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Fast Australia\Documents\ACTL\CCA ACTL5100\Group Project\Final Model\Modified Inputs\"/>
    </mc:Choice>
  </mc:AlternateContent>
  <xr:revisionPtr revIDLastSave="0" documentId="13_ncr:1_{6687A4EA-EBA8-46FB-A270-B4681C182189}" xr6:coauthVersionLast="47" xr6:coauthVersionMax="47" xr10:uidLastSave="{00000000-0000-0000-0000-000000000000}"/>
  <bookViews>
    <workbookView xWindow="-120" yWindow="-120" windowWidth="38640" windowHeight="21240" activeTab="4" xr2:uid="{6EE7495F-88FE-4190-B119-9954AE750924}"/>
  </bookViews>
  <sheets>
    <sheet name="Data" sheetId="2" r:id="rId1"/>
    <sheet name="Migration Model (2)" sheetId="20" r:id="rId2"/>
    <sheet name="OwnerExposure (2)" sheetId="19" r:id="rId3"/>
    <sheet name="Renter Data" sheetId="4" r:id="rId4"/>
    <sheet name="Renter Migration Model 2" sheetId="5" r:id="rId5"/>
    <sheet name="Exposure Factors" sheetId="3" r:id="rId6"/>
    <sheet name="Median Data" sheetId="7" r:id="rId7"/>
    <sheet name="Buyback Cost (2)" sheetId="21" r:id="rId8"/>
    <sheet name="Rent Cost" sheetId="10" r:id="rId9"/>
    <sheet name="Rent Subsidy" sheetId="1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4" i="20" l="1"/>
  <c r="C5" i="20" s="1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47" i="20" s="1"/>
  <c r="C48" i="20" s="1"/>
  <c r="C49" i="20" s="1"/>
  <c r="C50" i="20" s="1"/>
  <c r="C51" i="20" s="1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C71" i="20" s="1"/>
  <c r="C72" i="20" s="1"/>
  <c r="C73" i="20" s="1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C95" i="20" s="1"/>
  <c r="C96" i="20" s="1"/>
  <c r="C97" i="20" s="1"/>
  <c r="C98" i="20" s="1"/>
  <c r="C99" i="20" s="1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19" i="20" s="1"/>
  <c r="C120" i="20" s="1"/>
  <c r="C121" i="20" s="1"/>
  <c r="C122" i="20" s="1"/>
  <c r="C123" i="20" s="1"/>
  <c r="C124" i="20" s="1"/>
  <c r="C125" i="20" s="1"/>
  <c r="C126" i="20" s="1"/>
  <c r="C127" i="20" s="1"/>
  <c r="C128" i="20" s="1"/>
  <c r="C129" i="20" s="1"/>
  <c r="C130" i="20" s="1"/>
  <c r="C131" i="20" s="1"/>
  <c r="C132" i="20" s="1"/>
  <c r="C133" i="20" s="1"/>
  <c r="C134" i="20" s="1"/>
  <c r="C135" i="20" s="1"/>
  <c r="C136" i="20" s="1"/>
  <c r="C137" i="20" s="1"/>
  <c r="C138" i="20" s="1"/>
  <c r="C139" i="20" s="1"/>
  <c r="C140" i="20" s="1"/>
  <c r="C141" i="20" s="1"/>
  <c r="C142" i="20" s="1"/>
  <c r="C143" i="20" s="1"/>
  <c r="C144" i="20" s="1"/>
  <c r="C145" i="20" s="1"/>
  <c r="C146" i="20" s="1"/>
  <c r="C147" i="20" s="1"/>
  <c r="C148" i="20" s="1"/>
  <c r="C149" i="20" s="1"/>
  <c r="C150" i="20" s="1"/>
  <c r="C151" i="20" s="1"/>
  <c r="C152" i="20" s="1"/>
  <c r="C153" i="20" s="1"/>
  <c r="C154" i="20" s="1"/>
  <c r="C155" i="20" s="1"/>
  <c r="C156" i="20" s="1"/>
  <c r="C157" i="20" s="1"/>
  <c r="C158" i="20" s="1"/>
  <c r="C159" i="20" s="1"/>
  <c r="C160" i="20" s="1"/>
  <c r="C161" i="20" s="1"/>
  <c r="C162" i="20" s="1"/>
  <c r="C163" i="20" s="1"/>
  <c r="C164" i="20" s="1"/>
  <c r="C165" i="20" s="1"/>
  <c r="C166" i="20" s="1"/>
  <c r="C167" i="20" s="1"/>
  <c r="C168" i="20" s="1"/>
  <c r="C169" i="20" s="1"/>
  <c r="C170" i="20" s="1"/>
  <c r="C171" i="20" s="1"/>
  <c r="C172" i="20" s="1"/>
  <c r="C173" i="20" s="1"/>
  <c r="C174" i="20" s="1"/>
  <c r="C175" i="20" s="1"/>
  <c r="C176" i="20" s="1"/>
  <c r="C177" i="20" s="1"/>
  <c r="C178" i="20" s="1"/>
  <c r="C179" i="20" s="1"/>
  <c r="C180" i="20" s="1"/>
  <c r="C181" i="20" s="1"/>
  <c r="C182" i="20" s="1"/>
  <c r="C183" i="20" s="1"/>
  <c r="C184" i="20" s="1"/>
  <c r="C185" i="20" s="1"/>
  <c r="C186" i="20" s="1"/>
  <c r="C187" i="20" s="1"/>
  <c r="C188" i="20" s="1"/>
  <c r="C189" i="20" s="1"/>
  <c r="C190" i="20" s="1"/>
  <c r="C191" i="20" s="1"/>
  <c r="C192" i="20" s="1"/>
  <c r="C193" i="20" s="1"/>
  <c r="C194" i="20" s="1"/>
  <c r="C195" i="20" s="1"/>
  <c r="C196" i="20" s="1"/>
  <c r="C197" i="20" s="1"/>
  <c r="C198" i="20" s="1"/>
  <c r="C199" i="20" s="1"/>
  <c r="C200" i="20" s="1"/>
  <c r="C201" i="20" s="1"/>
  <c r="C202" i="20" s="1"/>
  <c r="C203" i="20" s="1"/>
  <c r="C204" i="20" s="1"/>
  <c r="C205" i="20" s="1"/>
  <c r="C206" i="20" s="1"/>
  <c r="C207" i="20" s="1"/>
  <c r="C208" i="20" s="1"/>
  <c r="C209" i="20" s="1"/>
  <c r="C210" i="20" s="1"/>
  <c r="C211" i="20" s="1"/>
  <c r="C212" i="20" s="1"/>
  <c r="C213" i="20" s="1"/>
  <c r="C214" i="20" s="1"/>
  <c r="C215" i="20" s="1"/>
  <c r="C216" i="20" s="1"/>
  <c r="C217" i="20" s="1"/>
  <c r="C218" i="20" s="1"/>
  <c r="C219" i="20" s="1"/>
  <c r="C220" i="20" s="1"/>
  <c r="C221" i="20" s="1"/>
  <c r="C222" i="20" s="1"/>
  <c r="C223" i="20" s="1"/>
  <c r="C224" i="20" s="1"/>
  <c r="C225" i="20" s="1"/>
  <c r="C226" i="20" s="1"/>
  <c r="C227" i="20" s="1"/>
  <c r="C228" i="20" s="1"/>
  <c r="C229" i="20" s="1"/>
  <c r="C230" i="20" s="1"/>
  <c r="C231" i="20" s="1"/>
  <c r="C232" i="20" s="1"/>
  <c r="C233" i="20" s="1"/>
  <c r="C234" i="20" s="1"/>
  <c r="C235" i="20" s="1"/>
  <c r="C236" i="20" s="1"/>
  <c r="C237" i="20" s="1"/>
  <c r="C238" i="20" s="1"/>
  <c r="C239" i="20" s="1"/>
  <c r="C240" i="20" s="1"/>
  <c r="C241" i="20" s="1"/>
  <c r="C242" i="20" s="1"/>
  <c r="C243" i="20" s="1"/>
  <c r="C244" i="20" s="1"/>
  <c r="C245" i="20" s="1"/>
  <c r="C246" i="20" s="1"/>
  <c r="C247" i="20" s="1"/>
  <c r="C248" i="20" s="1"/>
  <c r="C249" i="20" s="1"/>
  <c r="C250" i="20" s="1"/>
  <c r="C251" i="20" s="1"/>
  <c r="C252" i="20" s="1"/>
  <c r="C253" i="20" s="1"/>
  <c r="C254" i="20" s="1"/>
  <c r="C255" i="20" s="1"/>
  <c r="C256" i="20" s="1"/>
  <c r="C257" i="20" s="1"/>
  <c r="C258" i="20" s="1"/>
  <c r="C259" i="20" s="1"/>
  <c r="C260" i="20" s="1"/>
  <c r="C261" i="20" s="1"/>
  <c r="C262" i="20" s="1"/>
  <c r="C263" i="20" s="1"/>
  <c r="C264" i="20" s="1"/>
  <c r="C265" i="20" s="1"/>
  <c r="C266" i="20" s="1"/>
  <c r="C267" i="20" s="1"/>
  <c r="C268" i="20" s="1"/>
  <c r="C269" i="20" s="1"/>
  <c r="C270" i="20" s="1"/>
  <c r="C271" i="20" s="1"/>
  <c r="C272" i="20" s="1"/>
  <c r="C273" i="20" s="1"/>
  <c r="C274" i="20" s="1"/>
  <c r="C275" i="20" s="1"/>
  <c r="C276" i="20" s="1"/>
  <c r="C277" i="20" s="1"/>
  <c r="C278" i="20" s="1"/>
  <c r="C279" i="20" s="1"/>
  <c r="C280" i="20" s="1"/>
  <c r="C281" i="20" s="1"/>
  <c r="C282" i="20" s="1"/>
  <c r="C283" i="20" s="1"/>
  <c r="C284" i="20" s="1"/>
  <c r="C285" i="20" s="1"/>
  <c r="C286" i="20" s="1"/>
  <c r="C287" i="20" s="1"/>
  <c r="C288" i="20" s="1"/>
  <c r="C289" i="20" s="1"/>
  <c r="C290" i="20" s="1"/>
  <c r="C291" i="20" s="1"/>
  <c r="C292" i="20" s="1"/>
  <c r="C293" i="20" s="1"/>
  <c r="C294" i="20" s="1"/>
  <c r="C295" i="20" s="1"/>
  <c r="C296" i="20" s="1"/>
  <c r="C297" i="20" s="1"/>
  <c r="C298" i="20" s="1"/>
  <c r="C299" i="20" s="1"/>
  <c r="C300" i="20" s="1"/>
  <c r="C301" i="20" s="1"/>
  <c r="C302" i="20" s="1"/>
  <c r="C303" i="20" s="1"/>
  <c r="C304" i="20" s="1"/>
  <c r="C305" i="20" s="1"/>
  <c r="C306" i="20" s="1"/>
  <c r="C307" i="20" s="1"/>
  <c r="C308" i="20" s="1"/>
  <c r="C309" i="20" s="1"/>
  <c r="C310" i="20" s="1"/>
  <c r="C311" i="20" s="1"/>
  <c r="C312" i="20" s="1"/>
  <c r="C313" i="20" s="1"/>
  <c r="C314" i="20" s="1"/>
  <c r="C315" i="20" s="1"/>
  <c r="C316" i="20" s="1"/>
  <c r="C317" i="20" s="1"/>
  <c r="C318" i="20" s="1"/>
  <c r="C319" i="20" s="1"/>
  <c r="C320" i="20" s="1"/>
  <c r="C321" i="20" s="1"/>
  <c r="C322" i="20" s="1"/>
  <c r="C323" i="20" s="1"/>
  <c r="C324" i="20" s="1"/>
  <c r="C325" i="20" s="1"/>
  <c r="C326" i="20" s="1"/>
  <c r="C327" i="20" s="1"/>
  <c r="C328" i="20" s="1"/>
  <c r="C329" i="20" s="1"/>
  <c r="C330" i="20" s="1"/>
  <c r="C331" i="20" s="1"/>
  <c r="C332" i="20" s="1"/>
  <c r="C333" i="20" s="1"/>
  <c r="C334" i="20" s="1"/>
  <c r="C335" i="20" s="1"/>
  <c r="C336" i="20" s="1"/>
  <c r="C337" i="20" s="1"/>
  <c r="C338" i="20" s="1"/>
  <c r="C339" i="20" s="1"/>
  <c r="C340" i="20" s="1"/>
  <c r="C341" i="20" s="1"/>
  <c r="C342" i="20" s="1"/>
  <c r="C343" i="20" s="1"/>
  <c r="C344" i="20" s="1"/>
  <c r="C345" i="20" s="1"/>
  <c r="C346" i="20" s="1"/>
  <c r="C347" i="20" s="1"/>
  <c r="C348" i="20" s="1"/>
  <c r="C349" i="20" s="1"/>
  <c r="C350" i="20" s="1"/>
  <c r="C351" i="20" s="1"/>
  <c r="C352" i="20" s="1"/>
  <c r="C353" i="20" s="1"/>
  <c r="C354" i="20" s="1"/>
  <c r="C355" i="20" s="1"/>
  <c r="C356" i="20" s="1"/>
  <c r="C357" i="20" s="1"/>
  <c r="C358" i="20" s="1"/>
  <c r="C359" i="20" s="1"/>
  <c r="C360" i="20" s="1"/>
  <c r="C361" i="20" s="1"/>
  <c r="C362" i="20" s="1"/>
  <c r="C363" i="20" s="1"/>
  <c r="C364" i="20" s="1"/>
  <c r="C365" i="20" s="1"/>
  <c r="C366" i="20" s="1"/>
  <c r="C367" i="20" s="1"/>
  <c r="C368" i="20" s="1"/>
  <c r="C369" i="20" s="1"/>
  <c r="C370" i="20" s="1"/>
  <c r="C371" i="20" s="1"/>
  <c r="C372" i="20" s="1"/>
  <c r="C373" i="20" s="1"/>
  <c r="C374" i="20" s="1"/>
  <c r="C375" i="20" s="1"/>
  <c r="C376" i="20" s="1"/>
  <c r="C377" i="20" s="1"/>
  <c r="C378" i="20" s="1"/>
  <c r="C379" i="20" s="1"/>
  <c r="C380" i="20" s="1"/>
  <c r="C381" i="20" s="1"/>
  <c r="C382" i="20" s="1"/>
  <c r="C383" i="20" s="1"/>
  <c r="C384" i="20" s="1"/>
  <c r="C385" i="20" s="1"/>
  <c r="C386" i="20" s="1"/>
  <c r="C387" i="20" s="1"/>
  <c r="C388" i="20" s="1"/>
  <c r="C389" i="20" s="1"/>
  <c r="C390" i="20" s="1"/>
  <c r="C391" i="20" s="1"/>
  <c r="C392" i="20" s="1"/>
  <c r="C393" i="20" s="1"/>
  <c r="C394" i="20" s="1"/>
  <c r="C395" i="20" s="1"/>
  <c r="C396" i="20" s="1"/>
  <c r="C397" i="20" s="1"/>
  <c r="C398" i="20" s="1"/>
  <c r="C399" i="20" s="1"/>
  <c r="C400" i="20" s="1"/>
  <c r="C401" i="20" s="1"/>
  <c r="C402" i="20" s="1"/>
  <c r="C403" i="20" s="1"/>
  <c r="C404" i="20" s="1"/>
  <c r="C405" i="20" s="1"/>
  <c r="C406" i="20" s="1"/>
  <c r="C407" i="20" s="1"/>
  <c r="C408" i="20" s="1"/>
  <c r="C409" i="20" s="1"/>
  <c r="C410" i="20" s="1"/>
  <c r="C411" i="20" s="1"/>
  <c r="C412" i="20" s="1"/>
  <c r="C413" i="20" s="1"/>
  <c r="C414" i="20" s="1"/>
  <c r="C415" i="20" s="1"/>
  <c r="C416" i="20" s="1"/>
  <c r="C417" i="20" s="1"/>
  <c r="C418" i="20" s="1"/>
  <c r="C419" i="20" s="1"/>
  <c r="C420" i="20" s="1"/>
  <c r="C421" i="20" s="1"/>
  <c r="C422" i="20" s="1"/>
  <c r="C423" i="20" s="1"/>
  <c r="C424" i="20" s="1"/>
  <c r="C425" i="20" s="1"/>
  <c r="C426" i="20" s="1"/>
  <c r="C427" i="20" s="1"/>
  <c r="C428" i="20" s="1"/>
  <c r="C429" i="20" s="1"/>
  <c r="C430" i="20" s="1"/>
  <c r="C431" i="20" s="1"/>
  <c r="C432" i="20" s="1"/>
  <c r="C433" i="20" s="1"/>
  <c r="C434" i="20" s="1"/>
  <c r="C435" i="20" s="1"/>
  <c r="C436" i="20" s="1"/>
  <c r="C437" i="20" s="1"/>
  <c r="C438" i="20" s="1"/>
  <c r="C439" i="20" s="1"/>
  <c r="C440" i="20" s="1"/>
  <c r="C441" i="20" s="1"/>
  <c r="C442" i="20" s="1"/>
  <c r="C443" i="20" s="1"/>
  <c r="C444" i="20" s="1"/>
  <c r="C445" i="20" s="1"/>
  <c r="C446" i="20" s="1"/>
  <c r="C447" i="20" s="1"/>
  <c r="C448" i="20" s="1"/>
  <c r="C449" i="20" s="1"/>
  <c r="C450" i="20" s="1"/>
  <c r="C451" i="20" s="1"/>
  <c r="C452" i="20" s="1"/>
  <c r="C453" i="20" s="1"/>
  <c r="C454" i="20" s="1"/>
  <c r="C455" i="20" s="1"/>
  <c r="C456" i="20" s="1"/>
  <c r="C457" i="20" s="1"/>
  <c r="C458" i="20" s="1"/>
  <c r="C459" i="20" s="1"/>
  <c r="C460" i="20" s="1"/>
  <c r="C461" i="20" s="1"/>
  <c r="C462" i="20" s="1"/>
  <c r="C463" i="20" s="1"/>
  <c r="C464" i="20" s="1"/>
  <c r="C465" i="20" s="1"/>
  <c r="C466" i="20" s="1"/>
  <c r="C467" i="20" s="1"/>
  <c r="C468" i="20" s="1"/>
  <c r="C469" i="20" s="1"/>
  <c r="C470" i="20" s="1"/>
  <c r="C471" i="20" s="1"/>
  <c r="C472" i="20" s="1"/>
  <c r="C473" i="20" s="1"/>
  <c r="C474" i="20" s="1"/>
  <c r="C475" i="20" s="1"/>
  <c r="C476" i="20" s="1"/>
  <c r="C477" i="20" s="1"/>
  <c r="C478" i="20" s="1"/>
  <c r="C479" i="20" s="1"/>
  <c r="C480" i="20" s="1"/>
  <c r="C481" i="20" s="1"/>
  <c r="C482" i="20" s="1"/>
  <c r="C483" i="20" s="1"/>
  <c r="C484" i="20" s="1"/>
  <c r="C485" i="20" s="1"/>
  <c r="C486" i="20" s="1"/>
  <c r="C487" i="20" s="1"/>
  <c r="C488" i="20" s="1"/>
  <c r="C489" i="20" s="1"/>
  <c r="C490" i="20" s="1"/>
  <c r="C491" i="20" s="1"/>
  <c r="C492" i="20" s="1"/>
  <c r="C493" i="20" s="1"/>
  <c r="C494" i="20" s="1"/>
  <c r="C495" i="20" s="1"/>
  <c r="C496" i="20" s="1"/>
  <c r="C497" i="20" s="1"/>
  <c r="C498" i="20" s="1"/>
  <c r="C499" i="20" s="1"/>
  <c r="C500" i="20" s="1"/>
  <c r="C501" i="20" s="1"/>
  <c r="C502" i="20" s="1"/>
  <c r="C503" i="20" s="1"/>
  <c r="C504" i="20" s="1"/>
  <c r="C505" i="20" s="1"/>
  <c r="C506" i="20" s="1"/>
  <c r="C507" i="20" s="1"/>
  <c r="C508" i="20" s="1"/>
  <c r="C509" i="20" s="1"/>
  <c r="C510" i="20" s="1"/>
  <c r="C511" i="20" s="1"/>
  <c r="C512" i="20" s="1"/>
  <c r="C513" i="20" s="1"/>
  <c r="C514" i="20" s="1"/>
  <c r="C515" i="20" s="1"/>
  <c r="C516" i="20" s="1"/>
  <c r="C517" i="20" s="1"/>
  <c r="C518" i="20" s="1"/>
  <c r="C519" i="20" s="1"/>
  <c r="C520" i="20" s="1"/>
  <c r="C521" i="20" s="1"/>
  <c r="C522" i="20" s="1"/>
  <c r="C523" i="20" s="1"/>
  <c r="C524" i="20" s="1"/>
  <c r="C525" i="20" s="1"/>
  <c r="C526" i="20" s="1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3" i="20"/>
  <c r="D2" i="20"/>
  <c r="T2" i="20" a="1"/>
  <c r="Q2" i="20" a="1"/>
  <c r="N2" i="20" a="1"/>
  <c r="K2" i="20" a="1"/>
  <c r="H2" i="20" a="1"/>
  <c r="E2" i="20" a="1"/>
  <c r="C9" i="4"/>
  <c r="D9" i="4"/>
  <c r="E9" i="4"/>
  <c r="F9" i="4"/>
  <c r="G9" i="4"/>
  <c r="B9" i="4"/>
  <c r="C4" i="7"/>
  <c r="D4" i="7"/>
  <c r="E4" i="7"/>
  <c r="F4" i="7"/>
  <c r="G4" i="7"/>
  <c r="B4" i="7"/>
  <c r="U3" i="20" l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U95" i="20" s="1"/>
  <c r="U96" i="20" s="1"/>
  <c r="U97" i="20" s="1"/>
  <c r="U98" i="20" s="1"/>
  <c r="U99" i="20" s="1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U119" i="20" s="1"/>
  <c r="U120" i="20" s="1"/>
  <c r="U121" i="20" s="1"/>
  <c r="U122" i="20" s="1"/>
  <c r="U123" i="20" s="1"/>
  <c r="U124" i="20" s="1"/>
  <c r="U125" i="20" s="1"/>
  <c r="U126" i="20" s="1"/>
  <c r="U127" i="20" s="1"/>
  <c r="U128" i="20" s="1"/>
  <c r="U129" i="20" s="1"/>
  <c r="U130" i="20" s="1"/>
  <c r="U131" i="20" s="1"/>
  <c r="U132" i="20" s="1"/>
  <c r="U133" i="20" s="1"/>
  <c r="U134" i="20" s="1"/>
  <c r="U135" i="20" s="1"/>
  <c r="U136" i="20" s="1"/>
  <c r="U137" i="20" s="1"/>
  <c r="U138" i="20" s="1"/>
  <c r="U139" i="20" s="1"/>
  <c r="U140" i="20" s="1"/>
  <c r="U141" i="20" s="1"/>
  <c r="U142" i="20" s="1"/>
  <c r="U143" i="20" s="1"/>
  <c r="U144" i="20" s="1"/>
  <c r="U145" i="20" s="1"/>
  <c r="U146" i="20" s="1"/>
  <c r="U147" i="20" s="1"/>
  <c r="U148" i="20" s="1"/>
  <c r="U149" i="20" s="1"/>
  <c r="U150" i="20" s="1"/>
  <c r="U151" i="20" s="1"/>
  <c r="U152" i="20" s="1"/>
  <c r="U153" i="20" s="1"/>
  <c r="U154" i="20" s="1"/>
  <c r="U155" i="20" s="1"/>
  <c r="U156" i="20" s="1"/>
  <c r="U157" i="20" s="1"/>
  <c r="U158" i="20" s="1"/>
  <c r="U159" i="20" s="1"/>
  <c r="U160" i="20" s="1"/>
  <c r="U161" i="20" s="1"/>
  <c r="U162" i="20" s="1"/>
  <c r="U163" i="20" s="1"/>
  <c r="U164" i="20" s="1"/>
  <c r="U165" i="20" s="1"/>
  <c r="U166" i="20" s="1"/>
  <c r="U167" i="20" s="1"/>
  <c r="U168" i="20" s="1"/>
  <c r="U169" i="20" s="1"/>
  <c r="U170" i="20" s="1"/>
  <c r="U171" i="20" s="1"/>
  <c r="U172" i="20" s="1"/>
  <c r="U173" i="20" s="1"/>
  <c r="U174" i="20" s="1"/>
  <c r="U175" i="20" s="1"/>
  <c r="U176" i="20" s="1"/>
  <c r="U177" i="20" s="1"/>
  <c r="U178" i="20" s="1"/>
  <c r="U179" i="20" s="1"/>
  <c r="U180" i="20" s="1"/>
  <c r="U181" i="20" s="1"/>
  <c r="U182" i="20" s="1"/>
  <c r="U183" i="20" s="1"/>
  <c r="U184" i="20" s="1"/>
  <c r="U185" i="20" s="1"/>
  <c r="U186" i="20" s="1"/>
  <c r="U187" i="20" s="1"/>
  <c r="U188" i="20" s="1"/>
  <c r="U189" i="20" s="1"/>
  <c r="U190" i="20" s="1"/>
  <c r="U191" i="20" s="1"/>
  <c r="U192" i="20" s="1"/>
  <c r="U193" i="20" s="1"/>
  <c r="U194" i="20" s="1"/>
  <c r="U195" i="20" s="1"/>
  <c r="U196" i="20" s="1"/>
  <c r="U197" i="20" s="1"/>
  <c r="U198" i="20" s="1"/>
  <c r="U199" i="20" s="1"/>
  <c r="U200" i="20" s="1"/>
  <c r="U201" i="20" s="1"/>
  <c r="U202" i="20" s="1"/>
  <c r="U203" i="20" s="1"/>
  <c r="U204" i="20" s="1"/>
  <c r="U205" i="20" s="1"/>
  <c r="U206" i="20" s="1"/>
  <c r="U207" i="20" s="1"/>
  <c r="U208" i="20" s="1"/>
  <c r="U209" i="20" s="1"/>
  <c r="U210" i="20" s="1"/>
  <c r="U211" i="20" s="1"/>
  <c r="U212" i="20" s="1"/>
  <c r="U213" i="20" s="1"/>
  <c r="U214" i="20" s="1"/>
  <c r="U215" i="20" s="1"/>
  <c r="U216" i="20" s="1"/>
  <c r="U217" i="20" s="1"/>
  <c r="U218" i="20" s="1"/>
  <c r="U219" i="20" s="1"/>
  <c r="U220" i="20" s="1"/>
  <c r="U221" i="20" s="1"/>
  <c r="U222" i="20" s="1"/>
  <c r="U223" i="20" s="1"/>
  <c r="U224" i="20" s="1"/>
  <c r="U225" i="20" s="1"/>
  <c r="U226" i="20" s="1"/>
  <c r="U227" i="20" s="1"/>
  <c r="U228" i="20" s="1"/>
  <c r="U229" i="20" s="1"/>
  <c r="U230" i="20" s="1"/>
  <c r="U231" i="20" s="1"/>
  <c r="U232" i="20" s="1"/>
  <c r="U233" i="20" s="1"/>
  <c r="U234" i="20" s="1"/>
  <c r="U235" i="20" s="1"/>
  <c r="U236" i="20" s="1"/>
  <c r="U237" i="20" s="1"/>
  <c r="U238" i="20" s="1"/>
  <c r="U239" i="20" s="1"/>
  <c r="U240" i="20" s="1"/>
  <c r="U241" i="20" s="1"/>
  <c r="U242" i="20" s="1"/>
  <c r="U243" i="20" s="1"/>
  <c r="U244" i="20" s="1"/>
  <c r="U245" i="20" s="1"/>
  <c r="U246" i="20" s="1"/>
  <c r="U247" i="20" s="1"/>
  <c r="U248" i="20" s="1"/>
  <c r="U249" i="20" s="1"/>
  <c r="U250" i="20" s="1"/>
  <c r="U251" i="20" s="1"/>
  <c r="U252" i="20" s="1"/>
  <c r="U253" i="20" s="1"/>
  <c r="U254" i="20" s="1"/>
  <c r="U255" i="20" s="1"/>
  <c r="U256" i="20" s="1"/>
  <c r="U257" i="20" s="1"/>
  <c r="U258" i="20" s="1"/>
  <c r="U259" i="20" s="1"/>
  <c r="U260" i="20" s="1"/>
  <c r="U261" i="20" s="1"/>
  <c r="U262" i="20" s="1"/>
  <c r="U263" i="20" s="1"/>
  <c r="U264" i="20" s="1"/>
  <c r="U265" i="20" s="1"/>
  <c r="U266" i="20" s="1"/>
  <c r="U267" i="20" s="1"/>
  <c r="U268" i="20" s="1"/>
  <c r="U269" i="20" s="1"/>
  <c r="U270" i="20" s="1"/>
  <c r="U271" i="20" s="1"/>
  <c r="U272" i="20" s="1"/>
  <c r="U273" i="20" s="1"/>
  <c r="U274" i="20" s="1"/>
  <c r="U275" i="20" s="1"/>
  <c r="U276" i="20" s="1"/>
  <c r="U277" i="20" s="1"/>
  <c r="U278" i="20" s="1"/>
  <c r="U279" i="20" s="1"/>
  <c r="U280" i="20" s="1"/>
  <c r="U281" i="20" s="1"/>
  <c r="U282" i="20" s="1"/>
  <c r="U283" i="20" s="1"/>
  <c r="U284" i="20" s="1"/>
  <c r="U285" i="20" s="1"/>
  <c r="U286" i="20" s="1"/>
  <c r="U287" i="20" s="1"/>
  <c r="U288" i="20" s="1"/>
  <c r="U289" i="20" s="1"/>
  <c r="U290" i="20" s="1"/>
  <c r="U291" i="20" s="1"/>
  <c r="U292" i="20" s="1"/>
  <c r="U293" i="20" s="1"/>
  <c r="U294" i="20" s="1"/>
  <c r="U295" i="20" s="1"/>
  <c r="U296" i="20" s="1"/>
  <c r="U297" i="20" s="1"/>
  <c r="U298" i="20" s="1"/>
  <c r="U299" i="20" s="1"/>
  <c r="U300" i="20" s="1"/>
  <c r="U301" i="20" s="1"/>
  <c r="U302" i="20" s="1"/>
  <c r="U303" i="20" s="1"/>
  <c r="U304" i="20" s="1"/>
  <c r="U305" i="20" s="1"/>
  <c r="U306" i="20" s="1"/>
  <c r="U307" i="20" s="1"/>
  <c r="U308" i="20" s="1"/>
  <c r="U309" i="20" s="1"/>
  <c r="U310" i="20" s="1"/>
  <c r="U311" i="20" s="1"/>
  <c r="U312" i="20" s="1"/>
  <c r="U313" i="20" s="1"/>
  <c r="U314" i="20" s="1"/>
  <c r="U315" i="20" s="1"/>
  <c r="U316" i="20" s="1"/>
  <c r="U317" i="20" s="1"/>
  <c r="U318" i="20" s="1"/>
  <c r="U319" i="20" s="1"/>
  <c r="U320" i="20" s="1"/>
  <c r="U321" i="20" s="1"/>
  <c r="U322" i="20" s="1"/>
  <c r="U323" i="20" s="1"/>
  <c r="U324" i="20" s="1"/>
  <c r="U325" i="20" s="1"/>
  <c r="U326" i="20" s="1"/>
  <c r="U327" i="20" s="1"/>
  <c r="U328" i="20" s="1"/>
  <c r="U329" i="20" s="1"/>
  <c r="U330" i="20" s="1"/>
  <c r="U331" i="20" s="1"/>
  <c r="U332" i="20" s="1"/>
  <c r="U333" i="20" s="1"/>
  <c r="U334" i="20" s="1"/>
  <c r="U335" i="20" s="1"/>
  <c r="U336" i="20" s="1"/>
  <c r="U337" i="20" s="1"/>
  <c r="U338" i="20" s="1"/>
  <c r="U339" i="20" s="1"/>
  <c r="U340" i="20" s="1"/>
  <c r="U341" i="20" s="1"/>
  <c r="U342" i="20" s="1"/>
  <c r="U343" i="20" s="1"/>
  <c r="U344" i="20" s="1"/>
  <c r="U345" i="20" s="1"/>
  <c r="U346" i="20" s="1"/>
  <c r="U347" i="20" s="1"/>
  <c r="U348" i="20" s="1"/>
  <c r="U349" i="20" s="1"/>
  <c r="U350" i="20" s="1"/>
  <c r="U351" i="20" s="1"/>
  <c r="U352" i="20" s="1"/>
  <c r="U353" i="20" s="1"/>
  <c r="U354" i="20" s="1"/>
  <c r="U355" i="20" s="1"/>
  <c r="U356" i="20" s="1"/>
  <c r="U357" i="20" s="1"/>
  <c r="U358" i="20" s="1"/>
  <c r="U359" i="20" s="1"/>
  <c r="U360" i="20" s="1"/>
  <c r="U361" i="20" s="1"/>
  <c r="U362" i="20" s="1"/>
  <c r="U363" i="20" s="1"/>
  <c r="U364" i="20" s="1"/>
  <c r="U365" i="20" s="1"/>
  <c r="U366" i="20" s="1"/>
  <c r="U367" i="20" s="1"/>
  <c r="U368" i="20" s="1"/>
  <c r="U369" i="20" s="1"/>
  <c r="U370" i="20" s="1"/>
  <c r="U371" i="20" s="1"/>
  <c r="U372" i="20" s="1"/>
  <c r="U373" i="20" s="1"/>
  <c r="U374" i="20" s="1"/>
  <c r="U375" i="20" s="1"/>
  <c r="U376" i="20" s="1"/>
  <c r="U377" i="20" s="1"/>
  <c r="U378" i="20" s="1"/>
  <c r="U379" i="20" s="1"/>
  <c r="U380" i="20" s="1"/>
  <c r="U381" i="20" s="1"/>
  <c r="U382" i="20" s="1"/>
  <c r="U383" i="20" s="1"/>
  <c r="U384" i="20" s="1"/>
  <c r="U385" i="20" s="1"/>
  <c r="U386" i="20" s="1"/>
  <c r="U387" i="20" s="1"/>
  <c r="U388" i="20" s="1"/>
  <c r="U389" i="20" s="1"/>
  <c r="U390" i="20" s="1"/>
  <c r="U391" i="20" s="1"/>
  <c r="U392" i="20" s="1"/>
  <c r="U393" i="20" s="1"/>
  <c r="U394" i="20" s="1"/>
  <c r="U395" i="20" s="1"/>
  <c r="U396" i="20" s="1"/>
  <c r="U397" i="20" s="1"/>
  <c r="U398" i="20" s="1"/>
  <c r="U399" i="20" s="1"/>
  <c r="U400" i="20" s="1"/>
  <c r="U401" i="20" s="1"/>
  <c r="U402" i="20" s="1"/>
  <c r="U403" i="20" s="1"/>
  <c r="U404" i="20" s="1"/>
  <c r="U405" i="20" s="1"/>
  <c r="U406" i="20" s="1"/>
  <c r="U407" i="20" s="1"/>
  <c r="U408" i="20" s="1"/>
  <c r="U409" i="20" s="1"/>
  <c r="U410" i="20" s="1"/>
  <c r="U411" i="20" s="1"/>
  <c r="U412" i="20" s="1"/>
  <c r="U413" i="20" s="1"/>
  <c r="U414" i="20" s="1"/>
  <c r="U415" i="20" s="1"/>
  <c r="U416" i="20" s="1"/>
  <c r="U417" i="20" s="1"/>
  <c r="U418" i="20" s="1"/>
  <c r="U419" i="20" s="1"/>
  <c r="U420" i="20" s="1"/>
  <c r="U421" i="20" s="1"/>
  <c r="U422" i="20" s="1"/>
  <c r="U423" i="20" s="1"/>
  <c r="U424" i="20" s="1"/>
  <c r="U425" i="20" s="1"/>
  <c r="U426" i="20" s="1"/>
  <c r="U427" i="20" s="1"/>
  <c r="U428" i="20" s="1"/>
  <c r="U429" i="20" s="1"/>
  <c r="U430" i="20" s="1"/>
  <c r="U431" i="20" s="1"/>
  <c r="U432" i="20" s="1"/>
  <c r="U433" i="20" s="1"/>
  <c r="U434" i="20" s="1"/>
  <c r="U435" i="20" s="1"/>
  <c r="U436" i="20" s="1"/>
  <c r="U437" i="20" s="1"/>
  <c r="U438" i="20" s="1"/>
  <c r="U439" i="20" s="1"/>
  <c r="U440" i="20" s="1"/>
  <c r="U441" i="20" s="1"/>
  <c r="U442" i="20" s="1"/>
  <c r="U443" i="20" s="1"/>
  <c r="U444" i="20" s="1"/>
  <c r="U445" i="20" s="1"/>
  <c r="U446" i="20" s="1"/>
  <c r="U447" i="20" s="1"/>
  <c r="U448" i="20" s="1"/>
  <c r="U449" i="20" s="1"/>
  <c r="U450" i="20" s="1"/>
  <c r="U451" i="20" s="1"/>
  <c r="U452" i="20" s="1"/>
  <c r="U453" i="20" s="1"/>
  <c r="U454" i="20" s="1"/>
  <c r="U455" i="20" s="1"/>
  <c r="U456" i="20" s="1"/>
  <c r="U457" i="20" s="1"/>
  <c r="U458" i="20" s="1"/>
  <c r="U459" i="20" s="1"/>
  <c r="U460" i="20" s="1"/>
  <c r="U461" i="20" s="1"/>
  <c r="U462" i="20" s="1"/>
  <c r="U463" i="20" s="1"/>
  <c r="U464" i="20" s="1"/>
  <c r="U465" i="20" s="1"/>
  <c r="U466" i="20" s="1"/>
  <c r="U467" i="20" s="1"/>
  <c r="U468" i="20" s="1"/>
  <c r="U469" i="20" s="1"/>
  <c r="U470" i="20" s="1"/>
  <c r="U471" i="20" s="1"/>
  <c r="U472" i="20" s="1"/>
  <c r="U473" i="20" s="1"/>
  <c r="U474" i="20" s="1"/>
  <c r="U475" i="20" s="1"/>
  <c r="U476" i="20" s="1"/>
  <c r="U477" i="20" s="1"/>
  <c r="U478" i="20" s="1"/>
  <c r="U479" i="20" s="1"/>
  <c r="U480" i="20" s="1"/>
  <c r="U481" i="20" s="1"/>
  <c r="U482" i="20" s="1"/>
  <c r="U483" i="20" s="1"/>
  <c r="U484" i="20" s="1"/>
  <c r="U485" i="20" s="1"/>
  <c r="U486" i="20" s="1"/>
  <c r="U487" i="20" s="1"/>
  <c r="U488" i="20" s="1"/>
  <c r="U489" i="20" s="1"/>
  <c r="U490" i="20" s="1"/>
  <c r="U491" i="20" s="1"/>
  <c r="U492" i="20" s="1"/>
  <c r="U493" i="20" s="1"/>
  <c r="U494" i="20" s="1"/>
  <c r="U495" i="20" s="1"/>
  <c r="U496" i="20" s="1"/>
  <c r="U497" i="20" s="1"/>
  <c r="U498" i="20" s="1"/>
  <c r="U499" i="20" s="1"/>
  <c r="U500" i="20" s="1"/>
  <c r="U501" i="20" s="1"/>
  <c r="U502" i="20" s="1"/>
  <c r="U503" i="20" s="1"/>
  <c r="U504" i="20" s="1"/>
  <c r="U505" i="20" s="1"/>
  <c r="U506" i="20" s="1"/>
  <c r="U507" i="20" s="1"/>
  <c r="U508" i="20" s="1"/>
  <c r="U509" i="20" s="1"/>
  <c r="U510" i="20" s="1"/>
  <c r="U511" i="20" s="1"/>
  <c r="U512" i="20" s="1"/>
  <c r="U513" i="20" s="1"/>
  <c r="U514" i="20" s="1"/>
  <c r="U515" i="20" s="1"/>
  <c r="U516" i="20" s="1"/>
  <c r="U517" i="20" s="1"/>
  <c r="U518" i="20" s="1"/>
  <c r="U519" i="20" s="1"/>
  <c r="U520" i="20" s="1"/>
  <c r="U521" i="20" s="1"/>
  <c r="U522" i="20" s="1"/>
  <c r="U523" i="20" s="1"/>
  <c r="U524" i="20" s="1"/>
  <c r="U525" i="20" s="1"/>
  <c r="U526" i="20" s="1"/>
  <c r="I3" i="20"/>
  <c r="L3" i="20"/>
  <c r="O3" i="20"/>
  <c r="R3" i="20"/>
  <c r="F3" i="20"/>
  <c r="H2" i="20"/>
  <c r="T2" i="20"/>
  <c r="K2" i="20"/>
  <c r="N2" i="20"/>
  <c r="P3" i="20" s="1"/>
  <c r="Q2" i="20"/>
  <c r="E2" i="20"/>
  <c r="T2" i="5" a="1"/>
  <c r="T2" i="3" s="1"/>
  <c r="Q2" i="5" a="1"/>
  <c r="Q2" i="3" s="1"/>
  <c r="N2" i="5" a="1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O285" i="5" s="1"/>
  <c r="O286" i="5" s="1"/>
  <c r="O287" i="5" s="1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O427" i="5" s="1"/>
  <c r="O428" i="5" s="1"/>
  <c r="O429" i="5" s="1"/>
  <c r="O430" i="5" s="1"/>
  <c r="O431" i="5" s="1"/>
  <c r="O432" i="5" s="1"/>
  <c r="O433" i="5" s="1"/>
  <c r="O434" i="5" s="1"/>
  <c r="O435" i="5" s="1"/>
  <c r="O436" i="5" s="1"/>
  <c r="O437" i="5" s="1"/>
  <c r="O438" i="5" s="1"/>
  <c r="O439" i="5" s="1"/>
  <c r="O440" i="5" s="1"/>
  <c r="O441" i="5" s="1"/>
  <c r="O442" i="5" s="1"/>
  <c r="O443" i="5" s="1"/>
  <c r="O444" i="5" s="1"/>
  <c r="O445" i="5" s="1"/>
  <c r="O446" i="5" s="1"/>
  <c r="O447" i="5" s="1"/>
  <c r="O448" i="5" s="1"/>
  <c r="O449" i="5" s="1"/>
  <c r="O450" i="5" s="1"/>
  <c r="O451" i="5" s="1"/>
  <c r="O452" i="5" s="1"/>
  <c r="O453" i="5" s="1"/>
  <c r="O454" i="5" s="1"/>
  <c r="O455" i="5" s="1"/>
  <c r="O456" i="5" s="1"/>
  <c r="O457" i="5" s="1"/>
  <c r="O458" i="5" s="1"/>
  <c r="O459" i="5" s="1"/>
  <c r="O460" i="5" s="1"/>
  <c r="O461" i="5" s="1"/>
  <c r="O462" i="5" s="1"/>
  <c r="O463" i="5" s="1"/>
  <c r="O464" i="5" s="1"/>
  <c r="O465" i="5" s="1"/>
  <c r="O466" i="5" s="1"/>
  <c r="O467" i="5" s="1"/>
  <c r="O468" i="5" s="1"/>
  <c r="O469" i="5" s="1"/>
  <c r="O470" i="5" s="1"/>
  <c r="O471" i="5" s="1"/>
  <c r="O472" i="5" s="1"/>
  <c r="O473" i="5" s="1"/>
  <c r="O474" i="5" s="1"/>
  <c r="O475" i="5" s="1"/>
  <c r="O476" i="5" s="1"/>
  <c r="O477" i="5" s="1"/>
  <c r="O478" i="5" s="1"/>
  <c r="O479" i="5" s="1"/>
  <c r="O480" i="5" s="1"/>
  <c r="O481" i="5" s="1"/>
  <c r="O482" i="5" s="1"/>
  <c r="O483" i="5" s="1"/>
  <c r="O484" i="5" s="1"/>
  <c r="O485" i="5" s="1"/>
  <c r="O486" i="5" s="1"/>
  <c r="O487" i="5" s="1"/>
  <c r="O488" i="5" s="1"/>
  <c r="O489" i="5" s="1"/>
  <c r="O490" i="5" s="1"/>
  <c r="O491" i="5" s="1"/>
  <c r="O492" i="5" s="1"/>
  <c r="O493" i="5" s="1"/>
  <c r="O494" i="5" s="1"/>
  <c r="O495" i="5" s="1"/>
  <c r="O496" i="5" s="1"/>
  <c r="O497" i="5" s="1"/>
  <c r="O498" i="5" s="1"/>
  <c r="O499" i="5" s="1"/>
  <c r="O500" i="5" s="1"/>
  <c r="O501" i="5" s="1"/>
  <c r="O502" i="5" s="1"/>
  <c r="O503" i="5" s="1"/>
  <c r="O504" i="5" s="1"/>
  <c r="O505" i="5" s="1"/>
  <c r="O506" i="5" s="1"/>
  <c r="O507" i="5" s="1"/>
  <c r="O508" i="5" s="1"/>
  <c r="O509" i="5" s="1"/>
  <c r="O510" i="5" s="1"/>
  <c r="O511" i="5" s="1"/>
  <c r="O512" i="5" s="1"/>
  <c r="O513" i="5" s="1"/>
  <c r="O514" i="5" s="1"/>
  <c r="O515" i="5" s="1"/>
  <c r="O516" i="5" s="1"/>
  <c r="O517" i="5" s="1"/>
  <c r="O518" i="5" s="1"/>
  <c r="O519" i="5" s="1"/>
  <c r="O520" i="5" s="1"/>
  <c r="O521" i="5" s="1"/>
  <c r="O522" i="5" s="1"/>
  <c r="O523" i="5" s="1"/>
  <c r="O524" i="5" s="1"/>
  <c r="O525" i="5" s="1"/>
  <c r="O526" i="5" s="1"/>
  <c r="K2" i="5" a="1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H2" i="5" a="1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E2" i="5" a="1"/>
  <c r="E2" i="3" s="1"/>
  <c r="C8" i="4"/>
  <c r="D8" i="4"/>
  <c r="E8" i="4"/>
  <c r="F8" i="4"/>
  <c r="G8" i="4"/>
  <c r="B8" i="4"/>
  <c r="C7" i="4"/>
  <c r="D7" i="4"/>
  <c r="E7" i="4"/>
  <c r="F7" i="4"/>
  <c r="G7" i="4"/>
  <c r="B7" i="4"/>
  <c r="C5" i="4"/>
  <c r="D5" i="4"/>
  <c r="E5" i="4"/>
  <c r="F5" i="4"/>
  <c r="G5" i="4"/>
  <c r="B5" i="4"/>
  <c r="F3" i="5" l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U3" i="5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U84" i="5" s="1"/>
  <c r="U85" i="5" s="1"/>
  <c r="U86" i="5" s="1"/>
  <c r="U87" i="5" s="1"/>
  <c r="U88" i="5" s="1"/>
  <c r="U89" i="5" s="1"/>
  <c r="U90" i="5" s="1"/>
  <c r="U91" i="5" s="1"/>
  <c r="U92" i="5" s="1"/>
  <c r="U93" i="5" s="1"/>
  <c r="U94" i="5" s="1"/>
  <c r="U95" i="5" s="1"/>
  <c r="U96" i="5" s="1"/>
  <c r="U97" i="5" s="1"/>
  <c r="U98" i="5" s="1"/>
  <c r="U99" i="5" s="1"/>
  <c r="U100" i="5" s="1"/>
  <c r="U101" i="5" s="1"/>
  <c r="U102" i="5" s="1"/>
  <c r="U103" i="5" s="1"/>
  <c r="U104" i="5" s="1"/>
  <c r="U105" i="5" s="1"/>
  <c r="U106" i="5" s="1"/>
  <c r="U107" i="5" s="1"/>
  <c r="U108" i="5" s="1"/>
  <c r="U109" i="5" s="1"/>
  <c r="U110" i="5" s="1"/>
  <c r="U111" i="5" s="1"/>
  <c r="U112" i="5" s="1"/>
  <c r="U113" i="5" s="1"/>
  <c r="U114" i="5" s="1"/>
  <c r="U115" i="5" s="1"/>
  <c r="U116" i="5" s="1"/>
  <c r="U117" i="5" s="1"/>
  <c r="U118" i="5" s="1"/>
  <c r="U119" i="5" s="1"/>
  <c r="U120" i="5" s="1"/>
  <c r="U121" i="5" s="1"/>
  <c r="U122" i="5" s="1"/>
  <c r="U123" i="5" s="1"/>
  <c r="U124" i="5" s="1"/>
  <c r="U125" i="5" s="1"/>
  <c r="U126" i="5" s="1"/>
  <c r="U127" i="5" s="1"/>
  <c r="U128" i="5" s="1"/>
  <c r="U129" i="5" s="1"/>
  <c r="U130" i="5" s="1"/>
  <c r="U131" i="5" s="1"/>
  <c r="U132" i="5" s="1"/>
  <c r="U133" i="5" s="1"/>
  <c r="U134" i="5" s="1"/>
  <c r="U135" i="5" s="1"/>
  <c r="U136" i="5" s="1"/>
  <c r="U137" i="5" s="1"/>
  <c r="U138" i="5" s="1"/>
  <c r="U139" i="5" s="1"/>
  <c r="U140" i="5" s="1"/>
  <c r="U141" i="5" s="1"/>
  <c r="U142" i="5" s="1"/>
  <c r="U143" i="5" s="1"/>
  <c r="U144" i="5" s="1"/>
  <c r="U145" i="5" s="1"/>
  <c r="U146" i="5" s="1"/>
  <c r="U147" i="5" s="1"/>
  <c r="U148" i="5" s="1"/>
  <c r="U149" i="5" s="1"/>
  <c r="U150" i="5" s="1"/>
  <c r="U151" i="5" s="1"/>
  <c r="U152" i="5" s="1"/>
  <c r="U153" i="5" s="1"/>
  <c r="U154" i="5" s="1"/>
  <c r="U155" i="5" s="1"/>
  <c r="U156" i="5" s="1"/>
  <c r="U157" i="5" s="1"/>
  <c r="U158" i="5" s="1"/>
  <c r="U159" i="5" s="1"/>
  <c r="U160" i="5" s="1"/>
  <c r="U161" i="5" s="1"/>
  <c r="U162" i="5" s="1"/>
  <c r="U163" i="5" s="1"/>
  <c r="U164" i="5" s="1"/>
  <c r="U165" i="5" s="1"/>
  <c r="U166" i="5" s="1"/>
  <c r="U167" i="5" s="1"/>
  <c r="U168" i="5" s="1"/>
  <c r="U169" i="5" s="1"/>
  <c r="U170" i="5" s="1"/>
  <c r="U171" i="5" s="1"/>
  <c r="U172" i="5" s="1"/>
  <c r="U173" i="5" s="1"/>
  <c r="U174" i="5" s="1"/>
  <c r="U175" i="5" s="1"/>
  <c r="U176" i="5" s="1"/>
  <c r="U177" i="5" s="1"/>
  <c r="U178" i="5" s="1"/>
  <c r="U179" i="5" s="1"/>
  <c r="U180" i="5" s="1"/>
  <c r="U181" i="5" s="1"/>
  <c r="U182" i="5" s="1"/>
  <c r="U183" i="5" s="1"/>
  <c r="U184" i="5" s="1"/>
  <c r="U185" i="5" s="1"/>
  <c r="U186" i="5" s="1"/>
  <c r="U187" i="5" s="1"/>
  <c r="U188" i="5" s="1"/>
  <c r="U189" i="5" s="1"/>
  <c r="U190" i="5" s="1"/>
  <c r="U191" i="5" s="1"/>
  <c r="U192" i="5" s="1"/>
  <c r="U193" i="5" s="1"/>
  <c r="U194" i="5" s="1"/>
  <c r="U195" i="5" s="1"/>
  <c r="U196" i="5" s="1"/>
  <c r="U197" i="5" s="1"/>
  <c r="U198" i="5" s="1"/>
  <c r="U199" i="5" s="1"/>
  <c r="U200" i="5" s="1"/>
  <c r="U201" i="5" s="1"/>
  <c r="U202" i="5" s="1"/>
  <c r="U203" i="5" s="1"/>
  <c r="U204" i="5" s="1"/>
  <c r="U205" i="5" s="1"/>
  <c r="U206" i="5" s="1"/>
  <c r="U207" i="5" s="1"/>
  <c r="U208" i="5" s="1"/>
  <c r="U209" i="5" s="1"/>
  <c r="U210" i="5" s="1"/>
  <c r="U211" i="5" s="1"/>
  <c r="U212" i="5" s="1"/>
  <c r="U213" i="5" s="1"/>
  <c r="U214" i="5" s="1"/>
  <c r="U215" i="5" s="1"/>
  <c r="U216" i="5" s="1"/>
  <c r="U217" i="5" s="1"/>
  <c r="U218" i="5" s="1"/>
  <c r="U219" i="5" s="1"/>
  <c r="U220" i="5" s="1"/>
  <c r="U221" i="5" s="1"/>
  <c r="U222" i="5" s="1"/>
  <c r="U223" i="5" s="1"/>
  <c r="U224" i="5" s="1"/>
  <c r="U225" i="5" s="1"/>
  <c r="U226" i="5" s="1"/>
  <c r="U227" i="5" s="1"/>
  <c r="U228" i="5" s="1"/>
  <c r="U229" i="5" s="1"/>
  <c r="U230" i="5" s="1"/>
  <c r="U231" i="5" s="1"/>
  <c r="U232" i="5" s="1"/>
  <c r="U233" i="5" s="1"/>
  <c r="U234" i="5" s="1"/>
  <c r="U235" i="5" s="1"/>
  <c r="U236" i="5" s="1"/>
  <c r="U237" i="5" s="1"/>
  <c r="U238" i="5" s="1"/>
  <c r="U239" i="5" s="1"/>
  <c r="U240" i="5" s="1"/>
  <c r="U241" i="5" s="1"/>
  <c r="U242" i="5" s="1"/>
  <c r="U243" i="5" s="1"/>
  <c r="U244" i="5" s="1"/>
  <c r="U245" i="5" s="1"/>
  <c r="U246" i="5" s="1"/>
  <c r="U247" i="5" s="1"/>
  <c r="U248" i="5" s="1"/>
  <c r="U249" i="5" s="1"/>
  <c r="U250" i="5" s="1"/>
  <c r="U251" i="5" s="1"/>
  <c r="U252" i="5" s="1"/>
  <c r="U253" i="5" s="1"/>
  <c r="U254" i="5" s="1"/>
  <c r="U255" i="5" s="1"/>
  <c r="U256" i="5" s="1"/>
  <c r="U257" i="5" s="1"/>
  <c r="U258" i="5" s="1"/>
  <c r="U259" i="5" s="1"/>
  <c r="U260" i="5" s="1"/>
  <c r="U261" i="5" s="1"/>
  <c r="U262" i="5" s="1"/>
  <c r="U263" i="5" s="1"/>
  <c r="U264" i="5" s="1"/>
  <c r="U265" i="5" s="1"/>
  <c r="U266" i="5" s="1"/>
  <c r="U267" i="5" s="1"/>
  <c r="U268" i="5" s="1"/>
  <c r="U269" i="5" s="1"/>
  <c r="U270" i="5" s="1"/>
  <c r="U271" i="5" s="1"/>
  <c r="U272" i="5" s="1"/>
  <c r="U273" i="5" s="1"/>
  <c r="U274" i="5" s="1"/>
  <c r="U275" i="5" s="1"/>
  <c r="U276" i="5" s="1"/>
  <c r="U277" i="5" s="1"/>
  <c r="U278" i="5" s="1"/>
  <c r="U279" i="5" s="1"/>
  <c r="U280" i="5" s="1"/>
  <c r="U281" i="5" s="1"/>
  <c r="U282" i="5" s="1"/>
  <c r="U283" i="5" s="1"/>
  <c r="U284" i="5" s="1"/>
  <c r="U285" i="5" s="1"/>
  <c r="U286" i="5" s="1"/>
  <c r="U287" i="5" s="1"/>
  <c r="U288" i="5" s="1"/>
  <c r="U289" i="5" s="1"/>
  <c r="U290" i="5" s="1"/>
  <c r="U291" i="5" s="1"/>
  <c r="U292" i="5" s="1"/>
  <c r="U293" i="5" s="1"/>
  <c r="U294" i="5" s="1"/>
  <c r="U295" i="5" s="1"/>
  <c r="U296" i="5" s="1"/>
  <c r="U297" i="5" s="1"/>
  <c r="U298" i="5" s="1"/>
  <c r="U299" i="5" s="1"/>
  <c r="U300" i="5" s="1"/>
  <c r="U301" i="5" s="1"/>
  <c r="U302" i="5" s="1"/>
  <c r="U303" i="5" s="1"/>
  <c r="U304" i="5" s="1"/>
  <c r="U305" i="5" s="1"/>
  <c r="U306" i="5" s="1"/>
  <c r="U307" i="5" s="1"/>
  <c r="U308" i="5" s="1"/>
  <c r="U309" i="5" s="1"/>
  <c r="U310" i="5" s="1"/>
  <c r="U311" i="5" s="1"/>
  <c r="U312" i="5" s="1"/>
  <c r="U313" i="5" s="1"/>
  <c r="U314" i="5" s="1"/>
  <c r="U315" i="5" s="1"/>
  <c r="U316" i="5" s="1"/>
  <c r="U317" i="5" s="1"/>
  <c r="U318" i="5" s="1"/>
  <c r="U319" i="5" s="1"/>
  <c r="U320" i="5" s="1"/>
  <c r="U321" i="5" s="1"/>
  <c r="U322" i="5" s="1"/>
  <c r="U323" i="5" s="1"/>
  <c r="U324" i="5" s="1"/>
  <c r="U325" i="5" s="1"/>
  <c r="U326" i="5" s="1"/>
  <c r="U327" i="5" s="1"/>
  <c r="U328" i="5" s="1"/>
  <c r="U329" i="5" s="1"/>
  <c r="U330" i="5" s="1"/>
  <c r="U331" i="5" s="1"/>
  <c r="U332" i="5" s="1"/>
  <c r="U333" i="5" s="1"/>
  <c r="U334" i="5" s="1"/>
  <c r="U335" i="5" s="1"/>
  <c r="U336" i="5" s="1"/>
  <c r="U337" i="5" s="1"/>
  <c r="U338" i="5" s="1"/>
  <c r="U339" i="5" s="1"/>
  <c r="U340" i="5" s="1"/>
  <c r="U341" i="5" s="1"/>
  <c r="U342" i="5" s="1"/>
  <c r="U343" i="5" s="1"/>
  <c r="U344" i="5" s="1"/>
  <c r="U345" i="5" s="1"/>
  <c r="U346" i="5" s="1"/>
  <c r="U347" i="5" s="1"/>
  <c r="U348" i="5" s="1"/>
  <c r="U349" i="5" s="1"/>
  <c r="U350" i="5" s="1"/>
  <c r="U351" i="5" s="1"/>
  <c r="U352" i="5" s="1"/>
  <c r="U353" i="5" s="1"/>
  <c r="U354" i="5" s="1"/>
  <c r="U355" i="5" s="1"/>
  <c r="U356" i="5" s="1"/>
  <c r="U357" i="5" s="1"/>
  <c r="U358" i="5" s="1"/>
  <c r="U359" i="5" s="1"/>
  <c r="U360" i="5" s="1"/>
  <c r="U361" i="5" s="1"/>
  <c r="U362" i="5" s="1"/>
  <c r="U363" i="5" s="1"/>
  <c r="U364" i="5" s="1"/>
  <c r="U365" i="5" s="1"/>
  <c r="U366" i="5" s="1"/>
  <c r="U367" i="5" s="1"/>
  <c r="U368" i="5" s="1"/>
  <c r="U369" i="5" s="1"/>
  <c r="U370" i="5" s="1"/>
  <c r="U371" i="5" s="1"/>
  <c r="U372" i="5" s="1"/>
  <c r="U373" i="5" s="1"/>
  <c r="U374" i="5" s="1"/>
  <c r="U375" i="5" s="1"/>
  <c r="U376" i="5" s="1"/>
  <c r="U377" i="5" s="1"/>
  <c r="U378" i="5" s="1"/>
  <c r="U379" i="5" s="1"/>
  <c r="U380" i="5" s="1"/>
  <c r="U381" i="5" s="1"/>
  <c r="U382" i="5" s="1"/>
  <c r="U383" i="5" s="1"/>
  <c r="U384" i="5" s="1"/>
  <c r="U385" i="5" s="1"/>
  <c r="U386" i="5" s="1"/>
  <c r="U387" i="5" s="1"/>
  <c r="U388" i="5" s="1"/>
  <c r="U389" i="5" s="1"/>
  <c r="U390" i="5" s="1"/>
  <c r="U391" i="5" s="1"/>
  <c r="U392" i="5" s="1"/>
  <c r="U393" i="5" s="1"/>
  <c r="U394" i="5" s="1"/>
  <c r="U395" i="5" s="1"/>
  <c r="U396" i="5" s="1"/>
  <c r="U397" i="5" s="1"/>
  <c r="U398" i="5" s="1"/>
  <c r="U399" i="5" s="1"/>
  <c r="U400" i="5" s="1"/>
  <c r="U401" i="5" s="1"/>
  <c r="U402" i="5" s="1"/>
  <c r="U403" i="5" s="1"/>
  <c r="U404" i="5" s="1"/>
  <c r="U405" i="5" s="1"/>
  <c r="U406" i="5" s="1"/>
  <c r="U407" i="5" s="1"/>
  <c r="U408" i="5" s="1"/>
  <c r="U409" i="5" s="1"/>
  <c r="U410" i="5" s="1"/>
  <c r="U411" i="5" s="1"/>
  <c r="U412" i="5" s="1"/>
  <c r="U413" i="5" s="1"/>
  <c r="U414" i="5" s="1"/>
  <c r="U415" i="5" s="1"/>
  <c r="U416" i="5" s="1"/>
  <c r="U417" i="5" s="1"/>
  <c r="U418" i="5" s="1"/>
  <c r="U419" i="5" s="1"/>
  <c r="U420" i="5" s="1"/>
  <c r="U421" i="5" s="1"/>
  <c r="U422" i="5" s="1"/>
  <c r="U423" i="5" s="1"/>
  <c r="U424" i="5" s="1"/>
  <c r="U425" i="5" s="1"/>
  <c r="U426" i="5" s="1"/>
  <c r="U427" i="5" s="1"/>
  <c r="U428" i="5" s="1"/>
  <c r="U429" i="5" s="1"/>
  <c r="U430" i="5" s="1"/>
  <c r="U431" i="5" s="1"/>
  <c r="U432" i="5" s="1"/>
  <c r="U433" i="5" s="1"/>
  <c r="U434" i="5" s="1"/>
  <c r="U435" i="5" s="1"/>
  <c r="U436" i="5" s="1"/>
  <c r="U437" i="5" s="1"/>
  <c r="U438" i="5" s="1"/>
  <c r="U439" i="5" s="1"/>
  <c r="U440" i="5" s="1"/>
  <c r="U441" i="5" s="1"/>
  <c r="U442" i="5" s="1"/>
  <c r="U443" i="5" s="1"/>
  <c r="U444" i="5" s="1"/>
  <c r="U445" i="5" s="1"/>
  <c r="U446" i="5" s="1"/>
  <c r="U447" i="5" s="1"/>
  <c r="U448" i="5" s="1"/>
  <c r="U449" i="5" s="1"/>
  <c r="U450" i="5" s="1"/>
  <c r="U451" i="5" s="1"/>
  <c r="U452" i="5" s="1"/>
  <c r="U453" i="5" s="1"/>
  <c r="U454" i="5" s="1"/>
  <c r="U455" i="5" s="1"/>
  <c r="U456" i="5" s="1"/>
  <c r="U457" i="5" s="1"/>
  <c r="U458" i="5" s="1"/>
  <c r="U459" i="5" s="1"/>
  <c r="U460" i="5" s="1"/>
  <c r="U461" i="5" s="1"/>
  <c r="U462" i="5" s="1"/>
  <c r="U463" i="5" s="1"/>
  <c r="U464" i="5" s="1"/>
  <c r="U465" i="5" s="1"/>
  <c r="U466" i="5" s="1"/>
  <c r="U467" i="5" s="1"/>
  <c r="U468" i="5" s="1"/>
  <c r="U469" i="5" s="1"/>
  <c r="U470" i="5" s="1"/>
  <c r="U471" i="5" s="1"/>
  <c r="U472" i="5" s="1"/>
  <c r="U473" i="5" s="1"/>
  <c r="U474" i="5" s="1"/>
  <c r="U475" i="5" s="1"/>
  <c r="U476" i="5" s="1"/>
  <c r="U477" i="5" s="1"/>
  <c r="U478" i="5" s="1"/>
  <c r="U479" i="5" s="1"/>
  <c r="U480" i="5" s="1"/>
  <c r="U481" i="5" s="1"/>
  <c r="U482" i="5" s="1"/>
  <c r="U483" i="5" s="1"/>
  <c r="U484" i="5" s="1"/>
  <c r="U485" i="5" s="1"/>
  <c r="U486" i="5" s="1"/>
  <c r="U487" i="5" s="1"/>
  <c r="U488" i="5" s="1"/>
  <c r="U489" i="5" s="1"/>
  <c r="U490" i="5" s="1"/>
  <c r="U491" i="5" s="1"/>
  <c r="U492" i="5" s="1"/>
  <c r="U493" i="5" s="1"/>
  <c r="U494" i="5" s="1"/>
  <c r="U495" i="5" s="1"/>
  <c r="U496" i="5" s="1"/>
  <c r="U497" i="5" s="1"/>
  <c r="U498" i="5" s="1"/>
  <c r="U499" i="5" s="1"/>
  <c r="U500" i="5" s="1"/>
  <c r="U501" i="5" s="1"/>
  <c r="U502" i="5" s="1"/>
  <c r="U503" i="5" s="1"/>
  <c r="U504" i="5" s="1"/>
  <c r="U505" i="5" s="1"/>
  <c r="U506" i="5" s="1"/>
  <c r="U507" i="5" s="1"/>
  <c r="U508" i="5" s="1"/>
  <c r="U509" i="5" s="1"/>
  <c r="U510" i="5" s="1"/>
  <c r="U511" i="5" s="1"/>
  <c r="U512" i="5" s="1"/>
  <c r="U513" i="5" s="1"/>
  <c r="U514" i="5" s="1"/>
  <c r="U515" i="5" s="1"/>
  <c r="U516" i="5" s="1"/>
  <c r="U517" i="5" s="1"/>
  <c r="U518" i="5" s="1"/>
  <c r="U519" i="5" s="1"/>
  <c r="U520" i="5" s="1"/>
  <c r="U521" i="5" s="1"/>
  <c r="U522" i="5" s="1"/>
  <c r="U523" i="5" s="1"/>
  <c r="U524" i="5" s="1"/>
  <c r="U525" i="5" s="1"/>
  <c r="U526" i="5" s="1"/>
  <c r="R3" i="5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R103" i="5" s="1"/>
  <c r="R104" i="5" s="1"/>
  <c r="R105" i="5" s="1"/>
  <c r="R106" i="5" s="1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R143" i="5" s="1"/>
  <c r="R144" i="5" s="1"/>
  <c r="R145" i="5" s="1"/>
  <c r="R146" i="5" s="1"/>
  <c r="R147" i="5" s="1"/>
  <c r="R148" i="5" s="1"/>
  <c r="R149" i="5" s="1"/>
  <c r="R150" i="5" s="1"/>
  <c r="R151" i="5" s="1"/>
  <c r="R152" i="5" s="1"/>
  <c r="R153" i="5" s="1"/>
  <c r="R154" i="5" s="1"/>
  <c r="R155" i="5" s="1"/>
  <c r="R156" i="5" s="1"/>
  <c r="R157" i="5" s="1"/>
  <c r="R158" i="5" s="1"/>
  <c r="R159" i="5" s="1"/>
  <c r="R160" i="5" s="1"/>
  <c r="R161" i="5" s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R254" i="5" s="1"/>
  <c r="R255" i="5" s="1"/>
  <c r="R256" i="5" s="1"/>
  <c r="R257" i="5" s="1"/>
  <c r="R258" i="5" s="1"/>
  <c r="R259" i="5" s="1"/>
  <c r="R260" i="5" s="1"/>
  <c r="R261" i="5" s="1"/>
  <c r="R262" i="5" s="1"/>
  <c r="R263" i="5" s="1"/>
  <c r="R264" i="5" s="1"/>
  <c r="R265" i="5" s="1"/>
  <c r="R266" i="5" s="1"/>
  <c r="R267" i="5" s="1"/>
  <c r="R268" i="5" s="1"/>
  <c r="R269" i="5" s="1"/>
  <c r="R270" i="5" s="1"/>
  <c r="R271" i="5" s="1"/>
  <c r="R272" i="5" s="1"/>
  <c r="R273" i="5" s="1"/>
  <c r="R274" i="5" s="1"/>
  <c r="R275" i="5" s="1"/>
  <c r="R276" i="5" s="1"/>
  <c r="R277" i="5" s="1"/>
  <c r="R278" i="5" s="1"/>
  <c r="R279" i="5" s="1"/>
  <c r="R280" i="5" s="1"/>
  <c r="R281" i="5" s="1"/>
  <c r="R282" i="5" s="1"/>
  <c r="R283" i="5" s="1"/>
  <c r="R284" i="5" s="1"/>
  <c r="R285" i="5" s="1"/>
  <c r="R286" i="5" s="1"/>
  <c r="R287" i="5" s="1"/>
  <c r="R288" i="5" s="1"/>
  <c r="R289" i="5" s="1"/>
  <c r="R290" i="5" s="1"/>
  <c r="R291" i="5" s="1"/>
  <c r="R292" i="5" s="1"/>
  <c r="R293" i="5" s="1"/>
  <c r="R294" i="5" s="1"/>
  <c r="R295" i="5" s="1"/>
  <c r="R296" i="5" s="1"/>
  <c r="R297" i="5" s="1"/>
  <c r="R298" i="5" s="1"/>
  <c r="R299" i="5" s="1"/>
  <c r="R300" i="5" s="1"/>
  <c r="R301" i="5" s="1"/>
  <c r="R302" i="5" s="1"/>
  <c r="R303" i="5" s="1"/>
  <c r="R304" i="5" s="1"/>
  <c r="R305" i="5" s="1"/>
  <c r="R306" i="5" s="1"/>
  <c r="R307" i="5" s="1"/>
  <c r="R308" i="5" s="1"/>
  <c r="R309" i="5" s="1"/>
  <c r="R310" i="5" s="1"/>
  <c r="R311" i="5" s="1"/>
  <c r="R312" i="5" s="1"/>
  <c r="R313" i="5" s="1"/>
  <c r="R314" i="5" s="1"/>
  <c r="R315" i="5" s="1"/>
  <c r="R316" i="5" s="1"/>
  <c r="R317" i="5" s="1"/>
  <c r="R318" i="5" s="1"/>
  <c r="R319" i="5" s="1"/>
  <c r="R320" i="5" s="1"/>
  <c r="R321" i="5" s="1"/>
  <c r="R322" i="5" s="1"/>
  <c r="R323" i="5" s="1"/>
  <c r="R324" i="5" s="1"/>
  <c r="R325" i="5" s="1"/>
  <c r="R326" i="5" s="1"/>
  <c r="R327" i="5" s="1"/>
  <c r="R328" i="5" s="1"/>
  <c r="R329" i="5" s="1"/>
  <c r="R330" i="5" s="1"/>
  <c r="R331" i="5" s="1"/>
  <c r="R332" i="5" s="1"/>
  <c r="R333" i="5" s="1"/>
  <c r="R334" i="5" s="1"/>
  <c r="R335" i="5" s="1"/>
  <c r="R336" i="5" s="1"/>
  <c r="R337" i="5" s="1"/>
  <c r="R338" i="5" s="1"/>
  <c r="R339" i="5" s="1"/>
  <c r="R340" i="5" s="1"/>
  <c r="R341" i="5" s="1"/>
  <c r="R342" i="5" s="1"/>
  <c r="R343" i="5" s="1"/>
  <c r="R344" i="5" s="1"/>
  <c r="R345" i="5" s="1"/>
  <c r="R346" i="5" s="1"/>
  <c r="R347" i="5" s="1"/>
  <c r="R348" i="5" s="1"/>
  <c r="R349" i="5" s="1"/>
  <c r="R350" i="5" s="1"/>
  <c r="R351" i="5" s="1"/>
  <c r="R352" i="5" s="1"/>
  <c r="R353" i="5" s="1"/>
  <c r="R354" i="5" s="1"/>
  <c r="R355" i="5" s="1"/>
  <c r="R356" i="5" s="1"/>
  <c r="R357" i="5" s="1"/>
  <c r="R358" i="5" s="1"/>
  <c r="R359" i="5" s="1"/>
  <c r="R360" i="5" s="1"/>
  <c r="R361" i="5" s="1"/>
  <c r="R362" i="5" s="1"/>
  <c r="R363" i="5" s="1"/>
  <c r="R364" i="5" s="1"/>
  <c r="R365" i="5" s="1"/>
  <c r="R366" i="5" s="1"/>
  <c r="R367" i="5" s="1"/>
  <c r="R368" i="5" s="1"/>
  <c r="R369" i="5" s="1"/>
  <c r="R370" i="5" s="1"/>
  <c r="R371" i="5" s="1"/>
  <c r="R372" i="5" s="1"/>
  <c r="R373" i="5" s="1"/>
  <c r="R374" i="5" s="1"/>
  <c r="R375" i="5" s="1"/>
  <c r="R376" i="5" s="1"/>
  <c r="R377" i="5" s="1"/>
  <c r="R378" i="5" s="1"/>
  <c r="R379" i="5" s="1"/>
  <c r="R380" i="5" s="1"/>
  <c r="R381" i="5" s="1"/>
  <c r="R382" i="5" s="1"/>
  <c r="R383" i="5" s="1"/>
  <c r="R384" i="5" s="1"/>
  <c r="R385" i="5" s="1"/>
  <c r="R386" i="5" s="1"/>
  <c r="R387" i="5" s="1"/>
  <c r="R388" i="5" s="1"/>
  <c r="R389" i="5" s="1"/>
  <c r="R390" i="5" s="1"/>
  <c r="R391" i="5" s="1"/>
  <c r="R392" i="5" s="1"/>
  <c r="R393" i="5" s="1"/>
  <c r="R394" i="5" s="1"/>
  <c r="R395" i="5" s="1"/>
  <c r="R396" i="5" s="1"/>
  <c r="R397" i="5" s="1"/>
  <c r="R398" i="5" s="1"/>
  <c r="R399" i="5" s="1"/>
  <c r="R400" i="5" s="1"/>
  <c r="R401" i="5" s="1"/>
  <c r="R402" i="5" s="1"/>
  <c r="R403" i="5" s="1"/>
  <c r="R404" i="5" s="1"/>
  <c r="R405" i="5" s="1"/>
  <c r="R406" i="5" s="1"/>
  <c r="R407" i="5" s="1"/>
  <c r="R408" i="5" s="1"/>
  <c r="R409" i="5" s="1"/>
  <c r="R410" i="5" s="1"/>
  <c r="R411" i="5" s="1"/>
  <c r="R412" i="5" s="1"/>
  <c r="R413" i="5" s="1"/>
  <c r="R414" i="5" s="1"/>
  <c r="R415" i="5" s="1"/>
  <c r="R416" i="5" s="1"/>
  <c r="R417" i="5" s="1"/>
  <c r="R418" i="5" s="1"/>
  <c r="R419" i="5" s="1"/>
  <c r="R420" i="5" s="1"/>
  <c r="R421" i="5" s="1"/>
  <c r="R422" i="5" s="1"/>
  <c r="R423" i="5" s="1"/>
  <c r="R424" i="5" s="1"/>
  <c r="R425" i="5" s="1"/>
  <c r="R426" i="5" s="1"/>
  <c r="R427" i="5" s="1"/>
  <c r="R428" i="5" s="1"/>
  <c r="R429" i="5" s="1"/>
  <c r="R430" i="5" s="1"/>
  <c r="R431" i="5" s="1"/>
  <c r="R432" i="5" s="1"/>
  <c r="R433" i="5" s="1"/>
  <c r="R434" i="5" s="1"/>
  <c r="R435" i="5" s="1"/>
  <c r="R436" i="5" s="1"/>
  <c r="R437" i="5" s="1"/>
  <c r="R438" i="5" s="1"/>
  <c r="R439" i="5" s="1"/>
  <c r="R440" i="5" s="1"/>
  <c r="R441" i="5" s="1"/>
  <c r="R442" i="5" s="1"/>
  <c r="R443" i="5" s="1"/>
  <c r="R444" i="5" s="1"/>
  <c r="R445" i="5" s="1"/>
  <c r="R446" i="5" s="1"/>
  <c r="R447" i="5" s="1"/>
  <c r="R448" i="5" s="1"/>
  <c r="R449" i="5" s="1"/>
  <c r="R450" i="5" s="1"/>
  <c r="R451" i="5" s="1"/>
  <c r="R452" i="5" s="1"/>
  <c r="R453" i="5" s="1"/>
  <c r="R454" i="5" s="1"/>
  <c r="R455" i="5" s="1"/>
  <c r="R456" i="5" s="1"/>
  <c r="R457" i="5" s="1"/>
  <c r="R458" i="5" s="1"/>
  <c r="R459" i="5" s="1"/>
  <c r="R460" i="5" s="1"/>
  <c r="R461" i="5" s="1"/>
  <c r="R462" i="5" s="1"/>
  <c r="R463" i="5" s="1"/>
  <c r="R464" i="5" s="1"/>
  <c r="R465" i="5" s="1"/>
  <c r="R466" i="5" s="1"/>
  <c r="R467" i="5" s="1"/>
  <c r="R468" i="5" s="1"/>
  <c r="R469" i="5" s="1"/>
  <c r="R470" i="5" s="1"/>
  <c r="R471" i="5" s="1"/>
  <c r="R472" i="5" s="1"/>
  <c r="R473" i="5" s="1"/>
  <c r="R474" i="5" s="1"/>
  <c r="R475" i="5" s="1"/>
  <c r="R476" i="5" s="1"/>
  <c r="R477" i="5" s="1"/>
  <c r="R478" i="5" s="1"/>
  <c r="R479" i="5" s="1"/>
  <c r="R480" i="5" s="1"/>
  <c r="R481" i="5" s="1"/>
  <c r="R482" i="5" s="1"/>
  <c r="R483" i="5" s="1"/>
  <c r="R484" i="5" s="1"/>
  <c r="R485" i="5" s="1"/>
  <c r="R486" i="5" s="1"/>
  <c r="R487" i="5" s="1"/>
  <c r="R488" i="5" s="1"/>
  <c r="R489" i="5" s="1"/>
  <c r="R490" i="5" s="1"/>
  <c r="R491" i="5" s="1"/>
  <c r="R492" i="5" s="1"/>
  <c r="R493" i="5" s="1"/>
  <c r="R494" i="5" s="1"/>
  <c r="R495" i="5" s="1"/>
  <c r="R496" i="5" s="1"/>
  <c r="R497" i="5" s="1"/>
  <c r="R498" i="5" s="1"/>
  <c r="R499" i="5" s="1"/>
  <c r="R500" i="5" s="1"/>
  <c r="R501" i="5" s="1"/>
  <c r="R502" i="5" s="1"/>
  <c r="R503" i="5" s="1"/>
  <c r="R504" i="5" s="1"/>
  <c r="R505" i="5" s="1"/>
  <c r="R506" i="5" s="1"/>
  <c r="R507" i="5" s="1"/>
  <c r="R508" i="5" s="1"/>
  <c r="R509" i="5" s="1"/>
  <c r="R510" i="5" s="1"/>
  <c r="R511" i="5" s="1"/>
  <c r="R512" i="5" s="1"/>
  <c r="R513" i="5" s="1"/>
  <c r="R514" i="5" s="1"/>
  <c r="R515" i="5" s="1"/>
  <c r="R516" i="5" s="1"/>
  <c r="R517" i="5" s="1"/>
  <c r="R518" i="5" s="1"/>
  <c r="R519" i="5" s="1"/>
  <c r="R520" i="5" s="1"/>
  <c r="R521" i="5" s="1"/>
  <c r="R522" i="5" s="1"/>
  <c r="R523" i="5" s="1"/>
  <c r="R524" i="5" s="1"/>
  <c r="R525" i="5" s="1"/>
  <c r="R526" i="5" s="1"/>
  <c r="M2" i="3"/>
  <c r="D2" i="3"/>
  <c r="S2" i="3"/>
  <c r="N2" i="3"/>
  <c r="G2" i="3"/>
  <c r="H2" i="3"/>
  <c r="J2" i="3"/>
  <c r="K2" i="3"/>
  <c r="P2" i="3"/>
  <c r="Q3" i="20"/>
  <c r="K3" i="21" s="1"/>
  <c r="O2" i="3"/>
  <c r="J3" i="20"/>
  <c r="H3" i="19" s="1"/>
  <c r="G3" i="20"/>
  <c r="E3" i="19" s="1"/>
  <c r="M3" i="20"/>
  <c r="K3" i="19" s="1"/>
  <c r="V3" i="20"/>
  <c r="L4" i="20"/>
  <c r="H4" i="21" s="1"/>
  <c r="J3" i="3"/>
  <c r="S3" i="3"/>
  <c r="I4" i="20"/>
  <c r="G3" i="3"/>
  <c r="N3" i="21"/>
  <c r="F4" i="20"/>
  <c r="D3" i="3"/>
  <c r="R4" i="20"/>
  <c r="L4" i="21" s="1"/>
  <c r="P3" i="3"/>
  <c r="O4" i="20"/>
  <c r="M3" i="3"/>
  <c r="F3" i="21"/>
  <c r="N4" i="10"/>
  <c r="F4" i="10"/>
  <c r="J4" i="10"/>
  <c r="S2" i="19"/>
  <c r="Q2" i="5"/>
  <c r="Q2" i="19"/>
  <c r="P2" i="19"/>
  <c r="N2" i="5"/>
  <c r="J3" i="10"/>
  <c r="N2" i="19"/>
  <c r="M2" i="19"/>
  <c r="E2" i="5"/>
  <c r="D3" i="10"/>
  <c r="D2" i="19"/>
  <c r="E2" i="19"/>
  <c r="H4" i="10"/>
  <c r="T2" i="5"/>
  <c r="N3" i="10"/>
  <c r="T2" i="19"/>
  <c r="H2" i="5"/>
  <c r="J3" i="5" s="1"/>
  <c r="F3" i="10"/>
  <c r="G2" i="19"/>
  <c r="H2" i="19"/>
  <c r="K2" i="5"/>
  <c r="M3" i="5" s="1"/>
  <c r="H3" i="10"/>
  <c r="K2" i="19"/>
  <c r="J2" i="19"/>
  <c r="S3" i="20"/>
  <c r="H3" i="21"/>
  <c r="G3" i="19"/>
  <c r="L3" i="21"/>
  <c r="J3" i="21"/>
  <c r="H3" i="20"/>
  <c r="M3" i="19"/>
  <c r="D3" i="19"/>
  <c r="I2" i="19"/>
  <c r="T3" i="20"/>
  <c r="S3" i="19"/>
  <c r="J3" i="19"/>
  <c r="K3" i="20"/>
  <c r="D3" i="21"/>
  <c r="P3" i="19"/>
  <c r="E3" i="20"/>
  <c r="N3" i="19"/>
  <c r="N3" i="20"/>
  <c r="D4" i="10"/>
  <c r="F2" i="3" l="1"/>
  <c r="L2" i="19"/>
  <c r="P3" i="5"/>
  <c r="N3" i="3" s="1"/>
  <c r="R2" i="19"/>
  <c r="V3" i="5"/>
  <c r="H3" i="3"/>
  <c r="R2" i="3"/>
  <c r="T3" i="3"/>
  <c r="I2" i="3"/>
  <c r="C2" i="19"/>
  <c r="G3" i="5"/>
  <c r="E3" i="3" s="1"/>
  <c r="O2" i="19"/>
  <c r="S3" i="5"/>
  <c r="L2" i="3"/>
  <c r="C2" i="3"/>
  <c r="G4" i="20"/>
  <c r="E4" i="19" s="1"/>
  <c r="K3" i="3"/>
  <c r="J4" i="20"/>
  <c r="Q4" i="20"/>
  <c r="K4" i="21" s="1"/>
  <c r="V4" i="20"/>
  <c r="T4" i="19" s="1"/>
  <c r="T3" i="19"/>
  <c r="F4" i="21"/>
  <c r="G4" i="19"/>
  <c r="D4" i="21"/>
  <c r="O5" i="20"/>
  <c r="J5" i="21" s="1"/>
  <c r="M4" i="3"/>
  <c r="I5" i="20"/>
  <c r="F5" i="21" s="1"/>
  <c r="G4" i="3"/>
  <c r="R5" i="20"/>
  <c r="L5" i="21" s="1"/>
  <c r="P4" i="3"/>
  <c r="Q3" i="19"/>
  <c r="Q3" i="3"/>
  <c r="N4" i="21"/>
  <c r="S4" i="3"/>
  <c r="F5" i="20"/>
  <c r="D4" i="3"/>
  <c r="J4" i="21"/>
  <c r="L5" i="20"/>
  <c r="J4" i="3"/>
  <c r="F4" i="11"/>
  <c r="F3" i="11"/>
  <c r="H3" i="5"/>
  <c r="J4" i="5" s="1"/>
  <c r="N4" i="11"/>
  <c r="N3" i="11"/>
  <c r="L4" i="10"/>
  <c r="F2" i="19"/>
  <c r="T3" i="5"/>
  <c r="R3" i="3" s="1"/>
  <c r="K3" i="5"/>
  <c r="M4" i="5" s="1"/>
  <c r="J4" i="11"/>
  <c r="J3" i="11"/>
  <c r="J5" i="10"/>
  <c r="H5" i="10"/>
  <c r="N3" i="5"/>
  <c r="L3" i="3" s="1"/>
  <c r="H4" i="11"/>
  <c r="H3" i="11"/>
  <c r="S4" i="20"/>
  <c r="D4" i="11"/>
  <c r="D3" i="11"/>
  <c r="Q3" i="5"/>
  <c r="O3" i="3" s="1"/>
  <c r="E3" i="5"/>
  <c r="C3" i="3" s="1"/>
  <c r="L3" i="10"/>
  <c r="N5" i="10"/>
  <c r="M4" i="20"/>
  <c r="I3" i="21"/>
  <c r="P4" i="20"/>
  <c r="K4" i="20"/>
  <c r="E3" i="21"/>
  <c r="H4" i="20"/>
  <c r="H4" i="19"/>
  <c r="F3" i="19"/>
  <c r="P4" i="19"/>
  <c r="M4" i="19"/>
  <c r="D4" i="19"/>
  <c r="R3" i="19"/>
  <c r="T4" i="20"/>
  <c r="O3" i="19"/>
  <c r="C3" i="19"/>
  <c r="C3" i="21"/>
  <c r="S4" i="19"/>
  <c r="I3" i="19"/>
  <c r="M3" i="21"/>
  <c r="G3" i="21"/>
  <c r="L3" i="19"/>
  <c r="J4" i="19"/>
  <c r="E4" i="20"/>
  <c r="N4" i="20"/>
  <c r="L5" i="10"/>
  <c r="F3" i="3" l="1"/>
  <c r="I3" i="3"/>
  <c r="G5" i="19"/>
  <c r="H4" i="3"/>
  <c r="G4" i="21"/>
  <c r="Q5" i="20"/>
  <c r="K5" i="21" s="1"/>
  <c r="J5" i="20"/>
  <c r="H5" i="19" s="1"/>
  <c r="V5" i="20"/>
  <c r="T5" i="19" s="1"/>
  <c r="F6" i="20"/>
  <c r="D5" i="3"/>
  <c r="R6" i="20"/>
  <c r="L6" i="21" s="1"/>
  <c r="P5" i="3"/>
  <c r="S5" i="20"/>
  <c r="I6" i="20"/>
  <c r="G5" i="3"/>
  <c r="K4" i="19"/>
  <c r="K4" i="3"/>
  <c r="L6" i="20"/>
  <c r="J5" i="3"/>
  <c r="N4" i="19"/>
  <c r="O6" i="20"/>
  <c r="M5" i="3"/>
  <c r="S5" i="3"/>
  <c r="C3" i="10"/>
  <c r="C3" i="11" s="1"/>
  <c r="G4" i="5"/>
  <c r="E4" i="3" s="1"/>
  <c r="Q4" i="19"/>
  <c r="I4" i="19"/>
  <c r="K5" i="20"/>
  <c r="N5" i="11"/>
  <c r="J5" i="11"/>
  <c r="H5" i="11"/>
  <c r="Q4" i="5"/>
  <c r="K4" i="10" s="1"/>
  <c r="S4" i="5"/>
  <c r="Q4" i="3" s="1"/>
  <c r="T4" i="5"/>
  <c r="R4" i="3" s="1"/>
  <c r="V4" i="5"/>
  <c r="T4" i="3" s="1"/>
  <c r="L5" i="11"/>
  <c r="P4" i="5"/>
  <c r="N4" i="3" s="1"/>
  <c r="N4" i="5"/>
  <c r="I4" i="10" s="1"/>
  <c r="L4" i="11"/>
  <c r="L3" i="11"/>
  <c r="K3" i="10"/>
  <c r="I3" i="10"/>
  <c r="M3" i="10"/>
  <c r="E4" i="5"/>
  <c r="C4" i="10" s="1"/>
  <c r="H6" i="10"/>
  <c r="D5" i="10"/>
  <c r="H4" i="5"/>
  <c r="F4" i="3" s="1"/>
  <c r="K4" i="5"/>
  <c r="I4" i="3" s="1"/>
  <c r="E3" i="10"/>
  <c r="F5" i="10"/>
  <c r="J6" i="10"/>
  <c r="G3" i="10"/>
  <c r="C4" i="21"/>
  <c r="G5" i="20"/>
  <c r="M5" i="20"/>
  <c r="P5" i="20"/>
  <c r="E4" i="21"/>
  <c r="F4" i="19"/>
  <c r="H5" i="20"/>
  <c r="S5" i="19"/>
  <c r="L4" i="19"/>
  <c r="J5" i="19"/>
  <c r="M5" i="19"/>
  <c r="C4" i="19"/>
  <c r="D5" i="19"/>
  <c r="R4" i="19"/>
  <c r="T5" i="20"/>
  <c r="M4" i="21"/>
  <c r="P5" i="19"/>
  <c r="I4" i="21"/>
  <c r="O4" i="19"/>
  <c r="H5" i="21"/>
  <c r="N5" i="21"/>
  <c r="D5" i="21"/>
  <c r="Q5" i="19"/>
  <c r="N5" i="20"/>
  <c r="E5" i="20"/>
  <c r="D6" i="10"/>
  <c r="L6" i="10"/>
  <c r="C4" i="11" l="1"/>
  <c r="C4" i="3"/>
  <c r="O4" i="3"/>
  <c r="L4" i="3"/>
  <c r="Q6" i="20"/>
  <c r="K6" i="21" s="1"/>
  <c r="I5" i="21"/>
  <c r="D6" i="21"/>
  <c r="K6" i="20"/>
  <c r="K7" i="20" s="1"/>
  <c r="G5" i="21"/>
  <c r="J6" i="20"/>
  <c r="H6" i="19" s="1"/>
  <c r="I5" i="19"/>
  <c r="H6" i="21"/>
  <c r="C5" i="21"/>
  <c r="M5" i="21"/>
  <c r="S6" i="20"/>
  <c r="Q6" i="19" s="1"/>
  <c r="N6" i="21"/>
  <c r="S6" i="3"/>
  <c r="I7" i="20"/>
  <c r="G7" i="19" s="1"/>
  <c r="G6" i="3"/>
  <c r="F6" i="21"/>
  <c r="R7" i="20"/>
  <c r="L7" i="21" s="1"/>
  <c r="P6" i="3"/>
  <c r="L7" i="20"/>
  <c r="J6" i="3"/>
  <c r="J6" i="21"/>
  <c r="N5" i="19"/>
  <c r="F7" i="20"/>
  <c r="D6" i="3"/>
  <c r="G6" i="19"/>
  <c r="O7" i="20"/>
  <c r="M6" i="3"/>
  <c r="E4" i="10"/>
  <c r="E4" i="11" s="1"/>
  <c r="J5" i="5"/>
  <c r="H5" i="3" s="1"/>
  <c r="G5" i="5"/>
  <c r="E5" i="3" s="1"/>
  <c r="G4" i="10"/>
  <c r="G4" i="11" s="1"/>
  <c r="M5" i="5"/>
  <c r="K5" i="3" s="1"/>
  <c r="N6" i="10"/>
  <c r="H6" i="11"/>
  <c r="L6" i="11"/>
  <c r="M3" i="11"/>
  <c r="F7" i="10"/>
  <c r="K5" i="5"/>
  <c r="I5" i="3" s="1"/>
  <c r="E5" i="5"/>
  <c r="C5" i="3" s="1"/>
  <c r="I4" i="11"/>
  <c r="I3" i="11"/>
  <c r="K4" i="11"/>
  <c r="K3" i="11"/>
  <c r="E3" i="11"/>
  <c r="Q5" i="5"/>
  <c r="K5" i="10" s="1"/>
  <c r="S5" i="5"/>
  <c r="Q5" i="3" s="1"/>
  <c r="D6" i="11"/>
  <c r="D5" i="11"/>
  <c r="G3" i="11"/>
  <c r="N7" i="10"/>
  <c r="F5" i="11"/>
  <c r="J7" i="10"/>
  <c r="J7" i="11" s="1"/>
  <c r="H5" i="5"/>
  <c r="F5" i="3" s="1"/>
  <c r="J6" i="11"/>
  <c r="H7" i="10"/>
  <c r="T5" i="5"/>
  <c r="M5" i="10" s="1"/>
  <c r="V5" i="5"/>
  <c r="T5" i="3" s="1"/>
  <c r="F6" i="10"/>
  <c r="N5" i="5"/>
  <c r="L5" i="3" s="1"/>
  <c r="P5" i="5"/>
  <c r="N5" i="3" s="1"/>
  <c r="M4" i="10"/>
  <c r="M4" i="11" s="1"/>
  <c r="N6" i="11"/>
  <c r="G6" i="20"/>
  <c r="V6" i="20"/>
  <c r="M6" i="20"/>
  <c r="K5" i="19"/>
  <c r="E5" i="19"/>
  <c r="P6" i="20"/>
  <c r="H6" i="20"/>
  <c r="F5" i="19"/>
  <c r="E5" i="21"/>
  <c r="J6" i="19"/>
  <c r="O5" i="19"/>
  <c r="P6" i="19"/>
  <c r="C5" i="19"/>
  <c r="M6" i="19"/>
  <c r="D6" i="19"/>
  <c r="L5" i="19"/>
  <c r="R5" i="19"/>
  <c r="T6" i="20"/>
  <c r="S6" i="19"/>
  <c r="E6" i="20"/>
  <c r="N6" i="20"/>
  <c r="L7" i="10"/>
  <c r="D7" i="10"/>
  <c r="R5" i="3" l="1"/>
  <c r="I6" i="19"/>
  <c r="O5" i="3"/>
  <c r="J7" i="20"/>
  <c r="H7" i="19" s="1"/>
  <c r="Q7" i="20"/>
  <c r="G6" i="21"/>
  <c r="I6" i="21"/>
  <c r="M6" i="21"/>
  <c r="H7" i="21"/>
  <c r="J7" i="21"/>
  <c r="N7" i="21"/>
  <c r="S7" i="3"/>
  <c r="I8" i="20"/>
  <c r="G7" i="3"/>
  <c r="E6" i="19"/>
  <c r="N6" i="19"/>
  <c r="O8" i="20"/>
  <c r="J8" i="21" s="1"/>
  <c r="M7" i="3"/>
  <c r="F8" i="20"/>
  <c r="D8" i="21" s="1"/>
  <c r="D7" i="3"/>
  <c r="D7" i="21"/>
  <c r="F7" i="21"/>
  <c r="L8" i="20"/>
  <c r="J7" i="3"/>
  <c r="S7" i="20"/>
  <c r="Q7" i="19" s="1"/>
  <c r="R8" i="20"/>
  <c r="P7" i="3"/>
  <c r="G5" i="10"/>
  <c r="G5" i="11" s="1"/>
  <c r="M6" i="5"/>
  <c r="K6" i="3" s="1"/>
  <c r="E5" i="10"/>
  <c r="E5" i="11" s="1"/>
  <c r="J6" i="5"/>
  <c r="H6" i="3" s="1"/>
  <c r="G6" i="5"/>
  <c r="E6" i="3" s="1"/>
  <c r="F7" i="11"/>
  <c r="C5" i="10"/>
  <c r="C5" i="11" s="1"/>
  <c r="D7" i="11"/>
  <c r="L7" i="11"/>
  <c r="V6" i="5"/>
  <c r="T6" i="3" s="1"/>
  <c r="T6" i="5"/>
  <c r="M6" i="10" s="1"/>
  <c r="H6" i="5"/>
  <c r="F6" i="3" s="1"/>
  <c r="K6" i="5"/>
  <c r="I6" i="3" s="1"/>
  <c r="F8" i="10"/>
  <c r="Q6" i="5"/>
  <c r="K6" i="10" s="1"/>
  <c r="S6" i="5"/>
  <c r="Q6" i="3" s="1"/>
  <c r="M5" i="11"/>
  <c r="E6" i="5"/>
  <c r="C6" i="3" s="1"/>
  <c r="J8" i="10"/>
  <c r="J8" i="11" s="1"/>
  <c r="N6" i="5"/>
  <c r="I6" i="10" s="1"/>
  <c r="P6" i="5"/>
  <c r="N6" i="3" s="1"/>
  <c r="F6" i="11"/>
  <c r="I5" i="10"/>
  <c r="K5" i="11"/>
  <c r="N7" i="11"/>
  <c r="H7" i="11"/>
  <c r="G7" i="20"/>
  <c r="N8" i="10"/>
  <c r="N8" i="11" s="1"/>
  <c r="M7" i="20"/>
  <c r="K6" i="19"/>
  <c r="V7" i="20"/>
  <c r="P7" i="20"/>
  <c r="T6" i="19"/>
  <c r="H7" i="20"/>
  <c r="F6" i="19"/>
  <c r="E6" i="21"/>
  <c r="G8" i="19"/>
  <c r="I7" i="19"/>
  <c r="S7" i="19"/>
  <c r="G7" i="21"/>
  <c r="P7" i="19"/>
  <c r="C6" i="19"/>
  <c r="M7" i="19"/>
  <c r="D7" i="19"/>
  <c r="O6" i="19"/>
  <c r="L6" i="19"/>
  <c r="C6" i="21"/>
  <c r="R6" i="19"/>
  <c r="T7" i="20"/>
  <c r="J7" i="19"/>
  <c r="N7" i="20"/>
  <c r="E7" i="20"/>
  <c r="K8" i="20"/>
  <c r="L8" i="10"/>
  <c r="D8" i="10"/>
  <c r="O6" i="3" l="1"/>
  <c r="R6" i="3"/>
  <c r="L6" i="3"/>
  <c r="Q8" i="20"/>
  <c r="J8" i="20"/>
  <c r="H8" i="19" s="1"/>
  <c r="I7" i="21"/>
  <c r="M7" i="21"/>
  <c r="L8" i="21"/>
  <c r="M7" i="5"/>
  <c r="K7" i="3" s="1"/>
  <c r="L9" i="20"/>
  <c r="H9" i="21" s="1"/>
  <c r="J8" i="3"/>
  <c r="T7" i="19"/>
  <c r="R9" i="20"/>
  <c r="P8" i="3"/>
  <c r="F9" i="20"/>
  <c r="D8" i="3"/>
  <c r="I9" i="20"/>
  <c r="G8" i="3"/>
  <c r="F8" i="21"/>
  <c r="H8" i="21"/>
  <c r="N8" i="21"/>
  <c r="S8" i="3"/>
  <c r="S8" i="20"/>
  <c r="Q8" i="19" s="1"/>
  <c r="O9" i="20"/>
  <c r="M8" i="3"/>
  <c r="E7" i="19"/>
  <c r="G7" i="5"/>
  <c r="E7" i="3" s="1"/>
  <c r="E6" i="10"/>
  <c r="E6" i="11" s="1"/>
  <c r="J7" i="5"/>
  <c r="H7" i="3" s="1"/>
  <c r="C6" i="10"/>
  <c r="C6" i="11" s="1"/>
  <c r="K6" i="11"/>
  <c r="L8" i="11"/>
  <c r="M6" i="11"/>
  <c r="F8" i="11"/>
  <c r="N9" i="10"/>
  <c r="N9" i="11" s="1"/>
  <c r="K7" i="5"/>
  <c r="I7" i="3" s="1"/>
  <c r="H9" i="10"/>
  <c r="V7" i="5"/>
  <c r="T7" i="3" s="1"/>
  <c r="T7" i="5"/>
  <c r="R7" i="3" s="1"/>
  <c r="G6" i="10"/>
  <c r="J9" i="10"/>
  <c r="J9" i="11" s="1"/>
  <c r="Q7" i="5"/>
  <c r="K7" i="10" s="1"/>
  <c r="S7" i="5"/>
  <c r="Q7" i="3" s="1"/>
  <c r="E7" i="5"/>
  <c r="C7" i="3" s="1"/>
  <c r="H7" i="5"/>
  <c r="F7" i="3" s="1"/>
  <c r="G8" i="20"/>
  <c r="I6" i="11"/>
  <c r="I5" i="11"/>
  <c r="P7" i="5"/>
  <c r="N7" i="3" s="1"/>
  <c r="N7" i="5"/>
  <c r="I7" i="10" s="1"/>
  <c r="H8" i="10"/>
  <c r="F9" i="10"/>
  <c r="F9" i="11" s="1"/>
  <c r="D8" i="11"/>
  <c r="P8" i="20"/>
  <c r="V8" i="20"/>
  <c r="M8" i="20"/>
  <c r="K7" i="19"/>
  <c r="N7" i="19"/>
  <c r="H8" i="20"/>
  <c r="F7" i="19"/>
  <c r="E7" i="21"/>
  <c r="O7" i="19"/>
  <c r="C7" i="19"/>
  <c r="S8" i="19"/>
  <c r="I8" i="19"/>
  <c r="K7" i="21"/>
  <c r="G8" i="21"/>
  <c r="P8" i="19"/>
  <c r="J8" i="19"/>
  <c r="M8" i="19"/>
  <c r="R7" i="19"/>
  <c r="T8" i="20"/>
  <c r="D8" i="19"/>
  <c r="L7" i="19"/>
  <c r="C7" i="21"/>
  <c r="K9" i="20"/>
  <c r="E8" i="20"/>
  <c r="N8" i="20"/>
  <c r="D9" i="10"/>
  <c r="L7" i="3" l="1"/>
  <c r="O7" i="3"/>
  <c r="Q9" i="20"/>
  <c r="G9" i="21"/>
  <c r="J9" i="20"/>
  <c r="H9" i="19" s="1"/>
  <c r="M8" i="21"/>
  <c r="S9" i="20"/>
  <c r="Q9" i="19" s="1"/>
  <c r="E8" i="19"/>
  <c r="F10" i="20"/>
  <c r="D10" i="21" s="1"/>
  <c r="D9" i="3"/>
  <c r="O10" i="20"/>
  <c r="J10" i="21" s="1"/>
  <c r="M9" i="3"/>
  <c r="R10" i="20"/>
  <c r="P9" i="3"/>
  <c r="I10" i="20"/>
  <c r="G9" i="3"/>
  <c r="F9" i="21"/>
  <c r="J9" i="21"/>
  <c r="T8" i="19"/>
  <c r="N8" i="19"/>
  <c r="G9" i="19"/>
  <c r="D9" i="21"/>
  <c r="N9" i="21"/>
  <c r="S9" i="3"/>
  <c r="L10" i="20"/>
  <c r="J9" i="3"/>
  <c r="E7" i="10"/>
  <c r="E7" i="11" s="1"/>
  <c r="J8" i="5"/>
  <c r="H8" i="3" s="1"/>
  <c r="G8" i="5"/>
  <c r="E8" i="3" s="1"/>
  <c r="G7" i="10"/>
  <c r="G7" i="11" s="1"/>
  <c r="M8" i="5"/>
  <c r="K8" i="3" s="1"/>
  <c r="C7" i="10"/>
  <c r="C7" i="11" s="1"/>
  <c r="G9" i="20"/>
  <c r="K7" i="11"/>
  <c r="D9" i="11"/>
  <c r="P9" i="20"/>
  <c r="G6" i="11"/>
  <c r="Q8" i="5"/>
  <c r="O8" i="3" s="1"/>
  <c r="S8" i="5"/>
  <c r="Q8" i="3" s="1"/>
  <c r="H10" i="10"/>
  <c r="F10" i="10"/>
  <c r="E8" i="5"/>
  <c r="C8" i="3" s="1"/>
  <c r="J10" i="10"/>
  <c r="T8" i="5"/>
  <c r="M8" i="10" s="1"/>
  <c r="V8" i="5"/>
  <c r="T8" i="3" s="1"/>
  <c r="M7" i="10"/>
  <c r="H9" i="11"/>
  <c r="H8" i="11"/>
  <c r="K8" i="5"/>
  <c r="I7" i="11"/>
  <c r="P8" i="5"/>
  <c r="N8" i="3" s="1"/>
  <c r="N8" i="5"/>
  <c r="I8" i="10" s="1"/>
  <c r="I8" i="11" s="1"/>
  <c r="H8" i="5"/>
  <c r="F8" i="3" s="1"/>
  <c r="L9" i="10"/>
  <c r="E8" i="21"/>
  <c r="M9" i="20"/>
  <c r="K8" i="19"/>
  <c r="V9" i="20"/>
  <c r="F8" i="19"/>
  <c r="H9" i="20"/>
  <c r="O8" i="19"/>
  <c r="L8" i="19"/>
  <c r="S9" i="19"/>
  <c r="C8" i="19"/>
  <c r="I8" i="21"/>
  <c r="P9" i="19"/>
  <c r="D9" i="19"/>
  <c r="J9" i="19"/>
  <c r="C8" i="21"/>
  <c r="I9" i="19"/>
  <c r="R8" i="19"/>
  <c r="T9" i="20"/>
  <c r="M9" i="19"/>
  <c r="L9" i="21"/>
  <c r="K8" i="21"/>
  <c r="E9" i="20"/>
  <c r="N9" i="20"/>
  <c r="K10" i="20"/>
  <c r="D10" i="10"/>
  <c r="M9" i="5" l="1"/>
  <c r="I8" i="3"/>
  <c r="L8" i="3"/>
  <c r="R8" i="3"/>
  <c r="Q10" i="20"/>
  <c r="I9" i="21"/>
  <c r="C9" i="21"/>
  <c r="J10" i="20"/>
  <c r="H10" i="19" s="1"/>
  <c r="M9" i="21"/>
  <c r="G10" i="19"/>
  <c r="K9" i="3"/>
  <c r="L11" i="20"/>
  <c r="H11" i="21" s="1"/>
  <c r="J10" i="3"/>
  <c r="O11" i="20"/>
  <c r="M10" i="3"/>
  <c r="F11" i="20"/>
  <c r="D11" i="21" s="1"/>
  <c r="D10" i="3"/>
  <c r="R11" i="20"/>
  <c r="P10" i="3"/>
  <c r="H10" i="21"/>
  <c r="E9" i="19"/>
  <c r="I11" i="20"/>
  <c r="G10" i="3"/>
  <c r="N10" i="21"/>
  <c r="S10" i="3"/>
  <c r="N9" i="19"/>
  <c r="F10" i="21"/>
  <c r="S10" i="20"/>
  <c r="Q10" i="19" s="1"/>
  <c r="L10" i="21"/>
  <c r="G9" i="5"/>
  <c r="E9" i="3" s="1"/>
  <c r="E8" i="10"/>
  <c r="E8" i="11" s="1"/>
  <c r="J9" i="5"/>
  <c r="H9" i="3" s="1"/>
  <c r="D10" i="11"/>
  <c r="H10" i="11"/>
  <c r="L9" i="11"/>
  <c r="N9" i="5"/>
  <c r="L9" i="3" s="1"/>
  <c r="P9" i="5"/>
  <c r="N9" i="3" s="1"/>
  <c r="F11" i="10"/>
  <c r="K9" i="5"/>
  <c r="I9" i="3" s="1"/>
  <c r="G8" i="10"/>
  <c r="J10" i="11"/>
  <c r="H9" i="5"/>
  <c r="F9" i="3" s="1"/>
  <c r="M8" i="11"/>
  <c r="M7" i="11"/>
  <c r="E9" i="5"/>
  <c r="C9" i="10" s="1"/>
  <c r="F10" i="11"/>
  <c r="Q9" i="5"/>
  <c r="O9" i="3" s="1"/>
  <c r="S9" i="5"/>
  <c r="Q9" i="3" s="1"/>
  <c r="C8" i="10"/>
  <c r="L10" i="10"/>
  <c r="L10" i="11" s="1"/>
  <c r="K8" i="10"/>
  <c r="T9" i="5"/>
  <c r="R9" i="3" s="1"/>
  <c r="V9" i="5"/>
  <c r="T9" i="3" s="1"/>
  <c r="N10" i="10"/>
  <c r="V10" i="20"/>
  <c r="M10" i="20"/>
  <c r="K9" i="19"/>
  <c r="T9" i="19"/>
  <c r="G10" i="20"/>
  <c r="P10" i="20"/>
  <c r="H10" i="20"/>
  <c r="E9" i="21"/>
  <c r="F9" i="19"/>
  <c r="I10" i="19"/>
  <c r="J10" i="19"/>
  <c r="S10" i="19"/>
  <c r="P10" i="19"/>
  <c r="J11" i="21"/>
  <c r="M10" i="19"/>
  <c r="D10" i="19"/>
  <c r="R9" i="19"/>
  <c r="T10" i="20"/>
  <c r="C9" i="19"/>
  <c r="O9" i="19"/>
  <c r="G10" i="21"/>
  <c r="L9" i="19"/>
  <c r="K9" i="21"/>
  <c r="K11" i="20"/>
  <c r="N10" i="20"/>
  <c r="E10" i="20"/>
  <c r="D11" i="10"/>
  <c r="C9" i="3" l="1"/>
  <c r="J11" i="20"/>
  <c r="C10" i="21"/>
  <c r="G11" i="19"/>
  <c r="Q11" i="20"/>
  <c r="K11" i="21" s="1"/>
  <c r="R12" i="20"/>
  <c r="L12" i="21" s="1"/>
  <c r="P11" i="3"/>
  <c r="F12" i="20"/>
  <c r="D12" i="21" s="1"/>
  <c r="D11" i="3"/>
  <c r="N11" i="21"/>
  <c r="S11" i="3"/>
  <c r="T10" i="19"/>
  <c r="O12" i="20"/>
  <c r="M11" i="3"/>
  <c r="I12" i="20"/>
  <c r="G12" i="19" s="1"/>
  <c r="G11" i="3"/>
  <c r="F11" i="21"/>
  <c r="L11" i="21"/>
  <c r="S11" i="20"/>
  <c r="Q11" i="19" s="1"/>
  <c r="L12" i="20"/>
  <c r="J11" i="3"/>
  <c r="J10" i="5"/>
  <c r="H10" i="3" s="1"/>
  <c r="G10" i="5"/>
  <c r="E10" i="3" s="1"/>
  <c r="G9" i="10"/>
  <c r="G9" i="11" s="1"/>
  <c r="M10" i="5"/>
  <c r="K10" i="3" s="1"/>
  <c r="E10" i="21"/>
  <c r="N11" i="10"/>
  <c r="D11" i="11"/>
  <c r="J12" i="10"/>
  <c r="H12" i="10"/>
  <c r="N10" i="5"/>
  <c r="L10" i="3" s="1"/>
  <c r="P10" i="5"/>
  <c r="N10" i="3" s="1"/>
  <c r="V11" i="20"/>
  <c r="E10" i="5"/>
  <c r="C10" i="10" s="1"/>
  <c r="C10" i="11" s="1"/>
  <c r="I9" i="10"/>
  <c r="H10" i="5"/>
  <c r="F10" i="3" s="1"/>
  <c r="N11" i="11"/>
  <c r="N10" i="11"/>
  <c r="K8" i="11"/>
  <c r="E9" i="10"/>
  <c r="G8" i="11"/>
  <c r="K10" i="5"/>
  <c r="I10" i="3" s="1"/>
  <c r="T10" i="5"/>
  <c r="R10" i="3" s="1"/>
  <c r="V10" i="5"/>
  <c r="T10" i="3" s="1"/>
  <c r="C9" i="11"/>
  <c r="C8" i="11"/>
  <c r="F11" i="11"/>
  <c r="M9" i="10"/>
  <c r="Q10" i="5"/>
  <c r="O10" i="3" s="1"/>
  <c r="S10" i="5"/>
  <c r="Q10" i="3" s="1"/>
  <c r="N12" i="10"/>
  <c r="N12" i="11" s="1"/>
  <c r="K9" i="10"/>
  <c r="K9" i="11" s="1"/>
  <c r="L11" i="10"/>
  <c r="L11" i="11" s="1"/>
  <c r="J11" i="10"/>
  <c r="H11" i="10"/>
  <c r="P11" i="20"/>
  <c r="G11" i="20"/>
  <c r="E10" i="19"/>
  <c r="M11" i="20"/>
  <c r="K10" i="19"/>
  <c r="N10" i="19"/>
  <c r="H11" i="19"/>
  <c r="H11" i="20"/>
  <c r="F10" i="19"/>
  <c r="R10" i="19"/>
  <c r="T11" i="20"/>
  <c r="O10" i="19"/>
  <c r="C10" i="19"/>
  <c r="L10" i="19"/>
  <c r="S11" i="19"/>
  <c r="P11" i="19"/>
  <c r="I10" i="21"/>
  <c r="D11" i="19"/>
  <c r="M10" i="21"/>
  <c r="I11" i="19"/>
  <c r="J11" i="19"/>
  <c r="K10" i="21"/>
  <c r="M11" i="19"/>
  <c r="G11" i="21"/>
  <c r="N11" i="20"/>
  <c r="E11" i="20"/>
  <c r="K12" i="20"/>
  <c r="D12" i="10"/>
  <c r="L12" i="10"/>
  <c r="C10" i="3" l="1"/>
  <c r="H12" i="21"/>
  <c r="C11" i="21"/>
  <c r="J12" i="20"/>
  <c r="H12" i="19" s="1"/>
  <c r="I11" i="21"/>
  <c r="Q12" i="20"/>
  <c r="J11" i="5"/>
  <c r="H11" i="3" s="1"/>
  <c r="M11" i="5"/>
  <c r="K11" i="3"/>
  <c r="L13" i="20"/>
  <c r="H13" i="21" s="1"/>
  <c r="J12" i="3"/>
  <c r="O13" i="20"/>
  <c r="J13" i="21" s="1"/>
  <c r="M12" i="3"/>
  <c r="S12" i="20"/>
  <c r="Q12" i="19" s="1"/>
  <c r="T11" i="19"/>
  <c r="F13" i="20"/>
  <c r="D12" i="3"/>
  <c r="J12" i="21"/>
  <c r="I13" i="20"/>
  <c r="G12" i="3"/>
  <c r="F12" i="21"/>
  <c r="N11" i="19"/>
  <c r="N12" i="21"/>
  <c r="S12" i="3"/>
  <c r="R13" i="20"/>
  <c r="L13" i="21" s="1"/>
  <c r="P12" i="3"/>
  <c r="G11" i="5"/>
  <c r="E11" i="3" s="1"/>
  <c r="V12" i="20"/>
  <c r="T12" i="19" s="1"/>
  <c r="D12" i="11"/>
  <c r="F13" i="10"/>
  <c r="Q11" i="5"/>
  <c r="O11" i="3" s="1"/>
  <c r="S11" i="5"/>
  <c r="Q11" i="3" s="1"/>
  <c r="K10" i="10"/>
  <c r="T11" i="5"/>
  <c r="M11" i="10" s="1"/>
  <c r="V11" i="5"/>
  <c r="T11" i="3" s="1"/>
  <c r="M9" i="11"/>
  <c r="M10" i="10"/>
  <c r="M10" i="11" s="1"/>
  <c r="E11" i="5"/>
  <c r="C11" i="3" s="1"/>
  <c r="H13" i="10"/>
  <c r="N11" i="5"/>
  <c r="I11" i="10" s="1"/>
  <c r="P11" i="5"/>
  <c r="N11" i="3" s="1"/>
  <c r="H12" i="11"/>
  <c r="H11" i="11"/>
  <c r="K11" i="5"/>
  <c r="I11" i="3" s="1"/>
  <c r="J13" i="10"/>
  <c r="I10" i="10"/>
  <c r="J12" i="11"/>
  <c r="J11" i="11"/>
  <c r="H11" i="5"/>
  <c r="I9" i="11"/>
  <c r="L12" i="11"/>
  <c r="G10" i="10"/>
  <c r="E9" i="11"/>
  <c r="E10" i="10"/>
  <c r="E10" i="11" s="1"/>
  <c r="F12" i="10"/>
  <c r="G12" i="20"/>
  <c r="M12" i="20"/>
  <c r="K11" i="19"/>
  <c r="P12" i="20"/>
  <c r="E11" i="19"/>
  <c r="E11" i="21"/>
  <c r="F11" i="19"/>
  <c r="H12" i="20"/>
  <c r="R11" i="19"/>
  <c r="T12" i="20"/>
  <c r="S12" i="19"/>
  <c r="D12" i="19"/>
  <c r="O11" i="19"/>
  <c r="C11" i="19"/>
  <c r="J12" i="19"/>
  <c r="L11" i="19"/>
  <c r="P12" i="19"/>
  <c r="I12" i="19"/>
  <c r="M12" i="19"/>
  <c r="G13" i="19"/>
  <c r="G12" i="21"/>
  <c r="M11" i="21"/>
  <c r="K13" i="20"/>
  <c r="K12" i="21"/>
  <c r="N12" i="20"/>
  <c r="E12" i="20"/>
  <c r="L13" i="10"/>
  <c r="J12" i="5" l="1"/>
  <c r="H12" i="3" s="1"/>
  <c r="L11" i="3"/>
  <c r="F11" i="3"/>
  <c r="R11" i="3"/>
  <c r="J13" i="20"/>
  <c r="H13" i="19" s="1"/>
  <c r="Q13" i="20"/>
  <c r="V13" i="20"/>
  <c r="T13" i="19" s="1"/>
  <c r="F14" i="20"/>
  <c r="D13" i="3"/>
  <c r="S13" i="20"/>
  <c r="Q13" i="19" s="1"/>
  <c r="E12" i="19"/>
  <c r="N13" i="21"/>
  <c r="S13" i="3"/>
  <c r="O14" i="20"/>
  <c r="J14" i="21" s="1"/>
  <c r="M13" i="3"/>
  <c r="D13" i="21"/>
  <c r="I14" i="20"/>
  <c r="G13" i="3"/>
  <c r="F13" i="21"/>
  <c r="R14" i="20"/>
  <c r="L14" i="21" s="1"/>
  <c r="P13" i="3"/>
  <c r="L14" i="20"/>
  <c r="J13" i="3"/>
  <c r="G11" i="10"/>
  <c r="G11" i="11" s="1"/>
  <c r="M12" i="5"/>
  <c r="K12" i="3" s="1"/>
  <c r="G12" i="5"/>
  <c r="E12" i="3" s="1"/>
  <c r="G13" i="20"/>
  <c r="N13" i="10"/>
  <c r="N13" i="11" s="1"/>
  <c r="J13" i="11"/>
  <c r="H12" i="5"/>
  <c r="F12" i="3" s="1"/>
  <c r="E11" i="10"/>
  <c r="E11" i="11" s="1"/>
  <c r="K12" i="5"/>
  <c r="N12" i="5"/>
  <c r="I12" i="10" s="1"/>
  <c r="I12" i="11" s="1"/>
  <c r="P12" i="5"/>
  <c r="N12" i="3" s="1"/>
  <c r="M11" i="11"/>
  <c r="T12" i="5"/>
  <c r="M12" i="10" s="1"/>
  <c r="M12" i="11" s="1"/>
  <c r="V12" i="5"/>
  <c r="T12" i="3" s="1"/>
  <c r="I11" i="11"/>
  <c r="F14" i="10"/>
  <c r="F13" i="11"/>
  <c r="F12" i="11"/>
  <c r="Q12" i="5"/>
  <c r="K12" i="10" s="1"/>
  <c r="S12" i="5"/>
  <c r="Q12" i="3" s="1"/>
  <c r="D13" i="10"/>
  <c r="J14" i="10"/>
  <c r="J14" i="11" s="1"/>
  <c r="E12" i="5"/>
  <c r="C12" i="3" s="1"/>
  <c r="H13" i="11"/>
  <c r="K11" i="10"/>
  <c r="K11" i="11" s="1"/>
  <c r="G10" i="11"/>
  <c r="C11" i="10"/>
  <c r="K10" i="11"/>
  <c r="L13" i="11"/>
  <c r="N14" i="10"/>
  <c r="I10" i="11"/>
  <c r="P13" i="20"/>
  <c r="N12" i="19"/>
  <c r="M13" i="20"/>
  <c r="K12" i="19"/>
  <c r="F12" i="19"/>
  <c r="H13" i="20"/>
  <c r="E12" i="21"/>
  <c r="C12" i="19"/>
  <c r="I13" i="19"/>
  <c r="S13" i="19"/>
  <c r="D14" i="21"/>
  <c r="D13" i="19"/>
  <c r="G14" i="19"/>
  <c r="G13" i="21"/>
  <c r="L12" i="19"/>
  <c r="M13" i="19"/>
  <c r="J13" i="19"/>
  <c r="R12" i="19"/>
  <c r="T13" i="20"/>
  <c r="P13" i="19"/>
  <c r="I12" i="21"/>
  <c r="O12" i="19"/>
  <c r="C12" i="21"/>
  <c r="M12" i="21"/>
  <c r="N13" i="20"/>
  <c r="E13" i="19"/>
  <c r="E13" i="20"/>
  <c r="K14" i="20"/>
  <c r="D14" i="10"/>
  <c r="L14" i="10"/>
  <c r="R12" i="3" l="1"/>
  <c r="O12" i="3"/>
  <c r="L12" i="3"/>
  <c r="M13" i="5"/>
  <c r="I12" i="3"/>
  <c r="K13" i="3"/>
  <c r="Q14" i="20"/>
  <c r="K14" i="21" s="1"/>
  <c r="J14" i="20"/>
  <c r="H14" i="19" s="1"/>
  <c r="G14" i="20"/>
  <c r="E14" i="19" s="1"/>
  <c r="P14" i="20"/>
  <c r="N14" i="19" s="1"/>
  <c r="M13" i="21"/>
  <c r="L15" i="20"/>
  <c r="J14" i="3"/>
  <c r="O15" i="20"/>
  <c r="M14" i="3"/>
  <c r="R15" i="20"/>
  <c r="P14" i="3"/>
  <c r="N13" i="19"/>
  <c r="S14" i="20"/>
  <c r="N14" i="21"/>
  <c r="S14" i="3"/>
  <c r="I15" i="20"/>
  <c r="G14" i="3"/>
  <c r="F14" i="21"/>
  <c r="H14" i="21"/>
  <c r="F15" i="20"/>
  <c r="D14" i="3"/>
  <c r="E12" i="10"/>
  <c r="E12" i="11" s="1"/>
  <c r="J13" i="5"/>
  <c r="H13" i="3" s="1"/>
  <c r="G13" i="5"/>
  <c r="E13" i="3" s="1"/>
  <c r="C12" i="10"/>
  <c r="C12" i="11" s="1"/>
  <c r="F14" i="11"/>
  <c r="N14" i="11"/>
  <c r="D14" i="11"/>
  <c r="D13" i="11"/>
  <c r="H15" i="10"/>
  <c r="P13" i="5"/>
  <c r="N13" i="3" s="1"/>
  <c r="N13" i="5"/>
  <c r="I13" i="10" s="1"/>
  <c r="I13" i="11" s="1"/>
  <c r="C11" i="11"/>
  <c r="K13" i="5"/>
  <c r="I13" i="3" s="1"/>
  <c r="K12" i="11"/>
  <c r="T13" i="5"/>
  <c r="M13" i="10" s="1"/>
  <c r="M13" i="11" s="1"/>
  <c r="V13" i="5"/>
  <c r="T13" i="3" s="1"/>
  <c r="G12" i="10"/>
  <c r="L14" i="11"/>
  <c r="Q13" i="5"/>
  <c r="K13" i="10" s="1"/>
  <c r="S13" i="5"/>
  <c r="Q13" i="3" s="1"/>
  <c r="E13" i="5"/>
  <c r="C13" i="3" s="1"/>
  <c r="N15" i="10"/>
  <c r="N15" i="11" s="1"/>
  <c r="F15" i="10"/>
  <c r="H13" i="5"/>
  <c r="F13" i="3" s="1"/>
  <c r="J15" i="10"/>
  <c r="J15" i="11" s="1"/>
  <c r="H14" i="10"/>
  <c r="M14" i="20"/>
  <c r="K13" i="19"/>
  <c r="V14" i="20"/>
  <c r="E13" i="21"/>
  <c r="F13" i="19"/>
  <c r="H14" i="20"/>
  <c r="C13" i="19"/>
  <c r="S14" i="19"/>
  <c r="H15" i="21"/>
  <c r="J14" i="19"/>
  <c r="I14" i="19"/>
  <c r="O13" i="19"/>
  <c r="L13" i="19"/>
  <c r="L15" i="21"/>
  <c r="P14" i="19"/>
  <c r="I13" i="21"/>
  <c r="G14" i="21"/>
  <c r="D14" i="19"/>
  <c r="R13" i="19"/>
  <c r="T14" i="20"/>
  <c r="K13" i="21"/>
  <c r="M14" i="19"/>
  <c r="C13" i="21"/>
  <c r="N14" i="20"/>
  <c r="K15" i="20"/>
  <c r="E14" i="20"/>
  <c r="D15" i="10"/>
  <c r="D15" i="11" s="1"/>
  <c r="R13" i="3" l="1"/>
  <c r="O13" i="3"/>
  <c r="L13" i="3"/>
  <c r="G15" i="19"/>
  <c r="J15" i="21"/>
  <c r="G15" i="20"/>
  <c r="E15" i="19" s="1"/>
  <c r="G15" i="21"/>
  <c r="J15" i="20"/>
  <c r="P15" i="20"/>
  <c r="N15" i="19" s="1"/>
  <c r="Q15" i="20"/>
  <c r="M14" i="21"/>
  <c r="F16" i="20"/>
  <c r="D16" i="21" s="1"/>
  <c r="D15" i="3"/>
  <c r="R16" i="20"/>
  <c r="P15" i="3"/>
  <c r="I16" i="20"/>
  <c r="G15" i="3"/>
  <c r="F15" i="21"/>
  <c r="O16" i="20"/>
  <c r="J16" i="21" s="1"/>
  <c r="M15" i="3"/>
  <c r="S15" i="20"/>
  <c r="Q15" i="19" s="1"/>
  <c r="Q14" i="19"/>
  <c r="N15" i="21"/>
  <c r="S15" i="3"/>
  <c r="D15" i="21"/>
  <c r="L16" i="20"/>
  <c r="J15" i="3"/>
  <c r="G14" i="5"/>
  <c r="E14" i="3" s="1"/>
  <c r="E13" i="10"/>
  <c r="E13" i="11" s="1"/>
  <c r="J14" i="5"/>
  <c r="H14" i="3" s="1"/>
  <c r="G13" i="10"/>
  <c r="G13" i="11" s="1"/>
  <c r="M14" i="5"/>
  <c r="K14" i="3" s="1"/>
  <c r="H15" i="11"/>
  <c r="H14" i="11"/>
  <c r="C13" i="10"/>
  <c r="G12" i="11"/>
  <c r="H14" i="5"/>
  <c r="F14" i="3" s="1"/>
  <c r="F16" i="10"/>
  <c r="Q14" i="5"/>
  <c r="O14" i="3" s="1"/>
  <c r="S14" i="5"/>
  <c r="Q14" i="3" s="1"/>
  <c r="T14" i="5"/>
  <c r="R14" i="3" s="1"/>
  <c r="V14" i="5"/>
  <c r="T14" i="3" s="1"/>
  <c r="K14" i="5"/>
  <c r="I14" i="3" s="1"/>
  <c r="P14" i="5"/>
  <c r="N14" i="3" s="1"/>
  <c r="N14" i="5"/>
  <c r="L14" i="3" s="1"/>
  <c r="E14" i="5"/>
  <c r="C14" i="3" s="1"/>
  <c r="L15" i="10"/>
  <c r="N16" i="10"/>
  <c r="N16" i="11" s="1"/>
  <c r="H16" i="10"/>
  <c r="F15" i="11"/>
  <c r="K13" i="11"/>
  <c r="V15" i="20"/>
  <c r="M15" i="20"/>
  <c r="K14" i="19"/>
  <c r="T14" i="19"/>
  <c r="H15" i="20"/>
  <c r="H15" i="19"/>
  <c r="F14" i="19"/>
  <c r="E14" i="21"/>
  <c r="O14" i="19"/>
  <c r="J15" i="19"/>
  <c r="C14" i="19"/>
  <c r="L14" i="19"/>
  <c r="P15" i="19"/>
  <c r="S15" i="19"/>
  <c r="D15" i="19"/>
  <c r="I15" i="19"/>
  <c r="M15" i="19"/>
  <c r="R14" i="19"/>
  <c r="T15" i="20"/>
  <c r="I14" i="21"/>
  <c r="C14" i="21"/>
  <c r="K16" i="20"/>
  <c r="E15" i="20"/>
  <c r="N15" i="20"/>
  <c r="L16" i="10"/>
  <c r="D16" i="10"/>
  <c r="C15" i="21" l="1"/>
  <c r="J16" i="20"/>
  <c r="P16" i="20"/>
  <c r="Q16" i="20"/>
  <c r="L16" i="21"/>
  <c r="M15" i="21"/>
  <c r="M15" i="5"/>
  <c r="K15" i="3" s="1"/>
  <c r="O17" i="20"/>
  <c r="M16" i="3"/>
  <c r="L17" i="20"/>
  <c r="H17" i="21" s="1"/>
  <c r="J16" i="3"/>
  <c r="H16" i="21"/>
  <c r="I17" i="20"/>
  <c r="G16" i="3"/>
  <c r="F16" i="21"/>
  <c r="N16" i="21"/>
  <c r="S16" i="3"/>
  <c r="T15" i="19"/>
  <c r="R17" i="20"/>
  <c r="L17" i="21" s="1"/>
  <c r="P16" i="3"/>
  <c r="G16" i="19"/>
  <c r="S16" i="20"/>
  <c r="Q16" i="19" s="1"/>
  <c r="F17" i="20"/>
  <c r="D16" i="3"/>
  <c r="J15" i="5"/>
  <c r="H15" i="3" s="1"/>
  <c r="G15" i="5"/>
  <c r="E15" i="3" s="1"/>
  <c r="D16" i="11"/>
  <c r="H16" i="11"/>
  <c r="V15" i="5"/>
  <c r="T15" i="3" s="1"/>
  <c r="T15" i="5"/>
  <c r="R15" i="3" s="1"/>
  <c r="M14" i="10"/>
  <c r="Q15" i="5"/>
  <c r="O15" i="3" s="1"/>
  <c r="S15" i="5"/>
  <c r="Q15" i="3" s="1"/>
  <c r="E15" i="5"/>
  <c r="C15" i="3" s="1"/>
  <c r="K14" i="10"/>
  <c r="L16" i="11"/>
  <c r="L15" i="11"/>
  <c r="C14" i="10"/>
  <c r="C14" i="11" s="1"/>
  <c r="P15" i="5"/>
  <c r="N15" i="3" s="1"/>
  <c r="N15" i="5"/>
  <c r="L15" i="3" s="1"/>
  <c r="F17" i="10"/>
  <c r="F17" i="11" s="1"/>
  <c r="H17" i="10"/>
  <c r="I14" i="10"/>
  <c r="K15" i="5"/>
  <c r="H15" i="5"/>
  <c r="C13" i="11"/>
  <c r="J17" i="10"/>
  <c r="N17" i="10"/>
  <c r="N17" i="11" s="1"/>
  <c r="E14" i="10"/>
  <c r="F16" i="11"/>
  <c r="G14" i="10"/>
  <c r="J16" i="10"/>
  <c r="M16" i="20"/>
  <c r="K15" i="19"/>
  <c r="V16" i="20"/>
  <c r="G16" i="20"/>
  <c r="H16" i="19"/>
  <c r="H16" i="20"/>
  <c r="F15" i="19"/>
  <c r="E15" i="21"/>
  <c r="I16" i="19"/>
  <c r="G16" i="21"/>
  <c r="D16" i="19"/>
  <c r="C15" i="19"/>
  <c r="J16" i="19"/>
  <c r="L15" i="19"/>
  <c r="I15" i="21"/>
  <c r="R15" i="19"/>
  <c r="T16" i="20"/>
  <c r="O15" i="19"/>
  <c r="M16" i="19"/>
  <c r="S16" i="19"/>
  <c r="P16" i="19"/>
  <c r="K15" i="21"/>
  <c r="E16" i="20"/>
  <c r="N16" i="19"/>
  <c r="N16" i="20"/>
  <c r="K17" i="20"/>
  <c r="L17" i="10"/>
  <c r="D17" i="10"/>
  <c r="J16" i="5" l="1"/>
  <c r="H16" i="3" s="1"/>
  <c r="M16" i="5"/>
  <c r="K16" i="3" s="1"/>
  <c r="I15" i="3"/>
  <c r="F15" i="3"/>
  <c r="Q17" i="20"/>
  <c r="I16" i="21"/>
  <c r="C16" i="21"/>
  <c r="J17" i="20"/>
  <c r="H17" i="19" s="1"/>
  <c r="J17" i="21"/>
  <c r="G17" i="21"/>
  <c r="M16" i="21"/>
  <c r="S17" i="20"/>
  <c r="Q17" i="19" s="1"/>
  <c r="F18" i="20"/>
  <c r="D17" i="3"/>
  <c r="I18" i="20"/>
  <c r="G17" i="3"/>
  <c r="F17" i="21"/>
  <c r="E16" i="19"/>
  <c r="T16" i="19"/>
  <c r="R18" i="20"/>
  <c r="P17" i="3"/>
  <c r="G17" i="19"/>
  <c r="L18" i="20"/>
  <c r="J17" i="3"/>
  <c r="N17" i="21"/>
  <c r="S17" i="3"/>
  <c r="D17" i="21"/>
  <c r="O18" i="20"/>
  <c r="M17" i="3"/>
  <c r="G16" i="5"/>
  <c r="E16" i="3" s="1"/>
  <c r="L17" i="11"/>
  <c r="D17" i="11"/>
  <c r="J18" i="10"/>
  <c r="P16" i="5"/>
  <c r="N16" i="3" s="1"/>
  <c r="N16" i="5"/>
  <c r="L16" i="3" s="1"/>
  <c r="E16" i="5"/>
  <c r="C16" i="3" s="1"/>
  <c r="H18" i="10"/>
  <c r="C15" i="10"/>
  <c r="C15" i="11" s="1"/>
  <c r="M14" i="11"/>
  <c r="V16" i="5"/>
  <c r="T16" i="3" s="1"/>
  <c r="T16" i="5"/>
  <c r="M16" i="10" s="1"/>
  <c r="I15" i="10"/>
  <c r="I15" i="11" s="1"/>
  <c r="M15" i="10"/>
  <c r="M15" i="11" s="1"/>
  <c r="H16" i="5"/>
  <c r="J17" i="5" s="1"/>
  <c r="Q16" i="5"/>
  <c r="O16" i="3" s="1"/>
  <c r="S16" i="5"/>
  <c r="Q16" i="3" s="1"/>
  <c r="H17" i="11"/>
  <c r="E15" i="10"/>
  <c r="E15" i="11" s="1"/>
  <c r="K15" i="10"/>
  <c r="E14" i="11"/>
  <c r="K16" i="5"/>
  <c r="I16" i="3" s="1"/>
  <c r="K14" i="11"/>
  <c r="G14" i="11"/>
  <c r="J17" i="11"/>
  <c r="J16" i="11"/>
  <c r="N18" i="10"/>
  <c r="G15" i="10"/>
  <c r="I14" i="11"/>
  <c r="F18" i="10"/>
  <c r="F18" i="11" s="1"/>
  <c r="E16" i="21"/>
  <c r="V17" i="20"/>
  <c r="G17" i="20"/>
  <c r="M17" i="20"/>
  <c r="K16" i="19"/>
  <c r="P17" i="20"/>
  <c r="F16" i="19"/>
  <c r="H17" i="20"/>
  <c r="O16" i="19"/>
  <c r="D18" i="21"/>
  <c r="D17" i="19"/>
  <c r="R16" i="19"/>
  <c r="T17" i="20"/>
  <c r="M17" i="19"/>
  <c r="G18" i="19"/>
  <c r="I17" i="19"/>
  <c r="S17" i="19"/>
  <c r="C16" i="19"/>
  <c r="H18" i="21"/>
  <c r="J17" i="19"/>
  <c r="P17" i="19"/>
  <c r="L16" i="19"/>
  <c r="K16" i="21"/>
  <c r="K18" i="20"/>
  <c r="E17" i="20"/>
  <c r="N17" i="20"/>
  <c r="D18" i="10"/>
  <c r="R16" i="3" l="1"/>
  <c r="F16" i="3"/>
  <c r="H17" i="3"/>
  <c r="J18" i="20"/>
  <c r="H18" i="19" s="1"/>
  <c r="L18" i="21"/>
  <c r="C17" i="21"/>
  <c r="G18" i="21"/>
  <c r="Q18" i="20"/>
  <c r="M17" i="21"/>
  <c r="N17" i="19"/>
  <c r="L19" i="20"/>
  <c r="H19" i="21" s="1"/>
  <c r="J18" i="3"/>
  <c r="I19" i="20"/>
  <c r="G18" i="3"/>
  <c r="F18" i="21"/>
  <c r="N18" i="21"/>
  <c r="S18" i="3"/>
  <c r="E17" i="19"/>
  <c r="O19" i="20"/>
  <c r="M18" i="3"/>
  <c r="F19" i="20"/>
  <c r="D19" i="21" s="1"/>
  <c r="D18" i="3"/>
  <c r="T17" i="19"/>
  <c r="R19" i="20"/>
  <c r="P18" i="3"/>
  <c r="S18" i="20"/>
  <c r="Q18" i="19" s="1"/>
  <c r="G16" i="10"/>
  <c r="G16" i="11" s="1"/>
  <c r="M17" i="5"/>
  <c r="K17" i="3" s="1"/>
  <c r="G17" i="5"/>
  <c r="E17" i="3" s="1"/>
  <c r="N18" i="11"/>
  <c r="D18" i="11"/>
  <c r="K17" i="5"/>
  <c r="I17" i="3" s="1"/>
  <c r="Q17" i="5"/>
  <c r="K17" i="10" s="1"/>
  <c r="S17" i="5"/>
  <c r="Q17" i="3" s="1"/>
  <c r="K16" i="10"/>
  <c r="K16" i="11" s="1"/>
  <c r="N19" i="10"/>
  <c r="J19" i="10"/>
  <c r="J19" i="11" s="1"/>
  <c r="H17" i="5"/>
  <c r="F17" i="3" s="1"/>
  <c r="E17" i="5"/>
  <c r="C17" i="3" s="1"/>
  <c r="K15" i="11"/>
  <c r="E16" i="10"/>
  <c r="C16" i="10"/>
  <c r="P17" i="5"/>
  <c r="N17" i="3" s="1"/>
  <c r="N17" i="5"/>
  <c r="L17" i="3" s="1"/>
  <c r="L18" i="10"/>
  <c r="H19" i="10"/>
  <c r="H19" i="11" s="1"/>
  <c r="G15" i="11"/>
  <c r="T17" i="5"/>
  <c r="R17" i="3" s="1"/>
  <c r="V17" i="5"/>
  <c r="T17" i="3" s="1"/>
  <c r="I16" i="10"/>
  <c r="I16" i="11" s="1"/>
  <c r="F19" i="10"/>
  <c r="M16" i="11"/>
  <c r="H18" i="11"/>
  <c r="J18" i="11"/>
  <c r="P18" i="20"/>
  <c r="M18" i="20"/>
  <c r="K17" i="19"/>
  <c r="V18" i="20"/>
  <c r="G18" i="20"/>
  <c r="H18" i="20"/>
  <c r="F17" i="19"/>
  <c r="E17" i="21"/>
  <c r="O17" i="19"/>
  <c r="M18" i="19"/>
  <c r="L17" i="19"/>
  <c r="I17" i="21"/>
  <c r="P18" i="19"/>
  <c r="C17" i="19"/>
  <c r="G19" i="19"/>
  <c r="D18" i="19"/>
  <c r="R17" i="19"/>
  <c r="T18" i="20"/>
  <c r="I18" i="19"/>
  <c r="S18" i="19"/>
  <c r="J18" i="19"/>
  <c r="J18" i="21"/>
  <c r="K17" i="21"/>
  <c r="K19" i="20"/>
  <c r="N18" i="20"/>
  <c r="E18" i="20"/>
  <c r="O17" i="3" l="1"/>
  <c r="J19" i="20"/>
  <c r="I18" i="21"/>
  <c r="G19" i="21"/>
  <c r="Q19" i="20"/>
  <c r="C18" i="21"/>
  <c r="M18" i="21"/>
  <c r="J19" i="21"/>
  <c r="M18" i="5"/>
  <c r="K18" i="3" s="1"/>
  <c r="R20" i="20"/>
  <c r="L20" i="21" s="1"/>
  <c r="P19" i="3"/>
  <c r="N18" i="19"/>
  <c r="F20" i="20"/>
  <c r="D20" i="21" s="1"/>
  <c r="D19" i="3"/>
  <c r="I20" i="20"/>
  <c r="G19" i="3"/>
  <c r="F19" i="21"/>
  <c r="T18" i="19"/>
  <c r="O20" i="20"/>
  <c r="M19" i="3"/>
  <c r="L20" i="20"/>
  <c r="J19" i="3"/>
  <c r="N19" i="21"/>
  <c r="S19" i="3"/>
  <c r="L19" i="21"/>
  <c r="S19" i="20"/>
  <c r="Q19" i="19" s="1"/>
  <c r="E17" i="10"/>
  <c r="J18" i="5"/>
  <c r="H18" i="3" s="1"/>
  <c r="G18" i="5"/>
  <c r="E18" i="3" s="1"/>
  <c r="E17" i="11"/>
  <c r="N18" i="5"/>
  <c r="L18" i="3" s="1"/>
  <c r="P18" i="5"/>
  <c r="N18" i="3" s="1"/>
  <c r="V18" i="5"/>
  <c r="T18" i="3" s="1"/>
  <c r="T18" i="5"/>
  <c r="R18" i="3" s="1"/>
  <c r="I17" i="10"/>
  <c r="I17" i="11" s="1"/>
  <c r="N20" i="10"/>
  <c r="M17" i="10"/>
  <c r="F20" i="10"/>
  <c r="D19" i="10"/>
  <c r="E18" i="5"/>
  <c r="C18" i="3" s="1"/>
  <c r="C16" i="11"/>
  <c r="K18" i="5"/>
  <c r="Q18" i="5"/>
  <c r="O18" i="3" s="1"/>
  <c r="S18" i="5"/>
  <c r="Q18" i="3" s="1"/>
  <c r="H20" i="10"/>
  <c r="C17" i="10"/>
  <c r="L19" i="10"/>
  <c r="L19" i="11" s="1"/>
  <c r="L18" i="11"/>
  <c r="K17" i="11"/>
  <c r="G17" i="10"/>
  <c r="F19" i="11"/>
  <c r="H18" i="5"/>
  <c r="F18" i="3" s="1"/>
  <c r="J20" i="10"/>
  <c r="E16" i="11"/>
  <c r="N19" i="11"/>
  <c r="G19" i="20"/>
  <c r="V19" i="20"/>
  <c r="M19" i="20"/>
  <c r="K18" i="19"/>
  <c r="E18" i="19"/>
  <c r="P19" i="20"/>
  <c r="H19" i="19"/>
  <c r="H19" i="20"/>
  <c r="E18" i="21"/>
  <c r="F18" i="19"/>
  <c r="D19" i="19"/>
  <c r="O18" i="19"/>
  <c r="S19" i="19"/>
  <c r="P19" i="19"/>
  <c r="M19" i="19"/>
  <c r="R18" i="19"/>
  <c r="T19" i="20"/>
  <c r="C18" i="19"/>
  <c r="J19" i="19"/>
  <c r="L18" i="19"/>
  <c r="I19" i="19"/>
  <c r="K18" i="21"/>
  <c r="E19" i="20"/>
  <c r="N19" i="20"/>
  <c r="K20" i="20"/>
  <c r="D20" i="10"/>
  <c r="M19" i="5" l="1"/>
  <c r="K19" i="3" s="1"/>
  <c r="I18" i="3"/>
  <c r="Q20" i="20"/>
  <c r="C19" i="21"/>
  <c r="J20" i="20"/>
  <c r="H20" i="19" s="1"/>
  <c r="G20" i="21"/>
  <c r="M19" i="21"/>
  <c r="G20" i="19"/>
  <c r="I21" i="20"/>
  <c r="G20" i="3"/>
  <c r="F20" i="21"/>
  <c r="N19" i="19"/>
  <c r="N20" i="21"/>
  <c r="S20" i="3"/>
  <c r="L21" i="20"/>
  <c r="H21" i="21" s="1"/>
  <c r="J20" i="3"/>
  <c r="F21" i="20"/>
  <c r="D21" i="21" s="1"/>
  <c r="D20" i="3"/>
  <c r="E19" i="19"/>
  <c r="O21" i="20"/>
  <c r="M20" i="3"/>
  <c r="T19" i="19"/>
  <c r="S20" i="20"/>
  <c r="R21" i="20"/>
  <c r="P20" i="3"/>
  <c r="E18" i="10"/>
  <c r="E18" i="11" s="1"/>
  <c r="J19" i="5"/>
  <c r="H19" i="3" s="1"/>
  <c r="G19" i="5"/>
  <c r="E19" i="3" s="1"/>
  <c r="N20" i="11"/>
  <c r="F20" i="11"/>
  <c r="Q19" i="5"/>
  <c r="K19" i="10" s="1"/>
  <c r="S19" i="5"/>
  <c r="Q19" i="3" s="1"/>
  <c r="K19" i="5"/>
  <c r="I19" i="3" s="1"/>
  <c r="F21" i="10"/>
  <c r="F21" i="11" s="1"/>
  <c r="N21" i="10"/>
  <c r="G18" i="10"/>
  <c r="V19" i="5"/>
  <c r="T19" i="3" s="1"/>
  <c r="T19" i="5"/>
  <c r="R19" i="3" s="1"/>
  <c r="P19" i="5"/>
  <c r="N19" i="3" s="1"/>
  <c r="N19" i="5"/>
  <c r="L19" i="3" s="1"/>
  <c r="M18" i="10"/>
  <c r="I18" i="10"/>
  <c r="E19" i="5"/>
  <c r="C19" i="3" s="1"/>
  <c r="C17" i="11"/>
  <c r="G17" i="11"/>
  <c r="H21" i="10"/>
  <c r="H21" i="11" s="1"/>
  <c r="C18" i="10"/>
  <c r="C18" i="11" s="1"/>
  <c r="J21" i="10"/>
  <c r="J21" i="11" s="1"/>
  <c r="L20" i="10"/>
  <c r="L20" i="11" s="1"/>
  <c r="H20" i="11"/>
  <c r="K18" i="10"/>
  <c r="D20" i="11"/>
  <c r="D19" i="11"/>
  <c r="H19" i="5"/>
  <c r="F19" i="3" s="1"/>
  <c r="J20" i="11"/>
  <c r="M17" i="11"/>
  <c r="P20" i="20"/>
  <c r="M20" i="20"/>
  <c r="K19" i="19"/>
  <c r="V20" i="20"/>
  <c r="G20" i="20"/>
  <c r="E19" i="21"/>
  <c r="F19" i="19"/>
  <c r="H20" i="20"/>
  <c r="O19" i="19"/>
  <c r="M20" i="19"/>
  <c r="S20" i="19"/>
  <c r="K19" i="21"/>
  <c r="C19" i="19"/>
  <c r="R19" i="19"/>
  <c r="T20" i="20"/>
  <c r="L19" i="19"/>
  <c r="I19" i="21"/>
  <c r="P20" i="19"/>
  <c r="J20" i="19"/>
  <c r="I20" i="19"/>
  <c r="H20" i="21"/>
  <c r="J20" i="21"/>
  <c r="D20" i="19"/>
  <c r="K21" i="20"/>
  <c r="E20" i="20"/>
  <c r="N20" i="20"/>
  <c r="D21" i="10"/>
  <c r="L21" i="10"/>
  <c r="O19" i="3" l="1"/>
  <c r="J21" i="21"/>
  <c r="J21" i="20"/>
  <c r="C20" i="21"/>
  <c r="G21" i="19"/>
  <c r="I20" i="21"/>
  <c r="G21" i="21"/>
  <c r="Q21" i="20"/>
  <c r="K21" i="21" s="1"/>
  <c r="L22" i="20"/>
  <c r="H22" i="21" s="1"/>
  <c r="J21" i="3"/>
  <c r="O22" i="20"/>
  <c r="J22" i="21" s="1"/>
  <c r="M21" i="3"/>
  <c r="T20" i="19"/>
  <c r="S21" i="20"/>
  <c r="N21" i="21"/>
  <c r="S21" i="3"/>
  <c r="N20" i="19"/>
  <c r="Q20" i="19"/>
  <c r="E20" i="19"/>
  <c r="R22" i="20"/>
  <c r="P21" i="3"/>
  <c r="F22" i="20"/>
  <c r="D21" i="3"/>
  <c r="I22" i="20"/>
  <c r="G21" i="3"/>
  <c r="F21" i="21"/>
  <c r="E19" i="10"/>
  <c r="E19" i="11" s="1"/>
  <c r="J20" i="5"/>
  <c r="H20" i="3" s="1"/>
  <c r="G19" i="10"/>
  <c r="G19" i="11" s="1"/>
  <c r="M20" i="5"/>
  <c r="K20" i="3" s="1"/>
  <c r="G20" i="5"/>
  <c r="E20" i="3" s="1"/>
  <c r="D21" i="11"/>
  <c r="G18" i="11"/>
  <c r="K20" i="5"/>
  <c r="I20" i="3" s="1"/>
  <c r="H20" i="5"/>
  <c r="F20" i="3" s="1"/>
  <c r="P20" i="5"/>
  <c r="N20" i="3" s="1"/>
  <c r="N20" i="5"/>
  <c r="L20" i="3" s="1"/>
  <c r="J22" i="10"/>
  <c r="Q20" i="5"/>
  <c r="K20" i="10" s="1"/>
  <c r="S20" i="5"/>
  <c r="Q20" i="3" s="1"/>
  <c r="I19" i="10"/>
  <c r="I19" i="11" s="1"/>
  <c r="K19" i="11"/>
  <c r="K18" i="11"/>
  <c r="N22" i="10"/>
  <c r="I18" i="11"/>
  <c r="T20" i="5"/>
  <c r="M20" i="10" s="1"/>
  <c r="V20" i="5"/>
  <c r="T20" i="3" s="1"/>
  <c r="E20" i="5"/>
  <c r="C20" i="10" s="1"/>
  <c r="M19" i="10"/>
  <c r="M19" i="11" s="1"/>
  <c r="F22" i="10"/>
  <c r="F22" i="11" s="1"/>
  <c r="L21" i="11"/>
  <c r="M18" i="11"/>
  <c r="H22" i="10"/>
  <c r="C19" i="10"/>
  <c r="C19" i="11" s="1"/>
  <c r="N21" i="11"/>
  <c r="G21" i="20"/>
  <c r="V21" i="20"/>
  <c r="M21" i="20"/>
  <c r="K20" i="19"/>
  <c r="P21" i="20"/>
  <c r="N21" i="19" s="1"/>
  <c r="E20" i="21"/>
  <c r="H21" i="20"/>
  <c r="F20" i="19"/>
  <c r="H21" i="19"/>
  <c r="C20" i="19"/>
  <c r="R20" i="19"/>
  <c r="T21" i="20"/>
  <c r="D21" i="19"/>
  <c r="J21" i="19"/>
  <c r="M21" i="19"/>
  <c r="O20" i="19"/>
  <c r="M20" i="21"/>
  <c r="P21" i="19"/>
  <c r="L20" i="19"/>
  <c r="S21" i="19"/>
  <c r="I21" i="19"/>
  <c r="L21" i="21"/>
  <c r="K20" i="21"/>
  <c r="E21" i="20"/>
  <c r="N21" i="20"/>
  <c r="K22" i="20"/>
  <c r="L22" i="10"/>
  <c r="C20" i="3" l="1"/>
  <c r="R20" i="3"/>
  <c r="O20" i="3"/>
  <c r="J22" i="20"/>
  <c r="Q22" i="20"/>
  <c r="C21" i="21"/>
  <c r="I21" i="21"/>
  <c r="M21" i="21"/>
  <c r="G22" i="19"/>
  <c r="F23" i="20"/>
  <c r="D23" i="21" s="1"/>
  <c r="D22" i="3"/>
  <c r="S22" i="20"/>
  <c r="Q22" i="19" s="1"/>
  <c r="T21" i="19"/>
  <c r="E21" i="19"/>
  <c r="R23" i="20"/>
  <c r="L23" i="21" s="1"/>
  <c r="P22" i="3"/>
  <c r="N22" i="21"/>
  <c r="S22" i="3"/>
  <c r="O23" i="20"/>
  <c r="J23" i="21" s="1"/>
  <c r="M22" i="3"/>
  <c r="Q21" i="19"/>
  <c r="I23" i="20"/>
  <c r="G22" i="3"/>
  <c r="F22" i="21"/>
  <c r="L23" i="20"/>
  <c r="J22" i="3"/>
  <c r="J21" i="5"/>
  <c r="H21" i="3" s="1"/>
  <c r="G21" i="5"/>
  <c r="E21" i="3" s="1"/>
  <c r="G20" i="10"/>
  <c r="M21" i="5"/>
  <c r="K21" i="3" s="1"/>
  <c r="H23" i="10"/>
  <c r="T21" i="5"/>
  <c r="R21" i="3" s="1"/>
  <c r="V21" i="5"/>
  <c r="T21" i="3" s="1"/>
  <c r="H22" i="11"/>
  <c r="J23" i="10"/>
  <c r="J23" i="11" s="1"/>
  <c r="H21" i="5"/>
  <c r="F21" i="3" s="1"/>
  <c r="E21" i="5"/>
  <c r="C21" i="3" s="1"/>
  <c r="E20" i="10"/>
  <c r="Q21" i="5"/>
  <c r="O21" i="3" s="1"/>
  <c r="S21" i="5"/>
  <c r="Q21" i="3" s="1"/>
  <c r="P21" i="5"/>
  <c r="N21" i="3" s="1"/>
  <c r="N21" i="5"/>
  <c r="L21" i="3" s="1"/>
  <c r="N22" i="11"/>
  <c r="F23" i="10"/>
  <c r="G20" i="11"/>
  <c r="I20" i="10"/>
  <c r="I20" i="11" s="1"/>
  <c r="K20" i="11"/>
  <c r="M20" i="11"/>
  <c r="J22" i="11"/>
  <c r="C20" i="11"/>
  <c r="D22" i="10"/>
  <c r="K21" i="5"/>
  <c r="I21" i="3" s="1"/>
  <c r="L22" i="11"/>
  <c r="P22" i="20"/>
  <c r="M22" i="20"/>
  <c r="K21" i="19"/>
  <c r="V22" i="20"/>
  <c r="G22" i="20"/>
  <c r="E21" i="21"/>
  <c r="H22" i="19"/>
  <c r="H22" i="20"/>
  <c r="F21" i="19"/>
  <c r="D22" i="19"/>
  <c r="I22" i="19"/>
  <c r="R21" i="19"/>
  <c r="T22" i="20"/>
  <c r="M22" i="19"/>
  <c r="P22" i="19"/>
  <c r="D22" i="21"/>
  <c r="S22" i="19"/>
  <c r="L21" i="19"/>
  <c r="G22" i="21"/>
  <c r="O21" i="19"/>
  <c r="C21" i="19"/>
  <c r="L22" i="21"/>
  <c r="J22" i="19"/>
  <c r="N22" i="20"/>
  <c r="K23" i="20"/>
  <c r="E22" i="20"/>
  <c r="L23" i="10"/>
  <c r="D23" i="10"/>
  <c r="Q23" i="20" l="1"/>
  <c r="I22" i="21"/>
  <c r="G23" i="19"/>
  <c r="J23" i="20"/>
  <c r="H23" i="19" s="1"/>
  <c r="G23" i="21"/>
  <c r="M22" i="21"/>
  <c r="M22" i="5"/>
  <c r="K22" i="3" s="1"/>
  <c r="H23" i="21"/>
  <c r="R24" i="20"/>
  <c r="P23" i="3"/>
  <c r="I24" i="20"/>
  <c r="G24" i="19" s="1"/>
  <c r="G23" i="3"/>
  <c r="F23" i="21"/>
  <c r="T22" i="19"/>
  <c r="O24" i="20"/>
  <c r="M23" i="3"/>
  <c r="S23" i="20"/>
  <c r="Q23" i="19" s="1"/>
  <c r="N22" i="19"/>
  <c r="N23" i="21"/>
  <c r="S23" i="3"/>
  <c r="L24" i="20"/>
  <c r="H24" i="21" s="1"/>
  <c r="J23" i="3"/>
  <c r="F24" i="20"/>
  <c r="D23" i="3"/>
  <c r="E21" i="10"/>
  <c r="E21" i="11" s="1"/>
  <c r="J22" i="5"/>
  <c r="H22" i="3" s="1"/>
  <c r="G22" i="5"/>
  <c r="E22" i="3" s="1"/>
  <c r="L23" i="11"/>
  <c r="F23" i="11"/>
  <c r="N24" i="10"/>
  <c r="Q22" i="5"/>
  <c r="K22" i="10" s="1"/>
  <c r="S22" i="5"/>
  <c r="Q22" i="3" s="1"/>
  <c r="K21" i="10"/>
  <c r="H22" i="5"/>
  <c r="F22" i="3" s="1"/>
  <c r="H24" i="10"/>
  <c r="P22" i="5"/>
  <c r="N22" i="3" s="1"/>
  <c r="N22" i="5"/>
  <c r="L22" i="3" s="1"/>
  <c r="H23" i="11"/>
  <c r="K22" i="5"/>
  <c r="I22" i="3" s="1"/>
  <c r="G21" i="10"/>
  <c r="E20" i="11"/>
  <c r="J24" i="10"/>
  <c r="I21" i="10"/>
  <c r="I21" i="11" s="1"/>
  <c r="D23" i="11"/>
  <c r="D22" i="11"/>
  <c r="T22" i="5"/>
  <c r="M22" i="10" s="1"/>
  <c r="V22" i="5"/>
  <c r="T22" i="3" s="1"/>
  <c r="F24" i="10"/>
  <c r="E22" i="5"/>
  <c r="C22" i="10" s="1"/>
  <c r="M21" i="10"/>
  <c r="C21" i="10"/>
  <c r="N23" i="10"/>
  <c r="G23" i="20"/>
  <c r="V23" i="20"/>
  <c r="E22" i="21"/>
  <c r="E22" i="19"/>
  <c r="M23" i="20"/>
  <c r="K22" i="19"/>
  <c r="P23" i="20"/>
  <c r="H23" i="20"/>
  <c r="F22" i="19"/>
  <c r="S23" i="19"/>
  <c r="R22" i="19"/>
  <c r="T23" i="20"/>
  <c r="C22" i="19"/>
  <c r="M23" i="19"/>
  <c r="I23" i="19"/>
  <c r="C22" i="21"/>
  <c r="O22" i="19"/>
  <c r="J23" i="19"/>
  <c r="L22" i="19"/>
  <c r="K22" i="21"/>
  <c r="P23" i="19"/>
  <c r="D23" i="19"/>
  <c r="E23" i="20"/>
  <c r="N23" i="20"/>
  <c r="K23" i="21"/>
  <c r="K24" i="20"/>
  <c r="D24" i="10"/>
  <c r="C22" i="3" l="1"/>
  <c r="R22" i="3"/>
  <c r="O22" i="3"/>
  <c r="C23" i="21"/>
  <c r="L24" i="21"/>
  <c r="J24" i="20"/>
  <c r="H24" i="19" s="1"/>
  <c r="Q24" i="20"/>
  <c r="N23" i="19"/>
  <c r="F25" i="20"/>
  <c r="D24" i="3"/>
  <c r="O25" i="20"/>
  <c r="M24" i="3"/>
  <c r="L25" i="20"/>
  <c r="H25" i="21" s="1"/>
  <c r="J24" i="3"/>
  <c r="N24" i="21"/>
  <c r="S24" i="3"/>
  <c r="I25" i="20"/>
  <c r="G24" i="3"/>
  <c r="F24" i="21"/>
  <c r="D24" i="21"/>
  <c r="T23" i="19"/>
  <c r="J24" i="21"/>
  <c r="E23" i="19"/>
  <c r="S24" i="20"/>
  <c r="Q24" i="19" s="1"/>
  <c r="R25" i="20"/>
  <c r="P24" i="3"/>
  <c r="G22" i="10"/>
  <c r="G22" i="11" s="1"/>
  <c r="M23" i="5"/>
  <c r="K23" i="3" s="1"/>
  <c r="E22" i="10"/>
  <c r="E22" i="11" s="1"/>
  <c r="J23" i="5"/>
  <c r="H23" i="3" s="1"/>
  <c r="G23" i="5"/>
  <c r="E23" i="3" s="1"/>
  <c r="E23" i="21"/>
  <c r="D24" i="11"/>
  <c r="K23" i="5"/>
  <c r="I23" i="3" s="1"/>
  <c r="P23" i="5"/>
  <c r="N23" i="3" s="1"/>
  <c r="N23" i="5"/>
  <c r="L23" i="3" s="1"/>
  <c r="I22" i="10"/>
  <c r="I22" i="11" s="1"/>
  <c r="K22" i="11"/>
  <c r="K21" i="11"/>
  <c r="L24" i="10"/>
  <c r="Q23" i="5"/>
  <c r="O23" i="3" s="1"/>
  <c r="S23" i="5"/>
  <c r="Q23" i="3" s="1"/>
  <c r="E23" i="5"/>
  <c r="C23" i="10" s="1"/>
  <c r="N25" i="10"/>
  <c r="C22" i="11"/>
  <c r="C21" i="11"/>
  <c r="F25" i="10"/>
  <c r="G21" i="11"/>
  <c r="H25" i="10"/>
  <c r="H25" i="11" s="1"/>
  <c r="T23" i="5"/>
  <c r="M23" i="10" s="1"/>
  <c r="V23" i="5"/>
  <c r="T23" i="3" s="1"/>
  <c r="J24" i="11"/>
  <c r="F24" i="11"/>
  <c r="N24" i="11"/>
  <c r="N23" i="11"/>
  <c r="H24" i="11"/>
  <c r="M22" i="11"/>
  <c r="M21" i="11"/>
  <c r="H23" i="5"/>
  <c r="F23" i="3" s="1"/>
  <c r="P24" i="20"/>
  <c r="M24" i="20"/>
  <c r="K23" i="19"/>
  <c r="V24" i="20"/>
  <c r="G24" i="20"/>
  <c r="H24" i="20"/>
  <c r="F23" i="19"/>
  <c r="M24" i="19"/>
  <c r="D25" i="21"/>
  <c r="D24" i="19"/>
  <c r="R23" i="19"/>
  <c r="T24" i="20"/>
  <c r="I24" i="19"/>
  <c r="P24" i="19"/>
  <c r="M23" i="21"/>
  <c r="J24" i="19"/>
  <c r="L23" i="19"/>
  <c r="C23" i="19"/>
  <c r="I23" i="21"/>
  <c r="O23" i="19"/>
  <c r="G24" i="21"/>
  <c r="S24" i="19"/>
  <c r="K25" i="20"/>
  <c r="N24" i="20"/>
  <c r="E24" i="20"/>
  <c r="L25" i="10"/>
  <c r="C23" i="3" l="1"/>
  <c r="R23" i="3"/>
  <c r="G25" i="21"/>
  <c r="Q25" i="20"/>
  <c r="J25" i="21"/>
  <c r="J25" i="20"/>
  <c r="H25" i="19" s="1"/>
  <c r="M24" i="21"/>
  <c r="G25" i="19"/>
  <c r="L25" i="21"/>
  <c r="L26" i="20"/>
  <c r="J25" i="3"/>
  <c r="P25" i="20"/>
  <c r="N25" i="19" s="1"/>
  <c r="N24" i="19"/>
  <c r="O26" i="20"/>
  <c r="J26" i="21" s="1"/>
  <c r="M25" i="3"/>
  <c r="S25" i="20"/>
  <c r="R26" i="20"/>
  <c r="L26" i="21" s="1"/>
  <c r="P25" i="3"/>
  <c r="N25" i="21"/>
  <c r="S25" i="3"/>
  <c r="T24" i="19"/>
  <c r="I26" i="20"/>
  <c r="G26" i="19" s="1"/>
  <c r="G25" i="3"/>
  <c r="F25" i="21"/>
  <c r="F26" i="20"/>
  <c r="D26" i="21" s="1"/>
  <c r="D25" i="3"/>
  <c r="M24" i="5"/>
  <c r="K24" i="3" s="1"/>
  <c r="E23" i="10"/>
  <c r="E23" i="11" s="1"/>
  <c r="J24" i="5"/>
  <c r="H24" i="3" s="1"/>
  <c r="G24" i="5"/>
  <c r="E24" i="3" s="1"/>
  <c r="E24" i="21"/>
  <c r="F25" i="11"/>
  <c r="E24" i="5"/>
  <c r="C24" i="3" s="1"/>
  <c r="L25" i="11"/>
  <c r="L24" i="11"/>
  <c r="F26" i="10"/>
  <c r="C23" i="11"/>
  <c r="H26" i="10"/>
  <c r="N24" i="5"/>
  <c r="L24" i="3" s="1"/>
  <c r="P24" i="5"/>
  <c r="N24" i="3" s="1"/>
  <c r="H24" i="5"/>
  <c r="F24" i="3" s="1"/>
  <c r="J26" i="10"/>
  <c r="M23" i="11"/>
  <c r="D25" i="10"/>
  <c r="N26" i="10"/>
  <c r="Q24" i="5"/>
  <c r="O24" i="3" s="1"/>
  <c r="S24" i="5"/>
  <c r="Q24" i="3" s="1"/>
  <c r="K23" i="10"/>
  <c r="I23" i="10"/>
  <c r="K24" i="5"/>
  <c r="I24" i="3" s="1"/>
  <c r="N25" i="11"/>
  <c r="V24" i="5"/>
  <c r="T24" i="3" s="1"/>
  <c r="T24" i="5"/>
  <c r="R24" i="3" s="1"/>
  <c r="J25" i="10"/>
  <c r="G23" i="10"/>
  <c r="G25" i="20"/>
  <c r="V25" i="20"/>
  <c r="E24" i="19"/>
  <c r="M25" i="20"/>
  <c r="K24" i="19"/>
  <c r="H25" i="20"/>
  <c r="F24" i="19"/>
  <c r="S25" i="19"/>
  <c r="O24" i="19"/>
  <c r="D25" i="19"/>
  <c r="C24" i="19"/>
  <c r="L24" i="19"/>
  <c r="C24" i="21"/>
  <c r="R24" i="19"/>
  <c r="T25" i="20"/>
  <c r="H26" i="21"/>
  <c r="J25" i="19"/>
  <c r="K24" i="21"/>
  <c r="I25" i="19"/>
  <c r="I24" i="21"/>
  <c r="P25" i="19"/>
  <c r="M25" i="19"/>
  <c r="E25" i="20"/>
  <c r="K26" i="20"/>
  <c r="K25" i="21"/>
  <c r="N25" i="20"/>
  <c r="D26" i="10"/>
  <c r="Q26" i="20" l="1"/>
  <c r="J26" i="20"/>
  <c r="G26" i="21"/>
  <c r="C25" i="21"/>
  <c r="M25" i="21"/>
  <c r="P26" i="20"/>
  <c r="N26" i="19" s="1"/>
  <c r="M25" i="5"/>
  <c r="K25" i="3" s="1"/>
  <c r="F27" i="20"/>
  <c r="D26" i="3"/>
  <c r="R27" i="20"/>
  <c r="L27" i="21" s="1"/>
  <c r="P26" i="3"/>
  <c r="S26" i="20"/>
  <c r="I27" i="20"/>
  <c r="G26" i="3"/>
  <c r="F26" i="21"/>
  <c r="O27" i="20"/>
  <c r="J27" i="21" s="1"/>
  <c r="M26" i="3"/>
  <c r="E25" i="19"/>
  <c r="N26" i="21"/>
  <c r="S26" i="3"/>
  <c r="T25" i="19"/>
  <c r="Q25" i="19"/>
  <c r="L27" i="20"/>
  <c r="H27" i="21" s="1"/>
  <c r="J26" i="3"/>
  <c r="G25" i="5"/>
  <c r="E25" i="3" s="1"/>
  <c r="E24" i="10"/>
  <c r="J25" i="5"/>
  <c r="H25" i="3" s="1"/>
  <c r="C24" i="10"/>
  <c r="C24" i="11" s="1"/>
  <c r="G23" i="11"/>
  <c r="H25" i="5"/>
  <c r="F25" i="3" s="1"/>
  <c r="Q25" i="5"/>
  <c r="K25" i="10" s="1"/>
  <c r="S25" i="5"/>
  <c r="Q25" i="3" s="1"/>
  <c r="K23" i="11"/>
  <c r="K24" i="10"/>
  <c r="H27" i="10"/>
  <c r="K25" i="5"/>
  <c r="P25" i="5"/>
  <c r="N25" i="3" s="1"/>
  <c r="N25" i="5"/>
  <c r="L25" i="3" s="1"/>
  <c r="I24" i="10"/>
  <c r="I24" i="11" s="1"/>
  <c r="G24" i="10"/>
  <c r="D26" i="11"/>
  <c r="D25" i="11"/>
  <c r="V25" i="5"/>
  <c r="T25" i="3" s="1"/>
  <c r="T25" i="5"/>
  <c r="M25" i="10" s="1"/>
  <c r="M24" i="10"/>
  <c r="I23" i="11"/>
  <c r="L26" i="10"/>
  <c r="H26" i="11"/>
  <c r="N26" i="11"/>
  <c r="F27" i="10"/>
  <c r="F27" i="11" s="1"/>
  <c r="F26" i="11"/>
  <c r="J26" i="11"/>
  <c r="J25" i="11"/>
  <c r="J27" i="10"/>
  <c r="E25" i="5"/>
  <c r="C25" i="10" s="1"/>
  <c r="E24" i="11"/>
  <c r="M26" i="20"/>
  <c r="K25" i="19"/>
  <c r="V26" i="20"/>
  <c r="G26" i="20"/>
  <c r="H26" i="19"/>
  <c r="H26" i="20"/>
  <c r="F25" i="19"/>
  <c r="E25" i="21"/>
  <c r="D26" i="19"/>
  <c r="L25" i="19"/>
  <c r="J26" i="19"/>
  <c r="R25" i="19"/>
  <c r="T26" i="20"/>
  <c r="M26" i="19"/>
  <c r="C25" i="19"/>
  <c r="I26" i="19"/>
  <c r="I25" i="21"/>
  <c r="O25" i="19"/>
  <c r="P26" i="19"/>
  <c r="S26" i="19"/>
  <c r="E26" i="20"/>
  <c r="N26" i="20"/>
  <c r="K27" i="20"/>
  <c r="L27" i="10"/>
  <c r="D27" i="10"/>
  <c r="M26" i="5" l="1"/>
  <c r="K26" i="3" s="1"/>
  <c r="I25" i="3"/>
  <c r="R25" i="3"/>
  <c r="O25" i="3"/>
  <c r="C25" i="3"/>
  <c r="D27" i="21"/>
  <c r="J27" i="20"/>
  <c r="H27" i="19" s="1"/>
  <c r="G27" i="21"/>
  <c r="P27" i="20"/>
  <c r="N27" i="19" s="1"/>
  <c r="Q27" i="20"/>
  <c r="K27" i="21" s="1"/>
  <c r="M26" i="21"/>
  <c r="J26" i="5"/>
  <c r="H26" i="3" s="1"/>
  <c r="I28" i="20"/>
  <c r="F28" i="21" s="1"/>
  <c r="G27" i="3"/>
  <c r="F27" i="21"/>
  <c r="S27" i="20"/>
  <c r="E26" i="19"/>
  <c r="T26" i="19"/>
  <c r="S27" i="3"/>
  <c r="G27" i="19"/>
  <c r="R28" i="20"/>
  <c r="P27" i="3"/>
  <c r="L28" i="20"/>
  <c r="J27" i="3"/>
  <c r="Q26" i="19"/>
  <c r="O28" i="20"/>
  <c r="J28" i="21" s="1"/>
  <c r="M27" i="3"/>
  <c r="F28" i="20"/>
  <c r="D27" i="3"/>
  <c r="G26" i="5"/>
  <c r="E26" i="3" s="1"/>
  <c r="N27" i="10"/>
  <c r="N27" i="11" s="1"/>
  <c r="H27" i="11"/>
  <c r="H26" i="5"/>
  <c r="F26" i="3" s="1"/>
  <c r="L27" i="11"/>
  <c r="L26" i="11"/>
  <c r="N28" i="10"/>
  <c r="E25" i="10"/>
  <c r="H28" i="10"/>
  <c r="J28" i="10"/>
  <c r="K25" i="11"/>
  <c r="K26" i="5"/>
  <c r="K24" i="11"/>
  <c r="C25" i="11"/>
  <c r="F28" i="10"/>
  <c r="F28" i="11" s="1"/>
  <c r="J27" i="11"/>
  <c r="G25" i="10"/>
  <c r="G25" i="11" s="1"/>
  <c r="Q26" i="5"/>
  <c r="O26" i="3" s="1"/>
  <c r="S26" i="5"/>
  <c r="Q26" i="3" s="1"/>
  <c r="N26" i="5"/>
  <c r="L26" i="3" s="1"/>
  <c r="P26" i="5"/>
  <c r="N26" i="3" s="1"/>
  <c r="M25" i="11"/>
  <c r="M24" i="11"/>
  <c r="G24" i="11"/>
  <c r="E26" i="5"/>
  <c r="C26" i="3" s="1"/>
  <c r="V26" i="5"/>
  <c r="T26" i="3" s="1"/>
  <c r="T26" i="5"/>
  <c r="R26" i="3" s="1"/>
  <c r="I25" i="10"/>
  <c r="D27" i="11"/>
  <c r="G27" i="20"/>
  <c r="E27" i="19" s="1"/>
  <c r="V27" i="20"/>
  <c r="I26" i="21"/>
  <c r="M27" i="20"/>
  <c r="K26" i="19"/>
  <c r="F26" i="19"/>
  <c r="H27" i="20"/>
  <c r="E26" i="21"/>
  <c r="S27" i="19"/>
  <c r="C26" i="19"/>
  <c r="O26" i="19"/>
  <c r="I27" i="19"/>
  <c r="P27" i="19"/>
  <c r="M27" i="19"/>
  <c r="D27" i="19"/>
  <c r="J27" i="19"/>
  <c r="R26" i="19"/>
  <c r="T27" i="20"/>
  <c r="K26" i="21"/>
  <c r="N27" i="21"/>
  <c r="C26" i="21"/>
  <c r="L26" i="19"/>
  <c r="G28" i="19"/>
  <c r="K28" i="20"/>
  <c r="E27" i="20"/>
  <c r="Q27" i="19"/>
  <c r="N27" i="20"/>
  <c r="L28" i="10"/>
  <c r="J27" i="5" l="1"/>
  <c r="H27" i="3" s="1"/>
  <c r="M27" i="5"/>
  <c r="I26" i="3"/>
  <c r="G28" i="21"/>
  <c r="I27" i="21"/>
  <c r="J28" i="20"/>
  <c r="Q28" i="20"/>
  <c r="K28" i="21" s="1"/>
  <c r="M27" i="21"/>
  <c r="K27" i="3"/>
  <c r="L29" i="20"/>
  <c r="H29" i="21" s="1"/>
  <c r="J28" i="3"/>
  <c r="S28" i="20"/>
  <c r="Q28" i="19" s="1"/>
  <c r="N28" i="21"/>
  <c r="S28" i="3"/>
  <c r="R29" i="20"/>
  <c r="P28" i="3"/>
  <c r="O29" i="20"/>
  <c r="M28" i="3"/>
  <c r="H28" i="21"/>
  <c r="F29" i="20"/>
  <c r="D29" i="21" s="1"/>
  <c r="D28" i="3"/>
  <c r="I29" i="20"/>
  <c r="G28" i="3"/>
  <c r="G27" i="5"/>
  <c r="E27" i="3" s="1"/>
  <c r="L28" i="11"/>
  <c r="J28" i="11"/>
  <c r="N27" i="5"/>
  <c r="I27" i="10" s="1"/>
  <c r="P27" i="5"/>
  <c r="N27" i="3" s="1"/>
  <c r="I25" i="11"/>
  <c r="I26" i="10"/>
  <c r="I26" i="11" s="1"/>
  <c r="N28" i="11"/>
  <c r="J29" i="10"/>
  <c r="Q27" i="5"/>
  <c r="O27" i="3" s="1"/>
  <c r="S27" i="5"/>
  <c r="Q27" i="3" s="1"/>
  <c r="T27" i="5"/>
  <c r="M27" i="10" s="1"/>
  <c r="V27" i="5"/>
  <c r="T27" i="3" s="1"/>
  <c r="K26" i="10"/>
  <c r="K27" i="5"/>
  <c r="I27" i="3" s="1"/>
  <c r="H29" i="10"/>
  <c r="M26" i="10"/>
  <c r="E27" i="5"/>
  <c r="C27" i="10" s="1"/>
  <c r="G26" i="10"/>
  <c r="E25" i="11"/>
  <c r="C26" i="10"/>
  <c r="H27" i="5"/>
  <c r="J28" i="5" s="1"/>
  <c r="H28" i="3" s="1"/>
  <c r="H28" i="11"/>
  <c r="D28" i="10"/>
  <c r="F29" i="10"/>
  <c r="F29" i="11" s="1"/>
  <c r="E26" i="10"/>
  <c r="V28" i="20"/>
  <c r="M28" i="20"/>
  <c r="K27" i="19"/>
  <c r="T27" i="19"/>
  <c r="G28" i="20"/>
  <c r="P28" i="20"/>
  <c r="H28" i="19"/>
  <c r="F27" i="19"/>
  <c r="H28" i="20"/>
  <c r="E27" i="21"/>
  <c r="D28" i="19"/>
  <c r="L27" i="19"/>
  <c r="C27" i="19"/>
  <c r="J28" i="19"/>
  <c r="C27" i="21"/>
  <c r="I28" i="19"/>
  <c r="M28" i="19"/>
  <c r="O27" i="19"/>
  <c r="R27" i="19"/>
  <c r="T28" i="20"/>
  <c r="L29" i="21"/>
  <c r="P28" i="19"/>
  <c r="D28" i="21"/>
  <c r="L28" i="21"/>
  <c r="S28" i="19"/>
  <c r="N28" i="20"/>
  <c r="E28" i="20"/>
  <c r="K29" i="20"/>
  <c r="D29" i="10"/>
  <c r="L27" i="3" l="1"/>
  <c r="C27" i="3"/>
  <c r="F27" i="3"/>
  <c r="R27" i="3"/>
  <c r="I28" i="21"/>
  <c r="J29" i="20"/>
  <c r="H29" i="19" s="1"/>
  <c r="Q29" i="20"/>
  <c r="R30" i="20"/>
  <c r="P29" i="3"/>
  <c r="I30" i="20"/>
  <c r="F30" i="21" s="1"/>
  <c r="G29" i="3"/>
  <c r="F29" i="21"/>
  <c r="N29" i="21"/>
  <c r="S29" i="3"/>
  <c r="N28" i="19"/>
  <c r="F30" i="20"/>
  <c r="D29" i="3"/>
  <c r="S29" i="20"/>
  <c r="Q29" i="19" s="1"/>
  <c r="G29" i="19"/>
  <c r="O30" i="20"/>
  <c r="M29" i="3"/>
  <c r="J29" i="21"/>
  <c r="T28" i="19"/>
  <c r="L30" i="20"/>
  <c r="H30" i="21" s="1"/>
  <c r="J29" i="3"/>
  <c r="G27" i="10"/>
  <c r="G27" i="11" s="1"/>
  <c r="M28" i="5"/>
  <c r="K28" i="3" s="1"/>
  <c r="G28" i="5"/>
  <c r="E28" i="3" s="1"/>
  <c r="N29" i="10"/>
  <c r="N29" i="11" s="1"/>
  <c r="J29" i="11"/>
  <c r="E28" i="5"/>
  <c r="C28" i="3" s="1"/>
  <c r="T28" i="5"/>
  <c r="R28" i="3" s="1"/>
  <c r="V28" i="5"/>
  <c r="T28" i="3" s="1"/>
  <c r="Q28" i="5"/>
  <c r="O28" i="3" s="1"/>
  <c r="S28" i="5"/>
  <c r="Q28" i="3" s="1"/>
  <c r="M27" i="11"/>
  <c r="M26" i="11"/>
  <c r="K27" i="10"/>
  <c r="C27" i="11"/>
  <c r="C26" i="11"/>
  <c r="K26" i="11"/>
  <c r="N30" i="10"/>
  <c r="N28" i="5"/>
  <c r="L28" i="3" s="1"/>
  <c r="P28" i="5"/>
  <c r="N28" i="3" s="1"/>
  <c r="V29" i="20"/>
  <c r="D29" i="11"/>
  <c r="D28" i="11"/>
  <c r="H28" i="5"/>
  <c r="J29" i="5" s="1"/>
  <c r="H29" i="3" s="1"/>
  <c r="G26" i="11"/>
  <c r="H30" i="10"/>
  <c r="H29" i="11"/>
  <c r="F30" i="10"/>
  <c r="F30" i="11" s="1"/>
  <c r="J30" i="10"/>
  <c r="I27" i="11"/>
  <c r="E26" i="11"/>
  <c r="L29" i="10"/>
  <c r="E27" i="10"/>
  <c r="E27" i="11" s="1"/>
  <c r="K28" i="5"/>
  <c r="I28" i="3" s="1"/>
  <c r="G29" i="20"/>
  <c r="P29" i="20"/>
  <c r="E28" i="19"/>
  <c r="M29" i="20"/>
  <c r="K28" i="19"/>
  <c r="H29" i="20"/>
  <c r="F28" i="19"/>
  <c r="E28" i="21"/>
  <c r="C28" i="19"/>
  <c r="I29" i="19"/>
  <c r="R28" i="19"/>
  <c r="T29" i="20"/>
  <c r="M28" i="21"/>
  <c r="C28" i="21"/>
  <c r="M29" i="19"/>
  <c r="J29" i="19"/>
  <c r="O28" i="19"/>
  <c r="G29" i="21"/>
  <c r="S29" i="19"/>
  <c r="L28" i="19"/>
  <c r="P29" i="19"/>
  <c r="D29" i="19"/>
  <c r="K30" i="20"/>
  <c r="E29" i="20"/>
  <c r="N29" i="20"/>
  <c r="L30" i="10"/>
  <c r="G30" i="19" l="1"/>
  <c r="F28" i="3"/>
  <c r="Q30" i="20"/>
  <c r="K29" i="21"/>
  <c r="J30" i="20"/>
  <c r="H30" i="19" s="1"/>
  <c r="G30" i="21"/>
  <c r="M29" i="21"/>
  <c r="D30" i="21"/>
  <c r="E29" i="19"/>
  <c r="O31" i="20"/>
  <c r="J31" i="21" s="1"/>
  <c r="M30" i="3"/>
  <c r="N29" i="19"/>
  <c r="T29" i="19"/>
  <c r="S30" i="20"/>
  <c r="I31" i="20"/>
  <c r="G30" i="3"/>
  <c r="J30" i="21"/>
  <c r="N30" i="21"/>
  <c r="S30" i="3"/>
  <c r="L31" i="20"/>
  <c r="J30" i="3"/>
  <c r="F31" i="20"/>
  <c r="D30" i="3"/>
  <c r="R31" i="20"/>
  <c r="L31" i="21" s="1"/>
  <c r="P30" i="3"/>
  <c r="G28" i="10"/>
  <c r="G28" i="11" s="1"/>
  <c r="M29" i="5"/>
  <c r="K29" i="3" s="1"/>
  <c r="G29" i="5"/>
  <c r="E29" i="3" s="1"/>
  <c r="C28" i="10"/>
  <c r="C28" i="11" s="1"/>
  <c r="G30" i="20"/>
  <c r="N30" i="11"/>
  <c r="H30" i="11"/>
  <c r="Q29" i="5"/>
  <c r="K29" i="10" s="1"/>
  <c r="S29" i="5"/>
  <c r="Q29" i="3" s="1"/>
  <c r="K28" i="10"/>
  <c r="K28" i="11" s="1"/>
  <c r="H31" i="10"/>
  <c r="P29" i="5"/>
  <c r="N29" i="3" s="1"/>
  <c r="N29" i="5"/>
  <c r="L29" i="3" s="1"/>
  <c r="I28" i="10"/>
  <c r="T29" i="5"/>
  <c r="R29" i="3" s="1"/>
  <c r="V29" i="5"/>
  <c r="T29" i="3" s="1"/>
  <c r="M28" i="10"/>
  <c r="H29" i="5"/>
  <c r="J30" i="5" s="1"/>
  <c r="H30" i="3" s="1"/>
  <c r="N31" i="10"/>
  <c r="J31" i="10"/>
  <c r="E28" i="10"/>
  <c r="L30" i="11"/>
  <c r="L29" i="11"/>
  <c r="K29" i="5"/>
  <c r="D30" i="10"/>
  <c r="F31" i="10"/>
  <c r="K27" i="11"/>
  <c r="E29" i="5"/>
  <c r="C29" i="3" s="1"/>
  <c r="J30" i="11"/>
  <c r="M30" i="20"/>
  <c r="K29" i="19"/>
  <c r="P30" i="20"/>
  <c r="V30" i="20"/>
  <c r="H30" i="20"/>
  <c r="F29" i="19"/>
  <c r="E29" i="21"/>
  <c r="P30" i="19"/>
  <c r="L29" i="19"/>
  <c r="D30" i="19"/>
  <c r="L30" i="21"/>
  <c r="I29" i="21"/>
  <c r="M30" i="19"/>
  <c r="C29" i="19"/>
  <c r="O29" i="19"/>
  <c r="R29" i="19"/>
  <c r="T30" i="20"/>
  <c r="H31" i="21"/>
  <c r="J30" i="19"/>
  <c r="I30" i="19"/>
  <c r="S30" i="19"/>
  <c r="C29" i="21"/>
  <c r="K30" i="21"/>
  <c r="K31" i="20"/>
  <c r="N30" i="20"/>
  <c r="E30" i="20"/>
  <c r="D31" i="10"/>
  <c r="L31" i="10"/>
  <c r="F29" i="3" l="1"/>
  <c r="O29" i="3"/>
  <c r="M30" i="5"/>
  <c r="K30" i="3" s="1"/>
  <c r="I29" i="3"/>
  <c r="J31" i="20"/>
  <c r="G31" i="21"/>
  <c r="C30" i="21"/>
  <c r="Q31" i="20"/>
  <c r="K31" i="21" s="1"/>
  <c r="M30" i="21"/>
  <c r="E30" i="19"/>
  <c r="L32" i="20"/>
  <c r="H32" i="21" s="1"/>
  <c r="J31" i="3"/>
  <c r="S31" i="20"/>
  <c r="G31" i="19"/>
  <c r="I32" i="20"/>
  <c r="G31" i="3"/>
  <c r="F31" i="21"/>
  <c r="Q30" i="19"/>
  <c r="O32" i="20"/>
  <c r="J32" i="21" s="1"/>
  <c r="M31" i="3"/>
  <c r="N31" i="21"/>
  <c r="S31" i="3"/>
  <c r="F32" i="20"/>
  <c r="D31" i="3"/>
  <c r="D31" i="21"/>
  <c r="R32" i="20"/>
  <c r="P31" i="3"/>
  <c r="G30" i="5"/>
  <c r="E30" i="3" s="1"/>
  <c r="H31" i="11"/>
  <c r="L31" i="11"/>
  <c r="K30" i="5"/>
  <c r="M28" i="11"/>
  <c r="N30" i="5"/>
  <c r="L30" i="3" s="1"/>
  <c r="P30" i="5"/>
  <c r="N30" i="3" s="1"/>
  <c r="G29" i="10"/>
  <c r="V30" i="5"/>
  <c r="T30" i="3" s="1"/>
  <c r="T30" i="5"/>
  <c r="R30" i="3" s="1"/>
  <c r="J32" i="10"/>
  <c r="M29" i="10"/>
  <c r="I29" i="10"/>
  <c r="I29" i="11" s="1"/>
  <c r="N32" i="10"/>
  <c r="I28" i="11"/>
  <c r="K29" i="11"/>
  <c r="H32" i="10"/>
  <c r="H30" i="5"/>
  <c r="J31" i="5" s="1"/>
  <c r="H31" i="3" s="1"/>
  <c r="E29" i="10"/>
  <c r="E29" i="11" s="1"/>
  <c r="E30" i="5"/>
  <c r="C30" i="3" s="1"/>
  <c r="F32" i="10"/>
  <c r="F31" i="11"/>
  <c r="E28" i="11"/>
  <c r="J31" i="11"/>
  <c r="C29" i="10"/>
  <c r="D31" i="11"/>
  <c r="D30" i="11"/>
  <c r="Q30" i="5"/>
  <c r="O30" i="3" s="1"/>
  <c r="S30" i="5"/>
  <c r="Q30" i="3" s="1"/>
  <c r="N31" i="11"/>
  <c r="E30" i="21"/>
  <c r="V31" i="20"/>
  <c r="P31" i="20"/>
  <c r="M31" i="20"/>
  <c r="K30" i="19"/>
  <c r="N30" i="19"/>
  <c r="G31" i="20"/>
  <c r="T30" i="19"/>
  <c r="H31" i="19"/>
  <c r="H31" i="20"/>
  <c r="F30" i="19"/>
  <c r="L30" i="19"/>
  <c r="S31" i="19"/>
  <c r="I30" i="21"/>
  <c r="R30" i="19"/>
  <c r="T31" i="20"/>
  <c r="D31" i="19"/>
  <c r="I31" i="19"/>
  <c r="C30" i="19"/>
  <c r="O30" i="19"/>
  <c r="M31" i="19"/>
  <c r="J31" i="19"/>
  <c r="P31" i="19"/>
  <c r="N31" i="20"/>
  <c r="K32" i="20"/>
  <c r="E31" i="20"/>
  <c r="Q31" i="19"/>
  <c r="D32" i="10"/>
  <c r="L32" i="10"/>
  <c r="M31" i="5" l="1"/>
  <c r="I30" i="3"/>
  <c r="F30" i="3"/>
  <c r="J32" i="20"/>
  <c r="H32" i="19" s="1"/>
  <c r="Q32" i="20"/>
  <c r="M31" i="21"/>
  <c r="K31" i="3"/>
  <c r="R33" i="20"/>
  <c r="L33" i="21" s="1"/>
  <c r="P32" i="3"/>
  <c r="F33" i="20"/>
  <c r="D32" i="3"/>
  <c r="I33" i="20"/>
  <c r="G32" i="3"/>
  <c r="E31" i="19"/>
  <c r="D32" i="21"/>
  <c r="S32" i="20"/>
  <c r="Q32" i="19" s="1"/>
  <c r="L32" i="21"/>
  <c r="N31" i="19"/>
  <c r="G32" i="19"/>
  <c r="T31" i="19"/>
  <c r="L33" i="20"/>
  <c r="J32" i="3"/>
  <c r="N32" i="21"/>
  <c r="S32" i="3"/>
  <c r="O33" i="20"/>
  <c r="M32" i="3"/>
  <c r="F32" i="21"/>
  <c r="G31" i="5"/>
  <c r="E31" i="3" s="1"/>
  <c r="J32" i="11"/>
  <c r="L32" i="11"/>
  <c r="F32" i="11"/>
  <c r="D32" i="11"/>
  <c r="G29" i="11"/>
  <c r="K31" i="5"/>
  <c r="I31" i="3" s="1"/>
  <c r="Q31" i="5"/>
  <c r="O31" i="3" s="1"/>
  <c r="S31" i="5"/>
  <c r="Q31" i="3" s="1"/>
  <c r="P31" i="5"/>
  <c r="N31" i="3" s="1"/>
  <c r="N31" i="5"/>
  <c r="L31" i="3" s="1"/>
  <c r="K30" i="10"/>
  <c r="C29" i="11"/>
  <c r="F33" i="10"/>
  <c r="F33" i="11" s="1"/>
  <c r="I30" i="10"/>
  <c r="I30" i="11" s="1"/>
  <c r="G30" i="10"/>
  <c r="G30" i="11" s="1"/>
  <c r="T31" i="5"/>
  <c r="M31" i="10" s="1"/>
  <c r="V31" i="5"/>
  <c r="T31" i="3" s="1"/>
  <c r="E31" i="5"/>
  <c r="C31" i="3" s="1"/>
  <c r="H33" i="10"/>
  <c r="N32" i="11"/>
  <c r="M29" i="11"/>
  <c r="C30" i="10"/>
  <c r="C30" i="11" s="1"/>
  <c r="M30" i="10"/>
  <c r="M30" i="11" s="1"/>
  <c r="J33" i="10"/>
  <c r="H31" i="5"/>
  <c r="F31" i="3" s="1"/>
  <c r="E30" i="10"/>
  <c r="E30" i="11" s="1"/>
  <c r="H32" i="11"/>
  <c r="G32" i="20"/>
  <c r="M32" i="20"/>
  <c r="K31" i="19"/>
  <c r="P32" i="20"/>
  <c r="V32" i="20"/>
  <c r="E31" i="21"/>
  <c r="H32" i="20"/>
  <c r="F31" i="19"/>
  <c r="L31" i="19"/>
  <c r="J32" i="19"/>
  <c r="R31" i="19"/>
  <c r="T32" i="20"/>
  <c r="C31" i="19"/>
  <c r="C31" i="21"/>
  <c r="D32" i="19"/>
  <c r="S32" i="19"/>
  <c r="O31" i="19"/>
  <c r="I32" i="19"/>
  <c r="G32" i="21"/>
  <c r="M32" i="19"/>
  <c r="P32" i="19"/>
  <c r="G33" i="19"/>
  <c r="I31" i="21"/>
  <c r="N32" i="20"/>
  <c r="E32" i="20"/>
  <c r="K33" i="20"/>
  <c r="D33" i="10"/>
  <c r="L33" i="10"/>
  <c r="R31" i="3" l="1"/>
  <c r="Q33" i="20"/>
  <c r="C32" i="21"/>
  <c r="J33" i="20"/>
  <c r="H33" i="19" s="1"/>
  <c r="K32" i="21"/>
  <c r="D33" i="21"/>
  <c r="M32" i="21"/>
  <c r="J33" i="21"/>
  <c r="E32" i="19"/>
  <c r="L34" i="20"/>
  <c r="J33" i="3"/>
  <c r="H33" i="21"/>
  <c r="I34" i="20"/>
  <c r="G33" i="3"/>
  <c r="N33" i="21"/>
  <c r="S33" i="3"/>
  <c r="O34" i="20"/>
  <c r="J34" i="21" s="1"/>
  <c r="M33" i="3"/>
  <c r="F34" i="20"/>
  <c r="D33" i="3"/>
  <c r="N32" i="19"/>
  <c r="F33" i="21"/>
  <c r="S33" i="20"/>
  <c r="Q33" i="19" s="1"/>
  <c r="R34" i="20"/>
  <c r="P33" i="3"/>
  <c r="G31" i="10"/>
  <c r="G31" i="11" s="1"/>
  <c r="M32" i="5"/>
  <c r="K32" i="3" s="1"/>
  <c r="E31" i="10"/>
  <c r="J32" i="5"/>
  <c r="H32" i="3" s="1"/>
  <c r="G32" i="5"/>
  <c r="E32" i="3" s="1"/>
  <c r="D33" i="11"/>
  <c r="L33" i="11"/>
  <c r="E31" i="11"/>
  <c r="H32" i="5"/>
  <c r="F32" i="3" s="1"/>
  <c r="V32" i="5"/>
  <c r="T32" i="3" s="1"/>
  <c r="T32" i="5"/>
  <c r="M32" i="10" s="1"/>
  <c r="K30" i="11"/>
  <c r="H34" i="10"/>
  <c r="M31" i="11"/>
  <c r="E32" i="5"/>
  <c r="C32" i="10" s="1"/>
  <c r="N33" i="10"/>
  <c r="C31" i="10"/>
  <c r="C31" i="11" s="1"/>
  <c r="H33" i="11"/>
  <c r="N32" i="5"/>
  <c r="L32" i="3" s="1"/>
  <c r="P32" i="5"/>
  <c r="N32" i="3" s="1"/>
  <c r="N34" i="10"/>
  <c r="Q32" i="5"/>
  <c r="O32" i="3" s="1"/>
  <c r="S32" i="5"/>
  <c r="Q32" i="3" s="1"/>
  <c r="I31" i="10"/>
  <c r="I31" i="11" s="1"/>
  <c r="K31" i="10"/>
  <c r="K31" i="11" s="1"/>
  <c r="K32" i="5"/>
  <c r="I32" i="3" s="1"/>
  <c r="J34" i="10"/>
  <c r="J34" i="11" s="1"/>
  <c r="F34" i="10"/>
  <c r="F34" i="11" s="1"/>
  <c r="J33" i="11"/>
  <c r="V33" i="20"/>
  <c r="T33" i="19" s="1"/>
  <c r="P33" i="20"/>
  <c r="T32" i="19"/>
  <c r="M33" i="20"/>
  <c r="K32" i="19"/>
  <c r="G33" i="20"/>
  <c r="H33" i="20"/>
  <c r="E32" i="21"/>
  <c r="F32" i="19"/>
  <c r="I33" i="19"/>
  <c r="P33" i="19"/>
  <c r="G34" i="19"/>
  <c r="S33" i="19"/>
  <c r="O32" i="19"/>
  <c r="D34" i="21"/>
  <c r="D33" i="19"/>
  <c r="J33" i="19"/>
  <c r="G33" i="21"/>
  <c r="R32" i="19"/>
  <c r="T33" i="20"/>
  <c r="L32" i="19"/>
  <c r="M33" i="19"/>
  <c r="C32" i="19"/>
  <c r="I32" i="21"/>
  <c r="E33" i="20"/>
  <c r="N33" i="20"/>
  <c r="K34" i="20"/>
  <c r="K33" i="21"/>
  <c r="L34" i="10"/>
  <c r="R32" i="3" l="1"/>
  <c r="C32" i="3"/>
  <c r="H34" i="21"/>
  <c r="J34" i="20"/>
  <c r="Q34" i="20"/>
  <c r="K34" i="21" s="1"/>
  <c r="L34" i="21"/>
  <c r="V34" i="20"/>
  <c r="T34" i="19" s="1"/>
  <c r="M33" i="5"/>
  <c r="K33" i="3" s="1"/>
  <c r="J33" i="5"/>
  <c r="H33" i="3" s="1"/>
  <c r="S34" i="20"/>
  <c r="Q34" i="19" s="1"/>
  <c r="E33" i="19"/>
  <c r="I35" i="20"/>
  <c r="G34" i="3"/>
  <c r="F34" i="21"/>
  <c r="F35" i="20"/>
  <c r="D35" i="21" s="1"/>
  <c r="D34" i="3"/>
  <c r="N34" i="21"/>
  <c r="S34" i="3"/>
  <c r="N33" i="19"/>
  <c r="L35" i="20"/>
  <c r="H35" i="21" s="1"/>
  <c r="J34" i="3"/>
  <c r="R35" i="20"/>
  <c r="L35" i="21" s="1"/>
  <c r="P34" i="3"/>
  <c r="O35" i="20"/>
  <c r="M34" i="3"/>
  <c r="G33" i="5"/>
  <c r="E33" i="3" s="1"/>
  <c r="E33" i="5"/>
  <c r="C33" i="3" s="1"/>
  <c r="V33" i="5"/>
  <c r="T33" i="3" s="1"/>
  <c r="T33" i="5"/>
  <c r="R33" i="3" s="1"/>
  <c r="K33" i="5"/>
  <c r="J35" i="10"/>
  <c r="G32" i="10"/>
  <c r="L34" i="11"/>
  <c r="Q33" i="5"/>
  <c r="O33" i="3" s="1"/>
  <c r="S33" i="5"/>
  <c r="Q33" i="3" s="1"/>
  <c r="N33" i="5"/>
  <c r="L33" i="3" s="1"/>
  <c r="P33" i="5"/>
  <c r="N33" i="3" s="1"/>
  <c r="H33" i="5"/>
  <c r="F33" i="3" s="1"/>
  <c r="K32" i="10"/>
  <c r="I32" i="10"/>
  <c r="E32" i="10"/>
  <c r="C32" i="11"/>
  <c r="N34" i="11"/>
  <c r="N33" i="11"/>
  <c r="H35" i="10"/>
  <c r="H35" i="11" s="1"/>
  <c r="I32" i="11"/>
  <c r="M32" i="11"/>
  <c r="D34" i="10"/>
  <c r="H34" i="11"/>
  <c r="G34" i="20"/>
  <c r="M34" i="20"/>
  <c r="K33" i="19"/>
  <c r="P34" i="20"/>
  <c r="F33" i="19"/>
  <c r="H34" i="19"/>
  <c r="H34" i="20"/>
  <c r="E33" i="21"/>
  <c r="R33" i="19"/>
  <c r="T34" i="20"/>
  <c r="C33" i="19"/>
  <c r="G35" i="19"/>
  <c r="O33" i="19"/>
  <c r="M33" i="21"/>
  <c r="S34" i="19"/>
  <c r="M34" i="19"/>
  <c r="P34" i="19"/>
  <c r="I34" i="19"/>
  <c r="J34" i="19"/>
  <c r="L33" i="19"/>
  <c r="D34" i="19"/>
  <c r="C33" i="21"/>
  <c r="I33" i="21"/>
  <c r="G34" i="21"/>
  <c r="E34" i="20"/>
  <c r="K35" i="20"/>
  <c r="N34" i="20"/>
  <c r="D35" i="10"/>
  <c r="L35" i="10"/>
  <c r="M34" i="5" l="1"/>
  <c r="I33" i="3"/>
  <c r="J34" i="5"/>
  <c r="H34" i="3" s="1"/>
  <c r="G35" i="21"/>
  <c r="Q35" i="20"/>
  <c r="J35" i="20"/>
  <c r="H35" i="19" s="1"/>
  <c r="V35" i="20"/>
  <c r="T35" i="19" s="1"/>
  <c r="K34" i="3"/>
  <c r="F36" i="20"/>
  <c r="D36" i="21" s="1"/>
  <c r="D35" i="3"/>
  <c r="O36" i="20"/>
  <c r="M35" i="3"/>
  <c r="L36" i="20"/>
  <c r="J35" i="3"/>
  <c r="I36" i="20"/>
  <c r="G35" i="3"/>
  <c r="F35" i="21"/>
  <c r="J35" i="21"/>
  <c r="R36" i="20"/>
  <c r="L36" i="21" s="1"/>
  <c r="P35" i="3"/>
  <c r="N35" i="21"/>
  <c r="S35" i="3"/>
  <c r="E34" i="19"/>
  <c r="S35" i="20"/>
  <c r="Q35" i="19" s="1"/>
  <c r="G34" i="5"/>
  <c r="E34" i="3" s="1"/>
  <c r="N35" i="10"/>
  <c r="E34" i="21"/>
  <c r="J35" i="11"/>
  <c r="L35" i="11"/>
  <c r="F36" i="10"/>
  <c r="E32" i="11"/>
  <c r="G32" i="11"/>
  <c r="K34" i="5"/>
  <c r="G33" i="10"/>
  <c r="G33" i="11" s="1"/>
  <c r="N34" i="5"/>
  <c r="L34" i="3" s="1"/>
  <c r="P34" i="5"/>
  <c r="N34" i="3" s="1"/>
  <c r="J36" i="10"/>
  <c r="I33" i="10"/>
  <c r="I33" i="11" s="1"/>
  <c r="T34" i="5"/>
  <c r="R34" i="3" s="1"/>
  <c r="V34" i="5"/>
  <c r="T34" i="3" s="1"/>
  <c r="N36" i="10"/>
  <c r="H34" i="5"/>
  <c r="F34" i="3" s="1"/>
  <c r="Q34" i="5"/>
  <c r="O34" i="3" s="1"/>
  <c r="S34" i="5"/>
  <c r="Q34" i="3" s="1"/>
  <c r="M33" i="10"/>
  <c r="K33" i="10"/>
  <c r="D35" i="11"/>
  <c r="D34" i="11"/>
  <c r="N35" i="11"/>
  <c r="E33" i="10"/>
  <c r="E34" i="5"/>
  <c r="C34" i="10" s="1"/>
  <c r="C33" i="10"/>
  <c r="F35" i="10"/>
  <c r="K32" i="11"/>
  <c r="P35" i="20"/>
  <c r="N34" i="19"/>
  <c r="M35" i="20"/>
  <c r="K34" i="19"/>
  <c r="G35" i="20"/>
  <c r="H35" i="20"/>
  <c r="F34" i="19"/>
  <c r="L34" i="19"/>
  <c r="C34" i="19"/>
  <c r="M35" i="19"/>
  <c r="I34" i="21"/>
  <c r="C34" i="21"/>
  <c r="R34" i="19"/>
  <c r="T35" i="20"/>
  <c r="S35" i="19"/>
  <c r="I35" i="19"/>
  <c r="D35" i="19"/>
  <c r="H36" i="21"/>
  <c r="J35" i="19"/>
  <c r="P35" i="19"/>
  <c r="O34" i="19"/>
  <c r="M34" i="21"/>
  <c r="K36" i="20"/>
  <c r="N35" i="20"/>
  <c r="E35" i="20"/>
  <c r="K35" i="21"/>
  <c r="D36" i="10"/>
  <c r="L36" i="10"/>
  <c r="L36" i="11" s="1"/>
  <c r="M35" i="5" l="1"/>
  <c r="I34" i="3"/>
  <c r="C34" i="3"/>
  <c r="G36" i="21"/>
  <c r="J36" i="20"/>
  <c r="Q36" i="20"/>
  <c r="C35" i="21"/>
  <c r="J36" i="21"/>
  <c r="V36" i="20"/>
  <c r="T36" i="19" s="1"/>
  <c r="K35" i="3"/>
  <c r="I37" i="20"/>
  <c r="G37" i="19" s="1"/>
  <c r="G36" i="3"/>
  <c r="F36" i="21"/>
  <c r="L37" i="20"/>
  <c r="J36" i="3"/>
  <c r="O37" i="20"/>
  <c r="M36" i="3"/>
  <c r="N35" i="19"/>
  <c r="R37" i="20"/>
  <c r="P36" i="3"/>
  <c r="N36" i="21"/>
  <c r="S36" i="3"/>
  <c r="G36" i="19"/>
  <c r="S36" i="20"/>
  <c r="Q36" i="19" s="1"/>
  <c r="F37" i="20"/>
  <c r="D36" i="3"/>
  <c r="E34" i="10"/>
  <c r="J35" i="5"/>
  <c r="H35" i="3" s="1"/>
  <c r="G35" i="5"/>
  <c r="E35" i="3" s="1"/>
  <c r="E34" i="11"/>
  <c r="P36" i="20"/>
  <c r="N36" i="19" s="1"/>
  <c r="N36" i="11"/>
  <c r="J36" i="11"/>
  <c r="D36" i="11"/>
  <c r="M33" i="11"/>
  <c r="E35" i="5"/>
  <c r="C35" i="10" s="1"/>
  <c r="C35" i="11" s="1"/>
  <c r="K35" i="5"/>
  <c r="H37" i="10"/>
  <c r="Q35" i="5"/>
  <c r="O35" i="3" s="1"/>
  <c r="S35" i="5"/>
  <c r="Q35" i="3" s="1"/>
  <c r="J37" i="10"/>
  <c r="G34" i="10"/>
  <c r="G34" i="11" s="1"/>
  <c r="K34" i="10"/>
  <c r="F37" i="10"/>
  <c r="F36" i="11"/>
  <c r="F35" i="11"/>
  <c r="N35" i="5"/>
  <c r="I35" i="10" s="1"/>
  <c r="P35" i="5"/>
  <c r="N35" i="3" s="1"/>
  <c r="H35" i="5"/>
  <c r="F35" i="3" s="1"/>
  <c r="I34" i="10"/>
  <c r="V35" i="5"/>
  <c r="T35" i="3" s="1"/>
  <c r="T35" i="5"/>
  <c r="M35" i="10" s="1"/>
  <c r="E33" i="11"/>
  <c r="M34" i="10"/>
  <c r="C34" i="11"/>
  <c r="C33" i="11"/>
  <c r="H36" i="10"/>
  <c r="K33" i="11"/>
  <c r="G36" i="20"/>
  <c r="E36" i="19" s="1"/>
  <c r="M36" i="20"/>
  <c r="K35" i="19"/>
  <c r="E35" i="19"/>
  <c r="H36" i="20"/>
  <c r="H36" i="19"/>
  <c r="F35" i="19"/>
  <c r="E35" i="21"/>
  <c r="M36" i="19"/>
  <c r="D36" i="19"/>
  <c r="S36" i="19"/>
  <c r="R35" i="19"/>
  <c r="T36" i="20"/>
  <c r="O35" i="19"/>
  <c r="L35" i="19"/>
  <c r="H37" i="21"/>
  <c r="J36" i="19"/>
  <c r="C35" i="19"/>
  <c r="L37" i="21"/>
  <c r="P36" i="19"/>
  <c r="I36" i="19"/>
  <c r="M35" i="21"/>
  <c r="I35" i="21"/>
  <c r="E36" i="20"/>
  <c r="K37" i="20"/>
  <c r="N36" i="20"/>
  <c r="D37" i="10"/>
  <c r="D37" i="11" s="1"/>
  <c r="L37" i="10"/>
  <c r="L35" i="3" l="1"/>
  <c r="R35" i="3"/>
  <c r="M36" i="5"/>
  <c r="K36" i="3" s="1"/>
  <c r="I35" i="3"/>
  <c r="C35" i="3"/>
  <c r="Q37" i="20"/>
  <c r="J37" i="20"/>
  <c r="H37" i="19" s="1"/>
  <c r="I36" i="21"/>
  <c r="G37" i="21"/>
  <c r="M36" i="21"/>
  <c r="J36" i="5"/>
  <c r="H36" i="3" s="1"/>
  <c r="S37" i="20"/>
  <c r="Q37" i="19" s="1"/>
  <c r="O38" i="20"/>
  <c r="M37" i="3"/>
  <c r="L38" i="20"/>
  <c r="J37" i="3"/>
  <c r="F38" i="20"/>
  <c r="D37" i="3"/>
  <c r="D37" i="21"/>
  <c r="N37" i="21"/>
  <c r="S37" i="3"/>
  <c r="J37" i="21"/>
  <c r="G37" i="20"/>
  <c r="E37" i="19" s="1"/>
  <c r="R38" i="20"/>
  <c r="L38" i="21" s="1"/>
  <c r="P37" i="3"/>
  <c r="I38" i="20"/>
  <c r="G37" i="3"/>
  <c r="F37" i="21"/>
  <c r="G36" i="5"/>
  <c r="E36" i="3" s="1"/>
  <c r="I35" i="11"/>
  <c r="L37" i="11"/>
  <c r="V36" i="5"/>
  <c r="T36" i="3" s="1"/>
  <c r="T36" i="5"/>
  <c r="R36" i="3" s="1"/>
  <c r="N36" i="5"/>
  <c r="L36" i="3" s="1"/>
  <c r="P36" i="5"/>
  <c r="N36" i="3" s="1"/>
  <c r="H37" i="11"/>
  <c r="H36" i="11"/>
  <c r="H38" i="10"/>
  <c r="H36" i="5"/>
  <c r="J38" i="10"/>
  <c r="J37" i="11"/>
  <c r="M35" i="11"/>
  <c r="E35" i="10"/>
  <c r="M34" i="11"/>
  <c r="K34" i="11"/>
  <c r="Q36" i="5"/>
  <c r="O36" i="3" s="1"/>
  <c r="S36" i="5"/>
  <c r="Q36" i="3" s="1"/>
  <c r="F38" i="10"/>
  <c r="K35" i="10"/>
  <c r="K35" i="11" s="1"/>
  <c r="F37" i="11"/>
  <c r="E36" i="5"/>
  <c r="C36" i="3" s="1"/>
  <c r="N38" i="10"/>
  <c r="I34" i="11"/>
  <c r="K36" i="5"/>
  <c r="N37" i="10"/>
  <c r="G35" i="10"/>
  <c r="G35" i="11" s="1"/>
  <c r="E36" i="21"/>
  <c r="M37" i="20"/>
  <c r="K36" i="19"/>
  <c r="V37" i="20"/>
  <c r="P37" i="20"/>
  <c r="F36" i="19"/>
  <c r="H37" i="20"/>
  <c r="O36" i="19"/>
  <c r="K36" i="21"/>
  <c r="D37" i="19"/>
  <c r="L36" i="19"/>
  <c r="S37" i="19"/>
  <c r="C36" i="19"/>
  <c r="C36" i="21"/>
  <c r="R36" i="19"/>
  <c r="T37" i="20"/>
  <c r="J37" i="19"/>
  <c r="I37" i="19"/>
  <c r="P37" i="19"/>
  <c r="J38" i="21"/>
  <c r="M37" i="19"/>
  <c r="N37" i="20"/>
  <c r="E37" i="20"/>
  <c r="K38" i="20"/>
  <c r="D38" i="10"/>
  <c r="L38" i="10"/>
  <c r="J37" i="5" l="1"/>
  <c r="H37" i="3" s="1"/>
  <c r="M37" i="5"/>
  <c r="K37" i="3" s="1"/>
  <c r="I36" i="3"/>
  <c r="F36" i="3"/>
  <c r="C37" i="21"/>
  <c r="J38" i="20"/>
  <c r="H38" i="19" s="1"/>
  <c r="G38" i="21"/>
  <c r="Q38" i="20"/>
  <c r="K38" i="21" s="1"/>
  <c r="F39" i="20"/>
  <c r="D39" i="21" s="1"/>
  <c r="D38" i="3"/>
  <c r="N38" i="21"/>
  <c r="S38" i="3"/>
  <c r="D38" i="21"/>
  <c r="R39" i="20"/>
  <c r="L39" i="21" s="1"/>
  <c r="P38" i="3"/>
  <c r="L39" i="20"/>
  <c r="J38" i="3"/>
  <c r="N37" i="19"/>
  <c r="I39" i="20"/>
  <c r="F39" i="21" s="1"/>
  <c r="G38" i="3"/>
  <c r="F38" i="21"/>
  <c r="O39" i="20"/>
  <c r="M38" i="3"/>
  <c r="T37" i="19"/>
  <c r="G38" i="19"/>
  <c r="S38" i="20"/>
  <c r="G37" i="5"/>
  <c r="E37" i="3" s="1"/>
  <c r="F38" i="11"/>
  <c r="D38" i="11"/>
  <c r="L38" i="11"/>
  <c r="N37" i="5"/>
  <c r="L37" i="3" s="1"/>
  <c r="P37" i="5"/>
  <c r="N37" i="3" s="1"/>
  <c r="N39" i="10"/>
  <c r="N39" i="11" s="1"/>
  <c r="H37" i="5"/>
  <c r="J38" i="5" s="1"/>
  <c r="H39" i="10"/>
  <c r="H39" i="11" s="1"/>
  <c r="I36" i="10"/>
  <c r="K37" i="5"/>
  <c r="E36" i="10"/>
  <c r="E36" i="11" s="1"/>
  <c r="V37" i="5"/>
  <c r="T37" i="3" s="1"/>
  <c r="T37" i="5"/>
  <c r="R37" i="3" s="1"/>
  <c r="G36" i="10"/>
  <c r="G36" i="11" s="1"/>
  <c r="M36" i="10"/>
  <c r="J39" i="10"/>
  <c r="N38" i="11"/>
  <c r="N37" i="11"/>
  <c r="E35" i="11"/>
  <c r="E37" i="5"/>
  <c r="C37" i="3" s="1"/>
  <c r="F39" i="10"/>
  <c r="F39" i="11" s="1"/>
  <c r="C36" i="10"/>
  <c r="Q37" i="5"/>
  <c r="O37" i="3" s="1"/>
  <c r="S37" i="5"/>
  <c r="Q37" i="3" s="1"/>
  <c r="J38" i="11"/>
  <c r="H38" i="11"/>
  <c r="K36" i="10"/>
  <c r="V38" i="20"/>
  <c r="P38" i="20"/>
  <c r="M38" i="20"/>
  <c r="K37" i="19"/>
  <c r="G38" i="20"/>
  <c r="H38" i="20"/>
  <c r="E37" i="21"/>
  <c r="F37" i="19"/>
  <c r="L37" i="19"/>
  <c r="O37" i="19"/>
  <c r="I37" i="21"/>
  <c r="M38" i="19"/>
  <c r="C37" i="19"/>
  <c r="J38" i="19"/>
  <c r="R37" i="19"/>
  <c r="T38" i="20"/>
  <c r="M37" i="21"/>
  <c r="D38" i="19"/>
  <c r="I38" i="19"/>
  <c r="S38" i="19"/>
  <c r="P38" i="19"/>
  <c r="H38" i="21"/>
  <c r="K37" i="21"/>
  <c r="Q38" i="19"/>
  <c r="K39" i="20"/>
  <c r="N38" i="20"/>
  <c r="E38" i="20"/>
  <c r="H38" i="3" l="1"/>
  <c r="F37" i="3"/>
  <c r="M38" i="5"/>
  <c r="K38" i="3" s="1"/>
  <c r="I37" i="3"/>
  <c r="Q39" i="20"/>
  <c r="G39" i="19"/>
  <c r="J39" i="20"/>
  <c r="H39" i="19" s="1"/>
  <c r="L40" i="20"/>
  <c r="H40" i="21" s="1"/>
  <c r="J39" i="3"/>
  <c r="O40" i="20"/>
  <c r="J40" i="21" s="1"/>
  <c r="M39" i="3"/>
  <c r="R40" i="20"/>
  <c r="L40" i="21" s="1"/>
  <c r="P39" i="3"/>
  <c r="H39" i="21"/>
  <c r="T38" i="19"/>
  <c r="S39" i="20"/>
  <c r="I40" i="20"/>
  <c r="G39" i="3"/>
  <c r="N38" i="19"/>
  <c r="N39" i="21"/>
  <c r="S39" i="3"/>
  <c r="J39" i="21"/>
  <c r="F40" i="20"/>
  <c r="D39" i="3"/>
  <c r="G38" i="5"/>
  <c r="E38" i="3" s="1"/>
  <c r="H38" i="5"/>
  <c r="J39" i="5" s="1"/>
  <c r="N38" i="5"/>
  <c r="L38" i="3" s="1"/>
  <c r="P38" i="5"/>
  <c r="N38" i="3" s="1"/>
  <c r="L39" i="10"/>
  <c r="E37" i="10"/>
  <c r="E37" i="11" s="1"/>
  <c r="I37" i="10"/>
  <c r="I37" i="11" s="1"/>
  <c r="E38" i="5"/>
  <c r="C38" i="3" s="1"/>
  <c r="C37" i="10"/>
  <c r="C37" i="11" s="1"/>
  <c r="M36" i="11"/>
  <c r="J39" i="11"/>
  <c r="J40" i="10"/>
  <c r="J40" i="11" s="1"/>
  <c r="K38" i="5"/>
  <c r="Q38" i="5"/>
  <c r="K38" i="10" s="1"/>
  <c r="S38" i="5"/>
  <c r="Q38" i="3" s="1"/>
  <c r="K36" i="11"/>
  <c r="V38" i="5"/>
  <c r="T38" i="3" s="1"/>
  <c r="T38" i="5"/>
  <c r="R38" i="3" s="1"/>
  <c r="G37" i="10"/>
  <c r="K37" i="10"/>
  <c r="I36" i="11"/>
  <c r="C36" i="11"/>
  <c r="F40" i="10"/>
  <c r="D39" i="10"/>
  <c r="M37" i="10"/>
  <c r="M37" i="11" s="1"/>
  <c r="H40" i="10"/>
  <c r="N40" i="10"/>
  <c r="G39" i="20"/>
  <c r="M39" i="20"/>
  <c r="K38" i="19"/>
  <c r="P39" i="20"/>
  <c r="V39" i="20"/>
  <c r="E38" i="19"/>
  <c r="E38" i="21"/>
  <c r="H39" i="20"/>
  <c r="F38" i="19"/>
  <c r="C38" i="19"/>
  <c r="P39" i="19"/>
  <c r="I39" i="19"/>
  <c r="M39" i="19"/>
  <c r="J39" i="19"/>
  <c r="C38" i="21"/>
  <c r="S39" i="19"/>
  <c r="R38" i="19"/>
  <c r="T39" i="20"/>
  <c r="D39" i="19"/>
  <c r="L38" i="19"/>
  <c r="G40" i="19"/>
  <c r="O38" i="19"/>
  <c r="M38" i="21"/>
  <c r="G39" i="21"/>
  <c r="I38" i="21"/>
  <c r="E39" i="20"/>
  <c r="K40" i="20"/>
  <c r="Q39" i="19"/>
  <c r="K39" i="21"/>
  <c r="N39" i="20"/>
  <c r="L40" i="10"/>
  <c r="D40" i="10"/>
  <c r="F38" i="3" l="1"/>
  <c r="M39" i="5"/>
  <c r="I38" i="3"/>
  <c r="O38" i="3"/>
  <c r="J40" i="20"/>
  <c r="H40" i="19" s="1"/>
  <c r="G40" i="21"/>
  <c r="H39" i="3"/>
  <c r="Q40" i="20"/>
  <c r="K40" i="21" s="1"/>
  <c r="M39" i="21"/>
  <c r="K39" i="3"/>
  <c r="N40" i="21"/>
  <c r="S40" i="3"/>
  <c r="N39" i="19"/>
  <c r="R41" i="20"/>
  <c r="P40" i="3"/>
  <c r="E39" i="19"/>
  <c r="O41" i="20"/>
  <c r="J41" i="21" s="1"/>
  <c r="M40" i="3"/>
  <c r="I41" i="20"/>
  <c r="G40" i="3"/>
  <c r="F40" i="21"/>
  <c r="F41" i="20"/>
  <c r="D41" i="21" s="1"/>
  <c r="D40" i="3"/>
  <c r="S40" i="20"/>
  <c r="L41" i="20"/>
  <c r="J40" i="3"/>
  <c r="G39" i="5"/>
  <c r="E39" i="3" s="1"/>
  <c r="K38" i="11"/>
  <c r="V39" i="5"/>
  <c r="T39" i="3" s="1"/>
  <c r="T39" i="5"/>
  <c r="R39" i="3" s="1"/>
  <c r="N41" i="10"/>
  <c r="N41" i="11" s="1"/>
  <c r="M38" i="10"/>
  <c r="M38" i="11" s="1"/>
  <c r="K39" i="5"/>
  <c r="G40" i="20"/>
  <c r="H41" i="10"/>
  <c r="G38" i="10"/>
  <c r="G38" i="11" s="1"/>
  <c r="F40" i="11"/>
  <c r="Q39" i="5"/>
  <c r="O39" i="3" s="1"/>
  <c r="S39" i="5"/>
  <c r="Q39" i="3" s="1"/>
  <c r="G37" i="11"/>
  <c r="E39" i="5"/>
  <c r="C39" i="3" s="1"/>
  <c r="N40" i="11"/>
  <c r="C38" i="10"/>
  <c r="C38" i="11" s="1"/>
  <c r="H39" i="5"/>
  <c r="F39" i="3" s="1"/>
  <c r="H40" i="11"/>
  <c r="J41" i="10"/>
  <c r="P39" i="5"/>
  <c r="N39" i="3" s="1"/>
  <c r="N39" i="5"/>
  <c r="L39" i="3" s="1"/>
  <c r="I38" i="10"/>
  <c r="I38" i="11" s="1"/>
  <c r="E38" i="10"/>
  <c r="E38" i="11" s="1"/>
  <c r="D40" i="11"/>
  <c r="D39" i="11"/>
  <c r="K37" i="11"/>
  <c r="L40" i="11"/>
  <c r="L39" i="11"/>
  <c r="V40" i="20"/>
  <c r="P40" i="20"/>
  <c r="M40" i="20"/>
  <c r="K39" i="19"/>
  <c r="T39" i="19"/>
  <c r="F39" i="19"/>
  <c r="H40" i="20"/>
  <c r="E39" i="21"/>
  <c r="L39" i="19"/>
  <c r="D40" i="19"/>
  <c r="M40" i="19"/>
  <c r="S40" i="19"/>
  <c r="P40" i="19"/>
  <c r="O39" i="19"/>
  <c r="I39" i="21"/>
  <c r="I40" i="19"/>
  <c r="C39" i="19"/>
  <c r="R39" i="19"/>
  <c r="T40" i="20"/>
  <c r="D40" i="21"/>
  <c r="J40" i="19"/>
  <c r="C39" i="21"/>
  <c r="N40" i="20"/>
  <c r="K41" i="20"/>
  <c r="E40" i="20"/>
  <c r="M40" i="5" l="1"/>
  <c r="K40" i="3" s="1"/>
  <c r="I39" i="3"/>
  <c r="J41" i="20"/>
  <c r="C40" i="21"/>
  <c r="G41" i="21"/>
  <c r="Q41" i="20"/>
  <c r="M40" i="21"/>
  <c r="G41" i="19"/>
  <c r="L42" i="20"/>
  <c r="H42" i="21" s="1"/>
  <c r="J41" i="3"/>
  <c r="O42" i="20"/>
  <c r="M41" i="3"/>
  <c r="N40" i="19"/>
  <c r="S41" i="20"/>
  <c r="Q41" i="19" s="1"/>
  <c r="F42" i="20"/>
  <c r="D42" i="21" s="1"/>
  <c r="D41" i="3"/>
  <c r="R42" i="20"/>
  <c r="P41" i="3"/>
  <c r="E40" i="19"/>
  <c r="Q40" i="19"/>
  <c r="I42" i="20"/>
  <c r="G41" i="3"/>
  <c r="F41" i="21"/>
  <c r="T40" i="19"/>
  <c r="H41" i="21"/>
  <c r="N41" i="21"/>
  <c r="S41" i="3"/>
  <c r="E39" i="10"/>
  <c r="E39" i="11" s="1"/>
  <c r="J40" i="5"/>
  <c r="H40" i="3" s="1"/>
  <c r="G40" i="5"/>
  <c r="E40" i="3" s="1"/>
  <c r="F42" i="10"/>
  <c r="Q40" i="5"/>
  <c r="O40" i="3" s="1"/>
  <c r="S40" i="5"/>
  <c r="Q40" i="3" s="1"/>
  <c r="J42" i="10"/>
  <c r="K39" i="10"/>
  <c r="J41" i="11"/>
  <c r="T40" i="5"/>
  <c r="R40" i="3" s="1"/>
  <c r="V40" i="5"/>
  <c r="T40" i="3" s="1"/>
  <c r="N40" i="5"/>
  <c r="I40" i="10" s="1"/>
  <c r="P40" i="5"/>
  <c r="N40" i="3" s="1"/>
  <c r="K40" i="5"/>
  <c r="L41" i="10"/>
  <c r="E40" i="5"/>
  <c r="C40" i="3" s="1"/>
  <c r="M39" i="10"/>
  <c r="M39" i="11" s="1"/>
  <c r="D41" i="10"/>
  <c r="I39" i="10"/>
  <c r="I39" i="11" s="1"/>
  <c r="C39" i="10"/>
  <c r="C39" i="11" s="1"/>
  <c r="G39" i="10"/>
  <c r="H40" i="5"/>
  <c r="F40" i="3" s="1"/>
  <c r="H41" i="11"/>
  <c r="F41" i="10"/>
  <c r="M41" i="20"/>
  <c r="K40" i="19"/>
  <c r="P41" i="20"/>
  <c r="V41" i="20"/>
  <c r="G41" i="20"/>
  <c r="E40" i="21"/>
  <c r="H41" i="20"/>
  <c r="H41" i="19"/>
  <c r="F40" i="19"/>
  <c r="L42" i="21"/>
  <c r="P41" i="19"/>
  <c r="M41" i="19"/>
  <c r="S41" i="19"/>
  <c r="C40" i="19"/>
  <c r="J41" i="19"/>
  <c r="D41" i="19"/>
  <c r="I41" i="19"/>
  <c r="L40" i="19"/>
  <c r="O40" i="19"/>
  <c r="R40" i="19"/>
  <c r="T41" i="20"/>
  <c r="L41" i="21"/>
  <c r="I40" i="21"/>
  <c r="E41" i="20"/>
  <c r="N41" i="20"/>
  <c r="K42" i="20"/>
  <c r="M41" i="5" l="1"/>
  <c r="K41" i="3" s="1"/>
  <c r="I40" i="3"/>
  <c r="L40" i="3"/>
  <c r="Q42" i="20"/>
  <c r="J42" i="20"/>
  <c r="G42" i="21"/>
  <c r="C41" i="21"/>
  <c r="J42" i="21"/>
  <c r="S42" i="20"/>
  <c r="Q42" i="19" s="1"/>
  <c r="I43" i="20"/>
  <c r="G43" i="19" s="1"/>
  <c r="G42" i="3"/>
  <c r="F42" i="21"/>
  <c r="G42" i="19"/>
  <c r="T41" i="19"/>
  <c r="O43" i="20"/>
  <c r="M42" i="3"/>
  <c r="N41" i="19"/>
  <c r="F43" i="20"/>
  <c r="D43" i="21" s="1"/>
  <c r="D42" i="3"/>
  <c r="N42" i="21"/>
  <c r="S42" i="3"/>
  <c r="R43" i="20"/>
  <c r="P42" i="3"/>
  <c r="E41" i="19"/>
  <c r="L43" i="20"/>
  <c r="H43" i="21" s="1"/>
  <c r="J42" i="3"/>
  <c r="G41" i="5"/>
  <c r="E41" i="3" s="1"/>
  <c r="E40" i="10"/>
  <c r="J41" i="5"/>
  <c r="H41" i="3" s="1"/>
  <c r="J42" i="11"/>
  <c r="P41" i="5"/>
  <c r="N41" i="3" s="1"/>
  <c r="N41" i="5"/>
  <c r="L41" i="3" s="1"/>
  <c r="H43" i="10"/>
  <c r="J43" i="10"/>
  <c r="J43" i="11" s="1"/>
  <c r="E41" i="5"/>
  <c r="C41" i="3" s="1"/>
  <c r="C40" i="10"/>
  <c r="F42" i="11"/>
  <c r="F41" i="11"/>
  <c r="L41" i="11"/>
  <c r="L42" i="10"/>
  <c r="Q41" i="5"/>
  <c r="K41" i="10" s="1"/>
  <c r="S41" i="5"/>
  <c r="Q41" i="3" s="1"/>
  <c r="K41" i="5"/>
  <c r="K40" i="10"/>
  <c r="I40" i="11"/>
  <c r="T41" i="5"/>
  <c r="R41" i="3" s="1"/>
  <c r="V41" i="5"/>
  <c r="T41" i="3" s="1"/>
  <c r="D41" i="11"/>
  <c r="G40" i="10"/>
  <c r="G40" i="11" s="1"/>
  <c r="M40" i="10"/>
  <c r="F43" i="10"/>
  <c r="G39" i="11"/>
  <c r="N42" i="10"/>
  <c r="E40" i="11"/>
  <c r="N43" i="10"/>
  <c r="H41" i="5"/>
  <c r="F41" i="3" s="1"/>
  <c r="M40" i="11"/>
  <c r="D42" i="10"/>
  <c r="K39" i="11"/>
  <c r="H42" i="10"/>
  <c r="G42" i="20"/>
  <c r="V42" i="20"/>
  <c r="P42" i="20"/>
  <c r="M42" i="20"/>
  <c r="K41" i="19"/>
  <c r="E41" i="21"/>
  <c r="F41" i="19"/>
  <c r="H42" i="19"/>
  <c r="H42" i="20"/>
  <c r="O41" i="19"/>
  <c r="S42" i="19"/>
  <c r="D42" i="19"/>
  <c r="J42" i="19"/>
  <c r="K41" i="21"/>
  <c r="M42" i="19"/>
  <c r="I42" i="19"/>
  <c r="R41" i="19"/>
  <c r="T42" i="20"/>
  <c r="L41" i="19"/>
  <c r="M41" i="21"/>
  <c r="C41" i="19"/>
  <c r="I41" i="21"/>
  <c r="P42" i="19"/>
  <c r="K43" i="20"/>
  <c r="E42" i="20"/>
  <c r="N42" i="20"/>
  <c r="D43" i="10"/>
  <c r="O41" i="3" l="1"/>
  <c r="M42" i="5"/>
  <c r="I41" i="3"/>
  <c r="J42" i="5"/>
  <c r="H42" i="3" s="1"/>
  <c r="C42" i="21"/>
  <c r="G43" i="21"/>
  <c r="J43" i="20"/>
  <c r="H43" i="19" s="1"/>
  <c r="Q43" i="20"/>
  <c r="K42" i="3"/>
  <c r="O44" i="20"/>
  <c r="M43" i="3"/>
  <c r="E42" i="19"/>
  <c r="R44" i="20"/>
  <c r="P43" i="3"/>
  <c r="N42" i="19"/>
  <c r="N43" i="21"/>
  <c r="S43" i="3"/>
  <c r="L44" i="20"/>
  <c r="J43" i="3"/>
  <c r="F44" i="20"/>
  <c r="D43" i="3"/>
  <c r="I44" i="20"/>
  <c r="G43" i="3"/>
  <c r="F43" i="21"/>
  <c r="J43" i="21"/>
  <c r="L43" i="21"/>
  <c r="S43" i="20"/>
  <c r="Q43" i="19" s="1"/>
  <c r="G42" i="5"/>
  <c r="E42" i="3" s="1"/>
  <c r="K41" i="11"/>
  <c r="C41" i="10"/>
  <c r="C41" i="11" s="1"/>
  <c r="K40" i="11"/>
  <c r="F43" i="11"/>
  <c r="E42" i="5"/>
  <c r="C42" i="3" s="1"/>
  <c r="H42" i="5"/>
  <c r="F42" i="3" s="1"/>
  <c r="V42" i="5"/>
  <c r="T42" i="3" s="1"/>
  <c r="T42" i="5"/>
  <c r="R42" i="3" s="1"/>
  <c r="E41" i="10"/>
  <c r="N43" i="11"/>
  <c r="N42" i="11"/>
  <c r="M41" i="10"/>
  <c r="M41" i="11" s="1"/>
  <c r="L43" i="10"/>
  <c r="L43" i="11" s="1"/>
  <c r="L42" i="11"/>
  <c r="H43" i="11"/>
  <c r="H42" i="11"/>
  <c r="D43" i="11"/>
  <c r="C40" i="11"/>
  <c r="N44" i="10"/>
  <c r="Q42" i="5"/>
  <c r="K42" i="10" s="1"/>
  <c r="S42" i="5"/>
  <c r="Q42" i="3" s="1"/>
  <c r="F44" i="10"/>
  <c r="J44" i="10"/>
  <c r="J44" i="11" s="1"/>
  <c r="K42" i="5"/>
  <c r="N42" i="5"/>
  <c r="I42" i="10" s="1"/>
  <c r="P42" i="5"/>
  <c r="N42" i="3" s="1"/>
  <c r="D42" i="11"/>
  <c r="G41" i="10"/>
  <c r="G41" i="11" s="1"/>
  <c r="I41" i="10"/>
  <c r="M43" i="20"/>
  <c r="K42" i="19"/>
  <c r="P43" i="20"/>
  <c r="V43" i="20"/>
  <c r="G43" i="20"/>
  <c r="T42" i="19"/>
  <c r="H43" i="20"/>
  <c r="E42" i="21"/>
  <c r="F42" i="19"/>
  <c r="L42" i="19"/>
  <c r="R42" i="19"/>
  <c r="T43" i="20"/>
  <c r="D44" i="21"/>
  <c r="D43" i="19"/>
  <c r="P43" i="19"/>
  <c r="O42" i="19"/>
  <c r="I42" i="21"/>
  <c r="C42" i="19"/>
  <c r="S43" i="19"/>
  <c r="H44" i="21"/>
  <c r="J43" i="19"/>
  <c r="M42" i="21"/>
  <c r="I43" i="19"/>
  <c r="J44" i="21"/>
  <c r="M43" i="19"/>
  <c r="K42" i="21"/>
  <c r="N43" i="20"/>
  <c r="K44" i="20"/>
  <c r="E43" i="20"/>
  <c r="L44" i="10"/>
  <c r="L42" i="3" l="1"/>
  <c r="M43" i="5"/>
  <c r="I42" i="3"/>
  <c r="O42" i="3"/>
  <c r="Q44" i="20"/>
  <c r="C43" i="21"/>
  <c r="G44" i="21"/>
  <c r="J44" i="20"/>
  <c r="H44" i="19" s="1"/>
  <c r="K43" i="3"/>
  <c r="I45" i="20"/>
  <c r="G45" i="19" s="1"/>
  <c r="G44" i="3"/>
  <c r="F44" i="21"/>
  <c r="R45" i="20"/>
  <c r="P44" i="3"/>
  <c r="N43" i="19"/>
  <c r="F45" i="20"/>
  <c r="D44" i="3"/>
  <c r="N44" i="21"/>
  <c r="S44" i="3"/>
  <c r="G44" i="19"/>
  <c r="S44" i="20"/>
  <c r="Q44" i="19" s="1"/>
  <c r="L45" i="20"/>
  <c r="H45" i="21" s="1"/>
  <c r="J44" i="3"/>
  <c r="O45" i="20"/>
  <c r="M44" i="3"/>
  <c r="E42" i="10"/>
  <c r="J43" i="5"/>
  <c r="H43" i="3" s="1"/>
  <c r="G43" i="5"/>
  <c r="E43" i="3" s="1"/>
  <c r="V44" i="20"/>
  <c r="T44" i="19" s="1"/>
  <c r="N44" i="11"/>
  <c r="H45" i="10"/>
  <c r="Q43" i="5"/>
  <c r="O43" i="3" s="1"/>
  <c r="S43" i="5"/>
  <c r="Q43" i="3" s="1"/>
  <c r="J45" i="10"/>
  <c r="K42" i="11"/>
  <c r="L44" i="11"/>
  <c r="F45" i="10"/>
  <c r="T43" i="5"/>
  <c r="R43" i="3" s="1"/>
  <c r="V43" i="5"/>
  <c r="T43" i="3" s="1"/>
  <c r="K43" i="5"/>
  <c r="D44" i="10"/>
  <c r="M42" i="10"/>
  <c r="G42" i="10"/>
  <c r="G42" i="11" s="1"/>
  <c r="P43" i="5"/>
  <c r="N43" i="3" s="1"/>
  <c r="N43" i="5"/>
  <c r="L43" i="3" s="1"/>
  <c r="E42" i="11"/>
  <c r="E41" i="11"/>
  <c r="E43" i="5"/>
  <c r="C43" i="3" s="1"/>
  <c r="I42" i="11"/>
  <c r="I41" i="11"/>
  <c r="C42" i="10"/>
  <c r="H44" i="10"/>
  <c r="N45" i="10"/>
  <c r="H43" i="5"/>
  <c r="J44" i="5" s="1"/>
  <c r="F44" i="11"/>
  <c r="E43" i="21"/>
  <c r="G44" i="20"/>
  <c r="E43" i="19"/>
  <c r="P44" i="20"/>
  <c r="T43" i="19"/>
  <c r="M44" i="20"/>
  <c r="K43" i="19"/>
  <c r="F43" i="19"/>
  <c r="H44" i="20"/>
  <c r="P44" i="19"/>
  <c r="R43" i="19"/>
  <c r="T44" i="20"/>
  <c r="M44" i="19"/>
  <c r="I44" i="19"/>
  <c r="M43" i="21"/>
  <c r="O43" i="19"/>
  <c r="C43" i="19"/>
  <c r="D45" i="21"/>
  <c r="D44" i="19"/>
  <c r="K43" i="21"/>
  <c r="S44" i="19"/>
  <c r="J44" i="19"/>
  <c r="L43" i="19"/>
  <c r="L44" i="21"/>
  <c r="I43" i="21"/>
  <c r="K44" i="21"/>
  <c r="N44" i="20"/>
  <c r="E44" i="20"/>
  <c r="K45" i="20"/>
  <c r="L45" i="10"/>
  <c r="D45" i="10"/>
  <c r="H44" i="3" l="1"/>
  <c r="F45" i="21"/>
  <c r="M44" i="5"/>
  <c r="I43" i="3"/>
  <c r="F43" i="3"/>
  <c r="K44" i="3"/>
  <c r="L45" i="21"/>
  <c r="G45" i="21"/>
  <c r="J45" i="20"/>
  <c r="H45" i="19" s="1"/>
  <c r="C44" i="21"/>
  <c r="I44" i="21"/>
  <c r="Q45" i="20"/>
  <c r="K45" i="21" s="1"/>
  <c r="V45" i="20"/>
  <c r="T45" i="19" s="1"/>
  <c r="O46" i="20"/>
  <c r="M45" i="3"/>
  <c r="F46" i="20"/>
  <c r="D45" i="3"/>
  <c r="L46" i="20"/>
  <c r="H46" i="21" s="1"/>
  <c r="J45" i="3"/>
  <c r="J45" i="21"/>
  <c r="E44" i="19"/>
  <c r="S45" i="20"/>
  <c r="Q45" i="19" s="1"/>
  <c r="N45" i="21"/>
  <c r="S45" i="3"/>
  <c r="R46" i="20"/>
  <c r="P45" i="3"/>
  <c r="I46" i="20"/>
  <c r="G45" i="3"/>
  <c r="G44" i="5"/>
  <c r="E44" i="3" s="1"/>
  <c r="J45" i="11"/>
  <c r="D45" i="11"/>
  <c r="D44" i="11"/>
  <c r="K44" i="5"/>
  <c r="I44" i="3" s="1"/>
  <c r="J46" i="10"/>
  <c r="P44" i="5"/>
  <c r="N44" i="3" s="1"/>
  <c r="N44" i="5"/>
  <c r="L44" i="3" s="1"/>
  <c r="C42" i="11"/>
  <c r="E44" i="5"/>
  <c r="C44" i="3" s="1"/>
  <c r="G43" i="10"/>
  <c r="G43" i="11" s="1"/>
  <c r="F46" i="10"/>
  <c r="Q44" i="5"/>
  <c r="O44" i="3" s="1"/>
  <c r="S44" i="5"/>
  <c r="Q44" i="3" s="1"/>
  <c r="H44" i="5"/>
  <c r="J45" i="5" s="1"/>
  <c r="C43" i="10"/>
  <c r="C43" i="11" s="1"/>
  <c r="I43" i="10"/>
  <c r="K43" i="10"/>
  <c r="E43" i="10"/>
  <c r="M42" i="11"/>
  <c r="H46" i="10"/>
  <c r="N46" i="10"/>
  <c r="N45" i="11"/>
  <c r="H45" i="11"/>
  <c r="H44" i="11"/>
  <c r="F45" i="11"/>
  <c r="V44" i="5"/>
  <c r="T44" i="3" s="1"/>
  <c r="T44" i="5"/>
  <c r="R44" i="3" s="1"/>
  <c r="M43" i="10"/>
  <c r="M43" i="11" s="1"/>
  <c r="L45" i="11"/>
  <c r="P45" i="20"/>
  <c r="M45" i="20"/>
  <c r="K44" i="19"/>
  <c r="N44" i="19"/>
  <c r="G45" i="20"/>
  <c r="H45" i="20"/>
  <c r="F44" i="19"/>
  <c r="E44" i="21"/>
  <c r="J46" i="21"/>
  <c r="M45" i="19"/>
  <c r="J45" i="19"/>
  <c r="R44" i="19"/>
  <c r="T45" i="20"/>
  <c r="I45" i="19"/>
  <c r="M44" i="21"/>
  <c r="D45" i="19"/>
  <c r="C44" i="19"/>
  <c r="L44" i="19"/>
  <c r="O44" i="19"/>
  <c r="S45" i="19"/>
  <c r="P45" i="19"/>
  <c r="N45" i="20"/>
  <c r="K46" i="20"/>
  <c r="E45" i="20"/>
  <c r="D46" i="10"/>
  <c r="F44" i="3" l="1"/>
  <c r="J46" i="20"/>
  <c r="D46" i="21"/>
  <c r="Q46" i="20"/>
  <c r="L46" i="21"/>
  <c r="C45" i="21"/>
  <c r="I45" i="21"/>
  <c r="G46" i="21"/>
  <c r="H45" i="3"/>
  <c r="M45" i="21"/>
  <c r="I47" i="20"/>
  <c r="G47" i="19" s="1"/>
  <c r="G46" i="3"/>
  <c r="F46" i="21"/>
  <c r="L47" i="20"/>
  <c r="J46" i="3"/>
  <c r="E45" i="19"/>
  <c r="N46" i="21"/>
  <c r="S46" i="3"/>
  <c r="N45" i="19"/>
  <c r="R47" i="20"/>
  <c r="P46" i="3"/>
  <c r="F47" i="20"/>
  <c r="D47" i="21" s="1"/>
  <c r="D46" i="3"/>
  <c r="G46" i="19"/>
  <c r="S46" i="20"/>
  <c r="O47" i="20"/>
  <c r="M46" i="3"/>
  <c r="G44" i="10"/>
  <c r="G44" i="11" s="1"/>
  <c r="M45" i="5"/>
  <c r="K45" i="3" s="1"/>
  <c r="G45" i="5"/>
  <c r="E45" i="3" s="1"/>
  <c r="H46" i="11"/>
  <c r="D46" i="11"/>
  <c r="F46" i="11"/>
  <c r="N46" i="11"/>
  <c r="Q45" i="5"/>
  <c r="O45" i="3" s="1"/>
  <c r="S45" i="5"/>
  <c r="Q45" i="3" s="1"/>
  <c r="N45" i="5"/>
  <c r="L45" i="3" s="1"/>
  <c r="P45" i="5"/>
  <c r="N45" i="3" s="1"/>
  <c r="K43" i="11"/>
  <c r="K44" i="10"/>
  <c r="T45" i="5"/>
  <c r="R45" i="3" s="1"/>
  <c r="V45" i="5"/>
  <c r="T45" i="3" s="1"/>
  <c r="E45" i="5"/>
  <c r="C45" i="3" s="1"/>
  <c r="I44" i="10"/>
  <c r="I44" i="11" s="1"/>
  <c r="C44" i="10"/>
  <c r="C44" i="11" s="1"/>
  <c r="M44" i="10"/>
  <c r="H47" i="10"/>
  <c r="I43" i="11"/>
  <c r="N47" i="10"/>
  <c r="F47" i="10"/>
  <c r="E43" i="11"/>
  <c r="H45" i="5"/>
  <c r="J46" i="5" s="1"/>
  <c r="H46" i="3" s="1"/>
  <c r="J47" i="10"/>
  <c r="J47" i="11" s="1"/>
  <c r="J46" i="11"/>
  <c r="E44" i="10"/>
  <c r="K45" i="5"/>
  <c r="I45" i="3" s="1"/>
  <c r="L46" i="10"/>
  <c r="G46" i="20"/>
  <c r="P46" i="20"/>
  <c r="M46" i="20"/>
  <c r="K45" i="19"/>
  <c r="V46" i="20"/>
  <c r="E45" i="21"/>
  <c r="F45" i="19"/>
  <c r="H46" i="19"/>
  <c r="H46" i="20"/>
  <c r="H47" i="21"/>
  <c r="J46" i="19"/>
  <c r="L45" i="19"/>
  <c r="R45" i="19"/>
  <c r="T46" i="20"/>
  <c r="I46" i="19"/>
  <c r="O45" i="19"/>
  <c r="C45" i="19"/>
  <c r="P46" i="19"/>
  <c r="D46" i="19"/>
  <c r="S46" i="19"/>
  <c r="M46" i="19"/>
  <c r="E46" i="20"/>
  <c r="K47" i="20"/>
  <c r="N46" i="20"/>
  <c r="L47" i="10"/>
  <c r="D47" i="10"/>
  <c r="F45" i="3" l="1"/>
  <c r="L47" i="21"/>
  <c r="Q47" i="20"/>
  <c r="J47" i="20"/>
  <c r="I46" i="21"/>
  <c r="G47" i="21"/>
  <c r="M46" i="21"/>
  <c r="J47" i="21"/>
  <c r="S47" i="20"/>
  <c r="Q47" i="19" s="1"/>
  <c r="Q46" i="19"/>
  <c r="F48" i="20"/>
  <c r="D47" i="3"/>
  <c r="E46" i="19"/>
  <c r="L48" i="20"/>
  <c r="J47" i="3"/>
  <c r="N46" i="19"/>
  <c r="R48" i="20"/>
  <c r="P47" i="3"/>
  <c r="O48" i="20"/>
  <c r="M47" i="3"/>
  <c r="N47" i="21"/>
  <c r="S47" i="3"/>
  <c r="I48" i="20"/>
  <c r="G47" i="3"/>
  <c r="F47" i="21"/>
  <c r="G46" i="5"/>
  <c r="E46" i="3" s="1"/>
  <c r="G45" i="10"/>
  <c r="G45" i="11" s="1"/>
  <c r="M46" i="5"/>
  <c r="K46" i="3" s="1"/>
  <c r="G47" i="20"/>
  <c r="E47" i="19" s="1"/>
  <c r="V47" i="20"/>
  <c r="F47" i="11"/>
  <c r="N47" i="11"/>
  <c r="D47" i="11"/>
  <c r="H47" i="11"/>
  <c r="L47" i="11"/>
  <c r="L46" i="11"/>
  <c r="Q46" i="5"/>
  <c r="O46" i="3" s="1"/>
  <c r="S46" i="5"/>
  <c r="Q46" i="3" s="1"/>
  <c r="F48" i="10"/>
  <c r="E46" i="5"/>
  <c r="C46" i="3" s="1"/>
  <c r="T46" i="5"/>
  <c r="R46" i="3" s="1"/>
  <c r="V46" i="5"/>
  <c r="T46" i="3" s="1"/>
  <c r="K45" i="10"/>
  <c r="C45" i="10"/>
  <c r="C45" i="11" s="1"/>
  <c r="M45" i="10"/>
  <c r="K44" i="11"/>
  <c r="H46" i="5"/>
  <c r="F46" i="3" s="1"/>
  <c r="M44" i="11"/>
  <c r="E45" i="10"/>
  <c r="E45" i="11" s="1"/>
  <c r="E44" i="11"/>
  <c r="H48" i="10"/>
  <c r="N48" i="10"/>
  <c r="J48" i="10"/>
  <c r="N46" i="5"/>
  <c r="I46" i="10" s="1"/>
  <c r="P46" i="5"/>
  <c r="N46" i="3" s="1"/>
  <c r="K46" i="5"/>
  <c r="I46" i="3" s="1"/>
  <c r="I45" i="10"/>
  <c r="I45" i="11" s="1"/>
  <c r="T46" i="19"/>
  <c r="M47" i="20"/>
  <c r="K46" i="19"/>
  <c r="P47" i="20"/>
  <c r="E46" i="21"/>
  <c r="H47" i="20"/>
  <c r="F46" i="19"/>
  <c r="H47" i="19"/>
  <c r="O46" i="19"/>
  <c r="S47" i="19"/>
  <c r="D48" i="21"/>
  <c r="D47" i="19"/>
  <c r="P47" i="19"/>
  <c r="L46" i="19"/>
  <c r="R46" i="19"/>
  <c r="T47" i="20"/>
  <c r="I47" i="19"/>
  <c r="C46" i="19"/>
  <c r="C46" i="21"/>
  <c r="K46" i="21"/>
  <c r="J48" i="21"/>
  <c r="M47" i="19"/>
  <c r="J47" i="19"/>
  <c r="N47" i="20"/>
  <c r="K48" i="20"/>
  <c r="E47" i="20"/>
  <c r="D48" i="10"/>
  <c r="L46" i="3" l="1"/>
  <c r="J48" i="20"/>
  <c r="G48" i="20"/>
  <c r="G48" i="21"/>
  <c r="Q48" i="20"/>
  <c r="I47" i="21"/>
  <c r="M47" i="21"/>
  <c r="L48" i="21"/>
  <c r="M47" i="5"/>
  <c r="K47" i="3" s="1"/>
  <c r="T47" i="19"/>
  <c r="I49" i="20"/>
  <c r="F49" i="21" s="1"/>
  <c r="G48" i="3"/>
  <c r="F48" i="21"/>
  <c r="L49" i="20"/>
  <c r="H49" i="21" s="1"/>
  <c r="J48" i="3"/>
  <c r="N48" i="21"/>
  <c r="S48" i="3"/>
  <c r="O49" i="20"/>
  <c r="M48" i="3"/>
  <c r="F49" i="20"/>
  <c r="D48" i="3"/>
  <c r="G48" i="19"/>
  <c r="R49" i="20"/>
  <c r="L49" i="21" s="1"/>
  <c r="P48" i="3"/>
  <c r="H48" i="21"/>
  <c r="N47" i="19"/>
  <c r="S48" i="20"/>
  <c r="Q48" i="19" s="1"/>
  <c r="E46" i="10"/>
  <c r="E46" i="11" s="1"/>
  <c r="J47" i="5"/>
  <c r="H47" i="3" s="1"/>
  <c r="G47" i="5"/>
  <c r="E47" i="3" s="1"/>
  <c r="H48" i="11"/>
  <c r="J48" i="11"/>
  <c r="D48" i="11"/>
  <c r="H47" i="5"/>
  <c r="F47" i="3" s="1"/>
  <c r="E47" i="5"/>
  <c r="C47" i="3" s="1"/>
  <c r="P47" i="5"/>
  <c r="N47" i="3" s="1"/>
  <c r="N47" i="5"/>
  <c r="L47" i="3" s="1"/>
  <c r="C46" i="10"/>
  <c r="F49" i="10"/>
  <c r="F49" i="11" s="1"/>
  <c r="I46" i="11"/>
  <c r="N49" i="10"/>
  <c r="Q47" i="5"/>
  <c r="K47" i="10" s="1"/>
  <c r="S47" i="5"/>
  <c r="Q47" i="3" s="1"/>
  <c r="H49" i="10"/>
  <c r="K46" i="10"/>
  <c r="K46" i="11" s="1"/>
  <c r="K45" i="11"/>
  <c r="N48" i="11"/>
  <c r="M45" i="11"/>
  <c r="V47" i="5"/>
  <c r="T47" i="3" s="1"/>
  <c r="T47" i="5"/>
  <c r="R47" i="3" s="1"/>
  <c r="K47" i="5"/>
  <c r="M46" i="10"/>
  <c r="L48" i="10"/>
  <c r="G46" i="10"/>
  <c r="F48" i="11"/>
  <c r="E47" i="21"/>
  <c r="P48" i="20"/>
  <c r="M48" i="20"/>
  <c r="K47" i="19"/>
  <c r="V48" i="20"/>
  <c r="F47" i="19"/>
  <c r="H48" i="19"/>
  <c r="H48" i="20"/>
  <c r="J48" i="19"/>
  <c r="D49" i="21"/>
  <c r="D48" i="19"/>
  <c r="M48" i="19"/>
  <c r="O47" i="19"/>
  <c r="R47" i="19"/>
  <c r="T48" i="20"/>
  <c r="I48" i="19"/>
  <c r="S48" i="19"/>
  <c r="P48" i="19"/>
  <c r="C47" i="19"/>
  <c r="L47" i="19"/>
  <c r="C47" i="21"/>
  <c r="K47" i="21"/>
  <c r="E48" i="19"/>
  <c r="E48" i="20"/>
  <c r="N48" i="20"/>
  <c r="K49" i="20"/>
  <c r="L49" i="10"/>
  <c r="O47" i="3" l="1"/>
  <c r="M48" i="5"/>
  <c r="I47" i="3"/>
  <c r="Q49" i="20"/>
  <c r="G49" i="19"/>
  <c r="J49" i="20"/>
  <c r="G49" i="20"/>
  <c r="C48" i="3"/>
  <c r="M48" i="21"/>
  <c r="K48" i="3"/>
  <c r="J48" i="5"/>
  <c r="H48" i="3" s="1"/>
  <c r="O50" i="20"/>
  <c r="M49" i="3"/>
  <c r="N48" i="19"/>
  <c r="R50" i="20"/>
  <c r="P49" i="3"/>
  <c r="J49" i="21"/>
  <c r="L50" i="20"/>
  <c r="J49" i="3"/>
  <c r="N49" i="21"/>
  <c r="S49" i="3"/>
  <c r="S49" i="20"/>
  <c r="Q49" i="19" s="1"/>
  <c r="F50" i="20"/>
  <c r="D49" i="3"/>
  <c r="I50" i="20"/>
  <c r="G50" i="19" s="1"/>
  <c r="G49" i="3"/>
  <c r="G48" i="5"/>
  <c r="E48" i="3" s="1"/>
  <c r="J50" i="10"/>
  <c r="E48" i="5"/>
  <c r="C47" i="10"/>
  <c r="K48" i="5"/>
  <c r="N50" i="10"/>
  <c r="N49" i="11"/>
  <c r="P48" i="5"/>
  <c r="N48" i="3" s="1"/>
  <c r="N48" i="5"/>
  <c r="L48" i="3" s="1"/>
  <c r="H48" i="5"/>
  <c r="F48" i="3" s="1"/>
  <c r="G46" i="11"/>
  <c r="E47" i="10"/>
  <c r="G47" i="10"/>
  <c r="I47" i="10"/>
  <c r="M46" i="11"/>
  <c r="T48" i="5"/>
  <c r="R48" i="3" s="1"/>
  <c r="V48" i="5"/>
  <c r="T48" i="3" s="1"/>
  <c r="K47" i="11"/>
  <c r="C46" i="11"/>
  <c r="M47" i="10"/>
  <c r="M47" i="11" s="1"/>
  <c r="D49" i="10"/>
  <c r="L49" i="11"/>
  <c r="L48" i="11"/>
  <c r="H50" i="10"/>
  <c r="H50" i="11" s="1"/>
  <c r="Q48" i="5"/>
  <c r="K48" i="10" s="1"/>
  <c r="K48" i="11" s="1"/>
  <c r="S48" i="5"/>
  <c r="Q48" i="3" s="1"/>
  <c r="J49" i="10"/>
  <c r="H49" i="11"/>
  <c r="V49" i="20"/>
  <c r="T48" i="19"/>
  <c r="M49" i="20"/>
  <c r="K48" i="19"/>
  <c r="P49" i="20"/>
  <c r="N49" i="19" s="1"/>
  <c r="H49" i="19"/>
  <c r="H49" i="20"/>
  <c r="E48" i="21"/>
  <c r="F48" i="19"/>
  <c r="M49" i="19"/>
  <c r="I49" i="19"/>
  <c r="S49" i="19"/>
  <c r="P49" i="19"/>
  <c r="G49" i="21"/>
  <c r="D49" i="19"/>
  <c r="O48" i="19"/>
  <c r="K48" i="21"/>
  <c r="C48" i="19"/>
  <c r="L48" i="19"/>
  <c r="R48" i="19"/>
  <c r="T49" i="20"/>
  <c r="I48" i="21"/>
  <c r="C48" i="21"/>
  <c r="J49" i="19"/>
  <c r="N49" i="20"/>
  <c r="E49" i="19"/>
  <c r="E49" i="20"/>
  <c r="K49" i="21"/>
  <c r="K50" i="20"/>
  <c r="L50" i="10"/>
  <c r="D50" i="10"/>
  <c r="M49" i="5" l="1"/>
  <c r="I48" i="3"/>
  <c r="K49" i="3"/>
  <c r="O48" i="3"/>
  <c r="J49" i="5"/>
  <c r="H49" i="3" s="1"/>
  <c r="I49" i="21"/>
  <c r="C49" i="21"/>
  <c r="J50" i="20"/>
  <c r="H50" i="19" s="1"/>
  <c r="D50" i="21"/>
  <c r="J50" i="21"/>
  <c r="G50" i="21"/>
  <c r="Q50" i="20"/>
  <c r="K50" i="21" s="1"/>
  <c r="M49" i="21"/>
  <c r="I51" i="20"/>
  <c r="G51" i="19" s="1"/>
  <c r="G50" i="3"/>
  <c r="F50" i="21"/>
  <c r="L51" i="20"/>
  <c r="J50" i="3"/>
  <c r="N50" i="21"/>
  <c r="S50" i="3"/>
  <c r="F51" i="20"/>
  <c r="D50" i="3"/>
  <c r="R51" i="20"/>
  <c r="P50" i="3"/>
  <c r="S50" i="20"/>
  <c r="Q50" i="19" s="1"/>
  <c r="H50" i="21"/>
  <c r="T49" i="19"/>
  <c r="O51" i="20"/>
  <c r="M50" i="3"/>
  <c r="G49" i="5"/>
  <c r="E49" i="3" s="1"/>
  <c r="N50" i="11"/>
  <c r="L50" i="11"/>
  <c r="F51" i="10"/>
  <c r="T49" i="5"/>
  <c r="R49" i="3" s="1"/>
  <c r="V49" i="5"/>
  <c r="T49" i="3" s="1"/>
  <c r="M48" i="10"/>
  <c r="M48" i="11" s="1"/>
  <c r="E49" i="5"/>
  <c r="C49" i="3" s="1"/>
  <c r="D50" i="11"/>
  <c r="D49" i="11"/>
  <c r="C48" i="10"/>
  <c r="C48" i="11" s="1"/>
  <c r="G47" i="11"/>
  <c r="J50" i="11"/>
  <c r="J49" i="11"/>
  <c r="H49" i="5"/>
  <c r="J50" i="5" s="1"/>
  <c r="J51" i="10"/>
  <c r="Q49" i="5"/>
  <c r="K49" i="10" s="1"/>
  <c r="S49" i="5"/>
  <c r="Q49" i="3" s="1"/>
  <c r="E47" i="11"/>
  <c r="E48" i="10"/>
  <c r="N51" i="10"/>
  <c r="I47" i="11"/>
  <c r="P49" i="5"/>
  <c r="N49" i="3" s="1"/>
  <c r="N49" i="5"/>
  <c r="I49" i="10" s="1"/>
  <c r="K49" i="5"/>
  <c r="H51" i="10"/>
  <c r="I48" i="10"/>
  <c r="G48" i="10"/>
  <c r="G48" i="11" s="1"/>
  <c r="F50" i="10"/>
  <c r="C47" i="11"/>
  <c r="P50" i="20"/>
  <c r="M50" i="20"/>
  <c r="K49" i="19"/>
  <c r="V50" i="20"/>
  <c r="G50" i="20"/>
  <c r="E49" i="21"/>
  <c r="H50" i="20"/>
  <c r="F49" i="19"/>
  <c r="S50" i="19"/>
  <c r="P50" i="19"/>
  <c r="C49" i="19"/>
  <c r="L50" i="21"/>
  <c r="J50" i="19"/>
  <c r="O49" i="19"/>
  <c r="L49" i="19"/>
  <c r="I50" i="19"/>
  <c r="R49" i="19"/>
  <c r="T50" i="20"/>
  <c r="D50" i="19"/>
  <c r="M50" i="19"/>
  <c r="E50" i="20"/>
  <c r="N50" i="20"/>
  <c r="K51" i="20"/>
  <c r="H50" i="3" l="1"/>
  <c r="O49" i="3"/>
  <c r="F49" i="3"/>
  <c r="L49" i="3"/>
  <c r="M50" i="5"/>
  <c r="K50" i="3" s="1"/>
  <c r="I49" i="3"/>
  <c r="J51" i="20"/>
  <c r="H51" i="19" s="1"/>
  <c r="I50" i="21"/>
  <c r="Q51" i="20"/>
  <c r="M50" i="21"/>
  <c r="L51" i="21"/>
  <c r="F52" i="20"/>
  <c r="D52" i="21" s="1"/>
  <c r="D51" i="3"/>
  <c r="O52" i="20"/>
  <c r="M51" i="3"/>
  <c r="T50" i="19"/>
  <c r="S51" i="20"/>
  <c r="L52" i="20"/>
  <c r="J51" i="3"/>
  <c r="N51" i="21"/>
  <c r="S51" i="3"/>
  <c r="N50" i="19"/>
  <c r="J51" i="21"/>
  <c r="D51" i="21"/>
  <c r="R52" i="20"/>
  <c r="P51" i="3"/>
  <c r="I52" i="20"/>
  <c r="G52" i="19" s="1"/>
  <c r="G51" i="3"/>
  <c r="F51" i="21"/>
  <c r="G50" i="5"/>
  <c r="E50" i="3" s="1"/>
  <c r="I49" i="11"/>
  <c r="F51" i="11"/>
  <c r="F50" i="11"/>
  <c r="T50" i="5"/>
  <c r="R50" i="3" s="1"/>
  <c r="V50" i="5"/>
  <c r="T50" i="3" s="1"/>
  <c r="M49" i="10"/>
  <c r="Q50" i="5"/>
  <c r="O50" i="3" s="1"/>
  <c r="S50" i="5"/>
  <c r="Q50" i="3" s="1"/>
  <c r="I48" i="11"/>
  <c r="N52" i="10"/>
  <c r="L51" i="10"/>
  <c r="H52" i="10"/>
  <c r="K49" i="11"/>
  <c r="J52" i="10"/>
  <c r="J51" i="11"/>
  <c r="H51" i="11"/>
  <c r="H50" i="5"/>
  <c r="J51" i="5" s="1"/>
  <c r="H51" i="3" s="1"/>
  <c r="E48" i="11"/>
  <c r="E50" i="5"/>
  <c r="C50" i="3" s="1"/>
  <c r="K50" i="5"/>
  <c r="I50" i="3" s="1"/>
  <c r="E49" i="10"/>
  <c r="E49" i="11" s="1"/>
  <c r="C49" i="10"/>
  <c r="C49" i="11" s="1"/>
  <c r="G49" i="10"/>
  <c r="N51" i="11"/>
  <c r="D51" i="10"/>
  <c r="P50" i="5"/>
  <c r="N50" i="3" s="1"/>
  <c r="N50" i="5"/>
  <c r="I50" i="10" s="1"/>
  <c r="F52" i="10"/>
  <c r="G51" i="20"/>
  <c r="E50" i="19"/>
  <c r="V51" i="20"/>
  <c r="M51" i="20"/>
  <c r="K50" i="19"/>
  <c r="P51" i="20"/>
  <c r="F50" i="19"/>
  <c r="H51" i="20"/>
  <c r="E50" i="21"/>
  <c r="C50" i="19"/>
  <c r="C50" i="21"/>
  <c r="I51" i="19"/>
  <c r="J51" i="19"/>
  <c r="D51" i="19"/>
  <c r="P51" i="19"/>
  <c r="G51" i="21"/>
  <c r="L50" i="19"/>
  <c r="O50" i="19"/>
  <c r="R50" i="19"/>
  <c r="T51" i="20"/>
  <c r="M51" i="19"/>
  <c r="H51" i="21"/>
  <c r="S51" i="19"/>
  <c r="K52" i="20"/>
  <c r="K51" i="21"/>
  <c r="E51" i="20"/>
  <c r="N51" i="20"/>
  <c r="D52" i="10"/>
  <c r="L50" i="3" l="1"/>
  <c r="F50" i="3"/>
  <c r="J52" i="20"/>
  <c r="Q52" i="20"/>
  <c r="K52" i="21" s="1"/>
  <c r="G52" i="21"/>
  <c r="L53" i="20"/>
  <c r="H53" i="21" s="1"/>
  <c r="J52" i="3"/>
  <c r="R53" i="20"/>
  <c r="L53" i="21" s="1"/>
  <c r="P52" i="3"/>
  <c r="S52" i="20"/>
  <c r="Q52" i="19" s="1"/>
  <c r="Q51" i="19"/>
  <c r="O53" i="20"/>
  <c r="M52" i="3"/>
  <c r="E51" i="19"/>
  <c r="N52" i="21"/>
  <c r="S52" i="3"/>
  <c r="T51" i="19"/>
  <c r="I53" i="20"/>
  <c r="G53" i="19" s="1"/>
  <c r="G52" i="3"/>
  <c r="F52" i="21"/>
  <c r="H52" i="21"/>
  <c r="F53" i="20"/>
  <c r="D52" i="3"/>
  <c r="G50" i="10"/>
  <c r="G50" i="11" s="1"/>
  <c r="M51" i="5"/>
  <c r="K51" i="3" s="1"/>
  <c r="G51" i="5"/>
  <c r="E51" i="3" s="1"/>
  <c r="I50" i="11"/>
  <c r="H52" i="11"/>
  <c r="N52" i="11"/>
  <c r="F52" i="11"/>
  <c r="J52" i="11"/>
  <c r="K51" i="5"/>
  <c r="J53" i="10"/>
  <c r="J53" i="11" s="1"/>
  <c r="L51" i="11"/>
  <c r="Q51" i="5"/>
  <c r="K51" i="10" s="1"/>
  <c r="S51" i="5"/>
  <c r="Q51" i="3" s="1"/>
  <c r="E51" i="5"/>
  <c r="C51" i="3" s="1"/>
  <c r="N53" i="10"/>
  <c r="K50" i="10"/>
  <c r="C50" i="10"/>
  <c r="C50" i="11" s="1"/>
  <c r="L52" i="10"/>
  <c r="H53" i="10"/>
  <c r="D52" i="11"/>
  <c r="D51" i="11"/>
  <c r="G49" i="11"/>
  <c r="H51" i="5"/>
  <c r="F51" i="3" s="1"/>
  <c r="E50" i="10"/>
  <c r="E50" i="11" s="1"/>
  <c r="M49" i="11"/>
  <c r="T51" i="5"/>
  <c r="R51" i="3" s="1"/>
  <c r="V51" i="5"/>
  <c r="T51" i="3" s="1"/>
  <c r="N51" i="5"/>
  <c r="L51" i="3" s="1"/>
  <c r="P51" i="5"/>
  <c r="N51" i="3" s="1"/>
  <c r="F53" i="10"/>
  <c r="M50" i="10"/>
  <c r="P52" i="20"/>
  <c r="V52" i="20"/>
  <c r="M52" i="20"/>
  <c r="K51" i="19"/>
  <c r="N51" i="19"/>
  <c r="G52" i="20"/>
  <c r="E51" i="21"/>
  <c r="F51" i="19"/>
  <c r="H52" i="19"/>
  <c r="H52" i="20"/>
  <c r="L51" i="19"/>
  <c r="R51" i="19"/>
  <c r="T52" i="20"/>
  <c r="S52" i="19"/>
  <c r="J52" i="19"/>
  <c r="D52" i="19"/>
  <c r="C51" i="19"/>
  <c r="O51" i="19"/>
  <c r="M52" i="19"/>
  <c r="I51" i="21"/>
  <c r="P52" i="19"/>
  <c r="M51" i="21"/>
  <c r="I52" i="19"/>
  <c r="J52" i="21"/>
  <c r="L52" i="21"/>
  <c r="C51" i="21"/>
  <c r="N52" i="20"/>
  <c r="E52" i="20"/>
  <c r="K53" i="20"/>
  <c r="L53" i="10"/>
  <c r="D53" i="10"/>
  <c r="O51" i="3" l="1"/>
  <c r="M52" i="5"/>
  <c r="I51" i="3"/>
  <c r="J53" i="20"/>
  <c r="H53" i="19" s="1"/>
  <c r="Q53" i="20"/>
  <c r="D53" i="21"/>
  <c r="K52" i="3"/>
  <c r="O54" i="20"/>
  <c r="J54" i="21" s="1"/>
  <c r="M53" i="3"/>
  <c r="I54" i="20"/>
  <c r="G54" i="19" s="1"/>
  <c r="G53" i="3"/>
  <c r="F53" i="21"/>
  <c r="S53" i="20"/>
  <c r="Q53" i="19" s="1"/>
  <c r="N53" i="21"/>
  <c r="S53" i="3"/>
  <c r="R54" i="20"/>
  <c r="P53" i="3"/>
  <c r="J53" i="21"/>
  <c r="T52" i="19"/>
  <c r="F54" i="20"/>
  <c r="D53" i="3"/>
  <c r="N52" i="19"/>
  <c r="L54" i="20"/>
  <c r="H54" i="21" s="1"/>
  <c r="J53" i="3"/>
  <c r="E51" i="10"/>
  <c r="E51" i="11" s="1"/>
  <c r="J52" i="5"/>
  <c r="H52" i="3" s="1"/>
  <c r="G52" i="5"/>
  <c r="E52" i="3" s="1"/>
  <c r="P53" i="20"/>
  <c r="D53" i="11"/>
  <c r="N53" i="11"/>
  <c r="F53" i="11"/>
  <c r="H52" i="5"/>
  <c r="J53" i="5" s="1"/>
  <c r="H53" i="3" s="1"/>
  <c r="L53" i="11"/>
  <c r="H54" i="10"/>
  <c r="K51" i="11"/>
  <c r="K50" i="11"/>
  <c r="J54" i="10"/>
  <c r="J54" i="11" s="1"/>
  <c r="E52" i="5"/>
  <c r="C52" i="3" s="1"/>
  <c r="K52" i="5"/>
  <c r="F54" i="10"/>
  <c r="C51" i="10"/>
  <c r="C51" i="11" s="1"/>
  <c r="G51" i="10"/>
  <c r="M50" i="11"/>
  <c r="H53" i="11"/>
  <c r="N54" i="10"/>
  <c r="L52" i="11"/>
  <c r="N52" i="5"/>
  <c r="L52" i="3" s="1"/>
  <c r="P52" i="5"/>
  <c r="N52" i="3" s="1"/>
  <c r="I51" i="10"/>
  <c r="V52" i="5"/>
  <c r="T52" i="3" s="1"/>
  <c r="T52" i="5"/>
  <c r="R52" i="3" s="1"/>
  <c r="M51" i="10"/>
  <c r="M51" i="11" s="1"/>
  <c r="Q52" i="5"/>
  <c r="O52" i="3" s="1"/>
  <c r="S52" i="5"/>
  <c r="Q52" i="3" s="1"/>
  <c r="G53" i="20"/>
  <c r="V53" i="20"/>
  <c r="M53" i="20"/>
  <c r="K52" i="19"/>
  <c r="E52" i="19"/>
  <c r="H53" i="20"/>
  <c r="F52" i="19"/>
  <c r="E52" i="21"/>
  <c r="I53" i="19"/>
  <c r="S53" i="19"/>
  <c r="R52" i="19"/>
  <c r="T53" i="20"/>
  <c r="L52" i="19"/>
  <c r="C52" i="19"/>
  <c r="C52" i="21"/>
  <c r="G53" i="21"/>
  <c r="L54" i="21"/>
  <c r="P53" i="19"/>
  <c r="M52" i="21"/>
  <c r="J53" i="19"/>
  <c r="M53" i="19"/>
  <c r="O52" i="19"/>
  <c r="D53" i="19"/>
  <c r="I52" i="21"/>
  <c r="K54" i="20"/>
  <c r="K53" i="21"/>
  <c r="E53" i="20"/>
  <c r="N53" i="20"/>
  <c r="D54" i="10"/>
  <c r="M53" i="5" l="1"/>
  <c r="I52" i="3"/>
  <c r="F52" i="3"/>
  <c r="Q54" i="20"/>
  <c r="K54" i="21" s="1"/>
  <c r="J54" i="20"/>
  <c r="H54" i="19" s="1"/>
  <c r="M53" i="21"/>
  <c r="K53" i="3"/>
  <c r="P54" i="20"/>
  <c r="N54" i="19" s="1"/>
  <c r="N53" i="19"/>
  <c r="F55" i="20"/>
  <c r="D55" i="21" s="1"/>
  <c r="D54" i="3"/>
  <c r="S54" i="20"/>
  <c r="Q54" i="19" s="1"/>
  <c r="E53" i="19"/>
  <c r="N54" i="21"/>
  <c r="S54" i="3"/>
  <c r="I55" i="20"/>
  <c r="G54" i="3"/>
  <c r="R55" i="20"/>
  <c r="L55" i="21" s="1"/>
  <c r="P54" i="3"/>
  <c r="T53" i="19"/>
  <c r="L55" i="20"/>
  <c r="H55" i="21" s="1"/>
  <c r="J54" i="3"/>
  <c r="D54" i="21"/>
  <c r="F54" i="21"/>
  <c r="O55" i="20"/>
  <c r="M54" i="3"/>
  <c r="G53" i="5"/>
  <c r="E53" i="3" s="1"/>
  <c r="E53" i="21"/>
  <c r="G54" i="20"/>
  <c r="E54" i="19" s="1"/>
  <c r="D54" i="11"/>
  <c r="N54" i="11"/>
  <c r="G51" i="11"/>
  <c r="F54" i="11"/>
  <c r="F55" i="10"/>
  <c r="F55" i="11" s="1"/>
  <c r="V53" i="5"/>
  <c r="T53" i="3" s="1"/>
  <c r="T53" i="5"/>
  <c r="R53" i="3" s="1"/>
  <c r="K53" i="5"/>
  <c r="H53" i="5"/>
  <c r="J54" i="5" s="1"/>
  <c r="J55" i="10"/>
  <c r="J55" i="11" s="1"/>
  <c r="H55" i="10"/>
  <c r="M52" i="10"/>
  <c r="N55" i="10"/>
  <c r="G52" i="10"/>
  <c r="E52" i="10"/>
  <c r="Q53" i="5"/>
  <c r="O53" i="3" s="1"/>
  <c r="S53" i="5"/>
  <c r="Q53" i="3" s="1"/>
  <c r="I51" i="11"/>
  <c r="L54" i="10"/>
  <c r="E53" i="5"/>
  <c r="C53" i="3" s="1"/>
  <c r="H54" i="11"/>
  <c r="P53" i="5"/>
  <c r="N53" i="3" s="1"/>
  <c r="N53" i="5"/>
  <c r="L53" i="3" s="1"/>
  <c r="C52" i="10"/>
  <c r="K52" i="10"/>
  <c r="I52" i="10"/>
  <c r="M54" i="20"/>
  <c r="K53" i="19"/>
  <c r="V54" i="20"/>
  <c r="H54" i="20"/>
  <c r="F53" i="19"/>
  <c r="C53" i="19"/>
  <c r="D54" i="19"/>
  <c r="P54" i="19"/>
  <c r="M54" i="19"/>
  <c r="C53" i="21"/>
  <c r="O53" i="19"/>
  <c r="I54" i="19"/>
  <c r="S54" i="19"/>
  <c r="J54" i="19"/>
  <c r="R53" i="19"/>
  <c r="T54" i="20"/>
  <c r="L53" i="19"/>
  <c r="I53" i="21"/>
  <c r="G54" i="21"/>
  <c r="E54" i="20"/>
  <c r="K55" i="20"/>
  <c r="N54" i="20"/>
  <c r="L55" i="10"/>
  <c r="H54" i="3" l="1"/>
  <c r="F53" i="3"/>
  <c r="M54" i="5"/>
  <c r="I53" i="3"/>
  <c r="G55" i="21"/>
  <c r="P55" i="20"/>
  <c r="J55" i="20"/>
  <c r="H55" i="19" s="1"/>
  <c r="Q55" i="20"/>
  <c r="M54" i="21"/>
  <c r="G55" i="20"/>
  <c r="E55" i="19" s="1"/>
  <c r="K54" i="3"/>
  <c r="I56" i="20"/>
  <c r="F56" i="21" s="1"/>
  <c r="G55" i="3"/>
  <c r="F55" i="21"/>
  <c r="O56" i="20"/>
  <c r="M55" i="3"/>
  <c r="L56" i="20"/>
  <c r="H56" i="21" s="1"/>
  <c r="J55" i="3"/>
  <c r="G55" i="19"/>
  <c r="S55" i="20"/>
  <c r="J55" i="21"/>
  <c r="R56" i="20"/>
  <c r="P55" i="3"/>
  <c r="N55" i="21"/>
  <c r="S55" i="3"/>
  <c r="F56" i="20"/>
  <c r="D55" i="3"/>
  <c r="G54" i="5"/>
  <c r="E54" i="3" s="1"/>
  <c r="N55" i="11"/>
  <c r="H54" i="5"/>
  <c r="J55" i="5" s="1"/>
  <c r="E52" i="11"/>
  <c r="E53" i="10"/>
  <c r="V54" i="5"/>
  <c r="T54" i="3" s="1"/>
  <c r="T54" i="5"/>
  <c r="M54" i="10" s="1"/>
  <c r="N54" i="5"/>
  <c r="L54" i="3" s="1"/>
  <c r="P54" i="5"/>
  <c r="N54" i="3" s="1"/>
  <c r="M53" i="10"/>
  <c r="E54" i="5"/>
  <c r="C54" i="3" s="1"/>
  <c r="N56" i="10"/>
  <c r="I53" i="10"/>
  <c r="I53" i="11" s="1"/>
  <c r="C53" i="10"/>
  <c r="C53" i="11" s="1"/>
  <c r="H55" i="11"/>
  <c r="L55" i="11"/>
  <c r="L54" i="11"/>
  <c r="I52" i="11"/>
  <c r="H56" i="10"/>
  <c r="K52" i="11"/>
  <c r="K54" i="5"/>
  <c r="G52" i="11"/>
  <c r="D55" i="10"/>
  <c r="Q54" i="5"/>
  <c r="K54" i="10" s="1"/>
  <c r="S54" i="5"/>
  <c r="Q54" i="3" s="1"/>
  <c r="J56" i="10"/>
  <c r="F56" i="10"/>
  <c r="F56" i="11" s="1"/>
  <c r="K53" i="10"/>
  <c r="G53" i="10"/>
  <c r="G53" i="11" s="1"/>
  <c r="C52" i="11"/>
  <c r="M52" i="11"/>
  <c r="V55" i="20"/>
  <c r="M55" i="20"/>
  <c r="K54" i="19"/>
  <c r="T54" i="19"/>
  <c r="H55" i="20"/>
  <c r="E54" i="21"/>
  <c r="F54" i="19"/>
  <c r="S55" i="19"/>
  <c r="P55" i="19"/>
  <c r="I55" i="19"/>
  <c r="C54" i="19"/>
  <c r="L54" i="19"/>
  <c r="I54" i="21"/>
  <c r="D55" i="19"/>
  <c r="R54" i="19"/>
  <c r="T55" i="20"/>
  <c r="O54" i="19"/>
  <c r="J55" i="19"/>
  <c r="J56" i="21"/>
  <c r="M55" i="19"/>
  <c r="C54" i="21"/>
  <c r="E55" i="20"/>
  <c r="N55" i="19"/>
  <c r="N55" i="20"/>
  <c r="K56" i="20"/>
  <c r="D56" i="10"/>
  <c r="L56" i="10"/>
  <c r="L56" i="11" s="1"/>
  <c r="O54" i="3" l="1"/>
  <c r="F54" i="3"/>
  <c r="M55" i="5"/>
  <c r="K55" i="3" s="1"/>
  <c r="I54" i="3"/>
  <c r="R54" i="3"/>
  <c r="P56" i="20"/>
  <c r="G56" i="19"/>
  <c r="C55" i="21"/>
  <c r="J56" i="20"/>
  <c r="H56" i="19" s="1"/>
  <c r="L56" i="21"/>
  <c r="Q56" i="20"/>
  <c r="K56" i="21" s="1"/>
  <c r="H55" i="3"/>
  <c r="F57" i="20"/>
  <c r="D56" i="3"/>
  <c r="S56" i="20"/>
  <c r="L57" i="20"/>
  <c r="J56" i="3"/>
  <c r="Q55" i="19"/>
  <c r="O57" i="20"/>
  <c r="M56" i="3"/>
  <c r="R57" i="20"/>
  <c r="L57" i="21" s="1"/>
  <c r="P56" i="3"/>
  <c r="N56" i="21"/>
  <c r="S56" i="3"/>
  <c r="D56" i="21"/>
  <c r="T55" i="19"/>
  <c r="I57" i="20"/>
  <c r="G56" i="3"/>
  <c r="G55" i="5"/>
  <c r="E55" i="3" s="1"/>
  <c r="H57" i="10"/>
  <c r="Q55" i="5"/>
  <c r="O55" i="3" s="1"/>
  <c r="S55" i="5"/>
  <c r="Q55" i="3" s="1"/>
  <c r="V56" i="20"/>
  <c r="H55" i="5"/>
  <c r="F55" i="3" s="1"/>
  <c r="K54" i="11"/>
  <c r="K53" i="11"/>
  <c r="M54" i="11"/>
  <c r="P55" i="5"/>
  <c r="N55" i="3" s="1"/>
  <c r="N55" i="5"/>
  <c r="L55" i="3" s="1"/>
  <c r="M53" i="11"/>
  <c r="I54" i="10"/>
  <c r="I54" i="11" s="1"/>
  <c r="E54" i="10"/>
  <c r="K55" i="5"/>
  <c r="F57" i="10"/>
  <c r="F57" i="11" s="1"/>
  <c r="N57" i="10"/>
  <c r="G54" i="10"/>
  <c r="D56" i="11"/>
  <c r="D55" i="11"/>
  <c r="H56" i="11"/>
  <c r="E55" i="5"/>
  <c r="C55" i="3" s="1"/>
  <c r="T55" i="5"/>
  <c r="R55" i="3" s="1"/>
  <c r="V55" i="5"/>
  <c r="T55" i="3" s="1"/>
  <c r="N56" i="11"/>
  <c r="J57" i="10"/>
  <c r="J56" i="11"/>
  <c r="C54" i="10"/>
  <c r="E53" i="11"/>
  <c r="M56" i="20"/>
  <c r="K55" i="19"/>
  <c r="G56" i="20"/>
  <c r="E55" i="21"/>
  <c r="F55" i="19"/>
  <c r="H56" i="20"/>
  <c r="I56" i="19"/>
  <c r="P56" i="19"/>
  <c r="R55" i="19"/>
  <c r="T56" i="20"/>
  <c r="M55" i="21"/>
  <c r="O55" i="19"/>
  <c r="H57" i="21"/>
  <c r="J56" i="19"/>
  <c r="L55" i="19"/>
  <c r="M56" i="19"/>
  <c r="K55" i="21"/>
  <c r="G56" i="21"/>
  <c r="D57" i="21"/>
  <c r="D56" i="19"/>
  <c r="C55" i="19"/>
  <c r="I55" i="21"/>
  <c r="S56" i="19"/>
  <c r="Q56" i="19"/>
  <c r="E56" i="20"/>
  <c r="K57" i="20"/>
  <c r="N56" i="19"/>
  <c r="N56" i="20"/>
  <c r="M56" i="5" l="1"/>
  <c r="K56" i="3" s="1"/>
  <c r="I55" i="3"/>
  <c r="J57" i="20"/>
  <c r="Q57" i="20"/>
  <c r="I56" i="21"/>
  <c r="M56" i="21"/>
  <c r="O58" i="20"/>
  <c r="M57" i="3"/>
  <c r="N57" i="21"/>
  <c r="S57" i="3"/>
  <c r="I58" i="20"/>
  <c r="F58" i="21" s="1"/>
  <c r="G57" i="3"/>
  <c r="F57" i="21"/>
  <c r="L58" i="20"/>
  <c r="H58" i="21" s="1"/>
  <c r="J57" i="3"/>
  <c r="G57" i="19"/>
  <c r="T56" i="19"/>
  <c r="S57" i="20"/>
  <c r="J57" i="21"/>
  <c r="R58" i="20"/>
  <c r="P57" i="3"/>
  <c r="F58" i="20"/>
  <c r="D57" i="3"/>
  <c r="E55" i="10"/>
  <c r="E55" i="11" s="1"/>
  <c r="J56" i="5"/>
  <c r="H56" i="3" s="1"/>
  <c r="G56" i="5"/>
  <c r="E56" i="3" s="1"/>
  <c r="C55" i="10"/>
  <c r="C55" i="11" s="1"/>
  <c r="J57" i="11"/>
  <c r="N58" i="10"/>
  <c r="N57" i="11"/>
  <c r="Q56" i="5"/>
  <c r="O56" i="3" s="1"/>
  <c r="S56" i="5"/>
  <c r="Q56" i="3" s="1"/>
  <c r="K56" i="5"/>
  <c r="K55" i="10"/>
  <c r="C54" i="11"/>
  <c r="V56" i="5"/>
  <c r="T56" i="3" s="1"/>
  <c r="T56" i="5"/>
  <c r="R56" i="3" s="1"/>
  <c r="G55" i="10"/>
  <c r="G55" i="11" s="1"/>
  <c r="M55" i="10"/>
  <c r="F58" i="10"/>
  <c r="F58" i="11" s="1"/>
  <c r="N56" i="5"/>
  <c r="L56" i="3" s="1"/>
  <c r="P56" i="5"/>
  <c r="N56" i="3" s="1"/>
  <c r="J58" i="10"/>
  <c r="D57" i="10"/>
  <c r="E56" i="5"/>
  <c r="C56" i="3" s="1"/>
  <c r="I55" i="10"/>
  <c r="I55" i="11" s="1"/>
  <c r="H58" i="10"/>
  <c r="L57" i="10"/>
  <c r="E54" i="11"/>
  <c r="H56" i="5"/>
  <c r="F56" i="3" s="1"/>
  <c r="G54" i="11"/>
  <c r="H57" i="11"/>
  <c r="V57" i="20"/>
  <c r="G57" i="20"/>
  <c r="M57" i="20"/>
  <c r="K56" i="19"/>
  <c r="E56" i="19"/>
  <c r="P57" i="20"/>
  <c r="F56" i="19"/>
  <c r="H57" i="19"/>
  <c r="E56" i="21"/>
  <c r="H57" i="20"/>
  <c r="I57" i="19"/>
  <c r="S57" i="19"/>
  <c r="C56" i="19"/>
  <c r="J58" i="21"/>
  <c r="M57" i="19"/>
  <c r="D57" i="19"/>
  <c r="C56" i="21"/>
  <c r="P57" i="19"/>
  <c r="O56" i="19"/>
  <c r="L56" i="19"/>
  <c r="R56" i="19"/>
  <c r="T57" i="20"/>
  <c r="J57" i="19"/>
  <c r="G57" i="21"/>
  <c r="K58" i="20"/>
  <c r="N57" i="20"/>
  <c r="Q57" i="19"/>
  <c r="K57" i="21"/>
  <c r="E57" i="20"/>
  <c r="D58" i="10"/>
  <c r="L58" i="10"/>
  <c r="M57" i="5" l="1"/>
  <c r="I56" i="3"/>
  <c r="C57" i="21"/>
  <c r="G58" i="19"/>
  <c r="Q58" i="20"/>
  <c r="J58" i="20"/>
  <c r="H58" i="19" s="1"/>
  <c r="M57" i="21"/>
  <c r="J57" i="5"/>
  <c r="H57" i="3" s="1"/>
  <c r="K57" i="3"/>
  <c r="D58" i="21"/>
  <c r="N57" i="19"/>
  <c r="L59" i="20"/>
  <c r="J58" i="3"/>
  <c r="R59" i="20"/>
  <c r="L59" i="21" s="1"/>
  <c r="P58" i="3"/>
  <c r="T57" i="19"/>
  <c r="I59" i="20"/>
  <c r="G59" i="19" s="1"/>
  <c r="G58" i="3"/>
  <c r="N58" i="21"/>
  <c r="S58" i="3"/>
  <c r="S58" i="20"/>
  <c r="Q58" i="19" s="1"/>
  <c r="L58" i="21"/>
  <c r="F59" i="20"/>
  <c r="D58" i="3"/>
  <c r="E57" i="19"/>
  <c r="O59" i="20"/>
  <c r="M58" i="3"/>
  <c r="G57" i="5"/>
  <c r="E57" i="3" s="1"/>
  <c r="H58" i="11"/>
  <c r="D58" i="11"/>
  <c r="D57" i="11"/>
  <c r="K57" i="5"/>
  <c r="I57" i="3" s="1"/>
  <c r="G56" i="10"/>
  <c r="G56" i="11" s="1"/>
  <c r="T57" i="5"/>
  <c r="M57" i="10" s="1"/>
  <c r="V57" i="5"/>
  <c r="T57" i="3" s="1"/>
  <c r="N59" i="10"/>
  <c r="H57" i="5"/>
  <c r="H59" i="10"/>
  <c r="P57" i="5"/>
  <c r="N57" i="3" s="1"/>
  <c r="N57" i="5"/>
  <c r="L57" i="3" s="1"/>
  <c r="M56" i="10"/>
  <c r="E56" i="10"/>
  <c r="I56" i="10"/>
  <c r="I56" i="11" s="1"/>
  <c r="Q57" i="5"/>
  <c r="K57" i="10" s="1"/>
  <c r="S57" i="5"/>
  <c r="Q57" i="3" s="1"/>
  <c r="L58" i="11"/>
  <c r="L57" i="11"/>
  <c r="J59" i="10"/>
  <c r="K56" i="10"/>
  <c r="K56" i="11" s="1"/>
  <c r="N58" i="11"/>
  <c r="E57" i="5"/>
  <c r="C57" i="3" s="1"/>
  <c r="K55" i="11"/>
  <c r="C56" i="10"/>
  <c r="M55" i="11"/>
  <c r="J58" i="11"/>
  <c r="M58" i="20"/>
  <c r="K57" i="19"/>
  <c r="V58" i="20"/>
  <c r="G58" i="20"/>
  <c r="P58" i="20"/>
  <c r="E57" i="21"/>
  <c r="H58" i="20"/>
  <c r="F57" i="19"/>
  <c r="H59" i="21"/>
  <c r="J58" i="19"/>
  <c r="C57" i="19"/>
  <c r="D59" i="21"/>
  <c r="D58" i="19"/>
  <c r="O57" i="19"/>
  <c r="I58" i="19"/>
  <c r="S58" i="19"/>
  <c r="J59" i="21"/>
  <c r="M58" i="19"/>
  <c r="P58" i="19"/>
  <c r="L57" i="19"/>
  <c r="R57" i="19"/>
  <c r="T58" i="20"/>
  <c r="I57" i="21"/>
  <c r="G58" i="21"/>
  <c r="E58" i="20"/>
  <c r="K58" i="21"/>
  <c r="N58" i="20"/>
  <c r="K59" i="20"/>
  <c r="D59" i="10"/>
  <c r="D59" i="11" s="1"/>
  <c r="L59" i="10"/>
  <c r="O57" i="3" l="1"/>
  <c r="R57" i="3"/>
  <c r="J58" i="5"/>
  <c r="H58" i="3" s="1"/>
  <c r="F57" i="3"/>
  <c r="I58" i="21"/>
  <c r="Q59" i="20"/>
  <c r="C58" i="21"/>
  <c r="J59" i="20"/>
  <c r="H59" i="19" s="1"/>
  <c r="M58" i="21"/>
  <c r="I60" i="20"/>
  <c r="G60" i="19" s="1"/>
  <c r="G59" i="3"/>
  <c r="F59" i="21"/>
  <c r="F60" i="20"/>
  <c r="D59" i="3"/>
  <c r="R60" i="20"/>
  <c r="L60" i="21" s="1"/>
  <c r="P59" i="3"/>
  <c r="S59" i="20"/>
  <c r="Q59" i="19" s="1"/>
  <c r="O60" i="20"/>
  <c r="M59" i="3"/>
  <c r="T58" i="19"/>
  <c r="L60" i="20"/>
  <c r="H60" i="21" s="1"/>
  <c r="J59" i="3"/>
  <c r="N59" i="21"/>
  <c r="S59" i="3"/>
  <c r="E58" i="19"/>
  <c r="G57" i="10"/>
  <c r="G57" i="11" s="1"/>
  <c r="M58" i="5"/>
  <c r="K58" i="3" s="1"/>
  <c r="G58" i="5"/>
  <c r="E58" i="3" s="1"/>
  <c r="M57" i="11"/>
  <c r="J59" i="11"/>
  <c r="F60" i="10"/>
  <c r="E56" i="11"/>
  <c r="J60" i="10"/>
  <c r="H58" i="5"/>
  <c r="F58" i="3" s="1"/>
  <c r="E58" i="5"/>
  <c r="C58" i="3" s="1"/>
  <c r="M56" i="11"/>
  <c r="C57" i="10"/>
  <c r="C57" i="11" s="1"/>
  <c r="E57" i="10"/>
  <c r="N58" i="5"/>
  <c r="I58" i="10" s="1"/>
  <c r="P58" i="5"/>
  <c r="N58" i="3" s="1"/>
  <c r="C56" i="11"/>
  <c r="K57" i="11"/>
  <c r="Q58" i="5"/>
  <c r="O58" i="3" s="1"/>
  <c r="S58" i="5"/>
  <c r="Q58" i="3" s="1"/>
  <c r="N60" i="10"/>
  <c r="N60" i="11" s="1"/>
  <c r="I57" i="10"/>
  <c r="L59" i="11"/>
  <c r="H60" i="10"/>
  <c r="N59" i="11"/>
  <c r="H59" i="11"/>
  <c r="F59" i="10"/>
  <c r="V58" i="5"/>
  <c r="T58" i="3" s="1"/>
  <c r="T58" i="5"/>
  <c r="R58" i="3" s="1"/>
  <c r="K58" i="5"/>
  <c r="I58" i="3" s="1"/>
  <c r="E58" i="21"/>
  <c r="P59" i="20"/>
  <c r="G59" i="20"/>
  <c r="V59" i="20"/>
  <c r="M59" i="20"/>
  <c r="K58" i="19"/>
  <c r="N58" i="19"/>
  <c r="F58" i="19"/>
  <c r="H59" i="20"/>
  <c r="L58" i="19"/>
  <c r="M59" i="19"/>
  <c r="D60" i="21"/>
  <c r="D59" i="19"/>
  <c r="I59" i="19"/>
  <c r="P59" i="19"/>
  <c r="R58" i="19"/>
  <c r="T59" i="20"/>
  <c r="S59" i="19"/>
  <c r="C58" i="19"/>
  <c r="O58" i="19"/>
  <c r="G59" i="21"/>
  <c r="J59" i="19"/>
  <c r="N59" i="20"/>
  <c r="K60" i="20"/>
  <c r="K59" i="21"/>
  <c r="E59" i="20"/>
  <c r="L60" i="10"/>
  <c r="D60" i="10"/>
  <c r="L58" i="3" l="1"/>
  <c r="G60" i="21"/>
  <c r="F60" i="21"/>
  <c r="Q60" i="20"/>
  <c r="J60" i="20"/>
  <c r="H60" i="19" s="1"/>
  <c r="C59" i="21"/>
  <c r="M59" i="21"/>
  <c r="J60" i="21"/>
  <c r="M59" i="5"/>
  <c r="K59" i="3" s="1"/>
  <c r="S60" i="20"/>
  <c r="Q60" i="19" s="1"/>
  <c r="R61" i="20"/>
  <c r="P60" i="3"/>
  <c r="L61" i="20"/>
  <c r="H61" i="21" s="1"/>
  <c r="J60" i="3"/>
  <c r="T59" i="19"/>
  <c r="E59" i="19"/>
  <c r="F61" i="20"/>
  <c r="D61" i="21" s="1"/>
  <c r="D60" i="3"/>
  <c r="N59" i="19"/>
  <c r="O61" i="20"/>
  <c r="J61" i="21" s="1"/>
  <c r="M60" i="3"/>
  <c r="N60" i="21"/>
  <c r="S60" i="3"/>
  <c r="I61" i="20"/>
  <c r="G60" i="3"/>
  <c r="G59" i="5"/>
  <c r="E59" i="3" s="1"/>
  <c r="E58" i="10"/>
  <c r="J59" i="5"/>
  <c r="H59" i="3" s="1"/>
  <c r="I58" i="11"/>
  <c r="L60" i="11"/>
  <c r="D60" i="11"/>
  <c r="H61" i="10"/>
  <c r="H61" i="11" s="1"/>
  <c r="H60" i="11"/>
  <c r="Q59" i="5"/>
  <c r="O59" i="3" s="1"/>
  <c r="S59" i="5"/>
  <c r="Q59" i="3" s="1"/>
  <c r="E59" i="5"/>
  <c r="C59" i="3" s="1"/>
  <c r="K58" i="10"/>
  <c r="C58" i="10"/>
  <c r="C58" i="11" s="1"/>
  <c r="K59" i="5"/>
  <c r="G58" i="10"/>
  <c r="N59" i="5"/>
  <c r="L59" i="3" s="1"/>
  <c r="P59" i="5"/>
  <c r="N59" i="3" s="1"/>
  <c r="F61" i="10"/>
  <c r="T59" i="5"/>
  <c r="R59" i="3" s="1"/>
  <c r="V59" i="5"/>
  <c r="T59" i="3" s="1"/>
  <c r="E58" i="11"/>
  <c r="N61" i="10"/>
  <c r="P60" i="20"/>
  <c r="M58" i="10"/>
  <c r="I57" i="11"/>
  <c r="H59" i="5"/>
  <c r="F59" i="3" s="1"/>
  <c r="J61" i="10"/>
  <c r="E57" i="11"/>
  <c r="J60" i="11"/>
  <c r="F60" i="11"/>
  <c r="F59" i="11"/>
  <c r="E59" i="21"/>
  <c r="M60" i="20"/>
  <c r="K59" i="19"/>
  <c r="V60" i="20"/>
  <c r="G60" i="20"/>
  <c r="F59" i="19"/>
  <c r="H60" i="20"/>
  <c r="D60" i="19"/>
  <c r="L61" i="21"/>
  <c r="P60" i="19"/>
  <c r="J60" i="19"/>
  <c r="L59" i="19"/>
  <c r="C59" i="19"/>
  <c r="I60" i="19"/>
  <c r="M60" i="19"/>
  <c r="O59" i="19"/>
  <c r="S60" i="19"/>
  <c r="R59" i="19"/>
  <c r="T60" i="20"/>
  <c r="I59" i="21"/>
  <c r="K60" i="21"/>
  <c r="E60" i="20"/>
  <c r="N60" i="20"/>
  <c r="K61" i="20"/>
  <c r="D61" i="10"/>
  <c r="L61" i="10"/>
  <c r="M60" i="5" l="1"/>
  <c r="I59" i="3"/>
  <c r="Q61" i="20"/>
  <c r="I60" i="21"/>
  <c r="J61" i="20"/>
  <c r="H61" i="19" s="1"/>
  <c r="C60" i="21"/>
  <c r="K60" i="3"/>
  <c r="I62" i="20"/>
  <c r="G62" i="19" s="1"/>
  <c r="G61" i="3"/>
  <c r="F61" i="21"/>
  <c r="G61" i="19"/>
  <c r="O62" i="20"/>
  <c r="J62" i="21" s="1"/>
  <c r="M61" i="3"/>
  <c r="L62" i="20"/>
  <c r="J61" i="3"/>
  <c r="N60" i="19"/>
  <c r="R62" i="20"/>
  <c r="P61" i="3"/>
  <c r="E60" i="19"/>
  <c r="E60" i="3"/>
  <c r="N61" i="21"/>
  <c r="S61" i="3"/>
  <c r="F62" i="20"/>
  <c r="D61" i="3"/>
  <c r="S61" i="20"/>
  <c r="Q61" i="19" s="1"/>
  <c r="E59" i="10"/>
  <c r="E59" i="11" s="1"/>
  <c r="J60" i="5"/>
  <c r="H60" i="3" s="1"/>
  <c r="G60" i="5"/>
  <c r="D61" i="11"/>
  <c r="N61" i="11"/>
  <c r="F61" i="11"/>
  <c r="L61" i="11"/>
  <c r="E60" i="5"/>
  <c r="C60" i="3" s="1"/>
  <c r="M58" i="11"/>
  <c r="T60" i="5"/>
  <c r="M60" i="10" s="1"/>
  <c r="V60" i="5"/>
  <c r="T60" i="3" s="1"/>
  <c r="C59" i="10"/>
  <c r="M59" i="10"/>
  <c r="M59" i="11" s="1"/>
  <c r="Q60" i="5"/>
  <c r="O60" i="3" s="1"/>
  <c r="S60" i="5"/>
  <c r="Q60" i="3" s="1"/>
  <c r="F62" i="10"/>
  <c r="G58" i="11"/>
  <c r="K59" i="10"/>
  <c r="K59" i="11" s="1"/>
  <c r="K58" i="11"/>
  <c r="K60" i="5"/>
  <c r="I60" i="3" s="1"/>
  <c r="J62" i="10"/>
  <c r="J62" i="11" s="1"/>
  <c r="H62" i="10"/>
  <c r="H62" i="11" s="1"/>
  <c r="J61" i="11"/>
  <c r="P60" i="5"/>
  <c r="N60" i="3" s="1"/>
  <c r="N60" i="5"/>
  <c r="L60" i="3" s="1"/>
  <c r="G59" i="10"/>
  <c r="H60" i="5"/>
  <c r="I59" i="10"/>
  <c r="N62" i="10"/>
  <c r="V61" i="20"/>
  <c r="G61" i="20"/>
  <c r="M61" i="20"/>
  <c r="K60" i="19"/>
  <c r="P61" i="20"/>
  <c r="T60" i="19"/>
  <c r="H61" i="20"/>
  <c r="F60" i="19"/>
  <c r="E60" i="21"/>
  <c r="S61" i="19"/>
  <c r="L62" i="21"/>
  <c r="P61" i="19"/>
  <c r="I61" i="19"/>
  <c r="M61" i="19"/>
  <c r="G61" i="21"/>
  <c r="R60" i="19"/>
  <c r="T61" i="20"/>
  <c r="M60" i="21"/>
  <c r="O60" i="19"/>
  <c r="J61" i="19"/>
  <c r="L60" i="19"/>
  <c r="C60" i="19"/>
  <c r="D61" i="19"/>
  <c r="N61" i="20"/>
  <c r="K62" i="20"/>
  <c r="K61" i="21"/>
  <c r="E61" i="20"/>
  <c r="L62" i="10"/>
  <c r="J61" i="5" l="1"/>
  <c r="F62" i="21"/>
  <c r="F60" i="3"/>
  <c r="R60" i="3"/>
  <c r="J62" i="20"/>
  <c r="H62" i="19" s="1"/>
  <c r="G62" i="21"/>
  <c r="I61" i="21"/>
  <c r="H61" i="3"/>
  <c r="Q62" i="20"/>
  <c r="F63" i="20"/>
  <c r="D62" i="3"/>
  <c r="L63" i="20"/>
  <c r="J62" i="3"/>
  <c r="N61" i="19"/>
  <c r="O63" i="20"/>
  <c r="M62" i="3"/>
  <c r="E61" i="19"/>
  <c r="T61" i="19"/>
  <c r="S62" i="20"/>
  <c r="Q62" i="19" s="1"/>
  <c r="R63" i="20"/>
  <c r="L63" i="21" s="1"/>
  <c r="P62" i="3"/>
  <c r="H62" i="21"/>
  <c r="N62" i="21"/>
  <c r="S62" i="3"/>
  <c r="I63" i="20"/>
  <c r="G63" i="19" s="1"/>
  <c r="G62" i="3"/>
  <c r="G60" i="10"/>
  <c r="G60" i="11" s="1"/>
  <c r="M61" i="5"/>
  <c r="K61" i="3" s="1"/>
  <c r="G61" i="5"/>
  <c r="E61" i="3" s="1"/>
  <c r="V62" i="20"/>
  <c r="N62" i="11"/>
  <c r="L62" i="11"/>
  <c r="V61" i="5"/>
  <c r="T61" i="3" s="1"/>
  <c r="T61" i="5"/>
  <c r="R61" i="3" s="1"/>
  <c r="N61" i="5"/>
  <c r="L61" i="3" s="1"/>
  <c r="P61" i="5"/>
  <c r="N61" i="3" s="1"/>
  <c r="G59" i="11"/>
  <c r="I60" i="10"/>
  <c r="F63" i="10"/>
  <c r="F62" i="11"/>
  <c r="I59" i="11"/>
  <c r="K61" i="5"/>
  <c r="N63" i="10"/>
  <c r="E61" i="5"/>
  <c r="C61" i="3" s="1"/>
  <c r="H61" i="5"/>
  <c r="J62" i="5" s="1"/>
  <c r="H62" i="3" s="1"/>
  <c r="C60" i="10"/>
  <c r="C60" i="11" s="1"/>
  <c r="E60" i="10"/>
  <c r="D62" i="10"/>
  <c r="H63" i="10"/>
  <c r="H63" i="11" s="1"/>
  <c r="Q61" i="5"/>
  <c r="O61" i="3" s="1"/>
  <c r="S61" i="5"/>
  <c r="Q61" i="3" s="1"/>
  <c r="J63" i="10"/>
  <c r="J63" i="11" s="1"/>
  <c r="C59" i="11"/>
  <c r="K60" i="10"/>
  <c r="K60" i="11" s="1"/>
  <c r="M60" i="11"/>
  <c r="E61" i="21"/>
  <c r="M62" i="20"/>
  <c r="K61" i="19"/>
  <c r="G62" i="20"/>
  <c r="P62" i="20"/>
  <c r="H62" i="20"/>
  <c r="F61" i="19"/>
  <c r="M62" i="19"/>
  <c r="D63" i="21"/>
  <c r="D62" i="19"/>
  <c r="R61" i="19"/>
  <c r="T62" i="20"/>
  <c r="I62" i="19"/>
  <c r="P62" i="19"/>
  <c r="C61" i="19"/>
  <c r="C61" i="21"/>
  <c r="M61" i="21"/>
  <c r="J62" i="19"/>
  <c r="D62" i="21"/>
  <c r="O61" i="19"/>
  <c r="L61" i="19"/>
  <c r="S62" i="19"/>
  <c r="E62" i="20"/>
  <c r="K63" i="20"/>
  <c r="N62" i="20"/>
  <c r="L63" i="10"/>
  <c r="D63" i="10"/>
  <c r="M62" i="5" l="1"/>
  <c r="I61" i="3"/>
  <c r="F61" i="3"/>
  <c r="C62" i="21"/>
  <c r="H63" i="21"/>
  <c r="Q63" i="20"/>
  <c r="K63" i="21" s="1"/>
  <c r="J63" i="20"/>
  <c r="H63" i="19" s="1"/>
  <c r="I62" i="21"/>
  <c r="K62" i="3"/>
  <c r="O64" i="20"/>
  <c r="M63" i="3"/>
  <c r="N63" i="21"/>
  <c r="S63" i="3"/>
  <c r="T62" i="19"/>
  <c r="V63" i="20"/>
  <c r="R64" i="20"/>
  <c r="P63" i="3"/>
  <c r="S63" i="20"/>
  <c r="L64" i="20"/>
  <c r="J63" i="3"/>
  <c r="J63" i="21"/>
  <c r="I64" i="20"/>
  <c r="G64" i="19" s="1"/>
  <c r="G63" i="3"/>
  <c r="F63" i="21"/>
  <c r="E62" i="19"/>
  <c r="F64" i="20"/>
  <c r="D63" i="3"/>
  <c r="G62" i="5"/>
  <c r="E62" i="3" s="1"/>
  <c r="N62" i="5"/>
  <c r="L62" i="3" s="1"/>
  <c r="P62" i="5"/>
  <c r="N62" i="3" s="1"/>
  <c r="I61" i="10"/>
  <c r="I61" i="11" s="1"/>
  <c r="H62" i="5"/>
  <c r="J63" i="5" s="1"/>
  <c r="V62" i="5"/>
  <c r="T62" i="3" s="1"/>
  <c r="T62" i="5"/>
  <c r="R62" i="3" s="1"/>
  <c r="F64" i="10"/>
  <c r="H64" i="10"/>
  <c r="E61" i="10"/>
  <c r="M61" i="10"/>
  <c r="D63" i="11"/>
  <c r="D62" i="11"/>
  <c r="J64" i="10"/>
  <c r="K62" i="5"/>
  <c r="I62" i="3" s="1"/>
  <c r="E62" i="5"/>
  <c r="C62" i="3" s="1"/>
  <c r="G61" i="10"/>
  <c r="F63" i="11"/>
  <c r="L63" i="11"/>
  <c r="Q62" i="5"/>
  <c r="K62" i="10" s="1"/>
  <c r="S62" i="5"/>
  <c r="Q62" i="3" s="1"/>
  <c r="E60" i="11"/>
  <c r="C61" i="10"/>
  <c r="C61" i="11" s="1"/>
  <c r="K61" i="10"/>
  <c r="K61" i="11" s="1"/>
  <c r="I60" i="11"/>
  <c r="N63" i="11"/>
  <c r="P63" i="20"/>
  <c r="G63" i="20"/>
  <c r="M63" i="20"/>
  <c r="K62" i="19"/>
  <c r="N62" i="19"/>
  <c r="E62" i="21"/>
  <c r="H63" i="20"/>
  <c r="F62" i="19"/>
  <c r="R62" i="19"/>
  <c r="T63" i="20"/>
  <c r="H64" i="21"/>
  <c r="J63" i="19"/>
  <c r="M62" i="21"/>
  <c r="S63" i="19"/>
  <c r="I63" i="19"/>
  <c r="D63" i="19"/>
  <c r="L62" i="19"/>
  <c r="P63" i="19"/>
  <c r="O62" i="19"/>
  <c r="C62" i="19"/>
  <c r="K62" i="21"/>
  <c r="G63" i="21"/>
  <c r="J64" i="21"/>
  <c r="M63" i="19"/>
  <c r="N63" i="20"/>
  <c r="E63" i="20"/>
  <c r="K64" i="20"/>
  <c r="L64" i="10"/>
  <c r="O62" i="3" l="1"/>
  <c r="F62" i="3"/>
  <c r="Q64" i="20"/>
  <c r="C63" i="21"/>
  <c r="I63" i="21"/>
  <c r="J64" i="20"/>
  <c r="H64" i="19" s="1"/>
  <c r="H63" i="3"/>
  <c r="V64" i="20"/>
  <c r="T64" i="19" s="1"/>
  <c r="D64" i="21"/>
  <c r="T63" i="19"/>
  <c r="S64" i="20"/>
  <c r="Q64" i="19" s="1"/>
  <c r="R65" i="20"/>
  <c r="L65" i="21" s="1"/>
  <c r="P64" i="3"/>
  <c r="N64" i="21"/>
  <c r="S64" i="3"/>
  <c r="E63" i="19"/>
  <c r="I65" i="20"/>
  <c r="G64" i="3"/>
  <c r="F64" i="21"/>
  <c r="N63" i="19"/>
  <c r="L65" i="20"/>
  <c r="J64" i="3"/>
  <c r="Q63" i="19"/>
  <c r="F65" i="20"/>
  <c r="D64" i="3"/>
  <c r="O65" i="20"/>
  <c r="J65" i="21" s="1"/>
  <c r="M64" i="3"/>
  <c r="G62" i="10"/>
  <c r="G62" i="11" s="1"/>
  <c r="M63" i="5"/>
  <c r="K63" i="3" s="1"/>
  <c r="G63" i="5"/>
  <c r="E63" i="3" s="1"/>
  <c r="N64" i="10"/>
  <c r="N64" i="11" s="1"/>
  <c r="J64" i="11"/>
  <c r="Q63" i="5"/>
  <c r="O63" i="3" s="1"/>
  <c r="S63" i="5"/>
  <c r="Q63" i="3" s="1"/>
  <c r="M61" i="11"/>
  <c r="P63" i="5"/>
  <c r="N63" i="3" s="1"/>
  <c r="N63" i="5"/>
  <c r="L63" i="3" s="1"/>
  <c r="I62" i="10"/>
  <c r="I62" i="11" s="1"/>
  <c r="T63" i="5"/>
  <c r="M63" i="10" s="1"/>
  <c r="V63" i="5"/>
  <c r="T63" i="3" s="1"/>
  <c r="H63" i="5"/>
  <c r="J64" i="5" s="1"/>
  <c r="F65" i="10"/>
  <c r="E62" i="10"/>
  <c r="K63" i="5"/>
  <c r="H65" i="10"/>
  <c r="M62" i="10"/>
  <c r="K62" i="11"/>
  <c r="J65" i="10"/>
  <c r="D64" i="10"/>
  <c r="G61" i="11"/>
  <c r="F64" i="11"/>
  <c r="H64" i="11"/>
  <c r="E63" i="5"/>
  <c r="C63" i="3" s="1"/>
  <c r="L64" i="11"/>
  <c r="E61" i="11"/>
  <c r="C62" i="10"/>
  <c r="G64" i="20"/>
  <c r="M64" i="20"/>
  <c r="K63" i="19"/>
  <c r="P64" i="20"/>
  <c r="H64" i="20"/>
  <c r="E63" i="21"/>
  <c r="F63" i="19"/>
  <c r="I64" i="19"/>
  <c r="P64" i="19"/>
  <c r="D64" i="19"/>
  <c r="S64" i="19"/>
  <c r="G64" i="21"/>
  <c r="J64" i="19"/>
  <c r="R63" i="19"/>
  <c r="T64" i="20"/>
  <c r="M64" i="19"/>
  <c r="O63" i="19"/>
  <c r="C63" i="19"/>
  <c r="L63" i="19"/>
  <c r="L64" i="21"/>
  <c r="M63" i="21"/>
  <c r="K64" i="21"/>
  <c r="K65" i="20"/>
  <c r="E64" i="20"/>
  <c r="N64" i="20"/>
  <c r="D65" i="10"/>
  <c r="L65" i="10"/>
  <c r="F63" i="3" l="1"/>
  <c r="M64" i="5"/>
  <c r="K64" i="3" s="1"/>
  <c r="I63" i="3"/>
  <c r="R63" i="3"/>
  <c r="J65" i="20"/>
  <c r="H65" i="19" s="1"/>
  <c r="H64" i="3"/>
  <c r="H65" i="21"/>
  <c r="Q65" i="20"/>
  <c r="K65" i="21" s="1"/>
  <c r="V65" i="20"/>
  <c r="T65" i="19" s="1"/>
  <c r="I66" i="20"/>
  <c r="F66" i="21" s="1"/>
  <c r="G65" i="3"/>
  <c r="F65" i="21"/>
  <c r="F66" i="20"/>
  <c r="D65" i="3"/>
  <c r="L66" i="20"/>
  <c r="H66" i="21" s="1"/>
  <c r="J65" i="3"/>
  <c r="E64" i="19"/>
  <c r="D65" i="21"/>
  <c r="R66" i="20"/>
  <c r="P65" i="3"/>
  <c r="N65" i="21"/>
  <c r="S65" i="3"/>
  <c r="G65" i="19"/>
  <c r="O66" i="20"/>
  <c r="J66" i="21" s="1"/>
  <c r="M65" i="3"/>
  <c r="S65" i="20"/>
  <c r="Q65" i="19" s="1"/>
  <c r="G64" i="5"/>
  <c r="E64" i="3" s="1"/>
  <c r="G65" i="20"/>
  <c r="E65" i="19" s="1"/>
  <c r="C63" i="10"/>
  <c r="M63" i="11"/>
  <c r="C63" i="11"/>
  <c r="J65" i="11"/>
  <c r="L65" i="11"/>
  <c r="M62" i="11"/>
  <c r="N66" i="10"/>
  <c r="J66" i="10"/>
  <c r="H64" i="5"/>
  <c r="F64" i="3" s="1"/>
  <c r="Q64" i="5"/>
  <c r="O64" i="3" s="1"/>
  <c r="S64" i="5"/>
  <c r="Q64" i="3" s="1"/>
  <c r="E63" i="10"/>
  <c r="K63" i="10"/>
  <c r="H66" i="10"/>
  <c r="E64" i="5"/>
  <c r="C64" i="3" s="1"/>
  <c r="K64" i="5"/>
  <c r="I64" i="3" s="1"/>
  <c r="H65" i="11"/>
  <c r="T64" i="5"/>
  <c r="M64" i="10" s="1"/>
  <c r="M64" i="11" s="1"/>
  <c r="V64" i="5"/>
  <c r="T64" i="3" s="1"/>
  <c r="P64" i="5"/>
  <c r="N64" i="3" s="1"/>
  <c r="N64" i="5"/>
  <c r="L64" i="3" s="1"/>
  <c r="G63" i="10"/>
  <c r="F65" i="11"/>
  <c r="C62" i="11"/>
  <c r="E62" i="11"/>
  <c r="I63" i="10"/>
  <c r="I63" i="11" s="1"/>
  <c r="D65" i="11"/>
  <c r="D64" i="11"/>
  <c r="N65" i="10"/>
  <c r="P65" i="20"/>
  <c r="N64" i="19"/>
  <c r="M65" i="20"/>
  <c r="K64" i="19"/>
  <c r="F64" i="19"/>
  <c r="H65" i="20"/>
  <c r="E64" i="21"/>
  <c r="L64" i="19"/>
  <c r="C64" i="19"/>
  <c r="D66" i="21"/>
  <c r="D65" i="19"/>
  <c r="S65" i="19"/>
  <c r="I65" i="19"/>
  <c r="R64" i="19"/>
  <c r="T65" i="20"/>
  <c r="O64" i="19"/>
  <c r="J65" i="19"/>
  <c r="L66" i="21"/>
  <c r="P65" i="19"/>
  <c r="M65" i="19"/>
  <c r="C64" i="21"/>
  <c r="I64" i="21"/>
  <c r="M64" i="21"/>
  <c r="G65" i="21"/>
  <c r="E65" i="20"/>
  <c r="N65" i="20"/>
  <c r="K66" i="20"/>
  <c r="L66" i="10"/>
  <c r="R64" i="3" l="1"/>
  <c r="G66" i="21"/>
  <c r="G66" i="19"/>
  <c r="J66" i="20"/>
  <c r="C65" i="21"/>
  <c r="Q66" i="20"/>
  <c r="V66" i="20"/>
  <c r="O67" i="20"/>
  <c r="J67" i="21" s="1"/>
  <c r="M66" i="3"/>
  <c r="L67" i="20"/>
  <c r="J66" i="3"/>
  <c r="F67" i="20"/>
  <c r="D67" i="21" s="1"/>
  <c r="D66" i="3"/>
  <c r="R67" i="20"/>
  <c r="P66" i="3"/>
  <c r="N66" i="21"/>
  <c r="S66" i="3"/>
  <c r="S66" i="20"/>
  <c r="Q66" i="19" s="1"/>
  <c r="I67" i="20"/>
  <c r="G67" i="19" s="1"/>
  <c r="G66" i="3"/>
  <c r="E64" i="10"/>
  <c r="E64" i="11" s="1"/>
  <c r="J65" i="5"/>
  <c r="H65" i="3" s="1"/>
  <c r="G64" i="10"/>
  <c r="G64" i="11" s="1"/>
  <c r="M65" i="5"/>
  <c r="K65" i="3" s="1"/>
  <c r="G65" i="5"/>
  <c r="E65" i="3" s="1"/>
  <c r="J66" i="11"/>
  <c r="H66" i="11"/>
  <c r="N66" i="11"/>
  <c r="N65" i="11"/>
  <c r="T65" i="5"/>
  <c r="R65" i="3" s="1"/>
  <c r="V65" i="5"/>
  <c r="T65" i="3" s="1"/>
  <c r="F67" i="10"/>
  <c r="H67" i="10"/>
  <c r="Q65" i="5"/>
  <c r="K65" i="10" s="1"/>
  <c r="S65" i="5"/>
  <c r="Q65" i="3" s="1"/>
  <c r="G63" i="11"/>
  <c r="K64" i="10"/>
  <c r="K64" i="11" s="1"/>
  <c r="K65" i="5"/>
  <c r="H65" i="5"/>
  <c r="F65" i="3" s="1"/>
  <c r="E65" i="5"/>
  <c r="C65" i="3" s="1"/>
  <c r="E63" i="11"/>
  <c r="L66" i="11"/>
  <c r="D66" i="10"/>
  <c r="C64" i="10"/>
  <c r="N67" i="10"/>
  <c r="P65" i="5"/>
  <c r="N65" i="3" s="1"/>
  <c r="N65" i="5"/>
  <c r="L65" i="3" s="1"/>
  <c r="J67" i="10"/>
  <c r="K63" i="11"/>
  <c r="I64" i="10"/>
  <c r="F66" i="10"/>
  <c r="P66" i="20"/>
  <c r="M66" i="20"/>
  <c r="K65" i="19"/>
  <c r="N65" i="19"/>
  <c r="G66" i="20"/>
  <c r="F65" i="19"/>
  <c r="H66" i="19"/>
  <c r="H66" i="20"/>
  <c r="E65" i="21"/>
  <c r="S66" i="19"/>
  <c r="P66" i="19"/>
  <c r="D66" i="19"/>
  <c r="I66" i="19"/>
  <c r="O65" i="19"/>
  <c r="R65" i="19"/>
  <c r="T66" i="20"/>
  <c r="T66" i="19"/>
  <c r="C65" i="19"/>
  <c r="J66" i="19"/>
  <c r="L65" i="19"/>
  <c r="M66" i="19"/>
  <c r="M65" i="21"/>
  <c r="I65" i="21"/>
  <c r="E66" i="20"/>
  <c r="K67" i="20"/>
  <c r="N66" i="20"/>
  <c r="D67" i="10"/>
  <c r="L67" i="10"/>
  <c r="O65" i="3" l="1"/>
  <c r="M66" i="5"/>
  <c r="I65" i="3"/>
  <c r="C66" i="21"/>
  <c r="Q67" i="20"/>
  <c r="H67" i="21"/>
  <c r="J67" i="20"/>
  <c r="H67" i="19" s="1"/>
  <c r="K66" i="21"/>
  <c r="V67" i="20"/>
  <c r="T67" i="19" s="1"/>
  <c r="K66" i="3"/>
  <c r="E66" i="19"/>
  <c r="R68" i="20"/>
  <c r="P67" i="3"/>
  <c r="F68" i="20"/>
  <c r="D67" i="3"/>
  <c r="L67" i="21"/>
  <c r="I68" i="20"/>
  <c r="G68" i="19" s="1"/>
  <c r="G67" i="3"/>
  <c r="F67" i="21"/>
  <c r="N66" i="19"/>
  <c r="S67" i="20"/>
  <c r="Q67" i="19" s="1"/>
  <c r="L68" i="20"/>
  <c r="H68" i="21" s="1"/>
  <c r="J67" i="3"/>
  <c r="P67" i="20"/>
  <c r="N67" i="21"/>
  <c r="S67" i="3"/>
  <c r="O68" i="20"/>
  <c r="M67" i="3"/>
  <c r="E65" i="10"/>
  <c r="E65" i="11" s="1"/>
  <c r="J66" i="5"/>
  <c r="H66" i="3" s="1"/>
  <c r="G66" i="5"/>
  <c r="E66" i="3" s="1"/>
  <c r="L67" i="11"/>
  <c r="J67" i="11"/>
  <c r="N67" i="11"/>
  <c r="C64" i="11"/>
  <c r="Q66" i="5"/>
  <c r="O66" i="3" s="1"/>
  <c r="S66" i="5"/>
  <c r="Q66" i="3" s="1"/>
  <c r="K66" i="5"/>
  <c r="P66" i="5"/>
  <c r="N66" i="3" s="1"/>
  <c r="N66" i="5"/>
  <c r="L66" i="3" s="1"/>
  <c r="K65" i="11"/>
  <c r="F68" i="10"/>
  <c r="G65" i="10"/>
  <c r="I65" i="10"/>
  <c r="I65" i="11" s="1"/>
  <c r="H68" i="10"/>
  <c r="V66" i="5"/>
  <c r="T66" i="3" s="1"/>
  <c r="T66" i="5"/>
  <c r="R66" i="3" s="1"/>
  <c r="J68" i="10"/>
  <c r="J68" i="11" s="1"/>
  <c r="F67" i="11"/>
  <c r="F66" i="11"/>
  <c r="M65" i="10"/>
  <c r="I64" i="11"/>
  <c r="D67" i="11"/>
  <c r="D66" i="11"/>
  <c r="E66" i="5"/>
  <c r="C66" i="3" s="1"/>
  <c r="C65" i="10"/>
  <c r="C65" i="11" s="1"/>
  <c r="H67" i="11"/>
  <c r="N68" i="10"/>
  <c r="N68" i="11" s="1"/>
  <c r="H66" i="5"/>
  <c r="F66" i="3" s="1"/>
  <c r="G67" i="20"/>
  <c r="M67" i="20"/>
  <c r="K66" i="19"/>
  <c r="H67" i="20"/>
  <c r="F66" i="19"/>
  <c r="E66" i="21"/>
  <c r="L66" i="19"/>
  <c r="R66" i="19"/>
  <c r="T67" i="20"/>
  <c r="L68" i="21"/>
  <c r="P67" i="19"/>
  <c r="C66" i="19"/>
  <c r="I67" i="19"/>
  <c r="D68" i="21"/>
  <c r="D67" i="19"/>
  <c r="M66" i="21"/>
  <c r="J67" i="19"/>
  <c r="O66" i="19"/>
  <c r="M67" i="19"/>
  <c r="I66" i="21"/>
  <c r="G67" i="21"/>
  <c r="S67" i="19"/>
  <c r="K68" i="20"/>
  <c r="E67" i="20"/>
  <c r="N67" i="20"/>
  <c r="D68" i="10"/>
  <c r="M67" i="5" l="1"/>
  <c r="I66" i="3"/>
  <c r="J67" i="5"/>
  <c r="H67" i="3" s="1"/>
  <c r="Q68" i="20"/>
  <c r="J68" i="20"/>
  <c r="C67" i="21"/>
  <c r="G68" i="21"/>
  <c r="V68" i="20"/>
  <c r="T68" i="19" s="1"/>
  <c r="K67" i="3"/>
  <c r="P68" i="20"/>
  <c r="N68" i="19" s="1"/>
  <c r="N67" i="19"/>
  <c r="O69" i="20"/>
  <c r="M68" i="3"/>
  <c r="I69" i="20"/>
  <c r="G69" i="19" s="1"/>
  <c r="G68" i="3"/>
  <c r="F68" i="21"/>
  <c r="N68" i="21"/>
  <c r="S68" i="3"/>
  <c r="J68" i="21"/>
  <c r="L69" i="20"/>
  <c r="H69" i="21" s="1"/>
  <c r="J68" i="3"/>
  <c r="F69" i="20"/>
  <c r="D69" i="21" s="1"/>
  <c r="D68" i="3"/>
  <c r="S68" i="20"/>
  <c r="Q68" i="19" s="1"/>
  <c r="E67" i="19"/>
  <c r="R69" i="20"/>
  <c r="P68" i="3"/>
  <c r="G67" i="5"/>
  <c r="E67" i="3" s="1"/>
  <c r="D68" i="11"/>
  <c r="T67" i="5"/>
  <c r="R67" i="3" s="1"/>
  <c r="V67" i="5"/>
  <c r="T67" i="3" s="1"/>
  <c r="Q67" i="5"/>
  <c r="K67" i="10" s="1"/>
  <c r="S67" i="5"/>
  <c r="Q67" i="3" s="1"/>
  <c r="K66" i="10"/>
  <c r="M66" i="10"/>
  <c r="H67" i="5"/>
  <c r="J68" i="5" s="1"/>
  <c r="H68" i="3" s="1"/>
  <c r="H69" i="10"/>
  <c r="H69" i="11" s="1"/>
  <c r="N67" i="5"/>
  <c r="L67" i="3" s="1"/>
  <c r="P67" i="5"/>
  <c r="N67" i="3" s="1"/>
  <c r="E66" i="10"/>
  <c r="M65" i="11"/>
  <c r="H68" i="11"/>
  <c r="I66" i="10"/>
  <c r="I66" i="11" s="1"/>
  <c r="E67" i="5"/>
  <c r="C67" i="3" s="1"/>
  <c r="F68" i="11"/>
  <c r="C66" i="10"/>
  <c r="L68" i="10"/>
  <c r="K67" i="5"/>
  <c r="J69" i="10"/>
  <c r="J69" i="11" s="1"/>
  <c r="G65" i="11"/>
  <c r="G66" i="10"/>
  <c r="G66" i="11" s="1"/>
  <c r="E67" i="21"/>
  <c r="M68" i="20"/>
  <c r="K67" i="19"/>
  <c r="G68" i="20"/>
  <c r="H68" i="19"/>
  <c r="F67" i="19"/>
  <c r="H68" i="20"/>
  <c r="J68" i="19"/>
  <c r="S68" i="19"/>
  <c r="P68" i="19"/>
  <c r="R67" i="19"/>
  <c r="T68" i="20"/>
  <c r="C67" i="19"/>
  <c r="O67" i="19"/>
  <c r="M67" i="21"/>
  <c r="D68" i="19"/>
  <c r="K67" i="21"/>
  <c r="L67" i="19"/>
  <c r="J69" i="21"/>
  <c r="M68" i="19"/>
  <c r="I68" i="19"/>
  <c r="F69" i="21"/>
  <c r="I67" i="21"/>
  <c r="N68" i="20"/>
  <c r="K69" i="20"/>
  <c r="E68" i="20"/>
  <c r="K68" i="21"/>
  <c r="D69" i="10"/>
  <c r="O67" i="3" l="1"/>
  <c r="F67" i="3"/>
  <c r="M68" i="5"/>
  <c r="I67" i="3"/>
  <c r="G69" i="21"/>
  <c r="P69" i="20"/>
  <c r="N69" i="19" s="1"/>
  <c r="J69" i="20"/>
  <c r="Q69" i="20"/>
  <c r="K69" i="21" s="1"/>
  <c r="V69" i="20"/>
  <c r="T69" i="19" s="1"/>
  <c r="K68" i="3"/>
  <c r="L70" i="20"/>
  <c r="J69" i="3"/>
  <c r="S69" i="20"/>
  <c r="R70" i="20"/>
  <c r="P69" i="3"/>
  <c r="I70" i="20"/>
  <c r="G69" i="3"/>
  <c r="L69" i="21"/>
  <c r="F70" i="20"/>
  <c r="D69" i="3"/>
  <c r="N69" i="21"/>
  <c r="S69" i="3"/>
  <c r="O70" i="20"/>
  <c r="J70" i="21" s="1"/>
  <c r="M69" i="3"/>
  <c r="G68" i="5"/>
  <c r="E68" i="3" s="1"/>
  <c r="N69" i="10"/>
  <c r="N69" i="11" s="1"/>
  <c r="D69" i="11"/>
  <c r="F70" i="10"/>
  <c r="H68" i="5"/>
  <c r="J69" i="5" s="1"/>
  <c r="K68" i="5"/>
  <c r="G67" i="10"/>
  <c r="G67" i="11" s="1"/>
  <c r="E67" i="10"/>
  <c r="E67" i="11" s="1"/>
  <c r="P68" i="5"/>
  <c r="N68" i="3" s="1"/>
  <c r="N68" i="5"/>
  <c r="I68" i="10" s="1"/>
  <c r="T68" i="5"/>
  <c r="R68" i="3" s="1"/>
  <c r="V68" i="5"/>
  <c r="T68" i="3" s="1"/>
  <c r="I67" i="10"/>
  <c r="L69" i="10"/>
  <c r="M67" i="10"/>
  <c r="M67" i="11" s="1"/>
  <c r="L68" i="11"/>
  <c r="E68" i="5"/>
  <c r="C68" i="3" s="1"/>
  <c r="H70" i="10"/>
  <c r="H70" i="11" s="1"/>
  <c r="C67" i="10"/>
  <c r="C66" i="11"/>
  <c r="M66" i="11"/>
  <c r="J70" i="10"/>
  <c r="N70" i="10"/>
  <c r="E66" i="11"/>
  <c r="F69" i="10"/>
  <c r="K67" i="11"/>
  <c r="K66" i="11"/>
  <c r="Q68" i="5"/>
  <c r="K68" i="10" s="1"/>
  <c r="S68" i="5"/>
  <c r="Q68" i="3" s="1"/>
  <c r="G69" i="20"/>
  <c r="M69" i="20"/>
  <c r="K68" i="19"/>
  <c r="E68" i="21"/>
  <c r="E68" i="19"/>
  <c r="H69" i="19"/>
  <c r="H69" i="20"/>
  <c r="F68" i="19"/>
  <c r="R68" i="19"/>
  <c r="T69" i="20"/>
  <c r="L70" i="21"/>
  <c r="P69" i="19"/>
  <c r="C68" i="19"/>
  <c r="L68" i="19"/>
  <c r="C68" i="21"/>
  <c r="S69" i="19"/>
  <c r="D70" i="21"/>
  <c r="D69" i="19"/>
  <c r="I69" i="19"/>
  <c r="M69" i="19"/>
  <c r="M68" i="21"/>
  <c r="I68" i="21"/>
  <c r="O68" i="19"/>
  <c r="H70" i="21"/>
  <c r="J69" i="19"/>
  <c r="E69" i="20"/>
  <c r="Q69" i="19"/>
  <c r="N69" i="20"/>
  <c r="K70" i="20"/>
  <c r="L70" i="10"/>
  <c r="H69" i="3" l="1"/>
  <c r="L68" i="3"/>
  <c r="M69" i="5"/>
  <c r="K69" i="3" s="1"/>
  <c r="I68" i="3"/>
  <c r="O68" i="3"/>
  <c r="F68" i="3"/>
  <c r="G70" i="21"/>
  <c r="J70" i="20"/>
  <c r="H70" i="19" s="1"/>
  <c r="I69" i="21"/>
  <c r="C69" i="21"/>
  <c r="Q70" i="20"/>
  <c r="K70" i="21" s="1"/>
  <c r="V70" i="20"/>
  <c r="T70" i="19" s="1"/>
  <c r="I71" i="20"/>
  <c r="F71" i="21" s="1"/>
  <c r="G70" i="3"/>
  <c r="F70" i="21"/>
  <c r="O71" i="20"/>
  <c r="J71" i="21" s="1"/>
  <c r="M70" i="3"/>
  <c r="R71" i="20"/>
  <c r="L71" i="21" s="1"/>
  <c r="P70" i="3"/>
  <c r="E69" i="19"/>
  <c r="S70" i="20"/>
  <c r="Q70" i="19" s="1"/>
  <c r="G70" i="19"/>
  <c r="N70" i="21"/>
  <c r="S70" i="3"/>
  <c r="F71" i="20"/>
  <c r="D70" i="3"/>
  <c r="L71" i="20"/>
  <c r="H71" i="21" s="1"/>
  <c r="J70" i="3"/>
  <c r="G69" i="5"/>
  <c r="E69" i="3" s="1"/>
  <c r="C68" i="10"/>
  <c r="C68" i="11" s="1"/>
  <c r="N70" i="11"/>
  <c r="K69" i="5"/>
  <c r="F71" i="10"/>
  <c r="J71" i="10"/>
  <c r="J71" i="11" s="1"/>
  <c r="G68" i="10"/>
  <c r="H71" i="10"/>
  <c r="L70" i="11"/>
  <c r="F70" i="11"/>
  <c r="F69" i="11"/>
  <c r="I68" i="11"/>
  <c r="N71" i="10"/>
  <c r="E69" i="5"/>
  <c r="C69" i="3" s="1"/>
  <c r="I67" i="11"/>
  <c r="H69" i="5"/>
  <c r="J70" i="5" s="1"/>
  <c r="C67" i="11"/>
  <c r="V69" i="5"/>
  <c r="T69" i="3" s="1"/>
  <c r="T69" i="5"/>
  <c r="M69" i="10" s="1"/>
  <c r="Q69" i="5"/>
  <c r="K69" i="10" s="1"/>
  <c r="S69" i="5"/>
  <c r="Q69" i="3" s="1"/>
  <c r="L69" i="11"/>
  <c r="M68" i="10"/>
  <c r="M68" i="11" s="1"/>
  <c r="E68" i="10"/>
  <c r="N69" i="5"/>
  <c r="I69" i="10" s="1"/>
  <c r="P69" i="5"/>
  <c r="N69" i="3" s="1"/>
  <c r="D70" i="10"/>
  <c r="J70" i="11"/>
  <c r="K68" i="11"/>
  <c r="M70" i="20"/>
  <c r="K69" i="19"/>
  <c r="G70" i="20"/>
  <c r="P70" i="20"/>
  <c r="H70" i="20"/>
  <c r="E69" i="21"/>
  <c r="F69" i="19"/>
  <c r="J70" i="19"/>
  <c r="P70" i="19"/>
  <c r="I70" i="19"/>
  <c r="O69" i="19"/>
  <c r="D70" i="19"/>
  <c r="R69" i="19"/>
  <c r="T70" i="20"/>
  <c r="M70" i="19"/>
  <c r="G71" i="19"/>
  <c r="L69" i="19"/>
  <c r="C69" i="19"/>
  <c r="S70" i="19"/>
  <c r="M69" i="21"/>
  <c r="K71" i="20"/>
  <c r="N70" i="20"/>
  <c r="E70" i="20"/>
  <c r="L71" i="10"/>
  <c r="D71" i="10"/>
  <c r="H70" i="3" l="1"/>
  <c r="L69" i="3"/>
  <c r="R69" i="3"/>
  <c r="F69" i="3"/>
  <c r="M70" i="5"/>
  <c r="K70" i="3" s="1"/>
  <c r="I69" i="3"/>
  <c r="O69" i="3"/>
  <c r="E70" i="21"/>
  <c r="I70" i="21"/>
  <c r="G71" i="21"/>
  <c r="Q71" i="20"/>
  <c r="K71" i="21" s="1"/>
  <c r="M70" i="21"/>
  <c r="F72" i="20"/>
  <c r="D71" i="3"/>
  <c r="R72" i="20"/>
  <c r="L72" i="21" s="1"/>
  <c r="P71" i="3"/>
  <c r="L72" i="20"/>
  <c r="H72" i="21" s="1"/>
  <c r="J71" i="3"/>
  <c r="O72" i="20"/>
  <c r="M71" i="3"/>
  <c r="N70" i="19"/>
  <c r="N71" i="21"/>
  <c r="S71" i="3"/>
  <c r="D71" i="21"/>
  <c r="E70" i="19"/>
  <c r="S71" i="20"/>
  <c r="I72" i="20"/>
  <c r="G71" i="3"/>
  <c r="G70" i="5"/>
  <c r="E70" i="3" s="1"/>
  <c r="H71" i="11"/>
  <c r="K69" i="11"/>
  <c r="I69" i="11"/>
  <c r="L71" i="11"/>
  <c r="T70" i="5"/>
  <c r="R70" i="3" s="1"/>
  <c r="V70" i="5"/>
  <c r="T70" i="3" s="1"/>
  <c r="N72" i="10"/>
  <c r="H72" i="10"/>
  <c r="E70" i="5"/>
  <c r="C70" i="3" s="1"/>
  <c r="H70" i="5"/>
  <c r="J71" i="5" s="1"/>
  <c r="C69" i="10"/>
  <c r="F72" i="10"/>
  <c r="F72" i="11" s="1"/>
  <c r="N70" i="5"/>
  <c r="L70" i="3" s="1"/>
  <c r="P70" i="5"/>
  <c r="N70" i="3" s="1"/>
  <c r="M69" i="11"/>
  <c r="E69" i="10"/>
  <c r="E69" i="11" s="1"/>
  <c r="F71" i="11"/>
  <c r="Q70" i="5"/>
  <c r="O70" i="3" s="1"/>
  <c r="S70" i="5"/>
  <c r="Q70" i="3" s="1"/>
  <c r="E68" i="11"/>
  <c r="K70" i="5"/>
  <c r="D71" i="11"/>
  <c r="D70" i="11"/>
  <c r="G68" i="11"/>
  <c r="G69" i="10"/>
  <c r="N71" i="11"/>
  <c r="P71" i="20"/>
  <c r="G71" i="20"/>
  <c r="M71" i="20"/>
  <c r="K70" i="19"/>
  <c r="J71" i="20"/>
  <c r="V71" i="20"/>
  <c r="H71" i="20"/>
  <c r="F70" i="19"/>
  <c r="P71" i="19"/>
  <c r="M71" i="19"/>
  <c r="C70" i="19"/>
  <c r="S71" i="19"/>
  <c r="C70" i="21"/>
  <c r="J71" i="19"/>
  <c r="I71" i="19"/>
  <c r="O70" i="19"/>
  <c r="L70" i="19"/>
  <c r="D72" i="21"/>
  <c r="D71" i="19"/>
  <c r="R70" i="19"/>
  <c r="T71" i="20"/>
  <c r="E71" i="20"/>
  <c r="K72" i="20"/>
  <c r="N71" i="20"/>
  <c r="D72" i="10"/>
  <c r="L72" i="10"/>
  <c r="F70" i="3" l="1"/>
  <c r="M71" i="5"/>
  <c r="K71" i="3" s="1"/>
  <c r="I70" i="3"/>
  <c r="C71" i="21"/>
  <c r="I71" i="21"/>
  <c r="Q72" i="20"/>
  <c r="E71" i="19"/>
  <c r="I73" i="20"/>
  <c r="F73" i="21" s="1"/>
  <c r="G72" i="3"/>
  <c r="S72" i="20"/>
  <c r="Q72" i="19" s="1"/>
  <c r="O73" i="20"/>
  <c r="M72" i="3"/>
  <c r="G72" i="19"/>
  <c r="L73" i="20"/>
  <c r="J72" i="3"/>
  <c r="N72" i="21"/>
  <c r="S72" i="3"/>
  <c r="J72" i="21"/>
  <c r="R73" i="20"/>
  <c r="L73" i="21" s="1"/>
  <c r="P72" i="3"/>
  <c r="F72" i="21"/>
  <c r="H71" i="19"/>
  <c r="H71" i="3"/>
  <c r="Q71" i="19"/>
  <c r="N71" i="19"/>
  <c r="F73" i="20"/>
  <c r="D73" i="21" s="1"/>
  <c r="D72" i="3"/>
  <c r="G71" i="5"/>
  <c r="E71" i="3" s="1"/>
  <c r="N72" i="11"/>
  <c r="J73" i="10"/>
  <c r="V71" i="5"/>
  <c r="T71" i="3" s="1"/>
  <c r="T71" i="5"/>
  <c r="R71" i="3" s="1"/>
  <c r="M70" i="10"/>
  <c r="K71" i="5"/>
  <c r="Q71" i="5"/>
  <c r="K71" i="10" s="1"/>
  <c r="S71" i="5"/>
  <c r="Q71" i="3" s="1"/>
  <c r="G70" i="10"/>
  <c r="K70" i="10"/>
  <c r="N71" i="5"/>
  <c r="L71" i="3" s="1"/>
  <c r="P71" i="5"/>
  <c r="N71" i="3" s="1"/>
  <c r="L72" i="11"/>
  <c r="I70" i="10"/>
  <c r="C69" i="11"/>
  <c r="D72" i="11"/>
  <c r="E71" i="5"/>
  <c r="C71" i="3" s="1"/>
  <c r="H71" i="5"/>
  <c r="J72" i="5" s="1"/>
  <c r="C70" i="10"/>
  <c r="H73" i="10"/>
  <c r="G69" i="11"/>
  <c r="F73" i="10"/>
  <c r="E70" i="10"/>
  <c r="J72" i="10"/>
  <c r="H72" i="11"/>
  <c r="V72" i="20"/>
  <c r="T71" i="19"/>
  <c r="J72" i="20"/>
  <c r="M72" i="20"/>
  <c r="K71" i="19"/>
  <c r="G72" i="20"/>
  <c r="P72" i="20"/>
  <c r="H72" i="20"/>
  <c r="F71" i="19"/>
  <c r="E71" i="21"/>
  <c r="I72" i="19"/>
  <c r="S72" i="19"/>
  <c r="R71" i="19"/>
  <c r="T72" i="20"/>
  <c r="M71" i="21"/>
  <c r="G72" i="21"/>
  <c r="M72" i="19"/>
  <c r="L71" i="19"/>
  <c r="D72" i="19"/>
  <c r="O71" i="19"/>
  <c r="C71" i="19"/>
  <c r="J72" i="19"/>
  <c r="P72" i="19"/>
  <c r="N72" i="20"/>
  <c r="E72" i="20"/>
  <c r="K73" i="20"/>
  <c r="K72" i="21"/>
  <c r="D73" i="10"/>
  <c r="G73" i="19" l="1"/>
  <c r="F71" i="3"/>
  <c r="M72" i="5"/>
  <c r="I71" i="3"/>
  <c r="O71" i="3"/>
  <c r="K72" i="3"/>
  <c r="I72" i="21"/>
  <c r="C72" i="21"/>
  <c r="Q73" i="20"/>
  <c r="K73" i="21" s="1"/>
  <c r="M72" i="21"/>
  <c r="L74" i="20"/>
  <c r="H74" i="21" s="1"/>
  <c r="J73" i="3"/>
  <c r="E72" i="19"/>
  <c r="H72" i="19"/>
  <c r="H72" i="3"/>
  <c r="H73" i="21"/>
  <c r="R74" i="20"/>
  <c r="L74" i="21" s="1"/>
  <c r="P73" i="3"/>
  <c r="O74" i="20"/>
  <c r="M73" i="3"/>
  <c r="F74" i="20"/>
  <c r="D73" i="3"/>
  <c r="N73" i="21"/>
  <c r="S73" i="3"/>
  <c r="S73" i="20"/>
  <c r="Q73" i="19" s="1"/>
  <c r="N72" i="19"/>
  <c r="T72" i="19"/>
  <c r="I74" i="20"/>
  <c r="G73" i="3"/>
  <c r="G72" i="5"/>
  <c r="E72" i="3" s="1"/>
  <c r="C71" i="10"/>
  <c r="C71" i="11" s="1"/>
  <c r="F73" i="11"/>
  <c r="D73" i="11"/>
  <c r="N74" i="10"/>
  <c r="K72" i="5"/>
  <c r="N72" i="5"/>
  <c r="I72" i="10" s="1"/>
  <c r="P72" i="5"/>
  <c r="N72" i="3" s="1"/>
  <c r="I71" i="10"/>
  <c r="G71" i="10"/>
  <c r="G71" i="11" s="1"/>
  <c r="J74" i="10"/>
  <c r="H74" i="10"/>
  <c r="K71" i="11"/>
  <c r="K70" i="11"/>
  <c r="M70" i="11"/>
  <c r="F74" i="10"/>
  <c r="E70" i="11"/>
  <c r="I70" i="11"/>
  <c r="H73" i="11"/>
  <c r="J73" i="11"/>
  <c r="J72" i="11"/>
  <c r="T72" i="5"/>
  <c r="R72" i="3" s="1"/>
  <c r="V72" i="5"/>
  <c r="T72" i="3" s="1"/>
  <c r="L73" i="10"/>
  <c r="H72" i="5"/>
  <c r="J73" i="5" s="1"/>
  <c r="C70" i="11"/>
  <c r="M71" i="10"/>
  <c r="E71" i="10"/>
  <c r="E72" i="5"/>
  <c r="C72" i="10" s="1"/>
  <c r="G70" i="11"/>
  <c r="Q72" i="5"/>
  <c r="K72" i="10" s="1"/>
  <c r="S72" i="5"/>
  <c r="Q72" i="3" s="1"/>
  <c r="N73" i="10"/>
  <c r="P73" i="20"/>
  <c r="G73" i="20"/>
  <c r="M73" i="20"/>
  <c r="K72" i="19"/>
  <c r="J73" i="20"/>
  <c r="V73" i="20"/>
  <c r="F72" i="19"/>
  <c r="H73" i="20"/>
  <c r="E72" i="21"/>
  <c r="M73" i="19"/>
  <c r="P73" i="19"/>
  <c r="J73" i="19"/>
  <c r="D73" i="19"/>
  <c r="O72" i="19"/>
  <c r="R72" i="19"/>
  <c r="T73" i="20"/>
  <c r="S73" i="19"/>
  <c r="I73" i="19"/>
  <c r="L72" i="19"/>
  <c r="C72" i="19"/>
  <c r="J73" i="21"/>
  <c r="G73" i="21"/>
  <c r="K74" i="20"/>
  <c r="E73" i="20"/>
  <c r="N73" i="20"/>
  <c r="D74" i="10"/>
  <c r="L74" i="10"/>
  <c r="F72" i="3" l="1"/>
  <c r="C72" i="3"/>
  <c r="L72" i="3"/>
  <c r="C72" i="11"/>
  <c r="M73" i="5"/>
  <c r="K73" i="3" s="1"/>
  <c r="I72" i="3"/>
  <c r="O72" i="3"/>
  <c r="G74" i="21"/>
  <c r="I73" i="21"/>
  <c r="C73" i="3"/>
  <c r="Q74" i="20"/>
  <c r="M73" i="21"/>
  <c r="G74" i="19"/>
  <c r="O75" i="20"/>
  <c r="M74" i="3"/>
  <c r="N73" i="19"/>
  <c r="S74" i="20"/>
  <c r="Q74" i="19" s="1"/>
  <c r="R75" i="20"/>
  <c r="P74" i="3"/>
  <c r="J74" i="21"/>
  <c r="N74" i="21"/>
  <c r="S74" i="3"/>
  <c r="I75" i="20"/>
  <c r="G75" i="19" s="1"/>
  <c r="G74" i="3"/>
  <c r="F74" i="21"/>
  <c r="E73" i="19"/>
  <c r="T73" i="19"/>
  <c r="F75" i="20"/>
  <c r="D74" i="3"/>
  <c r="H73" i="19"/>
  <c r="H73" i="3"/>
  <c r="L75" i="20"/>
  <c r="H75" i="21" s="1"/>
  <c r="J74" i="3"/>
  <c r="G73" i="5"/>
  <c r="E73" i="3" s="1"/>
  <c r="I72" i="11"/>
  <c r="D74" i="11"/>
  <c r="K72" i="11"/>
  <c r="H74" i="11"/>
  <c r="J74" i="11"/>
  <c r="N74" i="11"/>
  <c r="N73" i="11"/>
  <c r="J75" i="10"/>
  <c r="N75" i="10"/>
  <c r="P73" i="5"/>
  <c r="N73" i="3" s="1"/>
  <c r="N73" i="5"/>
  <c r="L73" i="3" s="1"/>
  <c r="V73" i="5"/>
  <c r="T73" i="3" s="1"/>
  <c r="T73" i="5"/>
  <c r="R73" i="3" s="1"/>
  <c r="M72" i="10"/>
  <c r="M72" i="11" s="1"/>
  <c r="H73" i="5"/>
  <c r="F73" i="3" s="1"/>
  <c r="E72" i="10"/>
  <c r="K73" i="5"/>
  <c r="Q73" i="5"/>
  <c r="O73" i="3" s="1"/>
  <c r="S73" i="5"/>
  <c r="Q73" i="3" s="1"/>
  <c r="E73" i="5"/>
  <c r="L74" i="11"/>
  <c r="L73" i="11"/>
  <c r="M71" i="11"/>
  <c r="G72" i="10"/>
  <c r="F74" i="11"/>
  <c r="I71" i="11"/>
  <c r="H75" i="10"/>
  <c r="H75" i="11" s="1"/>
  <c r="E71" i="11"/>
  <c r="V74" i="20"/>
  <c r="J74" i="20"/>
  <c r="M74" i="20"/>
  <c r="K73" i="19"/>
  <c r="G74" i="20"/>
  <c r="P74" i="20"/>
  <c r="F73" i="19"/>
  <c r="H74" i="20"/>
  <c r="E73" i="21"/>
  <c r="L75" i="21"/>
  <c r="P74" i="19"/>
  <c r="J74" i="19"/>
  <c r="D74" i="19"/>
  <c r="C73" i="19"/>
  <c r="J75" i="21"/>
  <c r="M74" i="19"/>
  <c r="R73" i="19"/>
  <c r="T74" i="20"/>
  <c r="I74" i="19"/>
  <c r="L73" i="19"/>
  <c r="S74" i="19"/>
  <c r="C73" i="21"/>
  <c r="O73" i="19"/>
  <c r="D74" i="21"/>
  <c r="E74" i="20"/>
  <c r="N74" i="20"/>
  <c r="K75" i="20"/>
  <c r="D75" i="10"/>
  <c r="L75" i="10"/>
  <c r="F75" i="21" l="1"/>
  <c r="M74" i="5"/>
  <c r="I73" i="3"/>
  <c r="Q75" i="20"/>
  <c r="G75" i="21"/>
  <c r="K74" i="21"/>
  <c r="C74" i="21"/>
  <c r="M74" i="21"/>
  <c r="K74" i="3"/>
  <c r="F76" i="20"/>
  <c r="D76" i="21" s="1"/>
  <c r="D75" i="3"/>
  <c r="T74" i="19"/>
  <c r="R76" i="20"/>
  <c r="P75" i="3"/>
  <c r="S75" i="20"/>
  <c r="Q75" i="19" s="1"/>
  <c r="E74" i="19"/>
  <c r="L76" i="20"/>
  <c r="J75" i="3"/>
  <c r="I76" i="20"/>
  <c r="G76" i="19" s="1"/>
  <c r="G75" i="3"/>
  <c r="N75" i="21"/>
  <c r="S75" i="3"/>
  <c r="D75" i="21"/>
  <c r="H74" i="19"/>
  <c r="O76" i="20"/>
  <c r="M75" i="3"/>
  <c r="E73" i="10"/>
  <c r="E73" i="11" s="1"/>
  <c r="J74" i="5"/>
  <c r="H74" i="3" s="1"/>
  <c r="G74" i="5"/>
  <c r="E74" i="3" s="1"/>
  <c r="D75" i="11"/>
  <c r="F76" i="10"/>
  <c r="V74" i="5"/>
  <c r="T74" i="3" s="1"/>
  <c r="T74" i="5"/>
  <c r="M74" i="10" s="1"/>
  <c r="N76" i="10"/>
  <c r="Q74" i="5"/>
  <c r="O74" i="3" s="1"/>
  <c r="S74" i="5"/>
  <c r="Q74" i="3" s="1"/>
  <c r="M73" i="10"/>
  <c r="M73" i="11" s="1"/>
  <c r="K73" i="10"/>
  <c r="E72" i="11"/>
  <c r="J75" i="11"/>
  <c r="N74" i="5"/>
  <c r="I74" i="10" s="1"/>
  <c r="P74" i="5"/>
  <c r="N74" i="3" s="1"/>
  <c r="K74" i="5"/>
  <c r="H74" i="5"/>
  <c r="F74" i="3" s="1"/>
  <c r="I73" i="10"/>
  <c r="L75" i="11"/>
  <c r="G72" i="11"/>
  <c r="G73" i="10"/>
  <c r="E74" i="5"/>
  <c r="C74" i="3" s="1"/>
  <c r="H76" i="10"/>
  <c r="C73" i="10"/>
  <c r="F75" i="10"/>
  <c r="N75" i="11"/>
  <c r="P75" i="20"/>
  <c r="G75" i="20"/>
  <c r="M75" i="20"/>
  <c r="K74" i="19"/>
  <c r="N74" i="19"/>
  <c r="J75" i="20"/>
  <c r="V75" i="20"/>
  <c r="H75" i="20"/>
  <c r="E74" i="21"/>
  <c r="F74" i="19"/>
  <c r="O74" i="19"/>
  <c r="D75" i="19"/>
  <c r="M75" i="19"/>
  <c r="C74" i="19"/>
  <c r="J75" i="19"/>
  <c r="R74" i="19"/>
  <c r="T75" i="20"/>
  <c r="L74" i="19"/>
  <c r="I75" i="19"/>
  <c r="S75" i="19"/>
  <c r="I74" i="21"/>
  <c r="L76" i="21"/>
  <c r="P75" i="19"/>
  <c r="E75" i="20"/>
  <c r="K76" i="20"/>
  <c r="N75" i="20"/>
  <c r="D76" i="10"/>
  <c r="L74" i="3" l="1"/>
  <c r="M75" i="5"/>
  <c r="I74" i="3"/>
  <c r="R74" i="3"/>
  <c r="C75" i="21"/>
  <c r="I75" i="21"/>
  <c r="Q76" i="20"/>
  <c r="M75" i="21"/>
  <c r="H76" i="21"/>
  <c r="J76" i="21"/>
  <c r="K75" i="3"/>
  <c r="J75" i="5"/>
  <c r="H75" i="3" s="1"/>
  <c r="S76" i="20"/>
  <c r="H75" i="19"/>
  <c r="R77" i="20"/>
  <c r="P76" i="3"/>
  <c r="E75" i="19"/>
  <c r="N76" i="21"/>
  <c r="S76" i="3"/>
  <c r="N75" i="19"/>
  <c r="I77" i="20"/>
  <c r="G77" i="19" s="1"/>
  <c r="G76" i="3"/>
  <c r="F76" i="21"/>
  <c r="T75" i="19"/>
  <c r="O77" i="20"/>
  <c r="J77" i="21" s="1"/>
  <c r="M76" i="3"/>
  <c r="L77" i="20"/>
  <c r="J76" i="3"/>
  <c r="F77" i="20"/>
  <c r="D76" i="3"/>
  <c r="G75" i="5"/>
  <c r="E75" i="3" s="1"/>
  <c r="N76" i="11"/>
  <c r="H76" i="11"/>
  <c r="D76" i="11"/>
  <c r="G73" i="11"/>
  <c r="L76" i="10"/>
  <c r="M74" i="11"/>
  <c r="H77" i="10"/>
  <c r="E75" i="5"/>
  <c r="C75" i="3" s="1"/>
  <c r="I74" i="11"/>
  <c r="I73" i="11"/>
  <c r="Q75" i="5"/>
  <c r="O75" i="3" s="1"/>
  <c r="S75" i="5"/>
  <c r="Q75" i="3" s="1"/>
  <c r="C74" i="10"/>
  <c r="K75" i="5"/>
  <c r="K74" i="10"/>
  <c r="J77" i="10"/>
  <c r="F77" i="10"/>
  <c r="F77" i="11" s="1"/>
  <c r="G74" i="10"/>
  <c r="N75" i="5"/>
  <c r="L75" i="3" s="1"/>
  <c r="P75" i="5"/>
  <c r="N75" i="3" s="1"/>
  <c r="N77" i="10"/>
  <c r="F76" i="11"/>
  <c r="F75" i="11"/>
  <c r="H75" i="5"/>
  <c r="E74" i="10"/>
  <c r="K73" i="11"/>
  <c r="T75" i="5"/>
  <c r="M75" i="10" s="1"/>
  <c r="V75" i="5"/>
  <c r="T75" i="3" s="1"/>
  <c r="C73" i="11"/>
  <c r="J76" i="10"/>
  <c r="V76" i="20"/>
  <c r="J76" i="20"/>
  <c r="M76" i="20"/>
  <c r="K75" i="19"/>
  <c r="G76" i="20"/>
  <c r="P76" i="20"/>
  <c r="E75" i="21"/>
  <c r="H76" i="20"/>
  <c r="F75" i="19"/>
  <c r="L75" i="19"/>
  <c r="M76" i="19"/>
  <c r="J76" i="19"/>
  <c r="C75" i="19"/>
  <c r="O75" i="19"/>
  <c r="R75" i="19"/>
  <c r="T76" i="20"/>
  <c r="I76" i="19"/>
  <c r="S76" i="19"/>
  <c r="D77" i="21"/>
  <c r="D76" i="19"/>
  <c r="L77" i="21"/>
  <c r="P76" i="19"/>
  <c r="G76" i="21"/>
  <c r="K75" i="21"/>
  <c r="N76" i="20"/>
  <c r="Q76" i="19"/>
  <c r="K77" i="20"/>
  <c r="E76" i="20"/>
  <c r="L77" i="10"/>
  <c r="J76" i="5" l="1"/>
  <c r="F75" i="3"/>
  <c r="M76" i="5"/>
  <c r="I75" i="3"/>
  <c r="R75" i="3"/>
  <c r="G77" i="21"/>
  <c r="Q77" i="20"/>
  <c r="I76" i="21"/>
  <c r="K76" i="21"/>
  <c r="K76" i="3"/>
  <c r="L78" i="20"/>
  <c r="H78" i="21" s="1"/>
  <c r="J77" i="3"/>
  <c r="O78" i="20"/>
  <c r="M77" i="3"/>
  <c r="H76" i="19"/>
  <c r="H76" i="3"/>
  <c r="S77" i="3"/>
  <c r="T76" i="19"/>
  <c r="R78" i="20"/>
  <c r="P77" i="3"/>
  <c r="N76" i="19"/>
  <c r="F78" i="20"/>
  <c r="D78" i="21" s="1"/>
  <c r="D77" i="3"/>
  <c r="I78" i="20"/>
  <c r="G77" i="3"/>
  <c r="F77" i="21"/>
  <c r="H77" i="21"/>
  <c r="S77" i="20"/>
  <c r="Q77" i="19" s="1"/>
  <c r="G76" i="5"/>
  <c r="E76" i="3" s="1"/>
  <c r="H77" i="11"/>
  <c r="V76" i="5"/>
  <c r="T76" i="3" s="1"/>
  <c r="T76" i="5"/>
  <c r="R76" i="3" s="1"/>
  <c r="Q76" i="5"/>
  <c r="O76" i="3" s="1"/>
  <c r="S76" i="5"/>
  <c r="Q76" i="3" s="1"/>
  <c r="H78" i="10"/>
  <c r="J77" i="11"/>
  <c r="J76" i="11"/>
  <c r="N78" i="10"/>
  <c r="K75" i="10"/>
  <c r="K74" i="11"/>
  <c r="M75" i="11"/>
  <c r="K76" i="5"/>
  <c r="I76" i="3" s="1"/>
  <c r="C74" i="11"/>
  <c r="F78" i="10"/>
  <c r="F78" i="11" s="1"/>
  <c r="D77" i="10"/>
  <c r="E74" i="11"/>
  <c r="G75" i="10"/>
  <c r="G75" i="11" s="1"/>
  <c r="N77" i="11"/>
  <c r="P76" i="5"/>
  <c r="N76" i="3" s="1"/>
  <c r="N76" i="5"/>
  <c r="I76" i="10" s="1"/>
  <c r="H76" i="5"/>
  <c r="F76" i="3" s="1"/>
  <c r="I75" i="10"/>
  <c r="L77" i="11"/>
  <c r="L76" i="11"/>
  <c r="E76" i="5"/>
  <c r="C76" i="3" s="1"/>
  <c r="E75" i="10"/>
  <c r="J78" i="10"/>
  <c r="C75" i="10"/>
  <c r="C75" i="11" s="1"/>
  <c r="G74" i="11"/>
  <c r="P77" i="20"/>
  <c r="G77" i="20"/>
  <c r="M77" i="20"/>
  <c r="K76" i="19"/>
  <c r="E76" i="19"/>
  <c r="J77" i="20"/>
  <c r="V77" i="20"/>
  <c r="E76" i="21"/>
  <c r="F76" i="19"/>
  <c r="H77" i="20"/>
  <c r="C76" i="19"/>
  <c r="C76" i="21"/>
  <c r="R76" i="19"/>
  <c r="T77" i="20"/>
  <c r="M76" i="21"/>
  <c r="M77" i="19"/>
  <c r="S77" i="19"/>
  <c r="I77" i="19"/>
  <c r="J77" i="19"/>
  <c r="D77" i="19"/>
  <c r="P77" i="19"/>
  <c r="O76" i="19"/>
  <c r="L76" i="19"/>
  <c r="N77" i="21"/>
  <c r="N77" i="20"/>
  <c r="E77" i="20"/>
  <c r="K78" i="20"/>
  <c r="D78" i="10"/>
  <c r="L78" i="10"/>
  <c r="L76" i="3" l="1"/>
  <c r="Q78" i="20"/>
  <c r="I77" i="21"/>
  <c r="J78" i="21"/>
  <c r="L78" i="21"/>
  <c r="I79" i="20"/>
  <c r="F79" i="21" s="1"/>
  <c r="G78" i="3"/>
  <c r="F78" i="21"/>
  <c r="F79" i="20"/>
  <c r="D78" i="3"/>
  <c r="O79" i="20"/>
  <c r="J79" i="21" s="1"/>
  <c r="M78" i="3"/>
  <c r="N77" i="19"/>
  <c r="S78" i="20"/>
  <c r="Q78" i="19" s="1"/>
  <c r="E77" i="19"/>
  <c r="G78" i="19"/>
  <c r="N78" i="21"/>
  <c r="S78" i="3"/>
  <c r="H77" i="19"/>
  <c r="R79" i="20"/>
  <c r="L79" i="21" s="1"/>
  <c r="P78" i="3"/>
  <c r="L79" i="20"/>
  <c r="J78" i="3"/>
  <c r="G76" i="10"/>
  <c r="G76" i="11" s="1"/>
  <c r="M77" i="5"/>
  <c r="K77" i="3" s="1"/>
  <c r="E76" i="10"/>
  <c r="E76" i="11" s="1"/>
  <c r="J77" i="5"/>
  <c r="H77" i="3" s="1"/>
  <c r="G77" i="5"/>
  <c r="E77" i="3" s="1"/>
  <c r="J78" i="11"/>
  <c r="L78" i="11"/>
  <c r="H77" i="5"/>
  <c r="F77" i="3" s="1"/>
  <c r="H79" i="10"/>
  <c r="H79" i="11" s="1"/>
  <c r="E75" i="11"/>
  <c r="D78" i="11"/>
  <c r="D77" i="11"/>
  <c r="Q77" i="5"/>
  <c r="O77" i="3" s="1"/>
  <c r="S77" i="5"/>
  <c r="Q77" i="3" s="1"/>
  <c r="J79" i="10"/>
  <c r="N79" i="10"/>
  <c r="K76" i="10"/>
  <c r="V77" i="5"/>
  <c r="T77" i="3" s="1"/>
  <c r="T77" i="5"/>
  <c r="R77" i="3" s="1"/>
  <c r="K75" i="11"/>
  <c r="M76" i="10"/>
  <c r="E77" i="5"/>
  <c r="C77" i="10" s="1"/>
  <c r="I76" i="11"/>
  <c r="I75" i="11"/>
  <c r="V78" i="20"/>
  <c r="C76" i="10"/>
  <c r="C76" i="11" s="1"/>
  <c r="N77" i="5"/>
  <c r="L77" i="3" s="1"/>
  <c r="P77" i="5"/>
  <c r="N77" i="3" s="1"/>
  <c r="F79" i="10"/>
  <c r="K77" i="5"/>
  <c r="H78" i="11"/>
  <c r="N78" i="11"/>
  <c r="J78" i="20"/>
  <c r="T77" i="19"/>
  <c r="M78" i="20"/>
  <c r="K77" i="19"/>
  <c r="G78" i="20"/>
  <c r="P78" i="20"/>
  <c r="E77" i="21"/>
  <c r="H78" i="20"/>
  <c r="F77" i="19"/>
  <c r="R77" i="19"/>
  <c r="T78" i="20"/>
  <c r="O77" i="19"/>
  <c r="I78" i="19"/>
  <c r="K77" i="21"/>
  <c r="G78" i="21"/>
  <c r="M77" i="21"/>
  <c r="D78" i="19"/>
  <c r="M78" i="19"/>
  <c r="J78" i="19"/>
  <c r="P78" i="19"/>
  <c r="S78" i="19"/>
  <c r="G79" i="19"/>
  <c r="C77" i="19"/>
  <c r="L77" i="19"/>
  <c r="C77" i="21"/>
  <c r="K78" i="21"/>
  <c r="E78" i="20"/>
  <c r="N78" i="20"/>
  <c r="K79" i="20"/>
  <c r="L79" i="10"/>
  <c r="D79" i="10"/>
  <c r="C77" i="3" l="1"/>
  <c r="M78" i="5"/>
  <c r="I77" i="3"/>
  <c r="G79" i="21"/>
  <c r="E78" i="21"/>
  <c r="I78" i="21"/>
  <c r="C78" i="21"/>
  <c r="Q79" i="20"/>
  <c r="K79" i="21" s="1"/>
  <c r="K78" i="3"/>
  <c r="H79" i="21"/>
  <c r="S79" i="20"/>
  <c r="Q79" i="19" s="1"/>
  <c r="R80" i="20"/>
  <c r="P79" i="3"/>
  <c r="O80" i="20"/>
  <c r="M79" i="3"/>
  <c r="T78" i="19"/>
  <c r="F80" i="20"/>
  <c r="D80" i="21" s="1"/>
  <c r="D79" i="3"/>
  <c r="H78" i="19"/>
  <c r="N79" i="21"/>
  <c r="S79" i="3"/>
  <c r="L80" i="20"/>
  <c r="J79" i="3"/>
  <c r="I80" i="20"/>
  <c r="G79" i="3"/>
  <c r="G78" i="5"/>
  <c r="E78" i="3" s="1"/>
  <c r="J78" i="5"/>
  <c r="H78" i="3" s="1"/>
  <c r="V79" i="20"/>
  <c r="T79" i="19" s="1"/>
  <c r="F79" i="11"/>
  <c r="D79" i="11"/>
  <c r="K76" i="11"/>
  <c r="N80" i="10"/>
  <c r="N80" i="11" s="1"/>
  <c r="Q78" i="5"/>
  <c r="O78" i="3" s="1"/>
  <c r="S78" i="5"/>
  <c r="Q78" i="3" s="1"/>
  <c r="H78" i="5"/>
  <c r="F78" i="3" s="1"/>
  <c r="E78" i="5"/>
  <c r="C78" i="3" s="1"/>
  <c r="K77" i="10"/>
  <c r="E77" i="10"/>
  <c r="K78" i="5"/>
  <c r="F80" i="10"/>
  <c r="N79" i="11"/>
  <c r="M76" i="11"/>
  <c r="L79" i="11"/>
  <c r="P78" i="5"/>
  <c r="N78" i="3" s="1"/>
  <c r="N78" i="5"/>
  <c r="I78" i="10" s="1"/>
  <c r="J79" i="11"/>
  <c r="G77" i="10"/>
  <c r="I77" i="10"/>
  <c r="J80" i="10"/>
  <c r="C77" i="11"/>
  <c r="V78" i="5"/>
  <c r="T78" i="3" s="1"/>
  <c r="T78" i="5"/>
  <c r="M78" i="10" s="1"/>
  <c r="H80" i="10"/>
  <c r="M77" i="10"/>
  <c r="P79" i="20"/>
  <c r="G79" i="20"/>
  <c r="M79" i="20"/>
  <c r="K78" i="19"/>
  <c r="N78" i="19"/>
  <c r="J79" i="20"/>
  <c r="E78" i="19"/>
  <c r="H79" i="20"/>
  <c r="F78" i="19"/>
  <c r="D79" i="19"/>
  <c r="H80" i="21"/>
  <c r="J79" i="19"/>
  <c r="I79" i="19"/>
  <c r="C78" i="19"/>
  <c r="J80" i="21"/>
  <c r="M79" i="19"/>
  <c r="R78" i="19"/>
  <c r="T79" i="20"/>
  <c r="O78" i="19"/>
  <c r="S79" i="19"/>
  <c r="L80" i="21"/>
  <c r="P79" i="19"/>
  <c r="L78" i="19"/>
  <c r="D79" i="21"/>
  <c r="M78" i="21"/>
  <c r="K80" i="20"/>
  <c r="N79" i="20"/>
  <c r="E79" i="20"/>
  <c r="L78" i="3" l="1"/>
  <c r="M79" i="5"/>
  <c r="I78" i="3"/>
  <c r="R78" i="3"/>
  <c r="E79" i="21"/>
  <c r="C79" i="21"/>
  <c r="G80" i="21"/>
  <c r="Q80" i="20"/>
  <c r="V80" i="20"/>
  <c r="T80" i="19" s="1"/>
  <c r="K79" i="3"/>
  <c r="I81" i="20"/>
  <c r="G81" i="19" s="1"/>
  <c r="G80" i="3"/>
  <c r="F80" i="21"/>
  <c r="F81" i="20"/>
  <c r="D80" i="3"/>
  <c r="L81" i="20"/>
  <c r="H81" i="21" s="1"/>
  <c r="J80" i="3"/>
  <c r="N79" i="19"/>
  <c r="O81" i="20"/>
  <c r="M80" i="3"/>
  <c r="N80" i="21"/>
  <c r="S80" i="3"/>
  <c r="E79" i="19"/>
  <c r="R81" i="20"/>
  <c r="P80" i="3"/>
  <c r="H79" i="19"/>
  <c r="G80" i="19"/>
  <c r="S80" i="20"/>
  <c r="E78" i="10"/>
  <c r="E78" i="11" s="1"/>
  <c r="J79" i="5"/>
  <c r="H79" i="3" s="1"/>
  <c r="G79" i="5"/>
  <c r="E79" i="3" s="1"/>
  <c r="P80" i="20"/>
  <c r="J80" i="11"/>
  <c r="E79" i="5"/>
  <c r="C79" i="3" s="1"/>
  <c r="H81" i="10"/>
  <c r="C78" i="10"/>
  <c r="G77" i="11"/>
  <c r="H79" i="5"/>
  <c r="F79" i="3" s="1"/>
  <c r="K79" i="5"/>
  <c r="M78" i="11"/>
  <c r="F80" i="11"/>
  <c r="G78" i="10"/>
  <c r="J81" i="10"/>
  <c r="E77" i="11"/>
  <c r="Q79" i="5"/>
  <c r="O79" i="3" s="1"/>
  <c r="S79" i="5"/>
  <c r="Q79" i="3" s="1"/>
  <c r="D80" i="10"/>
  <c r="H80" i="11"/>
  <c r="I78" i="11"/>
  <c r="I77" i="11"/>
  <c r="K78" i="10"/>
  <c r="T79" i="5"/>
  <c r="R79" i="3" s="1"/>
  <c r="V79" i="5"/>
  <c r="T79" i="3" s="1"/>
  <c r="N79" i="5"/>
  <c r="I79" i="10" s="1"/>
  <c r="I79" i="11" s="1"/>
  <c r="P79" i="5"/>
  <c r="N79" i="3" s="1"/>
  <c r="K77" i="11"/>
  <c r="L80" i="10"/>
  <c r="M77" i="11"/>
  <c r="J80" i="20"/>
  <c r="M80" i="20"/>
  <c r="K79" i="19"/>
  <c r="G80" i="20"/>
  <c r="H80" i="20"/>
  <c r="F79" i="19"/>
  <c r="L79" i="19"/>
  <c r="R79" i="19"/>
  <c r="T80" i="20"/>
  <c r="I79" i="21"/>
  <c r="M79" i="21"/>
  <c r="M80" i="19"/>
  <c r="J80" i="19"/>
  <c r="O79" i="19"/>
  <c r="C79" i="19"/>
  <c r="P80" i="19"/>
  <c r="I80" i="19"/>
  <c r="S80" i="19"/>
  <c r="D80" i="19"/>
  <c r="N80" i="20"/>
  <c r="E80" i="20"/>
  <c r="K81" i="20"/>
  <c r="Q80" i="19"/>
  <c r="D81" i="10"/>
  <c r="M80" i="5" l="1"/>
  <c r="I79" i="3"/>
  <c r="L79" i="3"/>
  <c r="C80" i="21"/>
  <c r="D81" i="21"/>
  <c r="Q81" i="20"/>
  <c r="M80" i="21"/>
  <c r="K80" i="3"/>
  <c r="P81" i="20"/>
  <c r="N81" i="19" s="1"/>
  <c r="L82" i="20"/>
  <c r="H82" i="21" s="1"/>
  <c r="J81" i="3"/>
  <c r="H80" i="19"/>
  <c r="N80" i="19"/>
  <c r="S81" i="20"/>
  <c r="Q81" i="19" s="1"/>
  <c r="F82" i="20"/>
  <c r="D81" i="3"/>
  <c r="R82" i="20"/>
  <c r="P81" i="3"/>
  <c r="E80" i="19"/>
  <c r="E80" i="3"/>
  <c r="L81" i="21"/>
  <c r="N81" i="21"/>
  <c r="S81" i="3"/>
  <c r="O82" i="20"/>
  <c r="J82" i="21" s="1"/>
  <c r="M81" i="3"/>
  <c r="I82" i="20"/>
  <c r="G81" i="3"/>
  <c r="F81" i="21"/>
  <c r="G80" i="5"/>
  <c r="E79" i="10"/>
  <c r="E79" i="11" s="1"/>
  <c r="J80" i="5"/>
  <c r="H80" i="3" s="1"/>
  <c r="J81" i="11"/>
  <c r="N81" i="10"/>
  <c r="E80" i="5"/>
  <c r="C80" i="3" s="1"/>
  <c r="J82" i="10"/>
  <c r="C78" i="11"/>
  <c r="C79" i="10"/>
  <c r="D81" i="11"/>
  <c r="D80" i="11"/>
  <c r="N80" i="5"/>
  <c r="L80" i="3" s="1"/>
  <c r="P80" i="5"/>
  <c r="N80" i="3" s="1"/>
  <c r="K80" i="5"/>
  <c r="N82" i="10"/>
  <c r="L80" i="11"/>
  <c r="H81" i="11"/>
  <c r="T80" i="5"/>
  <c r="R80" i="3" s="1"/>
  <c r="V80" i="5"/>
  <c r="T80" i="3" s="1"/>
  <c r="Q80" i="5"/>
  <c r="K80" i="10" s="1"/>
  <c r="S80" i="5"/>
  <c r="Q80" i="3" s="1"/>
  <c r="G79" i="10"/>
  <c r="G79" i="11" s="1"/>
  <c r="G78" i="11"/>
  <c r="H82" i="10"/>
  <c r="M79" i="10"/>
  <c r="K79" i="10"/>
  <c r="K78" i="11"/>
  <c r="L81" i="10"/>
  <c r="L81" i="11" s="1"/>
  <c r="H80" i="5"/>
  <c r="F80" i="3" s="1"/>
  <c r="F81" i="10"/>
  <c r="G81" i="20"/>
  <c r="M81" i="20"/>
  <c r="K80" i="19"/>
  <c r="J81" i="20"/>
  <c r="V81" i="20"/>
  <c r="H81" i="20"/>
  <c r="E80" i="21"/>
  <c r="F80" i="19"/>
  <c r="O80" i="19"/>
  <c r="S81" i="19"/>
  <c r="C80" i="19"/>
  <c r="R80" i="19"/>
  <c r="T81" i="20"/>
  <c r="I81" i="19"/>
  <c r="J81" i="19"/>
  <c r="M81" i="19"/>
  <c r="D81" i="19"/>
  <c r="K80" i="21"/>
  <c r="G81" i="21"/>
  <c r="L80" i="19"/>
  <c r="P81" i="19"/>
  <c r="J81" i="21"/>
  <c r="I80" i="21"/>
  <c r="K82" i="20"/>
  <c r="N81" i="20"/>
  <c r="E81" i="20"/>
  <c r="D82" i="10"/>
  <c r="L82" i="10"/>
  <c r="O80" i="3" l="1"/>
  <c r="M81" i="5"/>
  <c r="K81" i="3" s="1"/>
  <c r="I80" i="3"/>
  <c r="Q82" i="20"/>
  <c r="I81" i="21"/>
  <c r="G82" i="21"/>
  <c r="M81" i="21"/>
  <c r="I83" i="20"/>
  <c r="G83" i="19" s="1"/>
  <c r="G82" i="3"/>
  <c r="F82" i="21"/>
  <c r="R83" i="20"/>
  <c r="L83" i="21" s="1"/>
  <c r="P82" i="3"/>
  <c r="O83" i="20"/>
  <c r="J83" i="21" s="1"/>
  <c r="M82" i="3"/>
  <c r="F83" i="20"/>
  <c r="D83" i="21" s="1"/>
  <c r="D82" i="3"/>
  <c r="S82" i="20"/>
  <c r="Q82" i="19" s="1"/>
  <c r="H81" i="19"/>
  <c r="L82" i="21"/>
  <c r="E81" i="19"/>
  <c r="G82" i="19"/>
  <c r="D82" i="21"/>
  <c r="N82" i="21"/>
  <c r="S82" i="3"/>
  <c r="L83" i="20"/>
  <c r="J82" i="3"/>
  <c r="E80" i="10"/>
  <c r="J81" i="5"/>
  <c r="H81" i="3" s="1"/>
  <c r="G81" i="5"/>
  <c r="E81" i="3" s="1"/>
  <c r="K80" i="11"/>
  <c r="D82" i="11"/>
  <c r="V81" i="5"/>
  <c r="T81" i="3" s="1"/>
  <c r="T81" i="5"/>
  <c r="M81" i="10" s="1"/>
  <c r="K79" i="11"/>
  <c r="F83" i="10"/>
  <c r="M80" i="10"/>
  <c r="M80" i="11" s="1"/>
  <c r="N83" i="10"/>
  <c r="M79" i="11"/>
  <c r="K81" i="5"/>
  <c r="J83" i="10"/>
  <c r="F81" i="11"/>
  <c r="Q81" i="5"/>
  <c r="K81" i="10" s="1"/>
  <c r="S81" i="5"/>
  <c r="Q81" i="3" s="1"/>
  <c r="H81" i="5"/>
  <c r="F81" i="3" s="1"/>
  <c r="G80" i="10"/>
  <c r="G80" i="11" s="1"/>
  <c r="E81" i="5"/>
  <c r="C81" i="3" s="1"/>
  <c r="C80" i="10"/>
  <c r="N82" i="11"/>
  <c r="N81" i="11"/>
  <c r="H82" i="11"/>
  <c r="L82" i="11"/>
  <c r="H83" i="10"/>
  <c r="H83" i="11" s="1"/>
  <c r="C79" i="11"/>
  <c r="E80" i="11"/>
  <c r="N81" i="5"/>
  <c r="L81" i="3" s="1"/>
  <c r="P81" i="5"/>
  <c r="N81" i="3" s="1"/>
  <c r="J82" i="11"/>
  <c r="I80" i="10"/>
  <c r="F82" i="10"/>
  <c r="V82" i="20"/>
  <c r="T81" i="19"/>
  <c r="J82" i="20"/>
  <c r="M82" i="20"/>
  <c r="K81" i="19"/>
  <c r="G82" i="20"/>
  <c r="P82" i="20"/>
  <c r="H82" i="20"/>
  <c r="F81" i="19"/>
  <c r="E81" i="21"/>
  <c r="C81" i="19"/>
  <c r="C81" i="21"/>
  <c r="H83" i="21"/>
  <c r="J82" i="19"/>
  <c r="M82" i="19"/>
  <c r="L81" i="19"/>
  <c r="S82" i="19"/>
  <c r="O81" i="19"/>
  <c r="I82" i="19"/>
  <c r="R81" i="19"/>
  <c r="T82" i="20"/>
  <c r="P82" i="19"/>
  <c r="D82" i="19"/>
  <c r="K81" i="21"/>
  <c r="E82" i="20"/>
  <c r="K83" i="20"/>
  <c r="N82" i="20"/>
  <c r="D83" i="10"/>
  <c r="L83" i="10"/>
  <c r="R81" i="3" l="1"/>
  <c r="O81" i="3"/>
  <c r="M82" i="5"/>
  <c r="K82" i="3" s="1"/>
  <c r="I81" i="3"/>
  <c r="E82" i="21"/>
  <c r="F83" i="21"/>
  <c r="I82" i="21"/>
  <c r="G83" i="21"/>
  <c r="Q83" i="20"/>
  <c r="J82" i="5"/>
  <c r="H82" i="3" s="1"/>
  <c r="F84" i="20"/>
  <c r="D83" i="3"/>
  <c r="O84" i="20"/>
  <c r="M83" i="3"/>
  <c r="N83" i="21"/>
  <c r="S83" i="3"/>
  <c r="T82" i="19"/>
  <c r="L84" i="20"/>
  <c r="J83" i="3"/>
  <c r="R84" i="20"/>
  <c r="L84" i="21" s="1"/>
  <c r="P83" i="3"/>
  <c r="E82" i="19"/>
  <c r="H82" i="19"/>
  <c r="S83" i="20"/>
  <c r="I84" i="20"/>
  <c r="G83" i="3"/>
  <c r="G82" i="5"/>
  <c r="E82" i="3" s="1"/>
  <c r="V83" i="20"/>
  <c r="T83" i="19" s="1"/>
  <c r="F83" i="11"/>
  <c r="N83" i="11"/>
  <c r="D83" i="11"/>
  <c r="L83" i="11"/>
  <c r="J83" i="11"/>
  <c r="I80" i="11"/>
  <c r="Q82" i="5"/>
  <c r="O82" i="3" s="1"/>
  <c r="S82" i="5"/>
  <c r="Q82" i="3" s="1"/>
  <c r="K82" i="5"/>
  <c r="K81" i="11"/>
  <c r="G81" i="10"/>
  <c r="G81" i="11" s="1"/>
  <c r="N82" i="5"/>
  <c r="I82" i="10" s="1"/>
  <c r="P82" i="5"/>
  <c r="N82" i="3" s="1"/>
  <c r="H84" i="10"/>
  <c r="I81" i="10"/>
  <c r="I81" i="11" s="1"/>
  <c r="F82" i="11"/>
  <c r="E82" i="5"/>
  <c r="C82" i="3" s="1"/>
  <c r="C81" i="10"/>
  <c r="H82" i="5"/>
  <c r="F82" i="3" s="1"/>
  <c r="M81" i="11"/>
  <c r="C80" i="11"/>
  <c r="E81" i="10"/>
  <c r="F84" i="10"/>
  <c r="J84" i="10"/>
  <c r="J84" i="11" s="1"/>
  <c r="V82" i="5"/>
  <c r="T82" i="3" s="1"/>
  <c r="T82" i="5"/>
  <c r="M82" i="10" s="1"/>
  <c r="P83" i="20"/>
  <c r="G83" i="20"/>
  <c r="M83" i="20"/>
  <c r="K82" i="19"/>
  <c r="N82" i="19"/>
  <c r="J83" i="20"/>
  <c r="H83" i="20"/>
  <c r="F82" i="19"/>
  <c r="O82" i="19"/>
  <c r="M83" i="19"/>
  <c r="K82" i="21"/>
  <c r="P83" i="19"/>
  <c r="D84" i="21"/>
  <c r="D83" i="19"/>
  <c r="R82" i="19"/>
  <c r="T83" i="20"/>
  <c r="J83" i="19"/>
  <c r="L82" i="19"/>
  <c r="I83" i="19"/>
  <c r="S83" i="19"/>
  <c r="C82" i="19"/>
  <c r="M82" i="21"/>
  <c r="C82" i="21"/>
  <c r="N83" i="20"/>
  <c r="E83" i="20"/>
  <c r="K84" i="20"/>
  <c r="D84" i="10"/>
  <c r="L84" i="10"/>
  <c r="J83" i="5" l="1"/>
  <c r="H83" i="3" s="1"/>
  <c r="L82" i="3"/>
  <c r="R82" i="3"/>
  <c r="M83" i="5"/>
  <c r="K83" i="3" s="1"/>
  <c r="I82" i="3"/>
  <c r="Q84" i="20"/>
  <c r="J84" i="21"/>
  <c r="C83" i="21"/>
  <c r="I83" i="21"/>
  <c r="V84" i="20"/>
  <c r="T84" i="19" s="1"/>
  <c r="G84" i="19"/>
  <c r="L85" i="20"/>
  <c r="J84" i="3"/>
  <c r="S84" i="20"/>
  <c r="H83" i="19"/>
  <c r="E83" i="19"/>
  <c r="Q83" i="19"/>
  <c r="N83" i="19"/>
  <c r="O85" i="20"/>
  <c r="M84" i="3"/>
  <c r="R85" i="20"/>
  <c r="L85" i="21" s="1"/>
  <c r="P84" i="3"/>
  <c r="I85" i="20"/>
  <c r="G85" i="19" s="1"/>
  <c r="G84" i="3"/>
  <c r="F84" i="21"/>
  <c r="N84" i="21"/>
  <c r="S84" i="3"/>
  <c r="H84" i="21"/>
  <c r="F85" i="20"/>
  <c r="D84" i="3"/>
  <c r="G83" i="5"/>
  <c r="E83" i="3" s="1"/>
  <c r="F84" i="11"/>
  <c r="L84" i="11"/>
  <c r="D84" i="11"/>
  <c r="M82" i="11"/>
  <c r="N85" i="10"/>
  <c r="Q83" i="5"/>
  <c r="O83" i="3" s="1"/>
  <c r="S83" i="5"/>
  <c r="Q83" i="3" s="1"/>
  <c r="K83" i="5"/>
  <c r="K82" i="10"/>
  <c r="G82" i="10"/>
  <c r="H83" i="5"/>
  <c r="I82" i="11"/>
  <c r="V83" i="5"/>
  <c r="T83" i="3" s="1"/>
  <c r="T83" i="5"/>
  <c r="R83" i="3" s="1"/>
  <c r="E82" i="10"/>
  <c r="E82" i="11" s="1"/>
  <c r="F85" i="10"/>
  <c r="E83" i="5"/>
  <c r="C83" i="3" s="1"/>
  <c r="H84" i="11"/>
  <c r="C82" i="10"/>
  <c r="H85" i="10"/>
  <c r="H85" i="11" s="1"/>
  <c r="J85" i="10"/>
  <c r="E81" i="11"/>
  <c r="C81" i="11"/>
  <c r="N83" i="5"/>
  <c r="I83" i="10" s="1"/>
  <c r="P83" i="5"/>
  <c r="N83" i="3" s="1"/>
  <c r="N84" i="10"/>
  <c r="G84" i="20"/>
  <c r="J84" i="20"/>
  <c r="M84" i="20"/>
  <c r="K83" i="19"/>
  <c r="P84" i="20"/>
  <c r="E83" i="21"/>
  <c r="H84" i="20"/>
  <c r="F83" i="19"/>
  <c r="P84" i="19"/>
  <c r="R83" i="19"/>
  <c r="T84" i="20"/>
  <c r="M83" i="21"/>
  <c r="I84" i="19"/>
  <c r="H85" i="21"/>
  <c r="J84" i="19"/>
  <c r="O83" i="19"/>
  <c r="S84" i="19"/>
  <c r="M84" i="19"/>
  <c r="C83" i="19"/>
  <c r="L83" i="19"/>
  <c r="G84" i="21"/>
  <c r="D85" i="21"/>
  <c r="D84" i="19"/>
  <c r="K83" i="21"/>
  <c r="K85" i="20"/>
  <c r="E84" i="20"/>
  <c r="N84" i="20"/>
  <c r="Q84" i="19"/>
  <c r="D85" i="10"/>
  <c r="J84" i="5" l="1"/>
  <c r="F83" i="3"/>
  <c r="M84" i="5"/>
  <c r="K84" i="3" s="1"/>
  <c r="I83" i="3"/>
  <c r="L83" i="3"/>
  <c r="G85" i="21"/>
  <c r="Q85" i="20"/>
  <c r="I84" i="21"/>
  <c r="M84" i="21"/>
  <c r="J85" i="21"/>
  <c r="I86" i="20"/>
  <c r="G85" i="3"/>
  <c r="F85" i="21"/>
  <c r="H84" i="19"/>
  <c r="H84" i="3"/>
  <c r="E84" i="19"/>
  <c r="F86" i="20"/>
  <c r="D85" i="3"/>
  <c r="R86" i="20"/>
  <c r="P85" i="3"/>
  <c r="S85" i="20"/>
  <c r="Q85" i="19" s="1"/>
  <c r="N85" i="21"/>
  <c r="S85" i="3"/>
  <c r="O86" i="20"/>
  <c r="M85" i="3"/>
  <c r="L86" i="20"/>
  <c r="H86" i="21" s="1"/>
  <c r="J85" i="3"/>
  <c r="G84" i="5"/>
  <c r="E84" i="3" s="1"/>
  <c r="D85" i="11"/>
  <c r="F85" i="11"/>
  <c r="J85" i="11"/>
  <c r="H84" i="5"/>
  <c r="J85" i="5" s="1"/>
  <c r="H86" i="10"/>
  <c r="C83" i="10"/>
  <c r="C83" i="11" s="1"/>
  <c r="E83" i="10"/>
  <c r="E83" i="11" s="1"/>
  <c r="Q84" i="5"/>
  <c r="K84" i="10" s="1"/>
  <c r="S84" i="5"/>
  <c r="Q84" i="3" s="1"/>
  <c r="N86" i="10"/>
  <c r="N86" i="11" s="1"/>
  <c r="K83" i="10"/>
  <c r="I83" i="11"/>
  <c r="E84" i="5"/>
  <c r="C84" i="3" s="1"/>
  <c r="J86" i="10"/>
  <c r="L85" i="10"/>
  <c r="C82" i="11"/>
  <c r="V84" i="5"/>
  <c r="T84" i="3" s="1"/>
  <c r="T84" i="5"/>
  <c r="M84" i="10" s="1"/>
  <c r="K82" i="11"/>
  <c r="N85" i="11"/>
  <c r="N84" i="11"/>
  <c r="G85" i="20"/>
  <c r="M83" i="10"/>
  <c r="K84" i="5"/>
  <c r="F86" i="10"/>
  <c r="P84" i="5"/>
  <c r="N84" i="3" s="1"/>
  <c r="N84" i="5"/>
  <c r="I84" i="10" s="1"/>
  <c r="G82" i="11"/>
  <c r="G83" i="10"/>
  <c r="G83" i="11" s="1"/>
  <c r="P85" i="20"/>
  <c r="M85" i="20"/>
  <c r="K84" i="19"/>
  <c r="J85" i="20"/>
  <c r="H85" i="19" s="1"/>
  <c r="N84" i="19"/>
  <c r="V85" i="20"/>
  <c r="E84" i="21"/>
  <c r="F84" i="19"/>
  <c r="H85" i="20"/>
  <c r="O84" i="19"/>
  <c r="M85" i="19"/>
  <c r="D85" i="19"/>
  <c r="G86" i="19"/>
  <c r="C84" i="19"/>
  <c r="C84" i="21"/>
  <c r="L84" i="19"/>
  <c r="J85" i="19"/>
  <c r="R84" i="19"/>
  <c r="T85" i="20"/>
  <c r="S85" i="19"/>
  <c r="K84" i="21"/>
  <c r="I85" i="19"/>
  <c r="P85" i="19"/>
  <c r="K86" i="20"/>
  <c r="N85" i="20"/>
  <c r="E85" i="20"/>
  <c r="F84" i="3" l="1"/>
  <c r="O84" i="3"/>
  <c r="M85" i="5"/>
  <c r="I84" i="3"/>
  <c r="R84" i="3"/>
  <c r="L84" i="3"/>
  <c r="Q86" i="20"/>
  <c r="G86" i="21"/>
  <c r="C85" i="21"/>
  <c r="M85" i="21"/>
  <c r="K85" i="3"/>
  <c r="H85" i="3"/>
  <c r="E85" i="19"/>
  <c r="R87" i="20"/>
  <c r="L87" i="21" s="1"/>
  <c r="P86" i="3"/>
  <c r="F87" i="20"/>
  <c r="D87" i="21" s="1"/>
  <c r="D86" i="3"/>
  <c r="O87" i="20"/>
  <c r="J87" i="21" s="1"/>
  <c r="M86" i="3"/>
  <c r="L87" i="20"/>
  <c r="J86" i="3"/>
  <c r="N85" i="19"/>
  <c r="L86" i="21"/>
  <c r="D86" i="21"/>
  <c r="J86" i="21"/>
  <c r="S86" i="20"/>
  <c r="Q86" i="19" s="1"/>
  <c r="N86" i="21"/>
  <c r="S86" i="3"/>
  <c r="I87" i="20"/>
  <c r="G86" i="3"/>
  <c r="F86" i="21"/>
  <c r="G85" i="5"/>
  <c r="E85" i="3" s="1"/>
  <c r="H86" i="11"/>
  <c r="I84" i="11"/>
  <c r="J86" i="11"/>
  <c r="F86" i="11"/>
  <c r="K85" i="5"/>
  <c r="M84" i="11"/>
  <c r="M83" i="11"/>
  <c r="H85" i="5"/>
  <c r="F85" i="3" s="1"/>
  <c r="D86" i="10"/>
  <c r="J87" i="10"/>
  <c r="E84" i="10"/>
  <c r="L85" i="11"/>
  <c r="F87" i="10"/>
  <c r="H87" i="10"/>
  <c r="K84" i="11"/>
  <c r="G84" i="10"/>
  <c r="G84" i="11" s="1"/>
  <c r="K83" i="11"/>
  <c r="E85" i="5"/>
  <c r="C85" i="3" s="1"/>
  <c r="P85" i="5"/>
  <c r="N85" i="3" s="1"/>
  <c r="N85" i="5"/>
  <c r="L85" i="3" s="1"/>
  <c r="V85" i="5"/>
  <c r="T85" i="3" s="1"/>
  <c r="T85" i="5"/>
  <c r="M85" i="10" s="1"/>
  <c r="L86" i="10"/>
  <c r="C84" i="10"/>
  <c r="C84" i="11" s="1"/>
  <c r="P86" i="20"/>
  <c r="Q85" i="5"/>
  <c r="O85" i="3" s="1"/>
  <c r="S85" i="5"/>
  <c r="Q85" i="3" s="1"/>
  <c r="V86" i="20"/>
  <c r="J86" i="20"/>
  <c r="M86" i="20"/>
  <c r="K85" i="19"/>
  <c r="T85" i="19"/>
  <c r="G86" i="20"/>
  <c r="E85" i="21"/>
  <c r="H86" i="20"/>
  <c r="F85" i="19"/>
  <c r="P86" i="19"/>
  <c r="L85" i="19"/>
  <c r="D86" i="19"/>
  <c r="I86" i="19"/>
  <c r="I85" i="21"/>
  <c r="C85" i="19"/>
  <c r="J86" i="19"/>
  <c r="M86" i="19"/>
  <c r="S86" i="19"/>
  <c r="O85" i="19"/>
  <c r="R85" i="19"/>
  <c r="T86" i="20"/>
  <c r="K85" i="21"/>
  <c r="E86" i="20"/>
  <c r="N86" i="20"/>
  <c r="K87" i="20"/>
  <c r="R85" i="3" l="1"/>
  <c r="M86" i="5"/>
  <c r="I85" i="3"/>
  <c r="G87" i="21"/>
  <c r="I86" i="21"/>
  <c r="C86" i="21"/>
  <c r="Q87" i="20"/>
  <c r="V87" i="20"/>
  <c r="T87" i="19" s="1"/>
  <c r="G87" i="19"/>
  <c r="K86" i="3"/>
  <c r="T86" i="19"/>
  <c r="H87" i="21"/>
  <c r="L88" i="20"/>
  <c r="J87" i="3"/>
  <c r="O88" i="20"/>
  <c r="J88" i="21" s="1"/>
  <c r="M87" i="3"/>
  <c r="E86" i="19"/>
  <c r="S87" i="20"/>
  <c r="Q87" i="19" s="1"/>
  <c r="N86" i="19"/>
  <c r="F88" i="20"/>
  <c r="D88" i="21" s="1"/>
  <c r="D87" i="3"/>
  <c r="H86" i="19"/>
  <c r="N87" i="21"/>
  <c r="S87" i="3"/>
  <c r="I88" i="20"/>
  <c r="G87" i="3"/>
  <c r="F87" i="21"/>
  <c r="R88" i="20"/>
  <c r="P87" i="3"/>
  <c r="G86" i="5"/>
  <c r="E86" i="3" s="1"/>
  <c r="E85" i="10"/>
  <c r="J86" i="5"/>
  <c r="H86" i="3" s="1"/>
  <c r="E85" i="11"/>
  <c r="N87" i="10"/>
  <c r="N87" i="11" s="1"/>
  <c r="F87" i="11"/>
  <c r="H87" i="11"/>
  <c r="J87" i="11"/>
  <c r="K86" i="5"/>
  <c r="I86" i="3" s="1"/>
  <c r="G85" i="10"/>
  <c r="G85" i="11" s="1"/>
  <c r="P86" i="5"/>
  <c r="N86" i="3" s="1"/>
  <c r="N86" i="5"/>
  <c r="L86" i="3" s="1"/>
  <c r="N88" i="10"/>
  <c r="V86" i="5"/>
  <c r="T86" i="3" s="1"/>
  <c r="T86" i="5"/>
  <c r="R86" i="3" s="1"/>
  <c r="I85" i="10"/>
  <c r="E86" i="5"/>
  <c r="C86" i="3" s="1"/>
  <c r="C85" i="10"/>
  <c r="H88" i="10"/>
  <c r="H88" i="11" s="1"/>
  <c r="F88" i="10"/>
  <c r="F88" i="11" s="1"/>
  <c r="L86" i="11"/>
  <c r="J88" i="10"/>
  <c r="J88" i="11" s="1"/>
  <c r="Q86" i="5"/>
  <c r="O86" i="3" s="1"/>
  <c r="S86" i="5"/>
  <c r="Q86" i="3" s="1"/>
  <c r="K85" i="10"/>
  <c r="L87" i="10"/>
  <c r="D86" i="11"/>
  <c r="E84" i="11"/>
  <c r="M85" i="11"/>
  <c r="H86" i="5"/>
  <c r="F86" i="3" s="1"/>
  <c r="D87" i="10"/>
  <c r="G87" i="20"/>
  <c r="M87" i="20"/>
  <c r="K86" i="19"/>
  <c r="J87" i="20"/>
  <c r="P87" i="20"/>
  <c r="H87" i="20"/>
  <c r="F86" i="19"/>
  <c r="E86" i="21"/>
  <c r="R86" i="19"/>
  <c r="T87" i="20"/>
  <c r="M86" i="21"/>
  <c r="O86" i="19"/>
  <c r="D87" i="19"/>
  <c r="K86" i="21"/>
  <c r="P87" i="19"/>
  <c r="L86" i="19"/>
  <c r="M87" i="19"/>
  <c r="I87" i="19"/>
  <c r="H88" i="21"/>
  <c r="J87" i="19"/>
  <c r="C86" i="19"/>
  <c r="S87" i="19"/>
  <c r="K88" i="20"/>
  <c r="K87" i="21"/>
  <c r="N87" i="20"/>
  <c r="E87" i="20"/>
  <c r="D88" i="10"/>
  <c r="L88" i="10"/>
  <c r="I87" i="21" l="1"/>
  <c r="G88" i="21"/>
  <c r="Q88" i="20"/>
  <c r="V88" i="20"/>
  <c r="T88" i="19" s="1"/>
  <c r="G88" i="19"/>
  <c r="I89" i="20"/>
  <c r="G88" i="3"/>
  <c r="F88" i="21"/>
  <c r="S88" i="20"/>
  <c r="Q88" i="19" s="1"/>
  <c r="E87" i="19"/>
  <c r="N87" i="19"/>
  <c r="O89" i="20"/>
  <c r="M88" i="3"/>
  <c r="H87" i="19"/>
  <c r="S88" i="3"/>
  <c r="R89" i="20"/>
  <c r="P88" i="3"/>
  <c r="F89" i="20"/>
  <c r="D88" i="3"/>
  <c r="L89" i="20"/>
  <c r="J88" i="3"/>
  <c r="E86" i="10"/>
  <c r="E86" i="11" s="1"/>
  <c r="J87" i="5"/>
  <c r="H87" i="3" s="1"/>
  <c r="G86" i="10"/>
  <c r="G86" i="11" s="1"/>
  <c r="M87" i="5"/>
  <c r="K87" i="3" s="1"/>
  <c r="G87" i="5"/>
  <c r="E87" i="3" s="1"/>
  <c r="L88" i="11"/>
  <c r="Q87" i="5"/>
  <c r="O87" i="3" s="1"/>
  <c r="S87" i="5"/>
  <c r="Q87" i="3" s="1"/>
  <c r="E87" i="5"/>
  <c r="C87" i="3" s="1"/>
  <c r="K85" i="11"/>
  <c r="K86" i="10"/>
  <c r="C86" i="10"/>
  <c r="I85" i="11"/>
  <c r="N89" i="10"/>
  <c r="N88" i="11"/>
  <c r="V87" i="5"/>
  <c r="T87" i="3" s="1"/>
  <c r="T87" i="5"/>
  <c r="M87" i="10" s="1"/>
  <c r="N87" i="5"/>
  <c r="I87" i="10" s="1"/>
  <c r="P87" i="5"/>
  <c r="N87" i="3" s="1"/>
  <c r="J89" i="10"/>
  <c r="D88" i="11"/>
  <c r="M86" i="10"/>
  <c r="I86" i="10"/>
  <c r="L87" i="11"/>
  <c r="C85" i="11"/>
  <c r="H87" i="5"/>
  <c r="F87" i="3" s="1"/>
  <c r="F89" i="10"/>
  <c r="F89" i="11" s="1"/>
  <c r="K87" i="5"/>
  <c r="I87" i="3" s="1"/>
  <c r="D87" i="11"/>
  <c r="H89" i="10"/>
  <c r="H89" i="11" s="1"/>
  <c r="P88" i="20"/>
  <c r="J88" i="20"/>
  <c r="M88" i="20"/>
  <c r="K87" i="19"/>
  <c r="G88" i="20"/>
  <c r="E87" i="21"/>
  <c r="F87" i="19"/>
  <c r="H88" i="20"/>
  <c r="C87" i="19"/>
  <c r="S88" i="19"/>
  <c r="L89" i="21"/>
  <c r="P88" i="19"/>
  <c r="J88" i="19"/>
  <c r="M88" i="19"/>
  <c r="C87" i="21"/>
  <c r="N88" i="21"/>
  <c r="R87" i="19"/>
  <c r="T88" i="20"/>
  <c r="D88" i="19"/>
  <c r="L87" i="19"/>
  <c r="O87" i="19"/>
  <c r="I88" i="19"/>
  <c r="G89" i="19"/>
  <c r="L88" i="21"/>
  <c r="M87" i="21"/>
  <c r="E88" i="20"/>
  <c r="N88" i="20"/>
  <c r="K89" i="20"/>
  <c r="D89" i="10"/>
  <c r="L87" i="3" l="1"/>
  <c r="R87" i="3"/>
  <c r="Q89" i="20"/>
  <c r="G89" i="21"/>
  <c r="I88" i="21"/>
  <c r="K88" i="21"/>
  <c r="V89" i="20"/>
  <c r="T89" i="19" s="1"/>
  <c r="J88" i="5"/>
  <c r="H88" i="3" s="1"/>
  <c r="L90" i="20"/>
  <c r="J89" i="3"/>
  <c r="O90" i="20"/>
  <c r="M89" i="3"/>
  <c r="F90" i="20"/>
  <c r="D89" i="3"/>
  <c r="H89" i="21"/>
  <c r="H88" i="19"/>
  <c r="R90" i="20"/>
  <c r="L90" i="21" s="1"/>
  <c r="P89" i="3"/>
  <c r="N88" i="19"/>
  <c r="S89" i="20"/>
  <c r="Q89" i="19" s="1"/>
  <c r="E88" i="19"/>
  <c r="D89" i="21"/>
  <c r="N89" i="21"/>
  <c r="S89" i="3"/>
  <c r="J89" i="21"/>
  <c r="I90" i="20"/>
  <c r="G89" i="3"/>
  <c r="F89" i="21"/>
  <c r="G88" i="5"/>
  <c r="E88" i="3" s="1"/>
  <c r="G87" i="10"/>
  <c r="G87" i="11" s="1"/>
  <c r="M88" i="5"/>
  <c r="K88" i="3" s="1"/>
  <c r="J89" i="11"/>
  <c r="D89" i="11"/>
  <c r="N89" i="11"/>
  <c r="Q88" i="5"/>
  <c r="O88" i="3" s="1"/>
  <c r="S88" i="5"/>
  <c r="Q88" i="3" s="1"/>
  <c r="K87" i="10"/>
  <c r="K86" i="11"/>
  <c r="F90" i="10"/>
  <c r="F90" i="11" s="1"/>
  <c r="N88" i="5"/>
  <c r="L88" i="3" s="1"/>
  <c r="P88" i="5"/>
  <c r="N88" i="3" s="1"/>
  <c r="J90" i="10"/>
  <c r="N90" i="10"/>
  <c r="T88" i="5"/>
  <c r="R88" i="3" s="1"/>
  <c r="V88" i="5"/>
  <c r="T88" i="3" s="1"/>
  <c r="H88" i="5"/>
  <c r="E87" i="10"/>
  <c r="E88" i="5"/>
  <c r="C88" i="3" s="1"/>
  <c r="H90" i="10"/>
  <c r="K88" i="5"/>
  <c r="I88" i="3" s="1"/>
  <c r="L89" i="10"/>
  <c r="I87" i="11"/>
  <c r="C87" i="10"/>
  <c r="C87" i="11" s="1"/>
  <c r="M87" i="11"/>
  <c r="M86" i="11"/>
  <c r="I86" i="11"/>
  <c r="C86" i="11"/>
  <c r="G89" i="20"/>
  <c r="M89" i="20"/>
  <c r="K88" i="19"/>
  <c r="J89" i="20"/>
  <c r="P89" i="20"/>
  <c r="H89" i="20"/>
  <c r="F88" i="19"/>
  <c r="E88" i="21"/>
  <c r="R88" i="19"/>
  <c r="T89" i="20"/>
  <c r="M88" i="21"/>
  <c r="P89" i="19"/>
  <c r="D90" i="21"/>
  <c r="D89" i="19"/>
  <c r="J89" i="19"/>
  <c r="I89" i="19"/>
  <c r="C88" i="19"/>
  <c r="S89" i="19"/>
  <c r="G90" i="19"/>
  <c r="J90" i="21"/>
  <c r="M89" i="19"/>
  <c r="L88" i="19"/>
  <c r="O88" i="19"/>
  <c r="C88" i="21"/>
  <c r="K90" i="20"/>
  <c r="E89" i="20"/>
  <c r="N89" i="20"/>
  <c r="D90" i="10"/>
  <c r="L90" i="10"/>
  <c r="J89" i="5" l="1"/>
  <c r="F88" i="3"/>
  <c r="Q90" i="20"/>
  <c r="V90" i="20"/>
  <c r="F91" i="20"/>
  <c r="D90" i="3"/>
  <c r="N90" i="21"/>
  <c r="S90" i="3"/>
  <c r="S90" i="20"/>
  <c r="Q90" i="19" s="1"/>
  <c r="I91" i="20"/>
  <c r="G90" i="3"/>
  <c r="F90" i="21"/>
  <c r="O91" i="20"/>
  <c r="M90" i="3"/>
  <c r="E89" i="19"/>
  <c r="H89" i="19"/>
  <c r="H89" i="3"/>
  <c r="R91" i="20"/>
  <c r="P90" i="3"/>
  <c r="L91" i="20"/>
  <c r="H91" i="21" s="1"/>
  <c r="J90" i="3"/>
  <c r="G88" i="10"/>
  <c r="G88" i="11" s="1"/>
  <c r="M89" i="5"/>
  <c r="K89" i="3" s="1"/>
  <c r="G89" i="5"/>
  <c r="E89" i="3" s="1"/>
  <c r="C88" i="10"/>
  <c r="C88" i="11" s="1"/>
  <c r="H90" i="11"/>
  <c r="D90" i="11"/>
  <c r="L90" i="11"/>
  <c r="L89" i="11"/>
  <c r="H91" i="10"/>
  <c r="E87" i="11"/>
  <c r="N89" i="5"/>
  <c r="I89" i="10" s="1"/>
  <c r="P89" i="5"/>
  <c r="N89" i="3" s="1"/>
  <c r="I88" i="10"/>
  <c r="H89" i="5"/>
  <c r="J90" i="5" s="1"/>
  <c r="T89" i="5"/>
  <c r="M89" i="10" s="1"/>
  <c r="V89" i="5"/>
  <c r="T89" i="3" s="1"/>
  <c r="Q89" i="5"/>
  <c r="K89" i="10" s="1"/>
  <c r="S89" i="5"/>
  <c r="Q89" i="3" s="1"/>
  <c r="K89" i="5"/>
  <c r="I89" i="3" s="1"/>
  <c r="M88" i="10"/>
  <c r="N91" i="10"/>
  <c r="N91" i="11" s="1"/>
  <c r="F91" i="10"/>
  <c r="K88" i="10"/>
  <c r="E89" i="5"/>
  <c r="C89" i="3" s="1"/>
  <c r="E88" i="10"/>
  <c r="E88" i="11" s="1"/>
  <c r="K87" i="11"/>
  <c r="N90" i="11"/>
  <c r="J90" i="11"/>
  <c r="P90" i="20"/>
  <c r="J90" i="20"/>
  <c r="M90" i="20"/>
  <c r="K89" i="19"/>
  <c r="G90" i="20"/>
  <c r="N89" i="19"/>
  <c r="F89" i="19"/>
  <c r="E89" i="21"/>
  <c r="H90" i="20"/>
  <c r="O89" i="19"/>
  <c r="D91" i="21"/>
  <c r="D90" i="19"/>
  <c r="C89" i="19"/>
  <c r="P90" i="19"/>
  <c r="L89" i="19"/>
  <c r="K89" i="21"/>
  <c r="C89" i="21"/>
  <c r="J90" i="19"/>
  <c r="I90" i="19"/>
  <c r="R89" i="19"/>
  <c r="T90" i="20"/>
  <c r="T90" i="19"/>
  <c r="I89" i="21"/>
  <c r="G90" i="21"/>
  <c r="S90" i="19"/>
  <c r="M90" i="19"/>
  <c r="H90" i="21"/>
  <c r="M89" i="21"/>
  <c r="E90" i="20"/>
  <c r="N90" i="20"/>
  <c r="K91" i="20"/>
  <c r="L91" i="10"/>
  <c r="D91" i="10"/>
  <c r="R89" i="3" l="1"/>
  <c r="O89" i="3"/>
  <c r="F89" i="3"/>
  <c r="L89" i="3"/>
  <c r="Q91" i="20"/>
  <c r="C90" i="21"/>
  <c r="I90" i="21"/>
  <c r="M90" i="21"/>
  <c r="J91" i="21"/>
  <c r="R92" i="20"/>
  <c r="L92" i="21" s="1"/>
  <c r="P91" i="3"/>
  <c r="I92" i="20"/>
  <c r="G92" i="19" s="1"/>
  <c r="G91" i="3"/>
  <c r="F91" i="21"/>
  <c r="S91" i="20"/>
  <c r="Q91" i="19" s="1"/>
  <c r="N90" i="19"/>
  <c r="L92" i="20"/>
  <c r="H92" i="21" s="1"/>
  <c r="J91" i="3"/>
  <c r="L91" i="21"/>
  <c r="G91" i="19"/>
  <c r="N91" i="21"/>
  <c r="S91" i="3"/>
  <c r="F92" i="21"/>
  <c r="H90" i="19"/>
  <c r="H90" i="3"/>
  <c r="O92" i="20"/>
  <c r="M91" i="3"/>
  <c r="F92" i="20"/>
  <c r="D92" i="21" s="1"/>
  <c r="D91" i="3"/>
  <c r="G89" i="10"/>
  <c r="G89" i="11" s="1"/>
  <c r="M90" i="5"/>
  <c r="K90" i="3" s="1"/>
  <c r="G90" i="5"/>
  <c r="E90" i="3" s="1"/>
  <c r="D91" i="11"/>
  <c r="H91" i="11"/>
  <c r="L91" i="11"/>
  <c r="J92" i="10"/>
  <c r="Q90" i="5"/>
  <c r="O90" i="3" s="1"/>
  <c r="S90" i="5"/>
  <c r="Q90" i="3" s="1"/>
  <c r="C89" i="10"/>
  <c r="F91" i="11"/>
  <c r="F92" i="10"/>
  <c r="F92" i="11" s="1"/>
  <c r="N92" i="10"/>
  <c r="T90" i="5"/>
  <c r="M90" i="10" s="1"/>
  <c r="V90" i="5"/>
  <c r="T90" i="3" s="1"/>
  <c r="M89" i="11"/>
  <c r="M88" i="11"/>
  <c r="H92" i="10"/>
  <c r="H90" i="5"/>
  <c r="J91" i="5" s="1"/>
  <c r="K90" i="5"/>
  <c r="N90" i="5"/>
  <c r="I90" i="10" s="1"/>
  <c r="P90" i="5"/>
  <c r="N90" i="3" s="1"/>
  <c r="E90" i="5"/>
  <c r="C90" i="3" s="1"/>
  <c r="K89" i="11"/>
  <c r="E89" i="10"/>
  <c r="K88" i="11"/>
  <c r="I89" i="11"/>
  <c r="I88" i="11"/>
  <c r="J91" i="10"/>
  <c r="G91" i="20"/>
  <c r="M91" i="20"/>
  <c r="K90" i="19"/>
  <c r="J91" i="20"/>
  <c r="P91" i="20"/>
  <c r="E90" i="19"/>
  <c r="V91" i="20"/>
  <c r="H91" i="20"/>
  <c r="F90" i="19"/>
  <c r="E90" i="21"/>
  <c r="M91" i="19"/>
  <c r="S91" i="19"/>
  <c r="I91" i="19"/>
  <c r="P91" i="19"/>
  <c r="J91" i="19"/>
  <c r="D91" i="19"/>
  <c r="G91" i="21"/>
  <c r="C90" i="19"/>
  <c r="L90" i="19"/>
  <c r="O90" i="19"/>
  <c r="R90" i="19"/>
  <c r="T91" i="20"/>
  <c r="K90" i="21"/>
  <c r="N91" i="20"/>
  <c r="K91" i="21"/>
  <c r="K92" i="20"/>
  <c r="E91" i="20"/>
  <c r="L92" i="10"/>
  <c r="L90" i="3" l="1"/>
  <c r="M91" i="5"/>
  <c r="I90" i="3"/>
  <c r="R90" i="3"/>
  <c r="F90" i="3"/>
  <c r="G92" i="21"/>
  <c r="I91" i="21"/>
  <c r="C91" i="21"/>
  <c r="Q92" i="20"/>
  <c r="K91" i="3"/>
  <c r="O93" i="20"/>
  <c r="J93" i="21" s="1"/>
  <c r="M92" i="3"/>
  <c r="L93" i="20"/>
  <c r="J92" i="3"/>
  <c r="S92" i="20"/>
  <c r="Q92" i="19" s="1"/>
  <c r="N92" i="21"/>
  <c r="S92" i="3"/>
  <c r="E91" i="19"/>
  <c r="J92" i="21"/>
  <c r="I93" i="20"/>
  <c r="G93" i="19" s="1"/>
  <c r="G92" i="3"/>
  <c r="F93" i="20"/>
  <c r="D93" i="21" s="1"/>
  <c r="D92" i="3"/>
  <c r="H91" i="19"/>
  <c r="H91" i="3"/>
  <c r="N91" i="19"/>
  <c r="T91" i="19"/>
  <c r="R93" i="20"/>
  <c r="P92" i="3"/>
  <c r="G91" i="5"/>
  <c r="E91" i="3" s="1"/>
  <c r="L92" i="11"/>
  <c r="N91" i="5"/>
  <c r="L91" i="3" s="1"/>
  <c r="P91" i="5"/>
  <c r="N91" i="3" s="1"/>
  <c r="T91" i="5"/>
  <c r="M91" i="10" s="1"/>
  <c r="V91" i="5"/>
  <c r="T91" i="3" s="1"/>
  <c r="C89" i="11"/>
  <c r="Q91" i="5"/>
  <c r="O91" i="3" s="1"/>
  <c r="S91" i="5"/>
  <c r="Q91" i="3" s="1"/>
  <c r="M90" i="11"/>
  <c r="K90" i="10"/>
  <c r="K91" i="5"/>
  <c r="N93" i="10"/>
  <c r="J92" i="11"/>
  <c r="J91" i="11"/>
  <c r="G90" i="10"/>
  <c r="H93" i="10"/>
  <c r="H92" i="11"/>
  <c r="H91" i="5"/>
  <c r="J92" i="5" s="1"/>
  <c r="J93" i="10"/>
  <c r="E91" i="5"/>
  <c r="C91" i="3" s="1"/>
  <c r="C90" i="10"/>
  <c r="E90" i="10"/>
  <c r="E90" i="11" s="1"/>
  <c r="F93" i="10"/>
  <c r="D92" i="10"/>
  <c r="E89" i="11"/>
  <c r="I90" i="11"/>
  <c r="N92" i="11"/>
  <c r="V92" i="20"/>
  <c r="P92" i="20"/>
  <c r="J92" i="20"/>
  <c r="M92" i="20"/>
  <c r="K91" i="19"/>
  <c r="G92" i="20"/>
  <c r="F91" i="19"/>
  <c r="H92" i="20"/>
  <c r="E91" i="21"/>
  <c r="R91" i="19"/>
  <c r="T92" i="20"/>
  <c r="S92" i="19"/>
  <c r="D92" i="19"/>
  <c r="I92" i="19"/>
  <c r="C91" i="19"/>
  <c r="J92" i="19"/>
  <c r="L91" i="19"/>
  <c r="P92" i="19"/>
  <c r="M91" i="21"/>
  <c r="O91" i="19"/>
  <c r="M92" i="19"/>
  <c r="E92" i="20"/>
  <c r="N92" i="20"/>
  <c r="K93" i="20"/>
  <c r="F91" i="3" l="1"/>
  <c r="R91" i="3"/>
  <c r="M92" i="5"/>
  <c r="K92" i="3" s="1"/>
  <c r="I91" i="3"/>
  <c r="H93" i="21"/>
  <c r="I92" i="21"/>
  <c r="C92" i="21"/>
  <c r="Q93" i="20"/>
  <c r="E92" i="21"/>
  <c r="G93" i="21"/>
  <c r="F94" i="20"/>
  <c r="D93" i="3"/>
  <c r="S93" i="20"/>
  <c r="E92" i="19"/>
  <c r="R94" i="20"/>
  <c r="P93" i="3"/>
  <c r="N93" i="21"/>
  <c r="S93" i="3"/>
  <c r="I94" i="20"/>
  <c r="G93" i="3"/>
  <c r="F93" i="21"/>
  <c r="L94" i="20"/>
  <c r="J93" i="3"/>
  <c r="H92" i="19"/>
  <c r="H92" i="3"/>
  <c r="N92" i="19"/>
  <c r="T92" i="19"/>
  <c r="O94" i="20"/>
  <c r="J94" i="21" s="1"/>
  <c r="M93" i="3"/>
  <c r="G92" i="5"/>
  <c r="E92" i="3" s="1"/>
  <c r="H93" i="11"/>
  <c r="N93" i="11"/>
  <c r="N92" i="5"/>
  <c r="I92" i="10" s="1"/>
  <c r="P92" i="5"/>
  <c r="N92" i="3" s="1"/>
  <c r="K92" i="5"/>
  <c r="I91" i="10"/>
  <c r="J94" i="10"/>
  <c r="G90" i="11"/>
  <c r="M91" i="11"/>
  <c r="H92" i="5"/>
  <c r="F92" i="3" s="1"/>
  <c r="G91" i="10"/>
  <c r="G91" i="11" s="1"/>
  <c r="F94" i="10"/>
  <c r="D93" i="10"/>
  <c r="E91" i="10"/>
  <c r="E91" i="11" s="1"/>
  <c r="H94" i="10"/>
  <c r="F93" i="11"/>
  <c r="Q92" i="5"/>
  <c r="K92" i="10" s="1"/>
  <c r="S92" i="5"/>
  <c r="Q92" i="3" s="1"/>
  <c r="L93" i="10"/>
  <c r="K91" i="10"/>
  <c r="J93" i="11"/>
  <c r="E92" i="5"/>
  <c r="C92" i="10" s="1"/>
  <c r="D92" i="11"/>
  <c r="C91" i="10"/>
  <c r="C91" i="11" s="1"/>
  <c r="K90" i="11"/>
  <c r="C90" i="11"/>
  <c r="V92" i="5"/>
  <c r="T92" i="3" s="1"/>
  <c r="T92" i="5"/>
  <c r="R92" i="3" s="1"/>
  <c r="G93" i="20"/>
  <c r="M93" i="20"/>
  <c r="K92" i="19"/>
  <c r="J93" i="20"/>
  <c r="P93" i="20"/>
  <c r="V93" i="20"/>
  <c r="F92" i="19"/>
  <c r="H93" i="20"/>
  <c r="P93" i="19"/>
  <c r="M93" i="19"/>
  <c r="O92" i="19"/>
  <c r="H94" i="21"/>
  <c r="J93" i="19"/>
  <c r="S93" i="19"/>
  <c r="R92" i="19"/>
  <c r="T93" i="20"/>
  <c r="L93" i="21"/>
  <c r="D94" i="21"/>
  <c r="D93" i="19"/>
  <c r="K92" i="21"/>
  <c r="I93" i="19"/>
  <c r="L92" i="19"/>
  <c r="G94" i="19"/>
  <c r="C92" i="19"/>
  <c r="M92" i="21"/>
  <c r="Q93" i="19"/>
  <c r="K94" i="20"/>
  <c r="E93" i="20"/>
  <c r="N93" i="20"/>
  <c r="L94" i="10"/>
  <c r="D94" i="10"/>
  <c r="O92" i="3" l="1"/>
  <c r="C92" i="3"/>
  <c r="L92" i="3"/>
  <c r="M93" i="5"/>
  <c r="K93" i="3" s="1"/>
  <c r="I92" i="3"/>
  <c r="Q94" i="20"/>
  <c r="K94" i="21" s="1"/>
  <c r="C93" i="21"/>
  <c r="K93" i="21"/>
  <c r="R95" i="20"/>
  <c r="L95" i="21" s="1"/>
  <c r="P94" i="3"/>
  <c r="E93" i="19"/>
  <c r="L94" i="21"/>
  <c r="L95" i="20"/>
  <c r="J94" i="3"/>
  <c r="S94" i="20"/>
  <c r="Q94" i="19" s="1"/>
  <c r="T93" i="19"/>
  <c r="O95" i="20"/>
  <c r="M94" i="3"/>
  <c r="S94" i="3"/>
  <c r="I95" i="20"/>
  <c r="G95" i="19" s="1"/>
  <c r="G94" i="3"/>
  <c r="F94" i="21"/>
  <c r="H93" i="19"/>
  <c r="F95" i="20"/>
  <c r="D94" i="3"/>
  <c r="E92" i="10"/>
  <c r="J93" i="5"/>
  <c r="H93" i="3" s="1"/>
  <c r="G93" i="5"/>
  <c r="E93" i="3" s="1"/>
  <c r="D94" i="11"/>
  <c r="J94" i="11"/>
  <c r="I92" i="11"/>
  <c r="I91" i="11"/>
  <c r="C92" i="11"/>
  <c r="K93" i="5"/>
  <c r="I93" i="3" s="1"/>
  <c r="K92" i="11"/>
  <c r="L94" i="11"/>
  <c r="L93" i="11"/>
  <c r="G92" i="10"/>
  <c r="N94" i="10"/>
  <c r="Q93" i="5"/>
  <c r="K93" i="10" s="1"/>
  <c r="S93" i="5"/>
  <c r="Q93" i="3" s="1"/>
  <c r="H95" i="10"/>
  <c r="E92" i="11"/>
  <c r="J95" i="10"/>
  <c r="T93" i="5"/>
  <c r="R93" i="3" s="1"/>
  <c r="V93" i="5"/>
  <c r="T93" i="3" s="1"/>
  <c r="M92" i="10"/>
  <c r="H94" i="11"/>
  <c r="D93" i="11"/>
  <c r="F94" i="11"/>
  <c r="N95" i="10"/>
  <c r="K91" i="11"/>
  <c r="E93" i="5"/>
  <c r="C93" i="3" s="1"/>
  <c r="H93" i="5"/>
  <c r="N93" i="5"/>
  <c r="I93" i="10" s="1"/>
  <c r="P93" i="5"/>
  <c r="N93" i="3" s="1"/>
  <c r="P94" i="20"/>
  <c r="V94" i="20"/>
  <c r="J94" i="20"/>
  <c r="N93" i="19"/>
  <c r="M94" i="20"/>
  <c r="K93" i="19"/>
  <c r="G94" i="20"/>
  <c r="E93" i="21"/>
  <c r="H94" i="20"/>
  <c r="F93" i="19"/>
  <c r="L93" i="19"/>
  <c r="C93" i="19"/>
  <c r="R93" i="19"/>
  <c r="T94" i="20"/>
  <c r="S94" i="19"/>
  <c r="H95" i="21"/>
  <c r="J94" i="19"/>
  <c r="D95" i="21"/>
  <c r="D94" i="19"/>
  <c r="I93" i="21"/>
  <c r="M94" i="19"/>
  <c r="M93" i="21"/>
  <c r="I94" i="19"/>
  <c r="O93" i="19"/>
  <c r="G94" i="21"/>
  <c r="N94" i="21"/>
  <c r="P94" i="19"/>
  <c r="N94" i="20"/>
  <c r="E94" i="20"/>
  <c r="K95" i="20"/>
  <c r="J94" i="5" l="1"/>
  <c r="O93" i="3"/>
  <c r="F93" i="3"/>
  <c r="L93" i="3"/>
  <c r="C94" i="21"/>
  <c r="Q95" i="20"/>
  <c r="M94" i="21"/>
  <c r="J95" i="21"/>
  <c r="S95" i="20"/>
  <c r="Q95" i="19" s="1"/>
  <c r="N95" i="21"/>
  <c r="S95" i="3"/>
  <c r="I96" i="20"/>
  <c r="G95" i="3"/>
  <c r="F95" i="21"/>
  <c r="L96" i="20"/>
  <c r="J95" i="3"/>
  <c r="T94" i="19"/>
  <c r="P95" i="20"/>
  <c r="N95" i="19" s="1"/>
  <c r="N94" i="19"/>
  <c r="F96" i="20"/>
  <c r="D95" i="3"/>
  <c r="O96" i="20"/>
  <c r="M95" i="3"/>
  <c r="H94" i="19"/>
  <c r="H94" i="3"/>
  <c r="R96" i="20"/>
  <c r="P95" i="3"/>
  <c r="G93" i="10"/>
  <c r="M94" i="5"/>
  <c r="K94" i="3" s="1"/>
  <c r="G94" i="5"/>
  <c r="E94" i="3" s="1"/>
  <c r="G93" i="11"/>
  <c r="I93" i="11"/>
  <c r="J95" i="11"/>
  <c r="G92" i="11"/>
  <c r="P94" i="5"/>
  <c r="N94" i="3" s="1"/>
  <c r="N94" i="5"/>
  <c r="L94" i="3" s="1"/>
  <c r="M92" i="11"/>
  <c r="J96" i="10"/>
  <c r="N96" i="10"/>
  <c r="N96" i="11" s="1"/>
  <c r="H96" i="10"/>
  <c r="T94" i="5"/>
  <c r="R94" i="3" s="1"/>
  <c r="V94" i="5"/>
  <c r="T94" i="3" s="1"/>
  <c r="H95" i="11"/>
  <c r="K94" i="5"/>
  <c r="I94" i="3" s="1"/>
  <c r="H94" i="5"/>
  <c r="J95" i="5" s="1"/>
  <c r="E93" i="10"/>
  <c r="M93" i="10"/>
  <c r="M93" i="11" s="1"/>
  <c r="Q94" i="5"/>
  <c r="O94" i="3" s="1"/>
  <c r="S94" i="5"/>
  <c r="Q94" i="3" s="1"/>
  <c r="E94" i="5"/>
  <c r="C94" i="3" s="1"/>
  <c r="K93" i="11"/>
  <c r="N95" i="11"/>
  <c r="N94" i="11"/>
  <c r="C93" i="10"/>
  <c r="D95" i="10"/>
  <c r="L95" i="10"/>
  <c r="F95" i="10"/>
  <c r="G95" i="20"/>
  <c r="E95" i="19" s="1"/>
  <c r="M95" i="20"/>
  <c r="K94" i="19"/>
  <c r="J95" i="20"/>
  <c r="E94" i="19"/>
  <c r="V95" i="20"/>
  <c r="F94" i="19"/>
  <c r="E94" i="21"/>
  <c r="H95" i="20"/>
  <c r="G96" i="19"/>
  <c r="D95" i="19"/>
  <c r="I95" i="19"/>
  <c r="P95" i="19"/>
  <c r="M95" i="19"/>
  <c r="O94" i="19"/>
  <c r="C94" i="19"/>
  <c r="L94" i="19"/>
  <c r="J95" i="19"/>
  <c r="S95" i="19"/>
  <c r="R94" i="19"/>
  <c r="T95" i="20"/>
  <c r="G95" i="21"/>
  <c r="I94" i="21"/>
  <c r="E95" i="20"/>
  <c r="N95" i="20"/>
  <c r="K96" i="20"/>
  <c r="L96" i="10"/>
  <c r="D96" i="10"/>
  <c r="F94" i="3" l="1"/>
  <c r="Q96" i="20"/>
  <c r="I95" i="21"/>
  <c r="G96" i="21"/>
  <c r="K95" i="21"/>
  <c r="C95" i="21"/>
  <c r="O97" i="20"/>
  <c r="M96" i="3"/>
  <c r="L97" i="20"/>
  <c r="H97" i="21" s="1"/>
  <c r="J96" i="3"/>
  <c r="F97" i="20"/>
  <c r="D96" i="3"/>
  <c r="N96" i="21"/>
  <c r="S96" i="3"/>
  <c r="J96" i="21"/>
  <c r="H95" i="19"/>
  <c r="H95" i="3"/>
  <c r="I97" i="20"/>
  <c r="G96" i="3"/>
  <c r="F96" i="21"/>
  <c r="R97" i="20"/>
  <c r="L97" i="21" s="1"/>
  <c r="P96" i="3"/>
  <c r="D96" i="21"/>
  <c r="S96" i="20"/>
  <c r="Q96" i="19" s="1"/>
  <c r="G95" i="5"/>
  <c r="E95" i="3" s="1"/>
  <c r="G94" i="10"/>
  <c r="M95" i="5"/>
  <c r="K95" i="3" s="1"/>
  <c r="V96" i="20"/>
  <c r="T96" i="19" s="1"/>
  <c r="H96" i="11"/>
  <c r="F97" i="10"/>
  <c r="C93" i="11"/>
  <c r="E93" i="11"/>
  <c r="H95" i="5"/>
  <c r="F95" i="3" s="1"/>
  <c r="T95" i="5"/>
  <c r="R95" i="3" s="1"/>
  <c r="V95" i="5"/>
  <c r="T95" i="3" s="1"/>
  <c r="E95" i="5"/>
  <c r="C95" i="3" s="1"/>
  <c r="M94" i="10"/>
  <c r="M94" i="11" s="1"/>
  <c r="J97" i="10"/>
  <c r="C94" i="10"/>
  <c r="Q95" i="5"/>
  <c r="O95" i="3" s="1"/>
  <c r="S95" i="5"/>
  <c r="Q95" i="3" s="1"/>
  <c r="E94" i="10"/>
  <c r="D96" i="11"/>
  <c r="D95" i="11"/>
  <c r="F95" i="11"/>
  <c r="G94" i="11"/>
  <c r="K94" i="10"/>
  <c r="L96" i="11"/>
  <c r="L95" i="11"/>
  <c r="H97" i="10"/>
  <c r="H97" i="11" s="1"/>
  <c r="P95" i="5"/>
  <c r="N95" i="3" s="1"/>
  <c r="N95" i="5"/>
  <c r="L95" i="3" s="1"/>
  <c r="J96" i="11"/>
  <c r="K95" i="5"/>
  <c r="I94" i="10"/>
  <c r="N97" i="10"/>
  <c r="F96" i="10"/>
  <c r="J96" i="20"/>
  <c r="T95" i="19"/>
  <c r="M96" i="20"/>
  <c r="K95" i="19"/>
  <c r="G96" i="20"/>
  <c r="P96" i="20"/>
  <c r="H96" i="20"/>
  <c r="F95" i="19"/>
  <c r="E95" i="21"/>
  <c r="L95" i="19"/>
  <c r="R95" i="19"/>
  <c r="T96" i="20"/>
  <c r="P96" i="19"/>
  <c r="D96" i="19"/>
  <c r="O95" i="19"/>
  <c r="J97" i="21"/>
  <c r="M96" i="19"/>
  <c r="J96" i="19"/>
  <c r="M95" i="21"/>
  <c r="I96" i="19"/>
  <c r="S96" i="19"/>
  <c r="C95" i="19"/>
  <c r="H96" i="21"/>
  <c r="L96" i="21"/>
  <c r="G97" i="19"/>
  <c r="N96" i="20"/>
  <c r="E96" i="20"/>
  <c r="K97" i="20"/>
  <c r="K96" i="21"/>
  <c r="L97" i="10"/>
  <c r="D97" i="10"/>
  <c r="M96" i="5" l="1"/>
  <c r="I95" i="3"/>
  <c r="G97" i="21"/>
  <c r="E96" i="21"/>
  <c r="Q97" i="20"/>
  <c r="V97" i="20"/>
  <c r="T97" i="19" s="1"/>
  <c r="K96" i="3"/>
  <c r="N97" i="21"/>
  <c r="S97" i="3"/>
  <c r="R98" i="20"/>
  <c r="L98" i="21" s="1"/>
  <c r="P97" i="3"/>
  <c r="H96" i="19"/>
  <c r="F98" i="20"/>
  <c r="D97" i="3"/>
  <c r="I98" i="20"/>
  <c r="G97" i="3"/>
  <c r="F97" i="21"/>
  <c r="L98" i="20"/>
  <c r="J97" i="3"/>
  <c r="N96" i="19"/>
  <c r="E96" i="19"/>
  <c r="S97" i="20"/>
  <c r="O98" i="20"/>
  <c r="M97" i="3"/>
  <c r="E95" i="10"/>
  <c r="E95" i="11" s="1"/>
  <c r="J96" i="5"/>
  <c r="H96" i="3" s="1"/>
  <c r="G96" i="5"/>
  <c r="E96" i="3" s="1"/>
  <c r="F97" i="11"/>
  <c r="D97" i="11"/>
  <c r="N97" i="11"/>
  <c r="J97" i="11"/>
  <c r="Q96" i="5"/>
  <c r="K96" i="10" s="1"/>
  <c r="S96" i="5"/>
  <c r="Q96" i="3" s="1"/>
  <c r="F96" i="11"/>
  <c r="K95" i="10"/>
  <c r="K95" i="11" s="1"/>
  <c r="K94" i="11"/>
  <c r="J98" i="10"/>
  <c r="P96" i="5"/>
  <c r="N96" i="3" s="1"/>
  <c r="N96" i="5"/>
  <c r="L96" i="3" s="1"/>
  <c r="I94" i="11"/>
  <c r="E94" i="11"/>
  <c r="I95" i="10"/>
  <c r="I95" i="11" s="1"/>
  <c r="E96" i="5"/>
  <c r="C96" i="3" s="1"/>
  <c r="N98" i="10"/>
  <c r="K96" i="5"/>
  <c r="C95" i="10"/>
  <c r="C95" i="11" s="1"/>
  <c r="V96" i="5"/>
  <c r="T96" i="3" s="1"/>
  <c r="T96" i="5"/>
  <c r="R96" i="3" s="1"/>
  <c r="C94" i="11"/>
  <c r="H98" i="10"/>
  <c r="M95" i="10"/>
  <c r="G95" i="10"/>
  <c r="H96" i="5"/>
  <c r="F96" i="3" s="1"/>
  <c r="L97" i="11"/>
  <c r="P97" i="20"/>
  <c r="G97" i="20"/>
  <c r="M97" i="20"/>
  <c r="K96" i="19"/>
  <c r="J97" i="20"/>
  <c r="H97" i="20"/>
  <c r="F96" i="19"/>
  <c r="D97" i="19"/>
  <c r="R96" i="19"/>
  <c r="T97" i="20"/>
  <c r="M97" i="19"/>
  <c r="I97" i="19"/>
  <c r="P97" i="19"/>
  <c r="M96" i="21"/>
  <c r="H98" i="21"/>
  <c r="J97" i="19"/>
  <c r="S97" i="19"/>
  <c r="O96" i="19"/>
  <c r="C96" i="19"/>
  <c r="C96" i="21"/>
  <c r="L96" i="19"/>
  <c r="D97" i="21"/>
  <c r="I96" i="21"/>
  <c r="K98" i="20"/>
  <c r="E97" i="20"/>
  <c r="N97" i="20"/>
  <c r="O96" i="3" l="1"/>
  <c r="M97" i="5"/>
  <c r="I96" i="3"/>
  <c r="Q98" i="20"/>
  <c r="G98" i="21"/>
  <c r="V98" i="20"/>
  <c r="T98" i="19" s="1"/>
  <c r="K97" i="3"/>
  <c r="J98" i="21"/>
  <c r="I99" i="20"/>
  <c r="G98" i="3"/>
  <c r="S98" i="20"/>
  <c r="Q98" i="19" s="1"/>
  <c r="H97" i="19"/>
  <c r="F99" i="20"/>
  <c r="D99" i="21" s="1"/>
  <c r="D98" i="3"/>
  <c r="F98" i="21"/>
  <c r="E97" i="19"/>
  <c r="N97" i="19"/>
  <c r="L99" i="20"/>
  <c r="J98" i="3"/>
  <c r="R99" i="20"/>
  <c r="L99" i="21" s="1"/>
  <c r="P98" i="3"/>
  <c r="N98" i="21"/>
  <c r="S98" i="3"/>
  <c r="D98" i="21"/>
  <c r="Q97" i="19"/>
  <c r="G98" i="19"/>
  <c r="O99" i="20"/>
  <c r="J99" i="21" s="1"/>
  <c r="M98" i="3"/>
  <c r="E96" i="10"/>
  <c r="E96" i="11" s="1"/>
  <c r="J97" i="5"/>
  <c r="H97" i="3" s="1"/>
  <c r="G97" i="5"/>
  <c r="E97" i="3" s="1"/>
  <c r="N98" i="11"/>
  <c r="H98" i="11"/>
  <c r="F99" i="10"/>
  <c r="Q97" i="5"/>
  <c r="O97" i="3" s="1"/>
  <c r="S97" i="5"/>
  <c r="Q97" i="3" s="1"/>
  <c r="K97" i="5"/>
  <c r="N97" i="5"/>
  <c r="I97" i="10" s="1"/>
  <c r="P97" i="5"/>
  <c r="N97" i="3" s="1"/>
  <c r="G96" i="10"/>
  <c r="G96" i="11" s="1"/>
  <c r="D98" i="10"/>
  <c r="V97" i="5"/>
  <c r="T97" i="3" s="1"/>
  <c r="T97" i="5"/>
  <c r="R97" i="3" s="1"/>
  <c r="L98" i="10"/>
  <c r="E97" i="5"/>
  <c r="C97" i="3" s="1"/>
  <c r="I96" i="10"/>
  <c r="H97" i="5"/>
  <c r="F97" i="3" s="1"/>
  <c r="G95" i="11"/>
  <c r="C96" i="10"/>
  <c r="C96" i="11" s="1"/>
  <c r="J99" i="10"/>
  <c r="J99" i="11" s="1"/>
  <c r="J98" i="11"/>
  <c r="H99" i="10"/>
  <c r="M96" i="10"/>
  <c r="K96" i="11"/>
  <c r="M95" i="11"/>
  <c r="F98" i="10"/>
  <c r="J98" i="20"/>
  <c r="M98" i="20"/>
  <c r="K97" i="19"/>
  <c r="G98" i="20"/>
  <c r="P98" i="20"/>
  <c r="E97" i="21"/>
  <c r="H98" i="20"/>
  <c r="F97" i="19"/>
  <c r="R97" i="19"/>
  <c r="T98" i="20"/>
  <c r="M97" i="21"/>
  <c r="L97" i="19"/>
  <c r="P98" i="19"/>
  <c r="H99" i="21"/>
  <c r="J98" i="19"/>
  <c r="C97" i="19"/>
  <c r="D98" i="19"/>
  <c r="C97" i="21"/>
  <c r="I97" i="21"/>
  <c r="O97" i="19"/>
  <c r="K97" i="21"/>
  <c r="I98" i="19"/>
  <c r="S98" i="19"/>
  <c r="M98" i="19"/>
  <c r="G99" i="19"/>
  <c r="N98" i="19"/>
  <c r="N98" i="20"/>
  <c r="E98" i="20"/>
  <c r="K99" i="20"/>
  <c r="K98" i="21"/>
  <c r="D99" i="10"/>
  <c r="L99" i="10"/>
  <c r="L97" i="3" l="1"/>
  <c r="M98" i="5"/>
  <c r="K98" i="3" s="1"/>
  <c r="I97" i="3"/>
  <c r="E98" i="21"/>
  <c r="I98" i="21"/>
  <c r="Q99" i="20"/>
  <c r="V99" i="20"/>
  <c r="T99" i="19" s="1"/>
  <c r="J98" i="5"/>
  <c r="H98" i="3" s="1"/>
  <c r="F100" i="20"/>
  <c r="D100" i="21" s="1"/>
  <c r="D99" i="3"/>
  <c r="R100" i="20"/>
  <c r="P99" i="3"/>
  <c r="O100" i="20"/>
  <c r="J100" i="21" s="1"/>
  <c r="M99" i="3"/>
  <c r="H98" i="19"/>
  <c r="L100" i="20"/>
  <c r="J99" i="3"/>
  <c r="S99" i="20"/>
  <c r="Q99" i="19" s="1"/>
  <c r="N99" i="21"/>
  <c r="S99" i="3"/>
  <c r="I100" i="20"/>
  <c r="G99" i="3"/>
  <c r="F99" i="21"/>
  <c r="G98" i="5"/>
  <c r="E98" i="3" s="1"/>
  <c r="F100" i="10"/>
  <c r="H100" i="10"/>
  <c r="H98" i="5"/>
  <c r="F98" i="3" s="1"/>
  <c r="I97" i="11"/>
  <c r="H99" i="11"/>
  <c r="E97" i="10"/>
  <c r="E98" i="5"/>
  <c r="C98" i="3" s="1"/>
  <c r="M96" i="11"/>
  <c r="C97" i="10"/>
  <c r="Q98" i="5"/>
  <c r="O98" i="3" s="1"/>
  <c r="S98" i="5"/>
  <c r="Q98" i="3" s="1"/>
  <c r="L99" i="11"/>
  <c r="L98" i="11"/>
  <c r="K98" i="5"/>
  <c r="K97" i="10"/>
  <c r="T98" i="5"/>
  <c r="R98" i="3" s="1"/>
  <c r="V98" i="5"/>
  <c r="T98" i="3" s="1"/>
  <c r="D99" i="11"/>
  <c r="D98" i="11"/>
  <c r="G97" i="10"/>
  <c r="G97" i="11" s="1"/>
  <c r="F99" i="11"/>
  <c r="F98" i="11"/>
  <c r="I96" i="11"/>
  <c r="M97" i="10"/>
  <c r="N99" i="10"/>
  <c r="J100" i="10"/>
  <c r="P98" i="5"/>
  <c r="N98" i="3" s="1"/>
  <c r="N98" i="5"/>
  <c r="L98" i="3" s="1"/>
  <c r="G99" i="20"/>
  <c r="P99" i="20"/>
  <c r="M99" i="20"/>
  <c r="K98" i="19"/>
  <c r="J99" i="20"/>
  <c r="E98" i="19"/>
  <c r="F98" i="19"/>
  <c r="H99" i="20"/>
  <c r="C98" i="19"/>
  <c r="J99" i="19"/>
  <c r="M99" i="19"/>
  <c r="I99" i="19"/>
  <c r="D99" i="19"/>
  <c r="O98" i="19"/>
  <c r="C98" i="21"/>
  <c r="R98" i="19"/>
  <c r="T99" i="20"/>
  <c r="L98" i="19"/>
  <c r="G99" i="21"/>
  <c r="L100" i="21"/>
  <c r="P99" i="19"/>
  <c r="S99" i="19"/>
  <c r="M98" i="21"/>
  <c r="K100" i="20"/>
  <c r="N99" i="20"/>
  <c r="E99" i="20"/>
  <c r="D100" i="10"/>
  <c r="M99" i="5" l="1"/>
  <c r="I98" i="3"/>
  <c r="Q100" i="20"/>
  <c r="I99" i="21"/>
  <c r="G100" i="21"/>
  <c r="M99" i="21"/>
  <c r="K99" i="3"/>
  <c r="L101" i="20"/>
  <c r="J100" i="3"/>
  <c r="I101" i="20"/>
  <c r="F101" i="21" s="1"/>
  <c r="G100" i="3"/>
  <c r="F100" i="21"/>
  <c r="H99" i="19"/>
  <c r="O101" i="20"/>
  <c r="M100" i="3"/>
  <c r="G100" i="19"/>
  <c r="E99" i="19"/>
  <c r="N100" i="21"/>
  <c r="S100" i="3"/>
  <c r="R101" i="20"/>
  <c r="P100" i="3"/>
  <c r="N99" i="19"/>
  <c r="H100" i="21"/>
  <c r="S100" i="20"/>
  <c r="Q100" i="19" s="1"/>
  <c r="F101" i="20"/>
  <c r="D101" i="21" s="1"/>
  <c r="D100" i="3"/>
  <c r="E98" i="10"/>
  <c r="J99" i="5"/>
  <c r="H99" i="3" s="1"/>
  <c r="G99" i="5"/>
  <c r="E99" i="3" s="1"/>
  <c r="G100" i="20"/>
  <c r="F100" i="11"/>
  <c r="N101" i="10"/>
  <c r="K97" i="11"/>
  <c r="H101" i="10"/>
  <c r="K99" i="5"/>
  <c r="N99" i="5"/>
  <c r="L99" i="3" s="1"/>
  <c r="P99" i="5"/>
  <c r="N99" i="3" s="1"/>
  <c r="Q99" i="5"/>
  <c r="K99" i="10" s="1"/>
  <c r="S99" i="5"/>
  <c r="Q99" i="3" s="1"/>
  <c r="D100" i="11"/>
  <c r="G98" i="10"/>
  <c r="K98" i="10"/>
  <c r="I98" i="10"/>
  <c r="H100" i="11"/>
  <c r="V99" i="5"/>
  <c r="T99" i="3" s="1"/>
  <c r="T99" i="5"/>
  <c r="M99" i="10" s="1"/>
  <c r="J100" i="11"/>
  <c r="M98" i="10"/>
  <c r="E99" i="5"/>
  <c r="C99" i="10" s="1"/>
  <c r="F101" i="10"/>
  <c r="F101" i="11" s="1"/>
  <c r="J101" i="10"/>
  <c r="C98" i="10"/>
  <c r="N99" i="11"/>
  <c r="L100" i="10"/>
  <c r="E98" i="11"/>
  <c r="E97" i="11"/>
  <c r="H99" i="5"/>
  <c r="F99" i="3" s="1"/>
  <c r="C97" i="11"/>
  <c r="M97" i="11"/>
  <c r="N100" i="10"/>
  <c r="J100" i="20"/>
  <c r="M100" i="20"/>
  <c r="K99" i="19"/>
  <c r="P100" i="20"/>
  <c r="V100" i="20"/>
  <c r="H100" i="20"/>
  <c r="F99" i="19"/>
  <c r="E99" i="21"/>
  <c r="M100" i="19"/>
  <c r="C99" i="19"/>
  <c r="S100" i="19"/>
  <c r="L99" i="19"/>
  <c r="R99" i="19"/>
  <c r="T100" i="20"/>
  <c r="G101" i="19"/>
  <c r="H101" i="21"/>
  <c r="J100" i="19"/>
  <c r="L101" i="21"/>
  <c r="P100" i="19"/>
  <c r="O99" i="19"/>
  <c r="K99" i="21"/>
  <c r="D100" i="19"/>
  <c r="I100" i="19"/>
  <c r="C99" i="21"/>
  <c r="E100" i="20"/>
  <c r="N100" i="20"/>
  <c r="K101" i="20"/>
  <c r="L101" i="10"/>
  <c r="R99" i="3" l="1"/>
  <c r="M100" i="5"/>
  <c r="I99" i="3"/>
  <c r="O99" i="3"/>
  <c r="C99" i="3"/>
  <c r="I100" i="21"/>
  <c r="E100" i="21"/>
  <c r="Q101" i="20"/>
  <c r="K101" i="21" s="1"/>
  <c r="R100" i="3"/>
  <c r="J101" i="21"/>
  <c r="K100" i="3"/>
  <c r="O102" i="20"/>
  <c r="J102" i="21" s="1"/>
  <c r="M101" i="3"/>
  <c r="R102" i="20"/>
  <c r="P101" i="3"/>
  <c r="T100" i="19"/>
  <c r="N100" i="19"/>
  <c r="F102" i="20"/>
  <c r="D101" i="3"/>
  <c r="G101" i="20"/>
  <c r="E101" i="19" s="1"/>
  <c r="I102" i="20"/>
  <c r="G102" i="19" s="1"/>
  <c r="G101" i="3"/>
  <c r="H100" i="19"/>
  <c r="N101" i="21"/>
  <c r="S101" i="3"/>
  <c r="E100" i="19"/>
  <c r="S101" i="20"/>
  <c r="Q101" i="19" s="1"/>
  <c r="L102" i="20"/>
  <c r="J101" i="3"/>
  <c r="E99" i="10"/>
  <c r="E99" i="11" s="1"/>
  <c r="J100" i="5"/>
  <c r="H100" i="3" s="1"/>
  <c r="G100" i="5"/>
  <c r="E100" i="3" s="1"/>
  <c r="N101" i="11"/>
  <c r="J101" i="11"/>
  <c r="E100" i="5"/>
  <c r="C100" i="3" s="1"/>
  <c r="V100" i="5"/>
  <c r="T100" i="3" s="1"/>
  <c r="T100" i="5"/>
  <c r="K100" i="5"/>
  <c r="I98" i="11"/>
  <c r="L101" i="11"/>
  <c r="L100" i="11"/>
  <c r="M99" i="11"/>
  <c r="M98" i="11"/>
  <c r="Q100" i="5"/>
  <c r="O100" i="3" s="1"/>
  <c r="S100" i="5"/>
  <c r="Q100" i="3" s="1"/>
  <c r="G99" i="10"/>
  <c r="G99" i="11" s="1"/>
  <c r="H102" i="10"/>
  <c r="K99" i="11"/>
  <c r="K98" i="11"/>
  <c r="H101" i="11"/>
  <c r="J102" i="10"/>
  <c r="P100" i="5"/>
  <c r="N100" i="3" s="1"/>
  <c r="N100" i="5"/>
  <c r="I100" i="10" s="1"/>
  <c r="C99" i="11"/>
  <c r="D101" i="10"/>
  <c r="I99" i="10"/>
  <c r="G98" i="11"/>
  <c r="N102" i="10"/>
  <c r="C98" i="11"/>
  <c r="F102" i="10"/>
  <c r="H100" i="5"/>
  <c r="F100" i="3" s="1"/>
  <c r="N100" i="11"/>
  <c r="P101" i="20"/>
  <c r="V101" i="20"/>
  <c r="M101" i="20"/>
  <c r="K100" i="19"/>
  <c r="J101" i="20"/>
  <c r="H101" i="20"/>
  <c r="F100" i="19"/>
  <c r="C100" i="19"/>
  <c r="I101" i="19"/>
  <c r="O100" i="19"/>
  <c r="S101" i="19"/>
  <c r="D101" i="19"/>
  <c r="G101" i="21"/>
  <c r="C100" i="21"/>
  <c r="P101" i="19"/>
  <c r="R100" i="19"/>
  <c r="T101" i="20"/>
  <c r="L100" i="19"/>
  <c r="K100" i="21"/>
  <c r="J101" i="19"/>
  <c r="M100" i="21"/>
  <c r="M101" i="19"/>
  <c r="N101" i="20"/>
  <c r="E101" i="20"/>
  <c r="K102" i="20"/>
  <c r="L102" i="10"/>
  <c r="D102" i="10"/>
  <c r="J101" i="5" l="1"/>
  <c r="L100" i="3"/>
  <c r="M101" i="5"/>
  <c r="I100" i="3"/>
  <c r="G102" i="20"/>
  <c r="L102" i="21"/>
  <c r="Q102" i="20"/>
  <c r="K101" i="3"/>
  <c r="P102" i="20"/>
  <c r="N102" i="19" s="1"/>
  <c r="H102" i="21"/>
  <c r="N101" i="19"/>
  <c r="S102" i="20"/>
  <c r="Q102" i="19" s="1"/>
  <c r="F103" i="20"/>
  <c r="D102" i="3"/>
  <c r="N102" i="21"/>
  <c r="S102" i="3"/>
  <c r="H101" i="19"/>
  <c r="H101" i="3"/>
  <c r="R103" i="20"/>
  <c r="P102" i="3"/>
  <c r="I103" i="20"/>
  <c r="G103" i="19" s="1"/>
  <c r="G102" i="3"/>
  <c r="F102" i="21"/>
  <c r="T101" i="19"/>
  <c r="L103" i="20"/>
  <c r="J102" i="3"/>
  <c r="D102" i="21"/>
  <c r="O103" i="20"/>
  <c r="M102" i="3"/>
  <c r="G101" i="5"/>
  <c r="E101" i="3" s="1"/>
  <c r="N102" i="11"/>
  <c r="L102" i="11"/>
  <c r="F102" i="11"/>
  <c r="E101" i="5"/>
  <c r="C101" i="3" s="1"/>
  <c r="J103" i="10"/>
  <c r="J103" i="11" s="1"/>
  <c r="C100" i="10"/>
  <c r="D102" i="11"/>
  <c r="D101" i="11"/>
  <c r="K101" i="5"/>
  <c r="I101" i="3" s="1"/>
  <c r="H103" i="10"/>
  <c r="H103" i="11" s="1"/>
  <c r="H102" i="11"/>
  <c r="G100" i="10"/>
  <c r="H101" i="5"/>
  <c r="J102" i="5" s="1"/>
  <c r="I100" i="11"/>
  <c r="Q101" i="5"/>
  <c r="O101" i="3" s="1"/>
  <c r="S101" i="5"/>
  <c r="Q101" i="3" s="1"/>
  <c r="I99" i="11"/>
  <c r="F103" i="10"/>
  <c r="E100" i="10"/>
  <c r="K100" i="10"/>
  <c r="V101" i="5"/>
  <c r="T101" i="3" s="1"/>
  <c r="T101" i="5"/>
  <c r="R101" i="3" s="1"/>
  <c r="J102" i="11"/>
  <c r="P101" i="5"/>
  <c r="N101" i="3" s="1"/>
  <c r="N101" i="5"/>
  <c r="I101" i="10" s="1"/>
  <c r="M100" i="10"/>
  <c r="J102" i="20"/>
  <c r="M102" i="20"/>
  <c r="K101" i="19"/>
  <c r="V102" i="20"/>
  <c r="E101" i="21"/>
  <c r="H102" i="20"/>
  <c r="F101" i="19"/>
  <c r="S102" i="19"/>
  <c r="M102" i="19"/>
  <c r="R101" i="19"/>
  <c r="T102" i="20"/>
  <c r="I102" i="19"/>
  <c r="C101" i="19"/>
  <c r="J102" i="19"/>
  <c r="O101" i="19"/>
  <c r="M101" i="21"/>
  <c r="G102" i="21"/>
  <c r="D102" i="19"/>
  <c r="P102" i="19"/>
  <c r="L101" i="19"/>
  <c r="I101" i="21"/>
  <c r="C101" i="21"/>
  <c r="K102" i="21"/>
  <c r="N102" i="20"/>
  <c r="K103" i="20"/>
  <c r="E102" i="19"/>
  <c r="E102" i="20"/>
  <c r="D103" i="10"/>
  <c r="D103" i="11" s="1"/>
  <c r="L103" i="10"/>
  <c r="L101" i="3" l="1"/>
  <c r="F101" i="3"/>
  <c r="G103" i="20"/>
  <c r="G103" i="21"/>
  <c r="E102" i="21"/>
  <c r="D103" i="21"/>
  <c r="I102" i="21"/>
  <c r="Q103" i="20"/>
  <c r="K103" i="21" s="1"/>
  <c r="M102" i="21"/>
  <c r="J103" i="21"/>
  <c r="R104" i="20"/>
  <c r="P103" i="3"/>
  <c r="L104" i="20"/>
  <c r="J103" i="3"/>
  <c r="N103" i="21"/>
  <c r="S103" i="3"/>
  <c r="H102" i="19"/>
  <c r="H102" i="3"/>
  <c r="L103" i="21"/>
  <c r="F104" i="20"/>
  <c r="D103" i="3"/>
  <c r="H103" i="21"/>
  <c r="T102" i="19"/>
  <c r="I104" i="20"/>
  <c r="G103" i="3"/>
  <c r="F103" i="21"/>
  <c r="O104" i="20"/>
  <c r="J104" i="21" s="1"/>
  <c r="M103" i="3"/>
  <c r="S103" i="20"/>
  <c r="Q103" i="19" s="1"/>
  <c r="G101" i="10"/>
  <c r="M102" i="5"/>
  <c r="K102" i="3" s="1"/>
  <c r="G102" i="5"/>
  <c r="E102" i="3" s="1"/>
  <c r="L103" i="11"/>
  <c r="I101" i="11"/>
  <c r="N103" i="10"/>
  <c r="E102" i="5"/>
  <c r="C102" i="3" s="1"/>
  <c r="E100" i="11"/>
  <c r="N104" i="10"/>
  <c r="C101" i="10"/>
  <c r="C101" i="11" s="1"/>
  <c r="F104" i="10"/>
  <c r="F104" i="11" s="1"/>
  <c r="H102" i="5"/>
  <c r="J103" i="5" s="1"/>
  <c r="K100" i="11"/>
  <c r="E101" i="10"/>
  <c r="F103" i="11"/>
  <c r="J104" i="10"/>
  <c r="T102" i="5"/>
  <c r="R102" i="3" s="1"/>
  <c r="V102" i="5"/>
  <c r="T102" i="3" s="1"/>
  <c r="Q102" i="5"/>
  <c r="O102" i="3" s="1"/>
  <c r="S102" i="5"/>
  <c r="Q102" i="3" s="1"/>
  <c r="C100" i="11"/>
  <c r="P102" i="5"/>
  <c r="N102" i="3" s="1"/>
  <c r="N102" i="5"/>
  <c r="L102" i="3" s="1"/>
  <c r="K101" i="10"/>
  <c r="K101" i="11" s="1"/>
  <c r="H104" i="10"/>
  <c r="M101" i="10"/>
  <c r="M101" i="11" s="1"/>
  <c r="G101" i="11"/>
  <c r="M100" i="11"/>
  <c r="G100" i="11"/>
  <c r="K102" i="5"/>
  <c r="I102" i="3" s="1"/>
  <c r="V103" i="20"/>
  <c r="M103" i="20"/>
  <c r="K102" i="19"/>
  <c r="J103" i="20"/>
  <c r="P103" i="20"/>
  <c r="F102" i="19"/>
  <c r="H103" i="20"/>
  <c r="C102" i="19"/>
  <c r="G104" i="19"/>
  <c r="I103" i="19"/>
  <c r="D103" i="19"/>
  <c r="M103" i="19"/>
  <c r="H104" i="21"/>
  <c r="J103" i="19"/>
  <c r="O102" i="19"/>
  <c r="R102" i="19"/>
  <c r="T103" i="20"/>
  <c r="L102" i="19"/>
  <c r="P103" i="19"/>
  <c r="C102" i="21"/>
  <c r="S103" i="19"/>
  <c r="K104" i="20"/>
  <c r="E103" i="20"/>
  <c r="E103" i="19"/>
  <c r="N103" i="20"/>
  <c r="L104" i="10"/>
  <c r="D104" i="10"/>
  <c r="F102" i="3" l="1"/>
  <c r="Q104" i="20"/>
  <c r="G104" i="21"/>
  <c r="L104" i="21"/>
  <c r="G104" i="20"/>
  <c r="E104" i="19" s="1"/>
  <c r="M103" i="21"/>
  <c r="D104" i="21"/>
  <c r="I105" i="20"/>
  <c r="G105" i="19" s="1"/>
  <c r="G104" i="3"/>
  <c r="F104" i="21"/>
  <c r="N103" i="19"/>
  <c r="H103" i="19"/>
  <c r="H103" i="3"/>
  <c r="L105" i="20"/>
  <c r="H105" i="21" s="1"/>
  <c r="J104" i="3"/>
  <c r="S104" i="20"/>
  <c r="Q104" i="19" s="1"/>
  <c r="O105" i="20"/>
  <c r="J105" i="21" s="1"/>
  <c r="M104" i="3"/>
  <c r="N104" i="21"/>
  <c r="S104" i="3"/>
  <c r="T103" i="19"/>
  <c r="F105" i="20"/>
  <c r="D104" i="3"/>
  <c r="R105" i="20"/>
  <c r="P104" i="3"/>
  <c r="G103" i="5"/>
  <c r="E103" i="3" s="1"/>
  <c r="G102" i="10"/>
  <c r="G102" i="11" s="1"/>
  <c r="M103" i="5"/>
  <c r="K103" i="3" s="1"/>
  <c r="L104" i="11"/>
  <c r="J104" i="11"/>
  <c r="N103" i="5"/>
  <c r="I103" i="10" s="1"/>
  <c r="P103" i="5"/>
  <c r="N103" i="3" s="1"/>
  <c r="H105" i="10"/>
  <c r="H105" i="11" s="1"/>
  <c r="I102" i="10"/>
  <c r="E103" i="5"/>
  <c r="C103" i="3" s="1"/>
  <c r="H103" i="5"/>
  <c r="F103" i="3" s="1"/>
  <c r="C102" i="10"/>
  <c r="H104" i="11"/>
  <c r="E102" i="10"/>
  <c r="E102" i="11" s="1"/>
  <c r="N104" i="11"/>
  <c r="N103" i="11"/>
  <c r="Q103" i="5"/>
  <c r="O103" i="3" s="1"/>
  <c r="S103" i="5"/>
  <c r="Q103" i="3" s="1"/>
  <c r="N105" i="10"/>
  <c r="K102" i="10"/>
  <c r="K102" i="11" s="1"/>
  <c r="F105" i="10"/>
  <c r="E101" i="11"/>
  <c r="V103" i="5"/>
  <c r="T103" i="3" s="1"/>
  <c r="T103" i="5"/>
  <c r="R103" i="3" s="1"/>
  <c r="K103" i="5"/>
  <c r="D104" i="11"/>
  <c r="M102" i="10"/>
  <c r="P104" i="20"/>
  <c r="J104" i="20"/>
  <c r="M104" i="20"/>
  <c r="K103" i="19"/>
  <c r="V104" i="20"/>
  <c r="H104" i="20"/>
  <c r="F103" i="19"/>
  <c r="E103" i="21"/>
  <c r="D104" i="19"/>
  <c r="O103" i="19"/>
  <c r="I104" i="19"/>
  <c r="J104" i="19"/>
  <c r="R103" i="19"/>
  <c r="T104" i="20"/>
  <c r="L103" i="19"/>
  <c r="C103" i="19"/>
  <c r="S104" i="19"/>
  <c r="P104" i="19"/>
  <c r="I103" i="21"/>
  <c r="M104" i="19"/>
  <c r="C103" i="21"/>
  <c r="N104" i="20"/>
  <c r="E104" i="20"/>
  <c r="K105" i="20"/>
  <c r="K104" i="21"/>
  <c r="L105" i="10"/>
  <c r="D105" i="10"/>
  <c r="D105" i="11" s="1"/>
  <c r="L103" i="3" l="1"/>
  <c r="M104" i="5"/>
  <c r="I103" i="3"/>
  <c r="E104" i="21"/>
  <c r="G105" i="21"/>
  <c r="C104" i="21"/>
  <c r="I104" i="21"/>
  <c r="Q105" i="20"/>
  <c r="K105" i="21" s="1"/>
  <c r="K104" i="3"/>
  <c r="L105" i="21"/>
  <c r="S105" i="20"/>
  <c r="Q105" i="19" s="1"/>
  <c r="L106" i="20"/>
  <c r="J105" i="3"/>
  <c r="S105" i="3"/>
  <c r="T104" i="19"/>
  <c r="H104" i="19"/>
  <c r="F106" i="20"/>
  <c r="D106" i="21" s="1"/>
  <c r="D105" i="3"/>
  <c r="N104" i="19"/>
  <c r="R106" i="20"/>
  <c r="L106" i="21" s="1"/>
  <c r="P105" i="3"/>
  <c r="O106" i="20"/>
  <c r="J106" i="21" s="1"/>
  <c r="M105" i="3"/>
  <c r="D105" i="21"/>
  <c r="I106" i="20"/>
  <c r="G106" i="19" s="1"/>
  <c r="G105" i="3"/>
  <c r="F105" i="21"/>
  <c r="E103" i="10"/>
  <c r="J104" i="5"/>
  <c r="H104" i="3" s="1"/>
  <c r="G104" i="5"/>
  <c r="E104" i="3" s="1"/>
  <c r="J106" i="10"/>
  <c r="Q104" i="5"/>
  <c r="O104" i="3" s="1"/>
  <c r="S104" i="5"/>
  <c r="Q104" i="3" s="1"/>
  <c r="E104" i="5"/>
  <c r="C104" i="3" s="1"/>
  <c r="K103" i="10"/>
  <c r="K103" i="11" s="1"/>
  <c r="C103" i="10"/>
  <c r="C103" i="11" s="1"/>
  <c r="K104" i="5"/>
  <c r="F106" i="10"/>
  <c r="F106" i="11" s="1"/>
  <c r="G103" i="10"/>
  <c r="V104" i="5"/>
  <c r="T104" i="3" s="1"/>
  <c r="T104" i="5"/>
  <c r="R104" i="3" s="1"/>
  <c r="M103" i="10"/>
  <c r="E103" i="11"/>
  <c r="M102" i="11"/>
  <c r="I103" i="11"/>
  <c r="I102" i="11"/>
  <c r="N106" i="10"/>
  <c r="C102" i="11"/>
  <c r="H106" i="10"/>
  <c r="H106" i="11" s="1"/>
  <c r="L105" i="11"/>
  <c r="F105" i="11"/>
  <c r="J105" i="10"/>
  <c r="H104" i="5"/>
  <c r="F104" i="3" s="1"/>
  <c r="P104" i="5"/>
  <c r="N104" i="3" s="1"/>
  <c r="N104" i="5"/>
  <c r="I104" i="10" s="1"/>
  <c r="N105" i="11"/>
  <c r="V105" i="20"/>
  <c r="M105" i="20"/>
  <c r="K104" i="19"/>
  <c r="J105" i="20"/>
  <c r="P105" i="20"/>
  <c r="G105" i="20"/>
  <c r="H105" i="20"/>
  <c r="F104" i="19"/>
  <c r="S105" i="19"/>
  <c r="N105" i="21"/>
  <c r="M105" i="19"/>
  <c r="R104" i="19"/>
  <c r="T105" i="20"/>
  <c r="L104" i="19"/>
  <c r="O104" i="19"/>
  <c r="I105" i="19"/>
  <c r="C104" i="19"/>
  <c r="M104" i="21"/>
  <c r="J105" i="19"/>
  <c r="P105" i="19"/>
  <c r="D105" i="19"/>
  <c r="E105" i="20"/>
  <c r="K106" i="20"/>
  <c r="N105" i="20"/>
  <c r="D106" i="10"/>
  <c r="D106" i="11" s="1"/>
  <c r="M105" i="5" l="1"/>
  <c r="I104" i="3"/>
  <c r="L104" i="3"/>
  <c r="H106" i="21"/>
  <c r="I105" i="21"/>
  <c r="C105" i="21"/>
  <c r="Q106" i="20"/>
  <c r="G106" i="21"/>
  <c r="M105" i="21"/>
  <c r="K105" i="3"/>
  <c r="O107" i="20"/>
  <c r="M106" i="3"/>
  <c r="H105" i="19"/>
  <c r="T105" i="19"/>
  <c r="R107" i="20"/>
  <c r="P106" i="3"/>
  <c r="E105" i="19"/>
  <c r="N106" i="21"/>
  <c r="S106" i="3"/>
  <c r="L107" i="20"/>
  <c r="J106" i="3"/>
  <c r="I107" i="20"/>
  <c r="G106" i="3"/>
  <c r="F106" i="21"/>
  <c r="F107" i="20"/>
  <c r="D107" i="21" s="1"/>
  <c r="D106" i="3"/>
  <c r="S106" i="20"/>
  <c r="Q106" i="19" s="1"/>
  <c r="E104" i="10"/>
  <c r="E104" i="11" s="1"/>
  <c r="J105" i="5"/>
  <c r="H105" i="3" s="1"/>
  <c r="G105" i="5"/>
  <c r="E105" i="3" s="1"/>
  <c r="N106" i="11"/>
  <c r="J107" i="10"/>
  <c r="T105" i="5"/>
  <c r="R105" i="3" s="1"/>
  <c r="V105" i="5"/>
  <c r="T105" i="3" s="1"/>
  <c r="K105" i="5"/>
  <c r="E105" i="5"/>
  <c r="C105" i="3" s="1"/>
  <c r="J106" i="11"/>
  <c r="J105" i="11"/>
  <c r="G104" i="10"/>
  <c r="G104" i="11" s="1"/>
  <c r="C104" i="10"/>
  <c r="C104" i="11" s="1"/>
  <c r="P105" i="5"/>
  <c r="N105" i="3" s="1"/>
  <c r="N105" i="5"/>
  <c r="L105" i="3" s="1"/>
  <c r="M104" i="10"/>
  <c r="G103" i="11"/>
  <c r="M103" i="11"/>
  <c r="L106" i="10"/>
  <c r="Q105" i="5"/>
  <c r="O105" i="3" s="1"/>
  <c r="S105" i="5"/>
  <c r="Q105" i="3" s="1"/>
  <c r="H107" i="10"/>
  <c r="K104" i="10"/>
  <c r="H105" i="5"/>
  <c r="I104" i="11"/>
  <c r="P106" i="20"/>
  <c r="G106" i="20"/>
  <c r="J106" i="20"/>
  <c r="N105" i="19"/>
  <c r="M106" i="20"/>
  <c r="K105" i="19"/>
  <c r="V106" i="20"/>
  <c r="E105" i="21"/>
  <c r="H106" i="20"/>
  <c r="F105" i="19"/>
  <c r="I106" i="19"/>
  <c r="L107" i="21"/>
  <c r="P106" i="19"/>
  <c r="D106" i="19"/>
  <c r="C105" i="19"/>
  <c r="L105" i="19"/>
  <c r="O105" i="19"/>
  <c r="H107" i="21"/>
  <c r="J106" i="19"/>
  <c r="J107" i="21"/>
  <c r="M106" i="19"/>
  <c r="R105" i="19"/>
  <c r="T106" i="20"/>
  <c r="S106" i="19"/>
  <c r="N106" i="20"/>
  <c r="E106" i="20"/>
  <c r="K107" i="20"/>
  <c r="D107" i="10"/>
  <c r="J106" i="5" l="1"/>
  <c r="M106" i="5"/>
  <c r="I105" i="3"/>
  <c r="F105" i="3"/>
  <c r="K106" i="3"/>
  <c r="Q107" i="20"/>
  <c r="G107" i="19"/>
  <c r="E106" i="19"/>
  <c r="R108" i="20"/>
  <c r="L108" i="21" s="1"/>
  <c r="P107" i="3"/>
  <c r="I108" i="20"/>
  <c r="G108" i="19" s="1"/>
  <c r="G107" i="3"/>
  <c r="F107" i="21"/>
  <c r="V107" i="20"/>
  <c r="L108" i="20"/>
  <c r="J107" i="3"/>
  <c r="H106" i="19"/>
  <c r="H106" i="3"/>
  <c r="F108" i="20"/>
  <c r="D107" i="3"/>
  <c r="S107" i="3"/>
  <c r="S107" i="20"/>
  <c r="N106" i="19"/>
  <c r="O108" i="20"/>
  <c r="J108" i="21" s="1"/>
  <c r="M107" i="3"/>
  <c r="G106" i="5"/>
  <c r="E106" i="3" s="1"/>
  <c r="N107" i="10"/>
  <c r="P107" i="20"/>
  <c r="N107" i="19" s="1"/>
  <c r="J107" i="11"/>
  <c r="D107" i="11"/>
  <c r="H107" i="11"/>
  <c r="F108" i="10"/>
  <c r="H106" i="5"/>
  <c r="J107" i="5" s="1"/>
  <c r="H108" i="10"/>
  <c r="M104" i="11"/>
  <c r="E105" i="10"/>
  <c r="E106" i="5"/>
  <c r="C106" i="3" s="1"/>
  <c r="C105" i="10"/>
  <c r="K106" i="5"/>
  <c r="P106" i="5"/>
  <c r="N106" i="3" s="1"/>
  <c r="N106" i="5"/>
  <c r="L106" i="3" s="1"/>
  <c r="J108" i="10"/>
  <c r="L107" i="10"/>
  <c r="L107" i="11" s="1"/>
  <c r="G105" i="10"/>
  <c r="G105" i="11" s="1"/>
  <c r="N108" i="10"/>
  <c r="N107" i="11"/>
  <c r="K104" i="11"/>
  <c r="I105" i="10"/>
  <c r="Q106" i="5"/>
  <c r="K106" i="10" s="1"/>
  <c r="S106" i="5"/>
  <c r="Q106" i="3" s="1"/>
  <c r="L106" i="11"/>
  <c r="V106" i="5"/>
  <c r="T106" i="3" s="1"/>
  <c r="T106" i="5"/>
  <c r="R106" i="3" s="1"/>
  <c r="F107" i="10"/>
  <c r="K105" i="10"/>
  <c r="M105" i="10"/>
  <c r="M105" i="11" s="1"/>
  <c r="M107" i="20"/>
  <c r="K106" i="19"/>
  <c r="T106" i="19"/>
  <c r="J107" i="20"/>
  <c r="G107" i="20"/>
  <c r="E106" i="21"/>
  <c r="H107" i="20"/>
  <c r="F106" i="19"/>
  <c r="O106" i="19"/>
  <c r="M107" i="19"/>
  <c r="I107" i="19"/>
  <c r="D108" i="21"/>
  <c r="D107" i="19"/>
  <c r="C106" i="19"/>
  <c r="S107" i="19"/>
  <c r="P107" i="19"/>
  <c r="N107" i="21"/>
  <c r="R106" i="19"/>
  <c r="T107" i="20"/>
  <c r="M106" i="21"/>
  <c r="C106" i="21"/>
  <c r="L106" i="19"/>
  <c r="J107" i="19"/>
  <c r="K106" i="21"/>
  <c r="I106" i="21"/>
  <c r="G107" i="21"/>
  <c r="K108" i="20"/>
  <c r="N107" i="20"/>
  <c r="E107" i="20"/>
  <c r="F106" i="3" l="1"/>
  <c r="O106" i="3"/>
  <c r="M107" i="5"/>
  <c r="I106" i="3"/>
  <c r="G108" i="21"/>
  <c r="I107" i="21"/>
  <c r="Q108" i="20"/>
  <c r="M107" i="21"/>
  <c r="K107" i="3"/>
  <c r="L109" i="20"/>
  <c r="H109" i="21" s="1"/>
  <c r="J108" i="3"/>
  <c r="S108" i="20"/>
  <c r="Q108" i="19" s="1"/>
  <c r="N108" i="21"/>
  <c r="S108" i="3"/>
  <c r="H108" i="21"/>
  <c r="E107" i="19"/>
  <c r="H107" i="19"/>
  <c r="H107" i="3"/>
  <c r="I109" i="20"/>
  <c r="G109" i="19" s="1"/>
  <c r="G108" i="3"/>
  <c r="F108" i="21"/>
  <c r="F109" i="20"/>
  <c r="D108" i="3"/>
  <c r="Q107" i="19"/>
  <c r="T107" i="19"/>
  <c r="O109" i="20"/>
  <c r="M108" i="3"/>
  <c r="R109" i="20"/>
  <c r="L109" i="21" s="1"/>
  <c r="P108" i="3"/>
  <c r="G107" i="5"/>
  <c r="E107" i="3" s="1"/>
  <c r="K106" i="11"/>
  <c r="C106" i="10"/>
  <c r="C106" i="11" s="1"/>
  <c r="C105" i="11"/>
  <c r="H108" i="11"/>
  <c r="N108" i="11"/>
  <c r="N107" i="5"/>
  <c r="L107" i="3" s="1"/>
  <c r="P107" i="5"/>
  <c r="N107" i="3" s="1"/>
  <c r="I106" i="10"/>
  <c r="I106" i="11" s="1"/>
  <c r="L108" i="10"/>
  <c r="L108" i="11" s="1"/>
  <c r="E105" i="11"/>
  <c r="T107" i="5"/>
  <c r="R107" i="3" s="1"/>
  <c r="V107" i="5"/>
  <c r="T107" i="3" s="1"/>
  <c r="K107" i="5"/>
  <c r="Q107" i="5"/>
  <c r="K107" i="10" s="1"/>
  <c r="K107" i="11" s="1"/>
  <c r="S107" i="5"/>
  <c r="Q107" i="3" s="1"/>
  <c r="E107" i="5"/>
  <c r="C107" i="3" s="1"/>
  <c r="F109" i="10"/>
  <c r="M106" i="10"/>
  <c r="M106" i="11" s="1"/>
  <c r="N109" i="10"/>
  <c r="G106" i="10"/>
  <c r="G106" i="11" s="1"/>
  <c r="H109" i="10"/>
  <c r="F108" i="11"/>
  <c r="F107" i="11"/>
  <c r="H107" i="5"/>
  <c r="J108" i="5" s="1"/>
  <c r="E106" i="10"/>
  <c r="D108" i="10"/>
  <c r="K105" i="11"/>
  <c r="I105" i="11"/>
  <c r="J109" i="10"/>
  <c r="J108" i="11"/>
  <c r="G108" i="20"/>
  <c r="J108" i="20"/>
  <c r="M108" i="20"/>
  <c r="K107" i="19"/>
  <c r="V108" i="20"/>
  <c r="P108" i="20"/>
  <c r="F107" i="19"/>
  <c r="H108" i="20"/>
  <c r="E107" i="21"/>
  <c r="J108" i="19"/>
  <c r="L107" i="19"/>
  <c r="I108" i="19"/>
  <c r="S108" i="19"/>
  <c r="C107" i="19"/>
  <c r="M108" i="19"/>
  <c r="P108" i="19"/>
  <c r="O107" i="19"/>
  <c r="C107" i="21"/>
  <c r="D108" i="19"/>
  <c r="R107" i="19"/>
  <c r="T108" i="20"/>
  <c r="K107" i="21"/>
  <c r="E108" i="20"/>
  <c r="K109" i="20"/>
  <c r="N108" i="20"/>
  <c r="L109" i="10"/>
  <c r="M108" i="5" l="1"/>
  <c r="I107" i="3"/>
  <c r="F107" i="3"/>
  <c r="K108" i="3"/>
  <c r="O107" i="3"/>
  <c r="D109" i="21"/>
  <c r="I108" i="21"/>
  <c r="L108" i="3"/>
  <c r="G109" i="21"/>
  <c r="C108" i="21"/>
  <c r="Q109" i="20"/>
  <c r="M108" i="21"/>
  <c r="H108" i="19"/>
  <c r="H108" i="3"/>
  <c r="O110" i="20"/>
  <c r="M109" i="3"/>
  <c r="T108" i="19"/>
  <c r="E108" i="19"/>
  <c r="F110" i="20"/>
  <c r="D109" i="3"/>
  <c r="S109" i="20"/>
  <c r="Q109" i="19" s="1"/>
  <c r="N109" i="21"/>
  <c r="S109" i="3"/>
  <c r="R110" i="20"/>
  <c r="P109" i="3"/>
  <c r="I110" i="20"/>
  <c r="G109" i="3"/>
  <c r="F109" i="21"/>
  <c r="J109" i="21"/>
  <c r="L110" i="20"/>
  <c r="H110" i="21" s="1"/>
  <c r="J109" i="3"/>
  <c r="G108" i="5"/>
  <c r="E108" i="3" s="1"/>
  <c r="H109" i="11"/>
  <c r="V108" i="5"/>
  <c r="T108" i="3" s="1"/>
  <c r="T108" i="5"/>
  <c r="R108" i="3" s="1"/>
  <c r="M107" i="10"/>
  <c r="M107" i="11" s="1"/>
  <c r="D108" i="11"/>
  <c r="F110" i="10"/>
  <c r="P108" i="5"/>
  <c r="N108" i="3" s="1"/>
  <c r="N108" i="5"/>
  <c r="D109" i="10"/>
  <c r="E106" i="11"/>
  <c r="I107" i="10"/>
  <c r="E108" i="5"/>
  <c r="C108" i="10" s="1"/>
  <c r="F109" i="11"/>
  <c r="L109" i="11"/>
  <c r="C107" i="10"/>
  <c r="N109" i="11"/>
  <c r="J110" i="10"/>
  <c r="N110" i="10"/>
  <c r="Q108" i="5"/>
  <c r="O108" i="3" s="1"/>
  <c r="S108" i="5"/>
  <c r="Q108" i="3" s="1"/>
  <c r="K108" i="5"/>
  <c r="I108" i="3" s="1"/>
  <c r="H108" i="5"/>
  <c r="J109" i="5" s="1"/>
  <c r="H110" i="10"/>
  <c r="J109" i="11"/>
  <c r="E107" i="10"/>
  <c r="E107" i="11" s="1"/>
  <c r="G107" i="10"/>
  <c r="G107" i="11" s="1"/>
  <c r="P109" i="20"/>
  <c r="V109" i="20"/>
  <c r="M109" i="20"/>
  <c r="K108" i="19"/>
  <c r="N108" i="19"/>
  <c r="J109" i="20"/>
  <c r="G109" i="20"/>
  <c r="F108" i="19"/>
  <c r="H109" i="20"/>
  <c r="E108" i="21"/>
  <c r="O108" i="19"/>
  <c r="L108" i="19"/>
  <c r="J110" i="21"/>
  <c r="M109" i="19"/>
  <c r="J109" i="19"/>
  <c r="K108" i="21"/>
  <c r="D109" i="19"/>
  <c r="R108" i="19"/>
  <c r="T109" i="20"/>
  <c r="I109" i="19"/>
  <c r="S109" i="19"/>
  <c r="L110" i="21"/>
  <c r="P109" i="19"/>
  <c r="C108" i="19"/>
  <c r="G110" i="19"/>
  <c r="E109" i="20"/>
  <c r="N109" i="20"/>
  <c r="K110" i="20"/>
  <c r="L110" i="10"/>
  <c r="F108" i="3" l="1"/>
  <c r="C108" i="3"/>
  <c r="E109" i="21"/>
  <c r="I109" i="21"/>
  <c r="Q110" i="20"/>
  <c r="M109" i="21"/>
  <c r="F111" i="20"/>
  <c r="D110" i="3"/>
  <c r="I111" i="20"/>
  <c r="G111" i="19" s="1"/>
  <c r="G110" i="3"/>
  <c r="F110" i="21"/>
  <c r="S110" i="3"/>
  <c r="R111" i="20"/>
  <c r="P110" i="3"/>
  <c r="T109" i="19"/>
  <c r="L111" i="20"/>
  <c r="J110" i="3"/>
  <c r="O111" i="20"/>
  <c r="J111" i="21" s="1"/>
  <c r="M110" i="3"/>
  <c r="E109" i="19"/>
  <c r="E109" i="3"/>
  <c r="N109" i="19"/>
  <c r="D110" i="21"/>
  <c r="H109" i="19"/>
  <c r="H109" i="3"/>
  <c r="S110" i="20"/>
  <c r="G108" i="10"/>
  <c r="G108" i="11" s="1"/>
  <c r="M109" i="5"/>
  <c r="K109" i="3" s="1"/>
  <c r="G109" i="5"/>
  <c r="F110" i="11"/>
  <c r="J110" i="11"/>
  <c r="N110" i="11"/>
  <c r="L110" i="11"/>
  <c r="Q109" i="5"/>
  <c r="O109" i="3" s="1"/>
  <c r="S109" i="5"/>
  <c r="Q109" i="3" s="1"/>
  <c r="K108" i="10"/>
  <c r="H111" i="10"/>
  <c r="H111" i="11" s="1"/>
  <c r="H109" i="5"/>
  <c r="J110" i="5" s="1"/>
  <c r="E108" i="10"/>
  <c r="E108" i="11" s="1"/>
  <c r="C108" i="11"/>
  <c r="C107" i="11"/>
  <c r="F111" i="10"/>
  <c r="N111" i="10"/>
  <c r="N111" i="11" s="1"/>
  <c r="J111" i="10"/>
  <c r="P109" i="5"/>
  <c r="N109" i="3" s="1"/>
  <c r="N109" i="5"/>
  <c r="L109" i="3" s="1"/>
  <c r="T109" i="5"/>
  <c r="M109" i="10" s="1"/>
  <c r="V109" i="5"/>
  <c r="T109" i="3" s="1"/>
  <c r="D109" i="11"/>
  <c r="H110" i="11"/>
  <c r="I107" i="11"/>
  <c r="K109" i="5"/>
  <c r="I108" i="10"/>
  <c r="D110" i="10"/>
  <c r="M108" i="10"/>
  <c r="M108" i="11" s="1"/>
  <c r="E109" i="5"/>
  <c r="C109" i="10" s="1"/>
  <c r="G110" i="20"/>
  <c r="J110" i="20"/>
  <c r="M110" i="20"/>
  <c r="K109" i="19"/>
  <c r="V110" i="20"/>
  <c r="P110" i="20"/>
  <c r="H110" i="20"/>
  <c r="F109" i="19"/>
  <c r="C109" i="19"/>
  <c r="H111" i="21"/>
  <c r="J110" i="19"/>
  <c r="I110" i="19"/>
  <c r="G110" i="21"/>
  <c r="M110" i="19"/>
  <c r="S110" i="19"/>
  <c r="R109" i="19"/>
  <c r="T110" i="20"/>
  <c r="P110" i="19"/>
  <c r="L109" i="19"/>
  <c r="D111" i="21"/>
  <c r="D110" i="19"/>
  <c r="O109" i="19"/>
  <c r="C109" i="21"/>
  <c r="N110" i="21"/>
  <c r="K109" i="21"/>
  <c r="K111" i="20"/>
  <c r="Q110" i="19"/>
  <c r="N110" i="20"/>
  <c r="E110" i="20"/>
  <c r="L111" i="10"/>
  <c r="C109" i="3" l="1"/>
  <c r="M110" i="5"/>
  <c r="K110" i="3" s="1"/>
  <c r="I109" i="3"/>
  <c r="F109" i="3"/>
  <c r="R109" i="3"/>
  <c r="Q111" i="20"/>
  <c r="K110" i="21"/>
  <c r="I110" i="21"/>
  <c r="G111" i="21"/>
  <c r="R112" i="20"/>
  <c r="P111" i="3"/>
  <c r="E110" i="19"/>
  <c r="O112" i="20"/>
  <c r="M111" i="3"/>
  <c r="S111" i="20"/>
  <c r="L112" i="20"/>
  <c r="H112" i="21" s="1"/>
  <c r="J111" i="3"/>
  <c r="I112" i="20"/>
  <c r="G111" i="3"/>
  <c r="F111" i="21"/>
  <c r="T110" i="19"/>
  <c r="H110" i="19"/>
  <c r="H110" i="3"/>
  <c r="S111" i="3"/>
  <c r="F112" i="20"/>
  <c r="D111" i="3"/>
  <c r="G110" i="5"/>
  <c r="E110" i="3" s="1"/>
  <c r="M109" i="11"/>
  <c r="F111" i="11"/>
  <c r="L111" i="11"/>
  <c r="J111" i="11"/>
  <c r="K110" i="5"/>
  <c r="Q110" i="5"/>
  <c r="O110" i="3" s="1"/>
  <c r="S110" i="5"/>
  <c r="Q110" i="3" s="1"/>
  <c r="G109" i="10"/>
  <c r="K109" i="10"/>
  <c r="P110" i="5"/>
  <c r="N110" i="3" s="1"/>
  <c r="N110" i="5"/>
  <c r="L110" i="3" s="1"/>
  <c r="F112" i="10"/>
  <c r="E110" i="5"/>
  <c r="C110" i="3" s="1"/>
  <c r="I109" i="10"/>
  <c r="I109" i="11" s="1"/>
  <c r="H110" i="5"/>
  <c r="F110" i="3" s="1"/>
  <c r="I108" i="11"/>
  <c r="E109" i="10"/>
  <c r="D110" i="11"/>
  <c r="J112" i="10"/>
  <c r="J112" i="11" s="1"/>
  <c r="D111" i="10"/>
  <c r="D111" i="11" s="1"/>
  <c r="K108" i="11"/>
  <c r="N112" i="10"/>
  <c r="H112" i="10"/>
  <c r="H112" i="11" s="1"/>
  <c r="C109" i="11"/>
  <c r="V110" i="5"/>
  <c r="T110" i="3" s="1"/>
  <c r="T110" i="5"/>
  <c r="R110" i="3" s="1"/>
  <c r="P111" i="20"/>
  <c r="V111" i="20"/>
  <c r="T111" i="19" s="1"/>
  <c r="M111" i="20"/>
  <c r="K110" i="19"/>
  <c r="J111" i="20"/>
  <c r="N110" i="19"/>
  <c r="G111" i="20"/>
  <c r="H111" i="20"/>
  <c r="E110" i="21"/>
  <c r="F110" i="19"/>
  <c r="C110" i="19"/>
  <c r="D111" i="19"/>
  <c r="L112" i="21"/>
  <c r="P111" i="19"/>
  <c r="J111" i="19"/>
  <c r="S111" i="19"/>
  <c r="L110" i="19"/>
  <c r="R110" i="19"/>
  <c r="T111" i="20"/>
  <c r="O110" i="19"/>
  <c r="M110" i="21"/>
  <c r="I111" i="19"/>
  <c r="L111" i="21"/>
  <c r="M111" i="19"/>
  <c r="N111" i="21"/>
  <c r="C110" i="21"/>
  <c r="E111" i="20"/>
  <c r="N111" i="20"/>
  <c r="K112" i="20"/>
  <c r="L112" i="10"/>
  <c r="D112" i="10"/>
  <c r="M111" i="5" l="1"/>
  <c r="I110" i="3"/>
  <c r="E111" i="21"/>
  <c r="J112" i="21"/>
  <c r="Q112" i="20"/>
  <c r="G112" i="21"/>
  <c r="G112" i="19"/>
  <c r="K111" i="3"/>
  <c r="F113" i="20"/>
  <c r="D113" i="21" s="1"/>
  <c r="D112" i="3"/>
  <c r="L113" i="20"/>
  <c r="H113" i="21" s="1"/>
  <c r="J112" i="3"/>
  <c r="E111" i="19"/>
  <c r="S112" i="20"/>
  <c r="Q112" i="19" s="1"/>
  <c r="O113" i="20"/>
  <c r="M112" i="3"/>
  <c r="D112" i="21"/>
  <c r="H111" i="19"/>
  <c r="N111" i="19"/>
  <c r="I113" i="20"/>
  <c r="G113" i="19" s="1"/>
  <c r="G112" i="3"/>
  <c r="F112" i="21"/>
  <c r="N112" i="21"/>
  <c r="S112" i="3"/>
  <c r="Q111" i="19"/>
  <c r="R113" i="20"/>
  <c r="P112" i="3"/>
  <c r="E110" i="10"/>
  <c r="J111" i="5"/>
  <c r="H111" i="3" s="1"/>
  <c r="G111" i="5"/>
  <c r="E111" i="3" s="1"/>
  <c r="E110" i="11"/>
  <c r="L112" i="11"/>
  <c r="N112" i="11"/>
  <c r="G109" i="11"/>
  <c r="K111" i="5"/>
  <c r="H113" i="10"/>
  <c r="V111" i="5"/>
  <c r="T111" i="3" s="1"/>
  <c r="T111" i="5"/>
  <c r="R111" i="3" s="1"/>
  <c r="G110" i="10"/>
  <c r="G110" i="11" s="1"/>
  <c r="N113" i="10"/>
  <c r="D112" i="11"/>
  <c r="E111" i="5"/>
  <c r="C111" i="3" s="1"/>
  <c r="M110" i="10"/>
  <c r="C110" i="10"/>
  <c r="F113" i="10"/>
  <c r="F113" i="11" s="1"/>
  <c r="Q111" i="5"/>
  <c r="O111" i="3" s="1"/>
  <c r="S111" i="5"/>
  <c r="Q111" i="3" s="1"/>
  <c r="J113" i="10"/>
  <c r="N111" i="5"/>
  <c r="I111" i="10" s="1"/>
  <c r="P111" i="5"/>
  <c r="N111" i="3" s="1"/>
  <c r="K110" i="10"/>
  <c r="H111" i="5"/>
  <c r="K109" i="11"/>
  <c r="E109" i="11"/>
  <c r="I110" i="10"/>
  <c r="I110" i="11" s="1"/>
  <c r="F112" i="11"/>
  <c r="G112" i="20"/>
  <c r="J112" i="20"/>
  <c r="M112" i="20"/>
  <c r="K111" i="19"/>
  <c r="V112" i="20"/>
  <c r="P112" i="20"/>
  <c r="H112" i="20"/>
  <c r="F111" i="19"/>
  <c r="O111" i="19"/>
  <c r="M112" i="19"/>
  <c r="L113" i="21"/>
  <c r="P112" i="19"/>
  <c r="R111" i="19"/>
  <c r="T112" i="20"/>
  <c r="L111" i="19"/>
  <c r="D112" i="19"/>
  <c r="M111" i="21"/>
  <c r="I112" i="19"/>
  <c r="I111" i="21"/>
  <c r="K111" i="21"/>
  <c r="J112" i="19"/>
  <c r="S112" i="19"/>
  <c r="C111" i="19"/>
  <c r="C111" i="21"/>
  <c r="K113" i="20"/>
  <c r="E112" i="20"/>
  <c r="N112" i="20"/>
  <c r="D113" i="10"/>
  <c r="J112" i="5" l="1"/>
  <c r="M112" i="5"/>
  <c r="I111" i="3"/>
  <c r="L111" i="3"/>
  <c r="F111" i="3"/>
  <c r="Q113" i="20"/>
  <c r="C112" i="21"/>
  <c r="G113" i="21"/>
  <c r="K112" i="3"/>
  <c r="O114" i="20"/>
  <c r="J114" i="21" s="1"/>
  <c r="M113" i="3"/>
  <c r="S113" i="20"/>
  <c r="Q113" i="19" s="1"/>
  <c r="I114" i="20"/>
  <c r="G113" i="3"/>
  <c r="F113" i="21"/>
  <c r="H112" i="19"/>
  <c r="H112" i="3"/>
  <c r="R114" i="20"/>
  <c r="P113" i="3"/>
  <c r="L114" i="20"/>
  <c r="J113" i="3"/>
  <c r="J113" i="21"/>
  <c r="T112" i="19"/>
  <c r="E112" i="19"/>
  <c r="N113" i="21"/>
  <c r="S113" i="3"/>
  <c r="F114" i="20"/>
  <c r="D113" i="3"/>
  <c r="G112" i="5"/>
  <c r="E112" i="3" s="1"/>
  <c r="J113" i="11"/>
  <c r="H113" i="11"/>
  <c r="D113" i="11"/>
  <c r="M110" i="11"/>
  <c r="N114" i="10"/>
  <c r="H114" i="10"/>
  <c r="J114" i="10"/>
  <c r="C110" i="11"/>
  <c r="P112" i="5"/>
  <c r="N112" i="3" s="1"/>
  <c r="N112" i="5"/>
  <c r="I112" i="10" s="1"/>
  <c r="I112" i="11" s="1"/>
  <c r="Q112" i="5"/>
  <c r="O112" i="3" s="1"/>
  <c r="S112" i="5"/>
  <c r="Q112" i="3" s="1"/>
  <c r="V112" i="5"/>
  <c r="T112" i="3" s="1"/>
  <c r="T112" i="5"/>
  <c r="M112" i="10" s="1"/>
  <c r="H112" i="5"/>
  <c r="F112" i="3" s="1"/>
  <c r="K111" i="10"/>
  <c r="K111" i="11" s="1"/>
  <c r="E112" i="5"/>
  <c r="C112" i="10" s="1"/>
  <c r="N113" i="11"/>
  <c r="C111" i="10"/>
  <c r="C111" i="11" s="1"/>
  <c r="M111" i="10"/>
  <c r="M111" i="11" s="1"/>
  <c r="K112" i="5"/>
  <c r="I112" i="3" s="1"/>
  <c r="I111" i="11"/>
  <c r="E111" i="10"/>
  <c r="G111" i="10"/>
  <c r="L113" i="10"/>
  <c r="K110" i="11"/>
  <c r="P113" i="20"/>
  <c r="V113" i="20"/>
  <c r="N112" i="19"/>
  <c r="M113" i="20"/>
  <c r="K112" i="19"/>
  <c r="J113" i="20"/>
  <c r="G113" i="20"/>
  <c r="F112" i="19"/>
  <c r="E112" i="21"/>
  <c r="H113" i="20"/>
  <c r="L112" i="19"/>
  <c r="M113" i="19"/>
  <c r="P113" i="19"/>
  <c r="I112" i="21"/>
  <c r="S113" i="19"/>
  <c r="R112" i="19"/>
  <c r="T113" i="20"/>
  <c r="I113" i="19"/>
  <c r="O112" i="19"/>
  <c r="K112" i="21"/>
  <c r="C112" i="19"/>
  <c r="M112" i="21"/>
  <c r="D113" i="19"/>
  <c r="H114" i="21"/>
  <c r="J113" i="19"/>
  <c r="N113" i="20"/>
  <c r="K114" i="20"/>
  <c r="E113" i="20"/>
  <c r="D114" i="10"/>
  <c r="C112" i="3" l="1"/>
  <c r="L112" i="3"/>
  <c r="R112" i="3"/>
  <c r="G114" i="19"/>
  <c r="G114" i="21"/>
  <c r="Q114" i="20"/>
  <c r="D114" i="21"/>
  <c r="R115" i="20"/>
  <c r="P114" i="3"/>
  <c r="N114" i="21"/>
  <c r="S114" i="3"/>
  <c r="N113" i="19"/>
  <c r="H113" i="19"/>
  <c r="L114" i="21"/>
  <c r="I115" i="20"/>
  <c r="G114" i="3"/>
  <c r="F114" i="21"/>
  <c r="S114" i="20"/>
  <c r="Q114" i="19" s="1"/>
  <c r="F115" i="20"/>
  <c r="D115" i="21" s="1"/>
  <c r="D114" i="3"/>
  <c r="L115" i="20"/>
  <c r="H115" i="21" s="1"/>
  <c r="J114" i="3"/>
  <c r="T113" i="19"/>
  <c r="O115" i="20"/>
  <c r="J115" i="21" s="1"/>
  <c r="M114" i="3"/>
  <c r="G112" i="10"/>
  <c r="M113" i="5"/>
  <c r="K113" i="3" s="1"/>
  <c r="E112" i="10"/>
  <c r="E112" i="11" s="1"/>
  <c r="J113" i="5"/>
  <c r="H113" i="3" s="1"/>
  <c r="G113" i="5"/>
  <c r="E113" i="3" s="1"/>
  <c r="G112" i="11"/>
  <c r="P114" i="20"/>
  <c r="N114" i="11"/>
  <c r="D114" i="11"/>
  <c r="L113" i="11"/>
  <c r="K113" i="5"/>
  <c r="H115" i="10"/>
  <c r="M112" i="11"/>
  <c r="C112" i="11"/>
  <c r="F115" i="10"/>
  <c r="E113" i="5"/>
  <c r="C113" i="3" s="1"/>
  <c r="P113" i="5"/>
  <c r="N113" i="3" s="1"/>
  <c r="N113" i="5"/>
  <c r="L113" i="3" s="1"/>
  <c r="N115" i="10"/>
  <c r="Q113" i="5"/>
  <c r="K113" i="10" s="1"/>
  <c r="S113" i="5"/>
  <c r="Q113" i="3" s="1"/>
  <c r="K112" i="10"/>
  <c r="K112" i="11" s="1"/>
  <c r="H114" i="11"/>
  <c r="E111" i="11"/>
  <c r="G111" i="11"/>
  <c r="V113" i="5"/>
  <c r="T113" i="3" s="1"/>
  <c r="T113" i="5"/>
  <c r="M113" i="10" s="1"/>
  <c r="H113" i="5"/>
  <c r="F114" i="10"/>
  <c r="L114" i="10"/>
  <c r="L114" i="11" s="1"/>
  <c r="J115" i="10"/>
  <c r="J114" i="11"/>
  <c r="G114" i="20"/>
  <c r="J114" i="20"/>
  <c r="M114" i="20"/>
  <c r="K113" i="19"/>
  <c r="E113" i="19"/>
  <c r="V114" i="20"/>
  <c r="H114" i="20"/>
  <c r="E113" i="21"/>
  <c r="F113" i="19"/>
  <c r="S114" i="19"/>
  <c r="L115" i="21"/>
  <c r="P114" i="19"/>
  <c r="J114" i="19"/>
  <c r="I114" i="19"/>
  <c r="O113" i="19"/>
  <c r="M114" i="19"/>
  <c r="D114" i="19"/>
  <c r="C113" i="19"/>
  <c r="R113" i="19"/>
  <c r="T114" i="20"/>
  <c r="L113" i="19"/>
  <c r="K113" i="21"/>
  <c r="C113" i="21"/>
  <c r="M113" i="21"/>
  <c r="I113" i="21"/>
  <c r="E114" i="20"/>
  <c r="N114" i="20"/>
  <c r="K115" i="20"/>
  <c r="D115" i="10"/>
  <c r="L115" i="10"/>
  <c r="O113" i="3" l="1"/>
  <c r="J114" i="5"/>
  <c r="M114" i="5"/>
  <c r="I113" i="3"/>
  <c r="K114" i="3"/>
  <c r="F113" i="3"/>
  <c r="R113" i="3"/>
  <c r="Q115" i="20"/>
  <c r="K115" i="21" s="1"/>
  <c r="N114" i="19"/>
  <c r="P115" i="20"/>
  <c r="N115" i="19" s="1"/>
  <c r="I116" i="20"/>
  <c r="F116" i="21" s="1"/>
  <c r="G115" i="3"/>
  <c r="F115" i="21"/>
  <c r="L116" i="20"/>
  <c r="J115" i="3"/>
  <c r="H114" i="19"/>
  <c r="H114" i="3"/>
  <c r="E114" i="19"/>
  <c r="F116" i="20"/>
  <c r="D115" i="3"/>
  <c r="O116" i="20"/>
  <c r="M115" i="3"/>
  <c r="S115" i="20"/>
  <c r="Q115" i="19" s="1"/>
  <c r="N115" i="21"/>
  <c r="S115" i="3"/>
  <c r="G115" i="19"/>
  <c r="R116" i="20"/>
  <c r="P115" i="3"/>
  <c r="G114" i="5"/>
  <c r="E114" i="3" s="1"/>
  <c r="M113" i="11"/>
  <c r="D115" i="11"/>
  <c r="J115" i="11"/>
  <c r="H116" i="10"/>
  <c r="T114" i="5"/>
  <c r="R114" i="3" s="1"/>
  <c r="V114" i="5"/>
  <c r="T114" i="3" s="1"/>
  <c r="N116" i="10"/>
  <c r="E114" i="5"/>
  <c r="C114" i="3" s="1"/>
  <c r="J116" i="10"/>
  <c r="K113" i="11"/>
  <c r="C113" i="10"/>
  <c r="H114" i="5"/>
  <c r="J115" i="5" s="1"/>
  <c r="N115" i="11"/>
  <c r="L115" i="11"/>
  <c r="F116" i="10"/>
  <c r="K114" i="5"/>
  <c r="G115" i="20"/>
  <c r="F115" i="11"/>
  <c r="F114" i="11"/>
  <c r="E113" i="10"/>
  <c r="P114" i="5"/>
  <c r="N114" i="3" s="1"/>
  <c r="N114" i="5"/>
  <c r="L114" i="3" s="1"/>
  <c r="G113" i="10"/>
  <c r="Q114" i="5"/>
  <c r="O114" i="3" s="1"/>
  <c r="S114" i="5"/>
  <c r="Q114" i="3" s="1"/>
  <c r="I113" i="10"/>
  <c r="H115" i="11"/>
  <c r="V115" i="20"/>
  <c r="M115" i="20"/>
  <c r="K114" i="19"/>
  <c r="J115" i="20"/>
  <c r="T114" i="19"/>
  <c r="F114" i="19"/>
  <c r="H115" i="20"/>
  <c r="E114" i="21"/>
  <c r="C114" i="19"/>
  <c r="L114" i="19"/>
  <c r="R114" i="19"/>
  <c r="T115" i="20"/>
  <c r="M115" i="19"/>
  <c r="L116" i="21"/>
  <c r="P115" i="19"/>
  <c r="J115" i="19"/>
  <c r="O114" i="19"/>
  <c r="M114" i="21"/>
  <c r="K114" i="21"/>
  <c r="D116" i="21"/>
  <c r="D115" i="19"/>
  <c r="I114" i="21"/>
  <c r="I115" i="19"/>
  <c r="C114" i="21"/>
  <c r="G115" i="21"/>
  <c r="S115" i="19"/>
  <c r="K116" i="20"/>
  <c r="N115" i="20"/>
  <c r="E115" i="20"/>
  <c r="L116" i="10"/>
  <c r="D116" i="10"/>
  <c r="G116" i="19" l="1"/>
  <c r="M115" i="5"/>
  <c r="K115" i="3" s="1"/>
  <c r="I114" i="3"/>
  <c r="F114" i="3"/>
  <c r="Q116" i="20"/>
  <c r="I115" i="21"/>
  <c r="H116" i="21"/>
  <c r="G116" i="21"/>
  <c r="M115" i="21"/>
  <c r="S116" i="20"/>
  <c r="Q116" i="19" s="1"/>
  <c r="T115" i="19"/>
  <c r="E115" i="19"/>
  <c r="L117" i="20"/>
  <c r="J116" i="3"/>
  <c r="O117" i="20"/>
  <c r="M116" i="3"/>
  <c r="S116" i="3"/>
  <c r="R117" i="20"/>
  <c r="P116" i="3"/>
  <c r="H115" i="19"/>
  <c r="H115" i="3"/>
  <c r="F117" i="20"/>
  <c r="D117" i="21" s="1"/>
  <c r="D116" i="3"/>
  <c r="I117" i="20"/>
  <c r="G116" i="3"/>
  <c r="G115" i="5"/>
  <c r="E115" i="3" s="1"/>
  <c r="G116" i="20"/>
  <c r="E116" i="19" s="1"/>
  <c r="H116" i="11"/>
  <c r="L116" i="11"/>
  <c r="F116" i="11"/>
  <c r="D116" i="11"/>
  <c r="Q115" i="5"/>
  <c r="O115" i="3" s="1"/>
  <c r="S115" i="5"/>
  <c r="Q115" i="3" s="1"/>
  <c r="K114" i="10"/>
  <c r="C113" i="11"/>
  <c r="F117" i="10"/>
  <c r="H115" i="5"/>
  <c r="J116" i="5" s="1"/>
  <c r="E113" i="11"/>
  <c r="E114" i="10"/>
  <c r="N117" i="10"/>
  <c r="N116" i="11"/>
  <c r="J117" i="10"/>
  <c r="G113" i="11"/>
  <c r="K115" i="5"/>
  <c r="I113" i="11"/>
  <c r="P115" i="5"/>
  <c r="N115" i="3" s="1"/>
  <c r="N115" i="5"/>
  <c r="L115" i="3" s="1"/>
  <c r="G114" i="10"/>
  <c r="E115" i="5"/>
  <c r="C115" i="3" s="1"/>
  <c r="T115" i="5"/>
  <c r="R115" i="3" s="1"/>
  <c r="V115" i="5"/>
  <c r="T115" i="3" s="1"/>
  <c r="C114" i="10"/>
  <c r="C114" i="11" s="1"/>
  <c r="M114" i="10"/>
  <c r="J116" i="11"/>
  <c r="I114" i="10"/>
  <c r="I114" i="11" s="1"/>
  <c r="H117" i="10"/>
  <c r="J116" i="20"/>
  <c r="M116" i="20"/>
  <c r="K115" i="19"/>
  <c r="V116" i="20"/>
  <c r="P116" i="20"/>
  <c r="H116" i="20"/>
  <c r="F115" i="19"/>
  <c r="E115" i="21"/>
  <c r="S116" i="19"/>
  <c r="C115" i="19"/>
  <c r="O115" i="19"/>
  <c r="D116" i="19"/>
  <c r="P116" i="19"/>
  <c r="I116" i="19"/>
  <c r="M116" i="19"/>
  <c r="R115" i="19"/>
  <c r="T116" i="20"/>
  <c r="L115" i="19"/>
  <c r="J116" i="19"/>
  <c r="N116" i="21"/>
  <c r="J116" i="21"/>
  <c r="C115" i="21"/>
  <c r="N116" i="20"/>
  <c r="K116" i="21"/>
  <c r="E116" i="20"/>
  <c r="K117" i="20"/>
  <c r="M116" i="5" l="1"/>
  <c r="I115" i="3"/>
  <c r="F115" i="3"/>
  <c r="K116" i="3"/>
  <c r="H117" i="21"/>
  <c r="Q117" i="20"/>
  <c r="I116" i="21"/>
  <c r="M116" i="21"/>
  <c r="G117" i="20"/>
  <c r="E117" i="19" s="1"/>
  <c r="L117" i="21"/>
  <c r="O118" i="20"/>
  <c r="M117" i="3"/>
  <c r="F118" i="20"/>
  <c r="D117" i="3"/>
  <c r="L118" i="20"/>
  <c r="H118" i="21" s="1"/>
  <c r="J117" i="3"/>
  <c r="N117" i="21"/>
  <c r="S117" i="3"/>
  <c r="J117" i="21"/>
  <c r="H116" i="19"/>
  <c r="H116" i="3"/>
  <c r="G117" i="19"/>
  <c r="N116" i="19"/>
  <c r="R118" i="20"/>
  <c r="P117" i="3"/>
  <c r="I118" i="20"/>
  <c r="G117" i="3"/>
  <c r="F117" i="21"/>
  <c r="S117" i="20"/>
  <c r="Q117" i="19" s="1"/>
  <c r="G116" i="5"/>
  <c r="E116" i="3" s="1"/>
  <c r="N117" i="11"/>
  <c r="H117" i="11"/>
  <c r="J117" i="11"/>
  <c r="N116" i="5"/>
  <c r="L116" i="3" s="1"/>
  <c r="P116" i="5"/>
  <c r="N116" i="3" s="1"/>
  <c r="K116" i="5"/>
  <c r="H116" i="5"/>
  <c r="J117" i="5" s="1"/>
  <c r="K114" i="11"/>
  <c r="E115" i="10"/>
  <c r="E115" i="11" s="1"/>
  <c r="Q116" i="5"/>
  <c r="O116" i="3" s="1"/>
  <c r="S116" i="5"/>
  <c r="Q116" i="3" s="1"/>
  <c r="I115" i="10"/>
  <c r="I115" i="11" s="1"/>
  <c r="G115" i="10"/>
  <c r="G115" i="11" s="1"/>
  <c r="K115" i="10"/>
  <c r="K115" i="11" s="1"/>
  <c r="M114" i="11"/>
  <c r="F118" i="10"/>
  <c r="H118" i="10"/>
  <c r="G114" i="11"/>
  <c r="E114" i="11"/>
  <c r="T116" i="5"/>
  <c r="M116" i="10" s="1"/>
  <c r="V116" i="5"/>
  <c r="T116" i="3" s="1"/>
  <c r="J118" i="10"/>
  <c r="F117" i="11"/>
  <c r="M115" i="10"/>
  <c r="L117" i="10"/>
  <c r="E116" i="5"/>
  <c r="C116" i="10" s="1"/>
  <c r="D117" i="10"/>
  <c r="C115" i="10"/>
  <c r="N118" i="10"/>
  <c r="V117" i="20"/>
  <c r="P117" i="20"/>
  <c r="T116" i="19"/>
  <c r="M117" i="20"/>
  <c r="K116" i="19"/>
  <c r="J117" i="20"/>
  <c r="H117" i="20"/>
  <c r="F116" i="19"/>
  <c r="E116" i="21"/>
  <c r="I117" i="19"/>
  <c r="C116" i="19"/>
  <c r="C116" i="21"/>
  <c r="J117" i="19"/>
  <c r="D118" i="21"/>
  <c r="D117" i="19"/>
  <c r="G117" i="21"/>
  <c r="L116" i="19"/>
  <c r="R116" i="19"/>
  <c r="T117" i="20"/>
  <c r="M117" i="19"/>
  <c r="O116" i="19"/>
  <c r="P117" i="19"/>
  <c r="S117" i="19"/>
  <c r="E117" i="20"/>
  <c r="N117" i="20"/>
  <c r="K118" i="20"/>
  <c r="D118" i="10"/>
  <c r="L118" i="10"/>
  <c r="F116" i="3" l="1"/>
  <c r="M117" i="5"/>
  <c r="I116" i="3"/>
  <c r="R116" i="3"/>
  <c r="C116" i="3"/>
  <c r="C117" i="21"/>
  <c r="L118" i="21"/>
  <c r="E117" i="21"/>
  <c r="I117" i="21"/>
  <c r="Q118" i="20"/>
  <c r="K118" i="21" s="1"/>
  <c r="K117" i="3"/>
  <c r="I119" i="20"/>
  <c r="G119" i="19" s="1"/>
  <c r="G118" i="3"/>
  <c r="R119" i="20"/>
  <c r="P118" i="3"/>
  <c r="L119" i="20"/>
  <c r="H119" i="21" s="1"/>
  <c r="J118" i="3"/>
  <c r="N118" i="21"/>
  <c r="S118" i="3"/>
  <c r="T117" i="19"/>
  <c r="S118" i="20"/>
  <c r="Q118" i="19" s="1"/>
  <c r="F119" i="20"/>
  <c r="D118" i="3"/>
  <c r="G118" i="19"/>
  <c r="H117" i="19"/>
  <c r="H117" i="3"/>
  <c r="O119" i="20"/>
  <c r="M118" i="3"/>
  <c r="N117" i="19"/>
  <c r="F118" i="21"/>
  <c r="G117" i="5"/>
  <c r="E117" i="3" s="1"/>
  <c r="M116" i="11"/>
  <c r="H118" i="11"/>
  <c r="H119" i="10"/>
  <c r="M115" i="11"/>
  <c r="J119" i="10"/>
  <c r="H117" i="5"/>
  <c r="J118" i="5" s="1"/>
  <c r="F118" i="11"/>
  <c r="E116" i="10"/>
  <c r="E116" i="11" s="1"/>
  <c r="T117" i="5"/>
  <c r="M117" i="10" s="1"/>
  <c r="V117" i="5"/>
  <c r="T117" i="3" s="1"/>
  <c r="F119" i="10"/>
  <c r="K117" i="5"/>
  <c r="I117" i="3" s="1"/>
  <c r="E117" i="5"/>
  <c r="C117" i="3" s="1"/>
  <c r="G116" i="10"/>
  <c r="G116" i="11" s="1"/>
  <c r="L118" i="11"/>
  <c r="L117" i="11"/>
  <c r="J118" i="11"/>
  <c r="P117" i="5"/>
  <c r="N117" i="3" s="1"/>
  <c r="N117" i="5"/>
  <c r="L117" i="3" s="1"/>
  <c r="V118" i="20"/>
  <c r="N119" i="10"/>
  <c r="Q117" i="5"/>
  <c r="O117" i="3" s="1"/>
  <c r="S117" i="5"/>
  <c r="Q117" i="3" s="1"/>
  <c r="I116" i="10"/>
  <c r="I116" i="11" s="1"/>
  <c r="C116" i="11"/>
  <c r="K116" i="10"/>
  <c r="K116" i="11" s="1"/>
  <c r="D118" i="11"/>
  <c r="D117" i="11"/>
  <c r="C115" i="11"/>
  <c r="N118" i="11"/>
  <c r="J118" i="20"/>
  <c r="M118" i="20"/>
  <c r="K117" i="19"/>
  <c r="P118" i="20"/>
  <c r="G118" i="20"/>
  <c r="H118" i="20"/>
  <c r="F117" i="19"/>
  <c r="J118" i="19"/>
  <c r="M118" i="19"/>
  <c r="S118" i="19"/>
  <c r="I118" i="19"/>
  <c r="O117" i="19"/>
  <c r="L117" i="19"/>
  <c r="R117" i="19"/>
  <c r="T118" i="20"/>
  <c r="K117" i="21"/>
  <c r="D119" i="21"/>
  <c r="D118" i="19"/>
  <c r="M117" i="21"/>
  <c r="L119" i="21"/>
  <c r="P118" i="19"/>
  <c r="C117" i="19"/>
  <c r="J118" i="21"/>
  <c r="G118" i="21"/>
  <c r="K119" i="20"/>
  <c r="N118" i="20"/>
  <c r="E118" i="20"/>
  <c r="D119" i="10"/>
  <c r="F119" i="21" l="1"/>
  <c r="F117" i="3"/>
  <c r="R117" i="3"/>
  <c r="C118" i="21"/>
  <c r="I118" i="21"/>
  <c r="G119" i="21"/>
  <c r="Q119" i="20"/>
  <c r="M118" i="21"/>
  <c r="J119" i="21"/>
  <c r="S119" i="3"/>
  <c r="L120" i="20"/>
  <c r="H120" i="21" s="1"/>
  <c r="J119" i="3"/>
  <c r="H118" i="19"/>
  <c r="H118" i="3"/>
  <c r="F120" i="20"/>
  <c r="D120" i="21" s="1"/>
  <c r="D119" i="3"/>
  <c r="S119" i="20"/>
  <c r="R120" i="20"/>
  <c r="P119" i="3"/>
  <c r="N118" i="19"/>
  <c r="T118" i="19"/>
  <c r="O120" i="20"/>
  <c r="M119" i="3"/>
  <c r="I120" i="20"/>
  <c r="G119" i="3"/>
  <c r="G117" i="10"/>
  <c r="G117" i="11" s="1"/>
  <c r="M118" i="5"/>
  <c r="K118" i="3" s="1"/>
  <c r="G118" i="5"/>
  <c r="E118" i="3" s="1"/>
  <c r="J119" i="11"/>
  <c r="M117" i="11"/>
  <c r="D119" i="11"/>
  <c r="F119" i="11"/>
  <c r="L119" i="10"/>
  <c r="H118" i="5"/>
  <c r="J119" i="5" s="1"/>
  <c r="Q118" i="5"/>
  <c r="O118" i="3" s="1"/>
  <c r="S118" i="5"/>
  <c r="Q118" i="3" s="1"/>
  <c r="E118" i="5"/>
  <c r="C118" i="3" s="1"/>
  <c r="H120" i="10"/>
  <c r="K117" i="10"/>
  <c r="K117" i="11" s="1"/>
  <c r="N120" i="10"/>
  <c r="N120" i="11" s="1"/>
  <c r="N119" i="11"/>
  <c r="C117" i="10"/>
  <c r="E117" i="10"/>
  <c r="E117" i="11" s="1"/>
  <c r="V118" i="5"/>
  <c r="T118" i="3" s="1"/>
  <c r="T118" i="5"/>
  <c r="R118" i="3" s="1"/>
  <c r="K118" i="5"/>
  <c r="I118" i="3" s="1"/>
  <c r="P118" i="5"/>
  <c r="N118" i="3" s="1"/>
  <c r="N118" i="5"/>
  <c r="L118" i="3" s="1"/>
  <c r="I117" i="10"/>
  <c r="I117" i="11" s="1"/>
  <c r="H119" i="11"/>
  <c r="G119" i="20"/>
  <c r="P119" i="20"/>
  <c r="V119" i="20"/>
  <c r="E118" i="19"/>
  <c r="M119" i="20"/>
  <c r="K118" i="19"/>
  <c r="J119" i="20"/>
  <c r="E118" i="21"/>
  <c r="H119" i="20"/>
  <c r="F118" i="19"/>
  <c r="C118" i="19"/>
  <c r="S119" i="19"/>
  <c r="M119" i="19"/>
  <c r="P119" i="19"/>
  <c r="D119" i="19"/>
  <c r="O118" i="19"/>
  <c r="L118" i="19"/>
  <c r="R118" i="19"/>
  <c r="T119" i="20"/>
  <c r="I119" i="19"/>
  <c r="N119" i="21"/>
  <c r="J119" i="19"/>
  <c r="N119" i="20"/>
  <c r="E119" i="20"/>
  <c r="K120" i="20"/>
  <c r="D120" i="10"/>
  <c r="F118" i="3" l="1"/>
  <c r="I119" i="21"/>
  <c r="Q120" i="20"/>
  <c r="I121" i="20"/>
  <c r="G120" i="3"/>
  <c r="F120" i="21"/>
  <c r="S120" i="20"/>
  <c r="Q120" i="19" s="1"/>
  <c r="O121" i="20"/>
  <c r="J121" i="21" s="1"/>
  <c r="M120" i="3"/>
  <c r="F121" i="20"/>
  <c r="D121" i="21" s="1"/>
  <c r="D120" i="3"/>
  <c r="N120" i="21"/>
  <c r="S120" i="3"/>
  <c r="H119" i="19"/>
  <c r="H119" i="3"/>
  <c r="J120" i="21"/>
  <c r="L121" i="20"/>
  <c r="J120" i="3"/>
  <c r="G120" i="19"/>
  <c r="T119" i="19"/>
  <c r="F121" i="21"/>
  <c r="N119" i="19"/>
  <c r="R121" i="20"/>
  <c r="P120" i="3"/>
  <c r="Q119" i="19"/>
  <c r="E119" i="19"/>
  <c r="G118" i="10"/>
  <c r="G118" i="11" s="1"/>
  <c r="M119" i="5"/>
  <c r="K119" i="3" s="1"/>
  <c r="G119" i="5"/>
  <c r="E119" i="3" s="1"/>
  <c r="H120" i="11"/>
  <c r="D120" i="11"/>
  <c r="T119" i="5"/>
  <c r="M119" i="10" s="1"/>
  <c r="V119" i="5"/>
  <c r="T119" i="3" s="1"/>
  <c r="N121" i="10"/>
  <c r="N121" i="11" s="1"/>
  <c r="L119" i="11"/>
  <c r="J121" i="10"/>
  <c r="F121" i="10"/>
  <c r="M118" i="10"/>
  <c r="N119" i="5"/>
  <c r="L119" i="3" s="1"/>
  <c r="P119" i="5"/>
  <c r="N119" i="3" s="1"/>
  <c r="I118" i="10"/>
  <c r="Q119" i="5"/>
  <c r="K119" i="10" s="1"/>
  <c r="S119" i="5"/>
  <c r="Q119" i="3" s="1"/>
  <c r="K118" i="10"/>
  <c r="K118" i="11" s="1"/>
  <c r="H121" i="10"/>
  <c r="H119" i="5"/>
  <c r="F119" i="3" s="1"/>
  <c r="C117" i="11"/>
  <c r="E118" i="10"/>
  <c r="E119" i="5"/>
  <c r="C119" i="3" s="1"/>
  <c r="G120" i="20"/>
  <c r="J120" i="10"/>
  <c r="K119" i="5"/>
  <c r="I119" i="3" s="1"/>
  <c r="C118" i="10"/>
  <c r="C118" i="11" s="1"/>
  <c r="F120" i="10"/>
  <c r="L120" i="10"/>
  <c r="L120" i="11" s="1"/>
  <c r="J120" i="20"/>
  <c r="H120" i="19" s="1"/>
  <c r="M120" i="20"/>
  <c r="K119" i="19"/>
  <c r="V120" i="20"/>
  <c r="P120" i="20"/>
  <c r="F119" i="19"/>
  <c r="E119" i="21"/>
  <c r="H120" i="20"/>
  <c r="I120" i="19"/>
  <c r="C119" i="19"/>
  <c r="R119" i="19"/>
  <c r="T120" i="20"/>
  <c r="M120" i="19"/>
  <c r="J120" i="19"/>
  <c r="D120" i="19"/>
  <c r="S120" i="19"/>
  <c r="L121" i="21"/>
  <c r="P120" i="19"/>
  <c r="M119" i="21"/>
  <c r="G121" i="19"/>
  <c r="L119" i="19"/>
  <c r="G120" i="21"/>
  <c r="O119" i="19"/>
  <c r="K119" i="21"/>
  <c r="L120" i="21"/>
  <c r="C119" i="21"/>
  <c r="K121" i="20"/>
  <c r="E120" i="20"/>
  <c r="N120" i="20"/>
  <c r="K120" i="21"/>
  <c r="D121" i="10"/>
  <c r="L121" i="10"/>
  <c r="R119" i="3" l="1"/>
  <c r="O119" i="3"/>
  <c r="Q121" i="20"/>
  <c r="F122" i="20"/>
  <c r="D121" i="3"/>
  <c r="N121" i="21"/>
  <c r="S121" i="3"/>
  <c r="E120" i="19"/>
  <c r="L122" i="20"/>
  <c r="J121" i="3"/>
  <c r="O122" i="20"/>
  <c r="M121" i="3"/>
  <c r="R122" i="20"/>
  <c r="P121" i="3"/>
  <c r="S121" i="20"/>
  <c r="G121" i="20"/>
  <c r="I122" i="20"/>
  <c r="G122" i="19" s="1"/>
  <c r="G121" i="3"/>
  <c r="G119" i="10"/>
  <c r="G119" i="11" s="1"/>
  <c r="M120" i="5"/>
  <c r="K120" i="3" s="1"/>
  <c r="G120" i="5"/>
  <c r="E120" i="3" s="1"/>
  <c r="E119" i="10"/>
  <c r="E119" i="11" s="1"/>
  <c r="J120" i="5"/>
  <c r="H120" i="3" s="1"/>
  <c r="V121" i="20"/>
  <c r="T121" i="19" s="1"/>
  <c r="F121" i="11"/>
  <c r="F120" i="11"/>
  <c r="P120" i="5"/>
  <c r="N120" i="3" s="1"/>
  <c r="N120" i="5"/>
  <c r="L120" i="3" s="1"/>
  <c r="H120" i="5"/>
  <c r="F120" i="3" s="1"/>
  <c r="I119" i="10"/>
  <c r="D121" i="11"/>
  <c r="Q120" i="5"/>
  <c r="O120" i="3" s="1"/>
  <c r="S120" i="5"/>
  <c r="Q120" i="3" s="1"/>
  <c r="H122" i="10"/>
  <c r="J121" i="11"/>
  <c r="J120" i="11"/>
  <c r="E118" i="11"/>
  <c r="M119" i="11"/>
  <c r="M118" i="11"/>
  <c r="I118" i="11"/>
  <c r="E120" i="5"/>
  <c r="C120" i="3" s="1"/>
  <c r="L121" i="11"/>
  <c r="J122" i="10"/>
  <c r="C119" i="10"/>
  <c r="F122" i="10"/>
  <c r="K120" i="5"/>
  <c r="I120" i="3" s="1"/>
  <c r="K119" i="11"/>
  <c r="V120" i="5"/>
  <c r="T120" i="3" s="1"/>
  <c r="T120" i="5"/>
  <c r="M120" i="10" s="1"/>
  <c r="H121" i="11"/>
  <c r="P121" i="20"/>
  <c r="N120" i="19"/>
  <c r="M121" i="20"/>
  <c r="K120" i="19"/>
  <c r="T120" i="19"/>
  <c r="J121" i="20"/>
  <c r="F120" i="19"/>
  <c r="H121" i="20"/>
  <c r="E120" i="21"/>
  <c r="R120" i="19"/>
  <c r="T121" i="20"/>
  <c r="L120" i="19"/>
  <c r="M121" i="19"/>
  <c r="C120" i="19"/>
  <c r="S121" i="19"/>
  <c r="M120" i="21"/>
  <c r="J121" i="19"/>
  <c r="I121" i="19"/>
  <c r="D121" i="19"/>
  <c r="C120" i="21"/>
  <c r="P121" i="19"/>
  <c r="I120" i="21"/>
  <c r="O120" i="19"/>
  <c r="H121" i="21"/>
  <c r="G121" i="21"/>
  <c r="N121" i="20"/>
  <c r="Q121" i="19"/>
  <c r="E121" i="20"/>
  <c r="K122" i="20"/>
  <c r="L122" i="10"/>
  <c r="R120" i="3" l="1"/>
  <c r="C121" i="21"/>
  <c r="H122" i="21"/>
  <c r="G122" i="21"/>
  <c r="I121" i="21"/>
  <c r="Q122" i="20"/>
  <c r="K122" i="21" s="1"/>
  <c r="V122" i="20"/>
  <c r="T122" i="19" s="1"/>
  <c r="L122" i="21"/>
  <c r="O123" i="20"/>
  <c r="J123" i="21" s="1"/>
  <c r="M122" i="3"/>
  <c r="L123" i="20"/>
  <c r="H123" i="21" s="1"/>
  <c r="J122" i="3"/>
  <c r="I123" i="20"/>
  <c r="G123" i="19" s="1"/>
  <c r="G122" i="3"/>
  <c r="F122" i="21"/>
  <c r="J122" i="21"/>
  <c r="S122" i="20"/>
  <c r="S122" i="3"/>
  <c r="N121" i="19"/>
  <c r="R123" i="20"/>
  <c r="P122" i="3"/>
  <c r="H121" i="19"/>
  <c r="E121" i="19"/>
  <c r="F123" i="20"/>
  <c r="D122" i="3"/>
  <c r="G121" i="5"/>
  <c r="E121" i="3" s="1"/>
  <c r="G120" i="10"/>
  <c r="G120" i="11" s="1"/>
  <c r="M121" i="5"/>
  <c r="K121" i="3" s="1"/>
  <c r="E120" i="10"/>
  <c r="E120" i="11" s="1"/>
  <c r="J121" i="5"/>
  <c r="H121" i="3" s="1"/>
  <c r="N122" i="10"/>
  <c r="N122" i="11" s="1"/>
  <c r="J122" i="11"/>
  <c r="F122" i="11"/>
  <c r="H122" i="11"/>
  <c r="M120" i="11"/>
  <c r="L122" i="11"/>
  <c r="E121" i="5"/>
  <c r="C121" i="3" s="1"/>
  <c r="V121" i="5"/>
  <c r="T121" i="3" s="1"/>
  <c r="T121" i="5"/>
  <c r="M121" i="10" s="1"/>
  <c r="M121" i="11" s="1"/>
  <c r="F123" i="10"/>
  <c r="C120" i="10"/>
  <c r="H123" i="10"/>
  <c r="N121" i="5"/>
  <c r="L121" i="3" s="1"/>
  <c r="P121" i="5"/>
  <c r="N121" i="3" s="1"/>
  <c r="I119" i="11"/>
  <c r="Q121" i="5"/>
  <c r="O121" i="3" s="1"/>
  <c r="S121" i="5"/>
  <c r="Q121" i="3" s="1"/>
  <c r="I120" i="10"/>
  <c r="I120" i="11" s="1"/>
  <c r="H121" i="5"/>
  <c r="F121" i="3" s="1"/>
  <c r="K120" i="10"/>
  <c r="K121" i="5"/>
  <c r="D122" i="10"/>
  <c r="J123" i="10"/>
  <c r="C119" i="11"/>
  <c r="J122" i="20"/>
  <c r="M122" i="20"/>
  <c r="K121" i="19"/>
  <c r="P122" i="20"/>
  <c r="G122" i="20"/>
  <c r="H122" i="20"/>
  <c r="F121" i="19"/>
  <c r="E121" i="21"/>
  <c r="S122" i="19"/>
  <c r="M122" i="19"/>
  <c r="O121" i="19"/>
  <c r="J122" i="19"/>
  <c r="C121" i="19"/>
  <c r="D122" i="19"/>
  <c r="P122" i="19"/>
  <c r="R121" i="19"/>
  <c r="T122" i="20"/>
  <c r="D122" i="21"/>
  <c r="L121" i="19"/>
  <c r="K121" i="21"/>
  <c r="I122" i="19"/>
  <c r="N122" i="21"/>
  <c r="M121" i="21"/>
  <c r="E122" i="20"/>
  <c r="N122" i="20"/>
  <c r="K123" i="20"/>
  <c r="D123" i="10"/>
  <c r="M122" i="5" l="1"/>
  <c r="I121" i="3"/>
  <c r="K122" i="3"/>
  <c r="R121" i="3"/>
  <c r="G123" i="21"/>
  <c r="L123" i="21"/>
  <c r="C122" i="21"/>
  <c r="Q123" i="20"/>
  <c r="V123" i="20"/>
  <c r="T123" i="19" s="1"/>
  <c r="D123" i="21"/>
  <c r="S123" i="20"/>
  <c r="Q123" i="19" s="1"/>
  <c r="I124" i="20"/>
  <c r="G124" i="19" s="1"/>
  <c r="G123" i="3"/>
  <c r="E122" i="19"/>
  <c r="H122" i="19"/>
  <c r="R124" i="20"/>
  <c r="P123" i="3"/>
  <c r="N122" i="19"/>
  <c r="Q122" i="19"/>
  <c r="L124" i="20"/>
  <c r="H124" i="21" s="1"/>
  <c r="J123" i="3"/>
  <c r="N123" i="21"/>
  <c r="S123" i="3"/>
  <c r="F124" i="20"/>
  <c r="D123" i="3"/>
  <c r="F123" i="21"/>
  <c r="O124" i="20"/>
  <c r="M123" i="3"/>
  <c r="E121" i="10"/>
  <c r="E121" i="11" s="1"/>
  <c r="J122" i="5"/>
  <c r="H122" i="3" s="1"/>
  <c r="G122" i="5"/>
  <c r="E122" i="3" s="1"/>
  <c r="D123" i="11"/>
  <c r="D122" i="11"/>
  <c r="N123" i="10"/>
  <c r="K120" i="11"/>
  <c r="E122" i="5"/>
  <c r="C122" i="3" s="1"/>
  <c r="N124" i="10"/>
  <c r="P122" i="5"/>
  <c r="N122" i="3" s="1"/>
  <c r="N122" i="5"/>
  <c r="L122" i="3" s="1"/>
  <c r="C121" i="10"/>
  <c r="I121" i="10"/>
  <c r="I121" i="11" s="1"/>
  <c r="H124" i="10"/>
  <c r="F124" i="10"/>
  <c r="H123" i="11"/>
  <c r="K122" i="5"/>
  <c r="I122" i="3" s="1"/>
  <c r="G121" i="10"/>
  <c r="L123" i="10"/>
  <c r="Q122" i="5"/>
  <c r="O122" i="3" s="1"/>
  <c r="S122" i="5"/>
  <c r="Q122" i="3" s="1"/>
  <c r="C120" i="11"/>
  <c r="F123" i="11"/>
  <c r="H122" i="5"/>
  <c r="F122" i="3" s="1"/>
  <c r="K121" i="10"/>
  <c r="T122" i="5"/>
  <c r="M122" i="10" s="1"/>
  <c r="V122" i="5"/>
  <c r="T122" i="3" s="1"/>
  <c r="J124" i="10"/>
  <c r="J123" i="11"/>
  <c r="G123" i="20"/>
  <c r="P123" i="20"/>
  <c r="M123" i="20"/>
  <c r="K122" i="19"/>
  <c r="J123" i="20"/>
  <c r="E122" i="21"/>
  <c r="H123" i="20"/>
  <c r="F122" i="19"/>
  <c r="O122" i="19"/>
  <c r="L122" i="19"/>
  <c r="P123" i="19"/>
  <c r="M123" i="19"/>
  <c r="J123" i="19"/>
  <c r="R122" i="19"/>
  <c r="T123" i="20"/>
  <c r="M122" i="21"/>
  <c r="C122" i="19"/>
  <c r="D123" i="19"/>
  <c r="I123" i="19"/>
  <c r="I122" i="21"/>
  <c r="S123" i="19"/>
  <c r="K124" i="20"/>
  <c r="N123" i="20"/>
  <c r="E123" i="20"/>
  <c r="D124" i="10"/>
  <c r="D124" i="11" s="1"/>
  <c r="L124" i="10"/>
  <c r="R122" i="3" l="1"/>
  <c r="Q124" i="20"/>
  <c r="I123" i="21"/>
  <c r="C123" i="21"/>
  <c r="V124" i="20"/>
  <c r="J124" i="21"/>
  <c r="L124" i="21"/>
  <c r="R125" i="20"/>
  <c r="L125" i="21" s="1"/>
  <c r="P124" i="3"/>
  <c r="F125" i="20"/>
  <c r="D124" i="3"/>
  <c r="H123" i="19"/>
  <c r="L125" i="20"/>
  <c r="J124" i="3"/>
  <c r="O125" i="20"/>
  <c r="M124" i="3"/>
  <c r="I125" i="20"/>
  <c r="G124" i="3"/>
  <c r="F124" i="21"/>
  <c r="E123" i="19"/>
  <c r="N124" i="21"/>
  <c r="S124" i="3"/>
  <c r="N123" i="19"/>
  <c r="S124" i="20"/>
  <c r="Q124" i="19" s="1"/>
  <c r="E122" i="10"/>
  <c r="E122" i="11" s="1"/>
  <c r="J123" i="5"/>
  <c r="H123" i="3" s="1"/>
  <c r="G122" i="10"/>
  <c r="G122" i="11" s="1"/>
  <c r="M123" i="5"/>
  <c r="K123" i="3" s="1"/>
  <c r="G123" i="5"/>
  <c r="E123" i="3" s="1"/>
  <c r="J124" i="11"/>
  <c r="F124" i="11"/>
  <c r="M122" i="11"/>
  <c r="H124" i="11"/>
  <c r="N124" i="11"/>
  <c r="N123" i="11"/>
  <c r="N125" i="10"/>
  <c r="Q123" i="5"/>
  <c r="O123" i="3" s="1"/>
  <c r="S123" i="5"/>
  <c r="Q123" i="3" s="1"/>
  <c r="K122" i="10"/>
  <c r="K122" i="11" s="1"/>
  <c r="J125" i="10"/>
  <c r="L124" i="11"/>
  <c r="L123" i="11"/>
  <c r="T123" i="5"/>
  <c r="M123" i="10" s="1"/>
  <c r="M123" i="11" s="1"/>
  <c r="V123" i="5"/>
  <c r="T123" i="3" s="1"/>
  <c r="G121" i="11"/>
  <c r="E123" i="5"/>
  <c r="C123" i="3" s="1"/>
  <c r="C122" i="10"/>
  <c r="C122" i="11" s="1"/>
  <c r="H123" i="5"/>
  <c r="F123" i="3" s="1"/>
  <c r="F125" i="10"/>
  <c r="K123" i="5"/>
  <c r="I123" i="3" s="1"/>
  <c r="P123" i="5"/>
  <c r="N123" i="3" s="1"/>
  <c r="N123" i="5"/>
  <c r="I123" i="10" s="1"/>
  <c r="H125" i="10"/>
  <c r="H125" i="11" s="1"/>
  <c r="C121" i="11"/>
  <c r="I122" i="10"/>
  <c r="K121" i="11"/>
  <c r="J124" i="20"/>
  <c r="M124" i="20"/>
  <c r="K123" i="19"/>
  <c r="P124" i="20"/>
  <c r="G124" i="20"/>
  <c r="F123" i="19"/>
  <c r="H124" i="20"/>
  <c r="E123" i="21"/>
  <c r="I124" i="19"/>
  <c r="D124" i="19"/>
  <c r="P124" i="19"/>
  <c r="M124" i="19"/>
  <c r="J124" i="19"/>
  <c r="S124" i="19"/>
  <c r="R123" i="19"/>
  <c r="T124" i="19"/>
  <c r="T124" i="20"/>
  <c r="G125" i="19"/>
  <c r="C123" i="19"/>
  <c r="L123" i="19"/>
  <c r="O123" i="19"/>
  <c r="M123" i="21"/>
  <c r="G124" i="21"/>
  <c r="D124" i="21"/>
  <c r="K123" i="21"/>
  <c r="E124" i="20"/>
  <c r="K124" i="21"/>
  <c r="K125" i="20"/>
  <c r="N124" i="20"/>
  <c r="D125" i="10"/>
  <c r="L123" i="3" l="1"/>
  <c r="R123" i="3"/>
  <c r="D125" i="21"/>
  <c r="E124" i="21"/>
  <c r="Q125" i="20"/>
  <c r="M124" i="21"/>
  <c r="M124" i="5"/>
  <c r="K124" i="3" s="1"/>
  <c r="J124" i="5"/>
  <c r="H124" i="3" s="1"/>
  <c r="O126" i="20"/>
  <c r="J126" i="21" s="1"/>
  <c r="M125" i="3"/>
  <c r="L126" i="20"/>
  <c r="J125" i="3"/>
  <c r="H124" i="19"/>
  <c r="N125" i="21"/>
  <c r="S125" i="3"/>
  <c r="F126" i="20"/>
  <c r="D125" i="3"/>
  <c r="S125" i="20"/>
  <c r="Q125" i="19" s="1"/>
  <c r="I126" i="20"/>
  <c r="G126" i="19" s="1"/>
  <c r="G125" i="3"/>
  <c r="F125" i="21"/>
  <c r="N124" i="19"/>
  <c r="E124" i="19"/>
  <c r="J125" i="21"/>
  <c r="R126" i="20"/>
  <c r="P125" i="3"/>
  <c r="G124" i="5"/>
  <c r="E124" i="3" s="1"/>
  <c r="I123" i="11"/>
  <c r="N125" i="11"/>
  <c r="D125" i="11"/>
  <c r="J126" i="10"/>
  <c r="J126" i="11" s="1"/>
  <c r="H126" i="10"/>
  <c r="N126" i="10"/>
  <c r="E124" i="5"/>
  <c r="C124" i="3" s="1"/>
  <c r="I122" i="11"/>
  <c r="K124" i="5"/>
  <c r="H124" i="5"/>
  <c r="F124" i="3" s="1"/>
  <c r="C123" i="10"/>
  <c r="C123" i="11" s="1"/>
  <c r="L125" i="10"/>
  <c r="N124" i="5"/>
  <c r="I124" i="10" s="1"/>
  <c r="P124" i="5"/>
  <c r="N124" i="3" s="1"/>
  <c r="E123" i="10"/>
  <c r="F125" i="11"/>
  <c r="G123" i="10"/>
  <c r="Q124" i="5"/>
  <c r="O124" i="3" s="1"/>
  <c r="S124" i="5"/>
  <c r="Q124" i="3" s="1"/>
  <c r="F126" i="10"/>
  <c r="K123" i="10"/>
  <c r="K123" i="11" s="1"/>
  <c r="J125" i="11"/>
  <c r="V124" i="5"/>
  <c r="T124" i="3" s="1"/>
  <c r="T124" i="5"/>
  <c r="R124" i="3" s="1"/>
  <c r="G125" i="20"/>
  <c r="P125" i="20"/>
  <c r="M125" i="20"/>
  <c r="K124" i="19"/>
  <c r="J125" i="20"/>
  <c r="V125" i="20"/>
  <c r="F124" i="19"/>
  <c r="H125" i="20"/>
  <c r="M125" i="19"/>
  <c r="L126" i="21"/>
  <c r="P125" i="19"/>
  <c r="L124" i="19"/>
  <c r="R124" i="19"/>
  <c r="T125" i="20"/>
  <c r="O124" i="19"/>
  <c r="S125" i="19"/>
  <c r="D125" i="19"/>
  <c r="J125" i="19"/>
  <c r="I125" i="19"/>
  <c r="I124" i="21"/>
  <c r="C124" i="19"/>
  <c r="C124" i="21"/>
  <c r="H125" i="21"/>
  <c r="G125" i="21"/>
  <c r="N125" i="20"/>
  <c r="K126" i="20"/>
  <c r="E125" i="20"/>
  <c r="D126" i="10"/>
  <c r="L126" i="10"/>
  <c r="L124" i="3" l="1"/>
  <c r="J125" i="5"/>
  <c r="M125" i="5"/>
  <c r="K125" i="3" s="1"/>
  <c r="I124" i="3"/>
  <c r="H126" i="21"/>
  <c r="E125" i="21"/>
  <c r="F125" i="3"/>
  <c r="G126" i="21"/>
  <c r="Q126" i="20"/>
  <c r="K126" i="21" s="1"/>
  <c r="I125" i="21"/>
  <c r="F127" i="20"/>
  <c r="D126" i="3"/>
  <c r="N125" i="19"/>
  <c r="I127" i="20"/>
  <c r="G126" i="3"/>
  <c r="F126" i="21"/>
  <c r="D126" i="21"/>
  <c r="L127" i="20"/>
  <c r="J126" i="3"/>
  <c r="E125" i="19"/>
  <c r="T125" i="19"/>
  <c r="R127" i="20"/>
  <c r="L127" i="21" s="1"/>
  <c r="P126" i="3"/>
  <c r="S126" i="20"/>
  <c r="N126" i="21"/>
  <c r="S126" i="3"/>
  <c r="H125" i="19"/>
  <c r="H125" i="3"/>
  <c r="O127" i="20"/>
  <c r="M126" i="3"/>
  <c r="G125" i="5"/>
  <c r="E125" i="3" s="1"/>
  <c r="N126" i="11"/>
  <c r="F126" i="11"/>
  <c r="D126" i="11"/>
  <c r="P125" i="5"/>
  <c r="N125" i="3" s="1"/>
  <c r="N125" i="5"/>
  <c r="I125" i="10" s="1"/>
  <c r="F127" i="10"/>
  <c r="F127" i="11" s="1"/>
  <c r="L126" i="11"/>
  <c r="L125" i="11"/>
  <c r="H125" i="5"/>
  <c r="E124" i="10"/>
  <c r="E124" i="11" s="1"/>
  <c r="Q125" i="5"/>
  <c r="O125" i="3" s="1"/>
  <c r="S125" i="5"/>
  <c r="Q125" i="3" s="1"/>
  <c r="G123" i="11"/>
  <c r="K124" i="10"/>
  <c r="K125" i="5"/>
  <c r="J127" i="10"/>
  <c r="G124" i="10"/>
  <c r="E125" i="5"/>
  <c r="C125" i="10" s="1"/>
  <c r="T125" i="5"/>
  <c r="R125" i="3" s="1"/>
  <c r="V125" i="5"/>
  <c r="T125" i="3" s="1"/>
  <c r="I124" i="11"/>
  <c r="C124" i="10"/>
  <c r="H127" i="10"/>
  <c r="E123" i="11"/>
  <c r="M124" i="10"/>
  <c r="H126" i="11"/>
  <c r="V126" i="20"/>
  <c r="J126" i="20"/>
  <c r="M126" i="20"/>
  <c r="K125" i="19"/>
  <c r="P126" i="20"/>
  <c r="G126" i="20"/>
  <c r="H126" i="20"/>
  <c r="F125" i="19"/>
  <c r="C125" i="19"/>
  <c r="J126" i="19"/>
  <c r="O125" i="19"/>
  <c r="D127" i="21"/>
  <c r="D126" i="19"/>
  <c r="R125" i="19"/>
  <c r="T126" i="20"/>
  <c r="M125" i="21"/>
  <c r="P126" i="19"/>
  <c r="S126" i="19"/>
  <c r="C125" i="21"/>
  <c r="G127" i="19"/>
  <c r="L125" i="19"/>
  <c r="I126" i="19"/>
  <c r="K125" i="21"/>
  <c r="M126" i="19"/>
  <c r="K127" i="20"/>
  <c r="E126" i="20"/>
  <c r="N126" i="20"/>
  <c r="D127" i="10"/>
  <c r="L127" i="10"/>
  <c r="L125" i="3" l="1"/>
  <c r="C125" i="3"/>
  <c r="M126" i="5"/>
  <c r="K126" i="3" s="1"/>
  <c r="I125" i="3"/>
  <c r="Q127" i="20"/>
  <c r="G127" i="21"/>
  <c r="E126" i="21"/>
  <c r="M126" i="21"/>
  <c r="J127" i="21"/>
  <c r="L128" i="20"/>
  <c r="H128" i="21" s="1"/>
  <c r="J127" i="3"/>
  <c r="S127" i="20"/>
  <c r="Q127" i="19" s="1"/>
  <c r="T126" i="19"/>
  <c r="R128" i="20"/>
  <c r="P127" i="3"/>
  <c r="I128" i="20"/>
  <c r="G128" i="19" s="1"/>
  <c r="G127" i="3"/>
  <c r="F127" i="21"/>
  <c r="O128" i="20"/>
  <c r="M127" i="3"/>
  <c r="N126" i="19"/>
  <c r="H127" i="21"/>
  <c r="H126" i="19"/>
  <c r="N127" i="21"/>
  <c r="S127" i="3"/>
  <c r="Q126" i="19"/>
  <c r="F128" i="20"/>
  <c r="D127" i="3"/>
  <c r="E125" i="10"/>
  <c r="J126" i="5"/>
  <c r="H126" i="3" s="1"/>
  <c r="G126" i="5"/>
  <c r="E126" i="3" s="1"/>
  <c r="E125" i="11"/>
  <c r="L127" i="11"/>
  <c r="D127" i="11"/>
  <c r="C125" i="11"/>
  <c r="N128" i="10"/>
  <c r="J128" i="10"/>
  <c r="J127" i="11"/>
  <c r="G124" i="11"/>
  <c r="I125" i="11"/>
  <c r="V126" i="5"/>
  <c r="T126" i="3" s="1"/>
  <c r="T126" i="5"/>
  <c r="R126" i="3" s="1"/>
  <c r="M125" i="10"/>
  <c r="M125" i="11" s="1"/>
  <c r="K126" i="5"/>
  <c r="Q126" i="5"/>
  <c r="O126" i="3" s="1"/>
  <c r="S126" i="5"/>
  <c r="Q126" i="3" s="1"/>
  <c r="K125" i="10"/>
  <c r="K125" i="11" s="1"/>
  <c r="C124" i="11"/>
  <c r="M124" i="11"/>
  <c r="H128" i="10"/>
  <c r="H127" i="11"/>
  <c r="K124" i="11"/>
  <c r="G125" i="10"/>
  <c r="G125" i="11" s="1"/>
  <c r="N126" i="5"/>
  <c r="L126" i="3" s="1"/>
  <c r="P126" i="5"/>
  <c r="N126" i="3" s="1"/>
  <c r="E126" i="5"/>
  <c r="C126" i="3" s="1"/>
  <c r="N127" i="10"/>
  <c r="H126" i="5"/>
  <c r="G127" i="20"/>
  <c r="P127" i="20"/>
  <c r="M127" i="20"/>
  <c r="K126" i="19"/>
  <c r="E126" i="19"/>
  <c r="J127" i="20"/>
  <c r="V127" i="20"/>
  <c r="F126" i="19"/>
  <c r="H127" i="20"/>
  <c r="L126" i="19"/>
  <c r="D128" i="21"/>
  <c r="D127" i="19"/>
  <c r="S127" i="19"/>
  <c r="L128" i="21"/>
  <c r="P127" i="19"/>
  <c r="M127" i="19"/>
  <c r="C126" i="19"/>
  <c r="I126" i="21"/>
  <c r="J127" i="19"/>
  <c r="R126" i="19"/>
  <c r="T127" i="20"/>
  <c r="I127" i="19"/>
  <c r="O126" i="19"/>
  <c r="C126" i="21"/>
  <c r="E127" i="20"/>
  <c r="N127" i="20"/>
  <c r="K128" i="20"/>
  <c r="L128" i="10"/>
  <c r="J127" i="5" l="1"/>
  <c r="F126" i="3"/>
  <c r="M127" i="5"/>
  <c r="I126" i="3"/>
  <c r="K127" i="3"/>
  <c r="Q128" i="20"/>
  <c r="C127" i="21"/>
  <c r="C127" i="3"/>
  <c r="M127" i="21"/>
  <c r="I129" i="20"/>
  <c r="G128" i="3"/>
  <c r="F128" i="21"/>
  <c r="R129" i="20"/>
  <c r="L129" i="21" s="1"/>
  <c r="P128" i="3"/>
  <c r="N128" i="21"/>
  <c r="S128" i="3"/>
  <c r="F129" i="20"/>
  <c r="D129" i="21" s="1"/>
  <c r="D128" i="3"/>
  <c r="N127" i="19"/>
  <c r="S128" i="20"/>
  <c r="Q128" i="19" s="1"/>
  <c r="H127" i="19"/>
  <c r="H127" i="3"/>
  <c r="O129" i="20"/>
  <c r="M128" i="3"/>
  <c r="E127" i="19"/>
  <c r="L129" i="20"/>
  <c r="J128" i="3"/>
  <c r="G127" i="5"/>
  <c r="E127" i="3" s="1"/>
  <c r="V128" i="20"/>
  <c r="T128" i="19" s="1"/>
  <c r="L128" i="11"/>
  <c r="N128" i="11"/>
  <c r="N127" i="11"/>
  <c r="F129" i="10"/>
  <c r="J129" i="10"/>
  <c r="J129" i="11" s="1"/>
  <c r="H129" i="10"/>
  <c r="H128" i="11"/>
  <c r="Q127" i="5"/>
  <c r="O127" i="3" s="1"/>
  <c r="S127" i="5"/>
  <c r="Q127" i="3" s="1"/>
  <c r="K126" i="10"/>
  <c r="K126" i="11" s="1"/>
  <c r="K127" i="5"/>
  <c r="I127" i="3" s="1"/>
  <c r="N127" i="5"/>
  <c r="L127" i="3" s="1"/>
  <c r="P127" i="5"/>
  <c r="N127" i="3" s="1"/>
  <c r="I126" i="10"/>
  <c r="T127" i="19"/>
  <c r="G126" i="10"/>
  <c r="J128" i="11"/>
  <c r="H127" i="5"/>
  <c r="J128" i="5" s="1"/>
  <c r="V127" i="5"/>
  <c r="T127" i="3" s="1"/>
  <c r="T127" i="5"/>
  <c r="R127" i="3" s="1"/>
  <c r="E127" i="5"/>
  <c r="C127" i="10" s="1"/>
  <c r="D128" i="10"/>
  <c r="E126" i="10"/>
  <c r="C126" i="10"/>
  <c r="F128" i="10"/>
  <c r="M126" i="10"/>
  <c r="M126" i="11" s="1"/>
  <c r="J128" i="20"/>
  <c r="M128" i="20"/>
  <c r="K127" i="19"/>
  <c r="P128" i="20"/>
  <c r="G128" i="20"/>
  <c r="E127" i="21"/>
  <c r="H128" i="20"/>
  <c r="F127" i="19"/>
  <c r="I128" i="19"/>
  <c r="J129" i="21"/>
  <c r="M128" i="19"/>
  <c r="P128" i="19"/>
  <c r="O127" i="19"/>
  <c r="J128" i="19"/>
  <c r="G128" i="21"/>
  <c r="G129" i="19"/>
  <c r="K127" i="21"/>
  <c r="D128" i="19"/>
  <c r="L127" i="19"/>
  <c r="R127" i="19"/>
  <c r="T128" i="20"/>
  <c r="S128" i="19"/>
  <c r="C127" i="19"/>
  <c r="J128" i="21"/>
  <c r="I127" i="21"/>
  <c r="K128" i="21"/>
  <c r="N128" i="20"/>
  <c r="K129" i="20"/>
  <c r="E128" i="20"/>
  <c r="D129" i="10"/>
  <c r="L129" i="10"/>
  <c r="F127" i="3" l="1"/>
  <c r="I128" i="21"/>
  <c r="Q129" i="20"/>
  <c r="C128" i="21"/>
  <c r="M128" i="21"/>
  <c r="H129" i="21"/>
  <c r="F130" i="20"/>
  <c r="D130" i="21" s="1"/>
  <c r="D129" i="3"/>
  <c r="O130" i="20"/>
  <c r="J130" i="21" s="1"/>
  <c r="M129" i="3"/>
  <c r="E128" i="19"/>
  <c r="N129" i="21"/>
  <c r="S129" i="3"/>
  <c r="R130" i="20"/>
  <c r="P129" i="3"/>
  <c r="S129" i="20"/>
  <c r="Q129" i="19" s="1"/>
  <c r="H128" i="19"/>
  <c r="H128" i="3"/>
  <c r="L130" i="20"/>
  <c r="J129" i="3"/>
  <c r="I130" i="20"/>
  <c r="G130" i="19" s="1"/>
  <c r="G129" i="3"/>
  <c r="F129" i="21"/>
  <c r="G127" i="10"/>
  <c r="G127" i="11" s="1"/>
  <c r="M128" i="5"/>
  <c r="K128" i="3" s="1"/>
  <c r="G128" i="5"/>
  <c r="E128" i="3" s="1"/>
  <c r="H129" i="11"/>
  <c r="L129" i="11"/>
  <c r="E128" i="5"/>
  <c r="C128" i="3" s="1"/>
  <c r="T128" i="5"/>
  <c r="R128" i="3" s="1"/>
  <c r="V128" i="5"/>
  <c r="T128" i="3" s="1"/>
  <c r="Q128" i="5"/>
  <c r="O128" i="3" s="1"/>
  <c r="S128" i="5"/>
  <c r="Q128" i="3" s="1"/>
  <c r="D129" i="11"/>
  <c r="D128" i="11"/>
  <c r="M127" i="10"/>
  <c r="M127" i="11" s="1"/>
  <c r="K127" i="10"/>
  <c r="K127" i="11" s="1"/>
  <c r="F129" i="11"/>
  <c r="F128" i="11"/>
  <c r="H130" i="10"/>
  <c r="I126" i="11"/>
  <c r="G126" i="11"/>
  <c r="H128" i="5"/>
  <c r="F128" i="3" s="1"/>
  <c r="P128" i="5"/>
  <c r="N128" i="3" s="1"/>
  <c r="N128" i="5"/>
  <c r="I128" i="10" s="1"/>
  <c r="C127" i="11"/>
  <c r="C126" i="11"/>
  <c r="I127" i="10"/>
  <c r="I127" i="11" s="1"/>
  <c r="J130" i="10"/>
  <c r="E126" i="11"/>
  <c r="E127" i="10"/>
  <c r="K128" i="5"/>
  <c r="N129" i="10"/>
  <c r="F130" i="10"/>
  <c r="F130" i="11" s="1"/>
  <c r="P129" i="20"/>
  <c r="G129" i="20"/>
  <c r="M129" i="20"/>
  <c r="K128" i="19"/>
  <c r="J129" i="20"/>
  <c r="N128" i="19"/>
  <c r="V129" i="20"/>
  <c r="E128" i="21"/>
  <c r="H129" i="20"/>
  <c r="F128" i="19"/>
  <c r="C128" i="19"/>
  <c r="P129" i="19"/>
  <c r="I129" i="19"/>
  <c r="J129" i="19"/>
  <c r="M129" i="19"/>
  <c r="D129" i="19"/>
  <c r="S129" i="19"/>
  <c r="R128" i="19"/>
  <c r="T129" i="20"/>
  <c r="L128" i="19"/>
  <c r="O128" i="19"/>
  <c r="G129" i="21"/>
  <c r="E129" i="20"/>
  <c r="K130" i="20"/>
  <c r="N129" i="20"/>
  <c r="K129" i="21"/>
  <c r="L128" i="3" l="1"/>
  <c r="M129" i="5"/>
  <c r="I128" i="3"/>
  <c r="Q130" i="20"/>
  <c r="G130" i="21"/>
  <c r="C129" i="21"/>
  <c r="K129" i="3"/>
  <c r="H129" i="19"/>
  <c r="R131" i="20"/>
  <c r="P130" i="3"/>
  <c r="E129" i="19"/>
  <c r="L131" i="20"/>
  <c r="J130" i="3"/>
  <c r="N129" i="19"/>
  <c r="O131" i="20"/>
  <c r="M130" i="3"/>
  <c r="L130" i="21"/>
  <c r="N130" i="21"/>
  <c r="S130" i="3"/>
  <c r="S130" i="20"/>
  <c r="Q130" i="19" s="1"/>
  <c r="I131" i="20"/>
  <c r="F131" i="21" s="1"/>
  <c r="G130" i="3"/>
  <c r="F130" i="21"/>
  <c r="F131" i="20"/>
  <c r="D130" i="3"/>
  <c r="E128" i="10"/>
  <c r="E128" i="11" s="1"/>
  <c r="J129" i="5"/>
  <c r="H129" i="3" s="1"/>
  <c r="G129" i="5"/>
  <c r="E129" i="3" s="1"/>
  <c r="V130" i="20"/>
  <c r="H130" i="11"/>
  <c r="N129" i="11"/>
  <c r="E129" i="5"/>
  <c r="C129" i="3" s="1"/>
  <c r="C128" i="10"/>
  <c r="E127" i="11"/>
  <c r="K129" i="5"/>
  <c r="I129" i="3" s="1"/>
  <c r="J131" i="10"/>
  <c r="H129" i="5"/>
  <c r="G128" i="10"/>
  <c r="I128" i="11"/>
  <c r="H131" i="10"/>
  <c r="Q129" i="5"/>
  <c r="O129" i="3" s="1"/>
  <c r="S129" i="5"/>
  <c r="Q129" i="3" s="1"/>
  <c r="N131" i="10"/>
  <c r="D130" i="10"/>
  <c r="K128" i="10"/>
  <c r="J130" i="11"/>
  <c r="T129" i="5"/>
  <c r="R129" i="3" s="1"/>
  <c r="V129" i="5"/>
  <c r="T129" i="3" s="1"/>
  <c r="P130" i="20"/>
  <c r="F131" i="10"/>
  <c r="L130" i="10"/>
  <c r="P129" i="5"/>
  <c r="N129" i="3" s="1"/>
  <c r="N129" i="5"/>
  <c r="L129" i="3" s="1"/>
  <c r="N130" i="10"/>
  <c r="M128" i="10"/>
  <c r="J130" i="20"/>
  <c r="T129" i="19"/>
  <c r="M130" i="20"/>
  <c r="K129" i="19"/>
  <c r="G130" i="20"/>
  <c r="E129" i="21"/>
  <c r="H130" i="20"/>
  <c r="F129" i="19"/>
  <c r="I130" i="19"/>
  <c r="J130" i="19"/>
  <c r="L129" i="19"/>
  <c r="R129" i="19"/>
  <c r="T130" i="20"/>
  <c r="P130" i="19"/>
  <c r="O129" i="19"/>
  <c r="I129" i="21"/>
  <c r="S130" i="19"/>
  <c r="D130" i="19"/>
  <c r="C129" i="19"/>
  <c r="M129" i="21"/>
  <c r="H130" i="21"/>
  <c r="M130" i="19"/>
  <c r="N130" i="20"/>
  <c r="K130" i="21"/>
  <c r="K131" i="20"/>
  <c r="E130" i="20"/>
  <c r="D131" i="10"/>
  <c r="J130" i="5" l="1"/>
  <c r="F129" i="3"/>
  <c r="E130" i="21"/>
  <c r="I130" i="21"/>
  <c r="G131" i="19"/>
  <c r="H131" i="21"/>
  <c r="Q131" i="20"/>
  <c r="D131" i="21"/>
  <c r="O132" i="20"/>
  <c r="M131" i="3"/>
  <c r="I132" i="20"/>
  <c r="G131" i="3"/>
  <c r="T130" i="19"/>
  <c r="N130" i="19"/>
  <c r="S131" i="20"/>
  <c r="L132" i="20"/>
  <c r="J131" i="3"/>
  <c r="H130" i="19"/>
  <c r="H130" i="3"/>
  <c r="V131" i="20"/>
  <c r="T131" i="19" s="1"/>
  <c r="F132" i="20"/>
  <c r="D131" i="3"/>
  <c r="N131" i="21"/>
  <c r="S131" i="3"/>
  <c r="J131" i="21"/>
  <c r="R132" i="20"/>
  <c r="P131" i="3"/>
  <c r="G129" i="10"/>
  <c r="G129" i="11" s="1"/>
  <c r="M130" i="5"/>
  <c r="K130" i="3" s="1"/>
  <c r="G130" i="5"/>
  <c r="E130" i="3" s="1"/>
  <c r="F131" i="11"/>
  <c r="G128" i="11"/>
  <c r="C128" i="11"/>
  <c r="D131" i="11"/>
  <c r="D130" i="11"/>
  <c r="N132" i="10"/>
  <c r="N132" i="11" s="1"/>
  <c r="E130" i="5"/>
  <c r="C130" i="3" s="1"/>
  <c r="N131" i="11"/>
  <c r="M128" i="11"/>
  <c r="C129" i="10"/>
  <c r="Q130" i="5"/>
  <c r="O130" i="3" s="1"/>
  <c r="S130" i="5"/>
  <c r="Q130" i="3" s="1"/>
  <c r="H130" i="5"/>
  <c r="J131" i="5" s="1"/>
  <c r="K128" i="11"/>
  <c r="K129" i="10"/>
  <c r="K129" i="11" s="1"/>
  <c r="F132" i="10"/>
  <c r="L131" i="10"/>
  <c r="E129" i="10"/>
  <c r="N130" i="5"/>
  <c r="L130" i="3" s="1"/>
  <c r="P130" i="5"/>
  <c r="N130" i="3" s="1"/>
  <c r="N130" i="11"/>
  <c r="L130" i="11"/>
  <c r="V130" i="5"/>
  <c r="T130" i="3" s="1"/>
  <c r="T130" i="5"/>
  <c r="R130" i="3" s="1"/>
  <c r="J132" i="10"/>
  <c r="J131" i="11"/>
  <c r="I129" i="10"/>
  <c r="M129" i="10"/>
  <c r="M129" i="11" s="1"/>
  <c r="H132" i="10"/>
  <c r="K130" i="5"/>
  <c r="I130" i="3" s="1"/>
  <c r="H131" i="11"/>
  <c r="G131" i="20"/>
  <c r="M131" i="20"/>
  <c r="K130" i="19"/>
  <c r="J131" i="20"/>
  <c r="E130" i="19"/>
  <c r="P131" i="20"/>
  <c r="F130" i="19"/>
  <c r="H131" i="20"/>
  <c r="D131" i="19"/>
  <c r="R130" i="19"/>
  <c r="T131" i="20"/>
  <c r="C130" i="19"/>
  <c r="I131" i="19"/>
  <c r="M131" i="19"/>
  <c r="J131" i="19"/>
  <c r="L130" i="19"/>
  <c r="C130" i="21"/>
  <c r="P131" i="19"/>
  <c r="M130" i="21"/>
  <c r="K131" i="21"/>
  <c r="O130" i="19"/>
  <c r="S131" i="19"/>
  <c r="L131" i="21"/>
  <c r="G131" i="21"/>
  <c r="E131" i="20"/>
  <c r="K132" i="20"/>
  <c r="N131" i="20"/>
  <c r="D132" i="10"/>
  <c r="D132" i="11" s="1"/>
  <c r="L132" i="10"/>
  <c r="F130" i="3" l="1"/>
  <c r="D132" i="21"/>
  <c r="G132" i="19"/>
  <c r="C131" i="21"/>
  <c r="G132" i="21"/>
  <c r="Q132" i="20"/>
  <c r="I131" i="21"/>
  <c r="V132" i="20"/>
  <c r="T132" i="19" s="1"/>
  <c r="L132" i="21"/>
  <c r="L133" i="20"/>
  <c r="J132" i="3"/>
  <c r="S132" i="20"/>
  <c r="Q132" i="19" s="1"/>
  <c r="H131" i="19"/>
  <c r="H131" i="3"/>
  <c r="Q131" i="19"/>
  <c r="F133" i="20"/>
  <c r="D132" i="3"/>
  <c r="S132" i="3"/>
  <c r="I133" i="20"/>
  <c r="G132" i="3"/>
  <c r="F132" i="21"/>
  <c r="N131" i="19"/>
  <c r="R133" i="20"/>
  <c r="L133" i="21" s="1"/>
  <c r="P132" i="3"/>
  <c r="E131" i="19"/>
  <c r="H132" i="21"/>
  <c r="O133" i="20"/>
  <c r="M132" i="3"/>
  <c r="G130" i="10"/>
  <c r="M131" i="5"/>
  <c r="K131" i="3" s="1"/>
  <c r="G131" i="5"/>
  <c r="E131" i="3" s="1"/>
  <c r="J132" i="11"/>
  <c r="G130" i="11"/>
  <c r="F132" i="11"/>
  <c r="L132" i="11"/>
  <c r="L131" i="11"/>
  <c r="P131" i="5"/>
  <c r="N131" i="3" s="1"/>
  <c r="N131" i="5"/>
  <c r="L131" i="3" s="1"/>
  <c r="F133" i="10"/>
  <c r="I130" i="10"/>
  <c r="I130" i="11" s="1"/>
  <c r="E131" i="5"/>
  <c r="C131" i="3" s="1"/>
  <c r="H131" i="5"/>
  <c r="J132" i="5" s="1"/>
  <c r="C130" i="10"/>
  <c r="C130" i="11" s="1"/>
  <c r="E130" i="10"/>
  <c r="E130" i="11" s="1"/>
  <c r="H133" i="10"/>
  <c r="J133" i="10"/>
  <c r="Q131" i="5"/>
  <c r="K131" i="10" s="1"/>
  <c r="S131" i="5"/>
  <c r="Q131" i="3" s="1"/>
  <c r="K131" i="5"/>
  <c r="I131" i="3" s="1"/>
  <c r="H132" i="11"/>
  <c r="E129" i="11"/>
  <c r="K130" i="10"/>
  <c r="I129" i="11"/>
  <c r="V131" i="5"/>
  <c r="T131" i="3" s="1"/>
  <c r="T131" i="5"/>
  <c r="M131" i="10" s="1"/>
  <c r="C129" i="11"/>
  <c r="M130" i="10"/>
  <c r="P132" i="20"/>
  <c r="J132" i="20"/>
  <c r="M132" i="20"/>
  <c r="K131" i="19"/>
  <c r="G132" i="20"/>
  <c r="H132" i="20"/>
  <c r="F131" i="19"/>
  <c r="E131" i="21"/>
  <c r="S132" i="19"/>
  <c r="R131" i="19"/>
  <c r="T132" i="20"/>
  <c r="H133" i="21"/>
  <c r="J132" i="19"/>
  <c r="M132" i="19"/>
  <c r="M131" i="21"/>
  <c r="O131" i="19"/>
  <c r="I132" i="19"/>
  <c r="C131" i="19"/>
  <c r="P132" i="19"/>
  <c r="L131" i="19"/>
  <c r="N132" i="21"/>
  <c r="J132" i="21"/>
  <c r="D132" i="19"/>
  <c r="N132" i="20"/>
  <c r="E132" i="20"/>
  <c r="K133" i="20"/>
  <c r="L133" i="10"/>
  <c r="O131" i="3" l="1"/>
  <c r="R131" i="3"/>
  <c r="F131" i="3"/>
  <c r="Q133" i="20"/>
  <c r="G133" i="21"/>
  <c r="I132" i="21"/>
  <c r="K132" i="21"/>
  <c r="V133" i="20"/>
  <c r="G133" i="19"/>
  <c r="J133" i="21"/>
  <c r="D133" i="21"/>
  <c r="F134" i="20"/>
  <c r="D133" i="3"/>
  <c r="N132" i="19"/>
  <c r="R134" i="20"/>
  <c r="P133" i="3"/>
  <c r="N133" i="21"/>
  <c r="S133" i="3"/>
  <c r="O134" i="20"/>
  <c r="J134" i="21" s="1"/>
  <c r="M133" i="3"/>
  <c r="S133" i="20"/>
  <c r="Q133" i="19" s="1"/>
  <c r="H132" i="19"/>
  <c r="H132" i="3"/>
  <c r="I134" i="20"/>
  <c r="G134" i="19" s="1"/>
  <c r="G133" i="3"/>
  <c r="F133" i="21"/>
  <c r="L134" i="20"/>
  <c r="H134" i="21" s="1"/>
  <c r="J133" i="3"/>
  <c r="G131" i="10"/>
  <c r="G131" i="11" s="1"/>
  <c r="M132" i="5"/>
  <c r="K132" i="3" s="1"/>
  <c r="G132" i="5"/>
  <c r="E132" i="3" s="1"/>
  <c r="K131" i="11"/>
  <c r="H133" i="11"/>
  <c r="F133" i="11"/>
  <c r="L133" i="11"/>
  <c r="K132" i="5"/>
  <c r="I132" i="3" s="1"/>
  <c r="Q132" i="5"/>
  <c r="O132" i="3" s="1"/>
  <c r="S132" i="5"/>
  <c r="Q132" i="3" s="1"/>
  <c r="K130" i="11"/>
  <c r="H132" i="5"/>
  <c r="J133" i="5" s="1"/>
  <c r="J134" i="10"/>
  <c r="M131" i="11"/>
  <c r="E131" i="10"/>
  <c r="E131" i="11" s="1"/>
  <c r="H134" i="10"/>
  <c r="F134" i="10"/>
  <c r="N133" i="10"/>
  <c r="D133" i="10"/>
  <c r="P132" i="5"/>
  <c r="N132" i="3" s="1"/>
  <c r="N132" i="5"/>
  <c r="L132" i="3" s="1"/>
  <c r="E132" i="5"/>
  <c r="C132" i="3" s="1"/>
  <c r="C131" i="10"/>
  <c r="I131" i="10"/>
  <c r="I131" i="11" s="1"/>
  <c r="M130" i="11"/>
  <c r="V132" i="5"/>
  <c r="T132" i="3" s="1"/>
  <c r="T132" i="5"/>
  <c r="M132" i="10" s="1"/>
  <c r="M132" i="11" s="1"/>
  <c r="J133" i="11"/>
  <c r="G133" i="20"/>
  <c r="M133" i="20"/>
  <c r="K132" i="19"/>
  <c r="E132" i="19"/>
  <c r="J133" i="20"/>
  <c r="P133" i="20"/>
  <c r="H133" i="20"/>
  <c r="F132" i="19"/>
  <c r="E132" i="21"/>
  <c r="J133" i="19"/>
  <c r="R132" i="19"/>
  <c r="T133" i="20"/>
  <c r="T133" i="19"/>
  <c r="O132" i="19"/>
  <c r="M132" i="21"/>
  <c r="C132" i="19"/>
  <c r="I133" i="19"/>
  <c r="D133" i="19"/>
  <c r="L132" i="19"/>
  <c r="M133" i="19"/>
  <c r="L134" i="21"/>
  <c r="P133" i="19"/>
  <c r="C132" i="21"/>
  <c r="S133" i="19"/>
  <c r="K134" i="20"/>
  <c r="E133" i="20"/>
  <c r="N133" i="20"/>
  <c r="K133" i="21"/>
  <c r="F132" i="3" l="1"/>
  <c r="R132" i="3"/>
  <c r="C133" i="21"/>
  <c r="I133" i="21"/>
  <c r="Q134" i="20"/>
  <c r="V134" i="20"/>
  <c r="T134" i="19" s="1"/>
  <c r="L135" i="20"/>
  <c r="H135" i="21" s="1"/>
  <c r="J134" i="3"/>
  <c r="O135" i="20"/>
  <c r="M134" i="3"/>
  <c r="I135" i="20"/>
  <c r="G134" i="3"/>
  <c r="F134" i="21"/>
  <c r="N133" i="19"/>
  <c r="R135" i="20"/>
  <c r="P134" i="3"/>
  <c r="H133" i="19"/>
  <c r="H133" i="3"/>
  <c r="N134" i="21"/>
  <c r="S134" i="3"/>
  <c r="S134" i="20"/>
  <c r="E133" i="19"/>
  <c r="F135" i="20"/>
  <c r="D134" i="3"/>
  <c r="G133" i="5"/>
  <c r="E133" i="3" s="1"/>
  <c r="G132" i="10"/>
  <c r="G132" i="11" s="1"/>
  <c r="M133" i="5"/>
  <c r="K133" i="3" s="1"/>
  <c r="H134" i="11"/>
  <c r="T133" i="5"/>
  <c r="R133" i="3" s="1"/>
  <c r="V133" i="5"/>
  <c r="T133" i="3" s="1"/>
  <c r="N135" i="10"/>
  <c r="H133" i="5"/>
  <c r="J134" i="5" s="1"/>
  <c r="H135" i="10"/>
  <c r="N133" i="5"/>
  <c r="L133" i="3" s="1"/>
  <c r="P133" i="5"/>
  <c r="N133" i="3" s="1"/>
  <c r="E132" i="10"/>
  <c r="E132" i="11" s="1"/>
  <c r="J135" i="10"/>
  <c r="J134" i="11"/>
  <c r="I132" i="10"/>
  <c r="I132" i="11" s="1"/>
  <c r="D133" i="11"/>
  <c r="N133" i="11"/>
  <c r="C131" i="11"/>
  <c r="Q133" i="5"/>
  <c r="O133" i="3" s="1"/>
  <c r="S133" i="5"/>
  <c r="Q133" i="3" s="1"/>
  <c r="K132" i="10"/>
  <c r="F134" i="11"/>
  <c r="E133" i="5"/>
  <c r="C133" i="3" s="1"/>
  <c r="F135" i="10"/>
  <c r="F135" i="11" s="1"/>
  <c r="D134" i="10"/>
  <c r="D134" i="11" s="1"/>
  <c r="L134" i="10"/>
  <c r="C132" i="10"/>
  <c r="C132" i="11" s="1"/>
  <c r="N134" i="10"/>
  <c r="K133" i="5"/>
  <c r="I133" i="3" s="1"/>
  <c r="P134" i="20"/>
  <c r="J134" i="20"/>
  <c r="M134" i="20"/>
  <c r="K133" i="19"/>
  <c r="G134" i="20"/>
  <c r="H134" i="20"/>
  <c r="F133" i="19"/>
  <c r="E133" i="21"/>
  <c r="D134" i="19"/>
  <c r="R133" i="19"/>
  <c r="T134" i="20"/>
  <c r="M133" i="21"/>
  <c r="S134" i="19"/>
  <c r="J134" i="19"/>
  <c r="I134" i="19"/>
  <c r="O133" i="19"/>
  <c r="L133" i="19"/>
  <c r="P134" i="19"/>
  <c r="C133" i="19"/>
  <c r="D134" i="21"/>
  <c r="G134" i="21"/>
  <c r="M134" i="19"/>
  <c r="G135" i="19"/>
  <c r="K134" i="21"/>
  <c r="N134" i="20"/>
  <c r="E134" i="20"/>
  <c r="K135" i="20"/>
  <c r="D135" i="10"/>
  <c r="L135" i="10"/>
  <c r="F133" i="3" l="1"/>
  <c r="G135" i="21"/>
  <c r="Q135" i="20"/>
  <c r="J135" i="21"/>
  <c r="M134" i="21"/>
  <c r="D135" i="21"/>
  <c r="L135" i="21"/>
  <c r="N134" i="19"/>
  <c r="S135" i="20"/>
  <c r="Q135" i="19" s="1"/>
  <c r="I136" i="20"/>
  <c r="G136" i="19" s="1"/>
  <c r="G135" i="3"/>
  <c r="F135" i="21"/>
  <c r="Q134" i="19"/>
  <c r="O136" i="20"/>
  <c r="M135" i="3"/>
  <c r="F136" i="20"/>
  <c r="D135" i="3"/>
  <c r="N135" i="21"/>
  <c r="S135" i="3"/>
  <c r="H134" i="19"/>
  <c r="H134" i="3"/>
  <c r="R136" i="20"/>
  <c r="L136" i="21" s="1"/>
  <c r="P135" i="3"/>
  <c r="L136" i="20"/>
  <c r="J135" i="3"/>
  <c r="G133" i="10"/>
  <c r="M134" i="5"/>
  <c r="K134" i="3" s="1"/>
  <c r="G134" i="5"/>
  <c r="E134" i="3" s="1"/>
  <c r="N135" i="11"/>
  <c r="C133" i="10"/>
  <c r="C133" i="11" s="1"/>
  <c r="P135" i="20"/>
  <c r="N135" i="19" s="1"/>
  <c r="J135" i="11"/>
  <c r="K134" i="5"/>
  <c r="I134" i="3" s="1"/>
  <c r="J136" i="10"/>
  <c r="N134" i="5"/>
  <c r="I134" i="10" s="1"/>
  <c r="P134" i="5"/>
  <c r="N134" i="3" s="1"/>
  <c r="H134" i="5"/>
  <c r="J135" i="5" s="1"/>
  <c r="I133" i="10"/>
  <c r="I133" i="11" s="1"/>
  <c r="E133" i="10"/>
  <c r="E133" i="11" s="1"/>
  <c r="E134" i="5"/>
  <c r="C134" i="10" s="1"/>
  <c r="N136" i="10"/>
  <c r="N136" i="11" s="1"/>
  <c r="N134" i="11"/>
  <c r="H136" i="10"/>
  <c r="T134" i="5"/>
  <c r="M134" i="10" s="1"/>
  <c r="V134" i="5"/>
  <c r="T134" i="3" s="1"/>
  <c r="K132" i="11"/>
  <c r="M133" i="10"/>
  <c r="D135" i="11"/>
  <c r="Q134" i="5"/>
  <c r="O134" i="3" s="1"/>
  <c r="S134" i="5"/>
  <c r="Q134" i="3" s="1"/>
  <c r="G133" i="11"/>
  <c r="H135" i="11"/>
  <c r="L135" i="11"/>
  <c r="L134" i="11"/>
  <c r="F136" i="10"/>
  <c r="K133" i="10"/>
  <c r="G135" i="20"/>
  <c r="M135" i="20"/>
  <c r="K134" i="19"/>
  <c r="J135" i="20"/>
  <c r="E134" i="19"/>
  <c r="V135" i="20"/>
  <c r="E134" i="21"/>
  <c r="H135" i="20"/>
  <c r="F134" i="19"/>
  <c r="L134" i="19"/>
  <c r="S135" i="19"/>
  <c r="R134" i="19"/>
  <c r="T135" i="20"/>
  <c r="C134" i="19"/>
  <c r="C134" i="21"/>
  <c r="J135" i="19"/>
  <c r="I135" i="19"/>
  <c r="P135" i="19"/>
  <c r="I134" i="21"/>
  <c r="M135" i="19"/>
  <c r="O134" i="19"/>
  <c r="D136" i="21"/>
  <c r="D135" i="19"/>
  <c r="E135" i="20"/>
  <c r="N135" i="20"/>
  <c r="K135" i="21"/>
  <c r="K136" i="20"/>
  <c r="D136" i="10"/>
  <c r="L134" i="3" l="1"/>
  <c r="R134" i="3"/>
  <c r="F134" i="3"/>
  <c r="C134" i="3"/>
  <c r="G136" i="21"/>
  <c r="Q136" i="20"/>
  <c r="M135" i="5"/>
  <c r="K135" i="3" s="1"/>
  <c r="L137" i="20"/>
  <c r="J136" i="3"/>
  <c r="O137" i="20"/>
  <c r="M136" i="3"/>
  <c r="R137" i="20"/>
  <c r="L137" i="21" s="1"/>
  <c r="P136" i="3"/>
  <c r="P136" i="20"/>
  <c r="N136" i="19" s="1"/>
  <c r="I137" i="20"/>
  <c r="G136" i="3"/>
  <c r="F136" i="21"/>
  <c r="H135" i="19"/>
  <c r="H135" i="3"/>
  <c r="S136" i="20"/>
  <c r="H136" i="21"/>
  <c r="J136" i="21"/>
  <c r="N136" i="21"/>
  <c r="S136" i="3"/>
  <c r="E135" i="19"/>
  <c r="F137" i="20"/>
  <c r="D137" i="21" s="1"/>
  <c r="D136" i="3"/>
  <c r="C134" i="11"/>
  <c r="G135" i="5"/>
  <c r="E135" i="3" s="1"/>
  <c r="G136" i="20"/>
  <c r="H136" i="11"/>
  <c r="D136" i="11"/>
  <c r="T135" i="5"/>
  <c r="R135" i="3" s="1"/>
  <c r="V135" i="5"/>
  <c r="T135" i="3" s="1"/>
  <c r="E135" i="5"/>
  <c r="C135" i="3" s="1"/>
  <c r="P135" i="5"/>
  <c r="N135" i="3" s="1"/>
  <c r="N135" i="5"/>
  <c r="L135" i="3" s="1"/>
  <c r="Q135" i="5"/>
  <c r="O135" i="3" s="1"/>
  <c r="S135" i="5"/>
  <c r="Q135" i="3" s="1"/>
  <c r="K134" i="10"/>
  <c r="K134" i="11" s="1"/>
  <c r="J137" i="10"/>
  <c r="J137" i="11" s="1"/>
  <c r="M134" i="11"/>
  <c r="M133" i="11"/>
  <c r="K135" i="5"/>
  <c r="F136" i="11"/>
  <c r="F137" i="10"/>
  <c r="G134" i="10"/>
  <c r="J136" i="11"/>
  <c r="H137" i="10"/>
  <c r="L136" i="10"/>
  <c r="H135" i="5"/>
  <c r="J136" i="5" s="1"/>
  <c r="K133" i="11"/>
  <c r="I134" i="11"/>
  <c r="E134" i="10"/>
  <c r="V136" i="20"/>
  <c r="T135" i="19"/>
  <c r="J136" i="20"/>
  <c r="M136" i="20"/>
  <c r="K135" i="19"/>
  <c r="F135" i="19"/>
  <c r="H136" i="20"/>
  <c r="E135" i="21"/>
  <c r="R135" i="19"/>
  <c r="T136" i="20"/>
  <c r="S136" i="19"/>
  <c r="C135" i="19"/>
  <c r="I136" i="19"/>
  <c r="P136" i="19"/>
  <c r="H137" i="21"/>
  <c r="J136" i="19"/>
  <c r="J137" i="21"/>
  <c r="M136" i="19"/>
  <c r="D136" i="19"/>
  <c r="O135" i="19"/>
  <c r="M135" i="21"/>
  <c r="L135" i="19"/>
  <c r="C135" i="21"/>
  <c r="I135" i="21"/>
  <c r="K137" i="20"/>
  <c r="K136" i="21"/>
  <c r="Q136" i="19"/>
  <c r="N136" i="20"/>
  <c r="E136" i="20"/>
  <c r="L137" i="10"/>
  <c r="D137" i="10"/>
  <c r="F135" i="3" l="1"/>
  <c r="M136" i="5"/>
  <c r="K136" i="3" s="1"/>
  <c r="I135" i="3"/>
  <c r="I136" i="21"/>
  <c r="Q137" i="20"/>
  <c r="G137" i="21"/>
  <c r="I138" i="20"/>
  <c r="G138" i="19" s="1"/>
  <c r="G137" i="3"/>
  <c r="F137" i="21"/>
  <c r="R138" i="20"/>
  <c r="L138" i="21" s="1"/>
  <c r="P137" i="3"/>
  <c r="H136" i="19"/>
  <c r="H136" i="3"/>
  <c r="T136" i="19"/>
  <c r="S137" i="20"/>
  <c r="O138" i="20"/>
  <c r="M137" i="3"/>
  <c r="N137" i="21"/>
  <c r="S137" i="3"/>
  <c r="F138" i="20"/>
  <c r="D138" i="21" s="1"/>
  <c r="D137" i="3"/>
  <c r="E136" i="19"/>
  <c r="G137" i="20"/>
  <c r="G137" i="19"/>
  <c r="L138" i="20"/>
  <c r="J137" i="3"/>
  <c r="G136" i="5"/>
  <c r="E136" i="3" s="1"/>
  <c r="F137" i="11"/>
  <c r="N138" i="10"/>
  <c r="Q136" i="5"/>
  <c r="O136" i="3" s="1"/>
  <c r="S136" i="5"/>
  <c r="Q136" i="3" s="1"/>
  <c r="E136" i="5"/>
  <c r="C136" i="3" s="1"/>
  <c r="K135" i="10"/>
  <c r="K135" i="11" s="1"/>
  <c r="C135" i="10"/>
  <c r="G134" i="11"/>
  <c r="K136" i="5"/>
  <c r="T136" i="5"/>
  <c r="M136" i="10" s="1"/>
  <c r="V136" i="5"/>
  <c r="T136" i="3" s="1"/>
  <c r="G135" i="10"/>
  <c r="P136" i="5"/>
  <c r="N136" i="3" s="1"/>
  <c r="N136" i="5"/>
  <c r="L136" i="3" s="1"/>
  <c r="M135" i="10"/>
  <c r="V137" i="20"/>
  <c r="L137" i="11"/>
  <c r="L136" i="11"/>
  <c r="F138" i="10"/>
  <c r="I135" i="10"/>
  <c r="H136" i="5"/>
  <c r="J137" i="5" s="1"/>
  <c r="E135" i="10"/>
  <c r="H138" i="10"/>
  <c r="D137" i="11"/>
  <c r="E134" i="11"/>
  <c r="J138" i="10"/>
  <c r="N137" i="10"/>
  <c r="H137" i="11"/>
  <c r="M137" i="20"/>
  <c r="K136" i="19"/>
  <c r="J137" i="20"/>
  <c r="P137" i="20"/>
  <c r="H137" i="20"/>
  <c r="E137" i="21" s="1"/>
  <c r="F136" i="19"/>
  <c r="E136" i="21"/>
  <c r="C136" i="19"/>
  <c r="C136" i="21"/>
  <c r="J137" i="19"/>
  <c r="S137" i="19"/>
  <c r="R136" i="19"/>
  <c r="T137" i="20"/>
  <c r="M137" i="19"/>
  <c r="O136" i="19"/>
  <c r="L136" i="19"/>
  <c r="P137" i="19"/>
  <c r="D137" i="19"/>
  <c r="I137" i="19"/>
  <c r="M136" i="21"/>
  <c r="E137" i="20"/>
  <c r="N137" i="20"/>
  <c r="K137" i="21"/>
  <c r="K138" i="20"/>
  <c r="D138" i="10"/>
  <c r="F138" i="21" l="1"/>
  <c r="R136" i="3"/>
  <c r="F136" i="3"/>
  <c r="M137" i="5"/>
  <c r="I136" i="3"/>
  <c r="Q138" i="20"/>
  <c r="K138" i="21" s="1"/>
  <c r="I137" i="21"/>
  <c r="C137" i="21"/>
  <c r="M137" i="21"/>
  <c r="J138" i="21"/>
  <c r="H138" i="21"/>
  <c r="K137" i="3"/>
  <c r="E137" i="19"/>
  <c r="S138" i="20"/>
  <c r="F139" i="20"/>
  <c r="D138" i="3"/>
  <c r="N137" i="19"/>
  <c r="N138" i="21"/>
  <c r="S138" i="3"/>
  <c r="T137" i="19"/>
  <c r="R139" i="20"/>
  <c r="L139" i="21" s="1"/>
  <c r="P138" i="3"/>
  <c r="L139" i="20"/>
  <c r="H139" i="21" s="1"/>
  <c r="J138" i="3"/>
  <c r="O139" i="20"/>
  <c r="M138" i="3"/>
  <c r="H137" i="19"/>
  <c r="H137" i="3"/>
  <c r="Q137" i="19"/>
  <c r="I139" i="20"/>
  <c r="G138" i="3"/>
  <c r="G137" i="5"/>
  <c r="E137" i="3" s="1"/>
  <c r="D138" i="11"/>
  <c r="M136" i="11"/>
  <c r="M135" i="11"/>
  <c r="N137" i="5"/>
  <c r="L137" i="3" s="1"/>
  <c r="P137" i="5"/>
  <c r="N137" i="3" s="1"/>
  <c r="K137" i="5"/>
  <c r="E137" i="5"/>
  <c r="C137" i="3" s="1"/>
  <c r="H139" i="10"/>
  <c r="G136" i="10"/>
  <c r="C136" i="10"/>
  <c r="N138" i="11"/>
  <c r="N137" i="11"/>
  <c r="F139" i="10"/>
  <c r="F139" i="11" s="1"/>
  <c r="I136" i="10"/>
  <c r="I136" i="11" s="1"/>
  <c r="Q137" i="5"/>
  <c r="O137" i="3" s="1"/>
  <c r="S137" i="5"/>
  <c r="Q137" i="3" s="1"/>
  <c r="L138" i="10"/>
  <c r="E135" i="11"/>
  <c r="G135" i="11"/>
  <c r="K136" i="10"/>
  <c r="H138" i="11"/>
  <c r="C135" i="11"/>
  <c r="N139" i="10"/>
  <c r="J139" i="10"/>
  <c r="H137" i="5"/>
  <c r="J138" i="5" s="1"/>
  <c r="J138" i="11"/>
  <c r="E136" i="10"/>
  <c r="I135" i="11"/>
  <c r="V137" i="5"/>
  <c r="T137" i="3" s="1"/>
  <c r="T137" i="5"/>
  <c r="R137" i="3" s="1"/>
  <c r="F138" i="11"/>
  <c r="P138" i="20"/>
  <c r="V138" i="20"/>
  <c r="J138" i="20"/>
  <c r="M138" i="20"/>
  <c r="K137" i="19"/>
  <c r="G138" i="20"/>
  <c r="F137" i="19"/>
  <c r="H138" i="20"/>
  <c r="J138" i="19"/>
  <c r="M138" i="19"/>
  <c r="O137" i="19"/>
  <c r="I138" i="19"/>
  <c r="P138" i="19"/>
  <c r="G138" i="21"/>
  <c r="D139" i="21"/>
  <c r="D138" i="19"/>
  <c r="L137" i="19"/>
  <c r="C137" i="19"/>
  <c r="G139" i="19"/>
  <c r="R137" i="19"/>
  <c r="T138" i="20"/>
  <c r="S138" i="19"/>
  <c r="K139" i="20"/>
  <c r="Q138" i="19"/>
  <c r="E138" i="20"/>
  <c r="N138" i="20"/>
  <c r="D139" i="10"/>
  <c r="M138" i="5" l="1"/>
  <c r="I137" i="3"/>
  <c r="K138" i="3"/>
  <c r="F137" i="3"/>
  <c r="G139" i="21"/>
  <c r="Q139" i="20"/>
  <c r="C138" i="21"/>
  <c r="M138" i="21"/>
  <c r="O140" i="20"/>
  <c r="M139" i="3"/>
  <c r="E138" i="19"/>
  <c r="H138" i="19"/>
  <c r="H138" i="3"/>
  <c r="N138" i="19"/>
  <c r="L140" i="20"/>
  <c r="J139" i="3"/>
  <c r="F140" i="20"/>
  <c r="D139" i="3"/>
  <c r="S139" i="3"/>
  <c r="J139" i="21"/>
  <c r="T138" i="19"/>
  <c r="I140" i="20"/>
  <c r="G139" i="3"/>
  <c r="F139" i="21"/>
  <c r="R140" i="20"/>
  <c r="P139" i="3"/>
  <c r="S139" i="20"/>
  <c r="Q139" i="19" s="1"/>
  <c r="G138" i="5"/>
  <c r="E138" i="3" s="1"/>
  <c r="D139" i="11"/>
  <c r="E138" i="5"/>
  <c r="C138" i="3" s="1"/>
  <c r="P139" i="20"/>
  <c r="V138" i="5"/>
  <c r="T138" i="3" s="1"/>
  <c r="T138" i="5"/>
  <c r="R138" i="3" s="1"/>
  <c r="H138" i="5"/>
  <c r="J139" i="5" s="1"/>
  <c r="C137" i="10"/>
  <c r="C137" i="11" s="1"/>
  <c r="E137" i="10"/>
  <c r="E137" i="11" s="1"/>
  <c r="Q138" i="5"/>
  <c r="K138" i="10" s="1"/>
  <c r="S138" i="5"/>
  <c r="Q138" i="3" s="1"/>
  <c r="K138" i="5"/>
  <c r="M137" i="10"/>
  <c r="K137" i="10"/>
  <c r="K137" i="11" s="1"/>
  <c r="C136" i="11"/>
  <c r="N139" i="11"/>
  <c r="L139" i="10"/>
  <c r="L139" i="11" s="1"/>
  <c r="G137" i="10"/>
  <c r="H140" i="10"/>
  <c r="J139" i="11"/>
  <c r="P138" i="5"/>
  <c r="N138" i="3" s="1"/>
  <c r="N138" i="5"/>
  <c r="L138" i="3" s="1"/>
  <c r="K136" i="11"/>
  <c r="G136" i="11"/>
  <c r="F140" i="10"/>
  <c r="F140" i="11" s="1"/>
  <c r="I137" i="10"/>
  <c r="I137" i="11" s="1"/>
  <c r="E136" i="11"/>
  <c r="H139" i="11"/>
  <c r="L138" i="11"/>
  <c r="G139" i="20"/>
  <c r="M139" i="20"/>
  <c r="K138" i="19"/>
  <c r="J139" i="20"/>
  <c r="V139" i="20"/>
  <c r="E138" i="21"/>
  <c r="F138" i="19"/>
  <c r="H139" i="20"/>
  <c r="J140" i="21"/>
  <c r="M139" i="19"/>
  <c r="C138" i="19"/>
  <c r="D139" i="19"/>
  <c r="S139" i="19"/>
  <c r="L138" i="19"/>
  <c r="I138" i="21"/>
  <c r="O138" i="19"/>
  <c r="J139" i="19"/>
  <c r="N139" i="21"/>
  <c r="R138" i="19"/>
  <c r="T139" i="20"/>
  <c r="I139" i="19"/>
  <c r="P139" i="19"/>
  <c r="N139" i="20"/>
  <c r="E139" i="20"/>
  <c r="K140" i="20"/>
  <c r="L140" i="10"/>
  <c r="D140" i="10"/>
  <c r="M139" i="5" l="1"/>
  <c r="K139" i="3" s="1"/>
  <c r="I138" i="3"/>
  <c r="O138" i="3"/>
  <c r="F138" i="3"/>
  <c r="C139" i="21"/>
  <c r="Q140" i="20"/>
  <c r="F140" i="21"/>
  <c r="I139" i="21"/>
  <c r="K139" i="21"/>
  <c r="D140" i="21"/>
  <c r="H139" i="3"/>
  <c r="H139" i="19"/>
  <c r="L140" i="21"/>
  <c r="L141" i="20"/>
  <c r="H141" i="21" s="1"/>
  <c r="J140" i="3"/>
  <c r="I141" i="20"/>
  <c r="F141" i="21" s="1"/>
  <c r="G140" i="3"/>
  <c r="E139" i="19"/>
  <c r="S140" i="20"/>
  <c r="Q140" i="19" s="1"/>
  <c r="N139" i="19"/>
  <c r="G140" i="19"/>
  <c r="N140" i="21"/>
  <c r="S140" i="3"/>
  <c r="R141" i="20"/>
  <c r="L141" i="21" s="1"/>
  <c r="P140" i="3"/>
  <c r="F141" i="20"/>
  <c r="D141" i="21" s="1"/>
  <c r="D140" i="3"/>
  <c r="O141" i="20"/>
  <c r="M140" i="3"/>
  <c r="G139" i="5"/>
  <c r="E139" i="3" s="1"/>
  <c r="N140" i="10"/>
  <c r="N140" i="11" s="1"/>
  <c r="D140" i="11"/>
  <c r="J141" i="10"/>
  <c r="H139" i="5"/>
  <c r="J140" i="5" s="1"/>
  <c r="H141" i="10"/>
  <c r="K138" i="11"/>
  <c r="N141" i="10"/>
  <c r="N141" i="11" s="1"/>
  <c r="N139" i="5"/>
  <c r="L139" i="3" s="1"/>
  <c r="P139" i="5"/>
  <c r="N139" i="3" s="1"/>
  <c r="E138" i="10"/>
  <c r="M137" i="11"/>
  <c r="I138" i="10"/>
  <c r="I138" i="11" s="1"/>
  <c r="T139" i="5"/>
  <c r="M139" i="10" s="1"/>
  <c r="V139" i="5"/>
  <c r="T139" i="3" s="1"/>
  <c r="H140" i="11"/>
  <c r="L140" i="11"/>
  <c r="K139" i="5"/>
  <c r="M138" i="10"/>
  <c r="F141" i="10"/>
  <c r="G138" i="10"/>
  <c r="G138" i="11" s="1"/>
  <c r="E139" i="5"/>
  <c r="C139" i="3" s="1"/>
  <c r="J140" i="10"/>
  <c r="Q139" i="5"/>
  <c r="O139" i="3" s="1"/>
  <c r="S139" i="5"/>
  <c r="Q139" i="3" s="1"/>
  <c r="G137" i="11"/>
  <c r="C138" i="10"/>
  <c r="C138" i="11" s="1"/>
  <c r="V140" i="20"/>
  <c r="J140" i="20"/>
  <c r="M140" i="20"/>
  <c r="K139" i="19"/>
  <c r="G140" i="20"/>
  <c r="T139" i="19"/>
  <c r="P140" i="20"/>
  <c r="H140" i="20"/>
  <c r="E139" i="21"/>
  <c r="F139" i="19"/>
  <c r="J140" i="19"/>
  <c r="P140" i="19"/>
  <c r="D140" i="19"/>
  <c r="R139" i="19"/>
  <c r="T140" i="20"/>
  <c r="H140" i="21"/>
  <c r="I140" i="19"/>
  <c r="G140" i="21"/>
  <c r="M139" i="21"/>
  <c r="O139" i="19"/>
  <c r="S140" i="19"/>
  <c r="C139" i="19"/>
  <c r="L139" i="19"/>
  <c r="M140" i="19"/>
  <c r="K140" i="21"/>
  <c r="K141" i="20"/>
  <c r="N140" i="20"/>
  <c r="E140" i="20"/>
  <c r="L141" i="10"/>
  <c r="D141" i="10"/>
  <c r="M140" i="5" l="1"/>
  <c r="K140" i="3" s="1"/>
  <c r="I139" i="3"/>
  <c r="R139" i="3"/>
  <c r="F139" i="3"/>
  <c r="G141" i="21"/>
  <c r="Q141" i="20"/>
  <c r="M140" i="21"/>
  <c r="G141" i="19"/>
  <c r="O142" i="20"/>
  <c r="J142" i="21" s="1"/>
  <c r="M141" i="3"/>
  <c r="S141" i="20"/>
  <c r="Q141" i="19" s="1"/>
  <c r="H140" i="19"/>
  <c r="H140" i="3"/>
  <c r="T140" i="19"/>
  <c r="F142" i="20"/>
  <c r="D141" i="3"/>
  <c r="N141" i="21"/>
  <c r="S141" i="3"/>
  <c r="I142" i="20"/>
  <c r="G142" i="19" s="1"/>
  <c r="G141" i="3"/>
  <c r="E140" i="19"/>
  <c r="R142" i="20"/>
  <c r="P141" i="3"/>
  <c r="J141" i="21"/>
  <c r="L142" i="20"/>
  <c r="J141" i="3"/>
  <c r="G140" i="5"/>
  <c r="E140" i="3" s="1"/>
  <c r="P141" i="20"/>
  <c r="D141" i="11"/>
  <c r="F141" i="11"/>
  <c r="L141" i="11"/>
  <c r="E140" i="5"/>
  <c r="C140" i="3" s="1"/>
  <c r="Q140" i="5"/>
  <c r="O140" i="3" s="1"/>
  <c r="S140" i="5"/>
  <c r="Q140" i="3" s="1"/>
  <c r="C139" i="10"/>
  <c r="H142" i="10"/>
  <c r="H142" i="11" s="1"/>
  <c r="K139" i="10"/>
  <c r="H140" i="5"/>
  <c r="J141" i="5" s="1"/>
  <c r="J142" i="10"/>
  <c r="J141" i="11"/>
  <c r="J140" i="11"/>
  <c r="N140" i="5"/>
  <c r="L140" i="3" s="1"/>
  <c r="P140" i="5"/>
  <c r="N140" i="3" s="1"/>
  <c r="I139" i="10"/>
  <c r="E139" i="10"/>
  <c r="E139" i="11" s="1"/>
  <c r="M139" i="11"/>
  <c r="E138" i="11"/>
  <c r="K140" i="5"/>
  <c r="F142" i="10"/>
  <c r="M138" i="11"/>
  <c r="H141" i="11"/>
  <c r="G139" i="10"/>
  <c r="G139" i="11" s="1"/>
  <c r="V140" i="5"/>
  <c r="T140" i="3" s="1"/>
  <c r="T140" i="5"/>
  <c r="R140" i="3" s="1"/>
  <c r="N142" i="10"/>
  <c r="N142" i="11" s="1"/>
  <c r="G141" i="20"/>
  <c r="N140" i="19"/>
  <c r="M141" i="20"/>
  <c r="K140" i="19"/>
  <c r="J141" i="20"/>
  <c r="V141" i="20"/>
  <c r="E140" i="21"/>
  <c r="F140" i="19"/>
  <c r="H141" i="20"/>
  <c r="C140" i="19"/>
  <c r="D141" i="19"/>
  <c r="M141" i="19"/>
  <c r="L140" i="19"/>
  <c r="P141" i="19"/>
  <c r="C140" i="21"/>
  <c r="I140" i="21"/>
  <c r="S141" i="19"/>
  <c r="I141" i="19"/>
  <c r="O140" i="19"/>
  <c r="R140" i="19"/>
  <c r="T141" i="20"/>
  <c r="H142" i="21"/>
  <c r="J141" i="19"/>
  <c r="N141" i="20"/>
  <c r="E141" i="20"/>
  <c r="K142" i="20"/>
  <c r="D142" i="10"/>
  <c r="F140" i="3" l="1"/>
  <c r="M141" i="5"/>
  <c r="K141" i="3" s="1"/>
  <c r="I140" i="3"/>
  <c r="G142" i="21"/>
  <c r="Q142" i="20"/>
  <c r="I141" i="21"/>
  <c r="E141" i="21"/>
  <c r="M141" i="21"/>
  <c r="N141" i="19"/>
  <c r="F143" i="20"/>
  <c r="D142" i="3"/>
  <c r="R143" i="20"/>
  <c r="P142" i="3"/>
  <c r="H141" i="19"/>
  <c r="H141" i="3"/>
  <c r="L142" i="21"/>
  <c r="I143" i="20"/>
  <c r="G142" i="3"/>
  <c r="F142" i="21"/>
  <c r="S142" i="20"/>
  <c r="Q142" i="19" s="1"/>
  <c r="E141" i="19"/>
  <c r="L143" i="20"/>
  <c r="H143" i="21" s="1"/>
  <c r="J142" i="3"/>
  <c r="N142" i="21"/>
  <c r="S142" i="3"/>
  <c r="D142" i="21"/>
  <c r="O143" i="20"/>
  <c r="M142" i="3"/>
  <c r="G141" i="5"/>
  <c r="E141" i="3" s="1"/>
  <c r="D142" i="11"/>
  <c r="J143" i="10"/>
  <c r="J143" i="11" s="1"/>
  <c r="H141" i="5"/>
  <c r="F141" i="3" s="1"/>
  <c r="V141" i="5"/>
  <c r="T141" i="3" s="1"/>
  <c r="T141" i="5"/>
  <c r="R141" i="3" s="1"/>
  <c r="E140" i="10"/>
  <c r="E140" i="11" s="1"/>
  <c r="Q141" i="5"/>
  <c r="O141" i="3" s="1"/>
  <c r="S141" i="5"/>
  <c r="Q141" i="3" s="1"/>
  <c r="M140" i="10"/>
  <c r="P141" i="5"/>
  <c r="N141" i="3" s="1"/>
  <c r="N141" i="5"/>
  <c r="I141" i="10" s="1"/>
  <c r="I139" i="11"/>
  <c r="K140" i="10"/>
  <c r="K140" i="11" s="1"/>
  <c r="I140" i="10"/>
  <c r="I140" i="11" s="1"/>
  <c r="F143" i="10"/>
  <c r="K141" i="5"/>
  <c r="I141" i="3" s="1"/>
  <c r="K139" i="11"/>
  <c r="J142" i="11"/>
  <c r="E141" i="5"/>
  <c r="C141" i="3" s="1"/>
  <c r="F142" i="11"/>
  <c r="G140" i="10"/>
  <c r="C140" i="10"/>
  <c r="C140" i="11" s="1"/>
  <c r="N143" i="10"/>
  <c r="C139" i="11"/>
  <c r="L142" i="10"/>
  <c r="V142" i="20"/>
  <c r="J142" i="20"/>
  <c r="T141" i="19"/>
  <c r="M142" i="20"/>
  <c r="K141" i="19"/>
  <c r="G142" i="20"/>
  <c r="P142" i="20"/>
  <c r="H142" i="20"/>
  <c r="F141" i="19"/>
  <c r="L143" i="21"/>
  <c r="P142" i="19"/>
  <c r="I142" i="19"/>
  <c r="O141" i="19"/>
  <c r="C141" i="19"/>
  <c r="M142" i="19"/>
  <c r="J142" i="19"/>
  <c r="S142" i="19"/>
  <c r="D143" i="21"/>
  <c r="D142" i="19"/>
  <c r="L141" i="19"/>
  <c r="K141" i="21"/>
  <c r="R141" i="19"/>
  <c r="T142" i="20"/>
  <c r="C141" i="21"/>
  <c r="E142" i="20"/>
  <c r="N142" i="20"/>
  <c r="K143" i="20"/>
  <c r="D143" i="10"/>
  <c r="L143" i="10"/>
  <c r="L141" i="3" l="1"/>
  <c r="Q143" i="20"/>
  <c r="C142" i="21"/>
  <c r="E142" i="21"/>
  <c r="G143" i="21"/>
  <c r="J143" i="21"/>
  <c r="I144" i="20"/>
  <c r="G144" i="19" s="1"/>
  <c r="G143" i="3"/>
  <c r="F143" i="21"/>
  <c r="N143" i="21"/>
  <c r="S143" i="3"/>
  <c r="G143" i="19"/>
  <c r="H142" i="19"/>
  <c r="L144" i="20"/>
  <c r="J143" i="3"/>
  <c r="N142" i="19"/>
  <c r="R144" i="20"/>
  <c r="P143" i="3"/>
  <c r="E142" i="19"/>
  <c r="V143" i="20"/>
  <c r="T143" i="19" s="1"/>
  <c r="T142" i="19"/>
  <c r="S143" i="20"/>
  <c r="O144" i="20"/>
  <c r="M143" i="3"/>
  <c r="F144" i="20"/>
  <c r="D143" i="3"/>
  <c r="E141" i="10"/>
  <c r="E141" i="11" s="1"/>
  <c r="J142" i="5"/>
  <c r="H142" i="3" s="1"/>
  <c r="G141" i="10"/>
  <c r="M142" i="5"/>
  <c r="K142" i="3" s="1"/>
  <c r="G142" i="5"/>
  <c r="E142" i="3" s="1"/>
  <c r="G141" i="11"/>
  <c r="D143" i="11"/>
  <c r="V142" i="5"/>
  <c r="T142" i="3" s="1"/>
  <c r="T142" i="5"/>
  <c r="R142" i="3" s="1"/>
  <c r="F144" i="10"/>
  <c r="F144" i="11" s="1"/>
  <c r="N144" i="10"/>
  <c r="N143" i="11"/>
  <c r="M140" i="11"/>
  <c r="M141" i="10"/>
  <c r="F143" i="11"/>
  <c r="I141" i="11"/>
  <c r="G140" i="11"/>
  <c r="Q142" i="5"/>
  <c r="O142" i="3" s="1"/>
  <c r="S142" i="5"/>
  <c r="Q142" i="3" s="1"/>
  <c r="L143" i="11"/>
  <c r="L142" i="11"/>
  <c r="E142" i="5"/>
  <c r="C142" i="3" s="1"/>
  <c r="K141" i="10"/>
  <c r="C141" i="10"/>
  <c r="C141" i="11" s="1"/>
  <c r="H144" i="10"/>
  <c r="N142" i="5"/>
  <c r="L142" i="3" s="1"/>
  <c r="P142" i="5"/>
  <c r="N142" i="3" s="1"/>
  <c r="H142" i="5"/>
  <c r="F142" i="3" s="1"/>
  <c r="H143" i="10"/>
  <c r="K142" i="5"/>
  <c r="I142" i="3" s="1"/>
  <c r="P143" i="20"/>
  <c r="G143" i="20"/>
  <c r="E143" i="19" s="1"/>
  <c r="M143" i="20"/>
  <c r="K142" i="19"/>
  <c r="J143" i="20"/>
  <c r="H143" i="20"/>
  <c r="F142" i="19"/>
  <c r="O142" i="19"/>
  <c r="K142" i="21"/>
  <c r="D143" i="19"/>
  <c r="M143" i="19"/>
  <c r="I143" i="19"/>
  <c r="L142" i="19"/>
  <c r="S143" i="19"/>
  <c r="R142" i="19"/>
  <c r="T143" i="20"/>
  <c r="M142" i="21"/>
  <c r="C142" i="19"/>
  <c r="I142" i="21"/>
  <c r="J143" i="19"/>
  <c r="P143" i="19"/>
  <c r="E143" i="20"/>
  <c r="K144" i="20"/>
  <c r="N143" i="20"/>
  <c r="L144" i="10"/>
  <c r="D144" i="10"/>
  <c r="G144" i="21" l="1"/>
  <c r="F144" i="21"/>
  <c r="L144" i="21"/>
  <c r="E143" i="21"/>
  <c r="Q144" i="20"/>
  <c r="D144" i="21"/>
  <c r="J144" i="21"/>
  <c r="S144" i="20"/>
  <c r="Q144" i="19" s="1"/>
  <c r="L145" i="20"/>
  <c r="J144" i="3"/>
  <c r="H144" i="21"/>
  <c r="N143" i="19"/>
  <c r="H143" i="19"/>
  <c r="F145" i="20"/>
  <c r="D144" i="3"/>
  <c r="R145" i="20"/>
  <c r="L145" i="21" s="1"/>
  <c r="P144" i="3"/>
  <c r="Q143" i="19"/>
  <c r="N144" i="21"/>
  <c r="S144" i="3"/>
  <c r="V144" i="20"/>
  <c r="O145" i="20"/>
  <c r="M144" i="3"/>
  <c r="I145" i="20"/>
  <c r="G144" i="3"/>
  <c r="G143" i="5"/>
  <c r="E143" i="3" s="1"/>
  <c r="E142" i="10"/>
  <c r="E142" i="11" s="1"/>
  <c r="J143" i="5"/>
  <c r="H143" i="3" s="1"/>
  <c r="G142" i="10"/>
  <c r="G142" i="11" s="1"/>
  <c r="M143" i="5"/>
  <c r="K143" i="3" s="1"/>
  <c r="P144" i="20"/>
  <c r="L144" i="11"/>
  <c r="J145" i="10"/>
  <c r="T143" i="5"/>
  <c r="R143" i="3" s="1"/>
  <c r="V143" i="5"/>
  <c r="T143" i="3" s="1"/>
  <c r="N145" i="10"/>
  <c r="N143" i="5"/>
  <c r="L143" i="3" s="1"/>
  <c r="P143" i="5"/>
  <c r="N143" i="3" s="1"/>
  <c r="M142" i="10"/>
  <c r="K143" i="5"/>
  <c r="I143" i="3" s="1"/>
  <c r="I142" i="10"/>
  <c r="H144" i="11"/>
  <c r="H143" i="11"/>
  <c r="M141" i="11"/>
  <c r="E143" i="5"/>
  <c r="C143" i="3" s="1"/>
  <c r="F145" i="10"/>
  <c r="F145" i="11" s="1"/>
  <c r="C142" i="10"/>
  <c r="Q143" i="5"/>
  <c r="O143" i="3" s="1"/>
  <c r="S143" i="5"/>
  <c r="Q143" i="3" s="1"/>
  <c r="K141" i="11"/>
  <c r="K142" i="10"/>
  <c r="H143" i="5"/>
  <c r="F143" i="3" s="1"/>
  <c r="H145" i="10"/>
  <c r="J144" i="10"/>
  <c r="N144" i="11"/>
  <c r="D144" i="11"/>
  <c r="J144" i="20"/>
  <c r="M144" i="20"/>
  <c r="K143" i="19"/>
  <c r="G144" i="20"/>
  <c r="F143" i="19"/>
  <c r="H144" i="20"/>
  <c r="P144" i="19"/>
  <c r="S144" i="19"/>
  <c r="R143" i="19"/>
  <c r="T144" i="20"/>
  <c r="M143" i="21"/>
  <c r="D144" i="19"/>
  <c r="L143" i="19"/>
  <c r="M144" i="19"/>
  <c r="J144" i="19"/>
  <c r="C143" i="19"/>
  <c r="C143" i="21"/>
  <c r="I143" i="21"/>
  <c r="O143" i="19"/>
  <c r="I144" i="19"/>
  <c r="K143" i="21"/>
  <c r="N144" i="20"/>
  <c r="K144" i="21"/>
  <c r="K145" i="20"/>
  <c r="E144" i="20"/>
  <c r="D145" i="10"/>
  <c r="Q145" i="20" l="1"/>
  <c r="I144" i="21"/>
  <c r="C144" i="21"/>
  <c r="H145" i="21"/>
  <c r="M144" i="21"/>
  <c r="G145" i="19"/>
  <c r="J144" i="5"/>
  <c r="H144" i="3" s="1"/>
  <c r="F146" i="20"/>
  <c r="D146" i="21" s="1"/>
  <c r="D145" i="3"/>
  <c r="O146" i="20"/>
  <c r="M145" i="3"/>
  <c r="J145" i="21"/>
  <c r="H144" i="19"/>
  <c r="T144" i="19"/>
  <c r="L146" i="20"/>
  <c r="J145" i="3"/>
  <c r="N145" i="21"/>
  <c r="S145" i="3"/>
  <c r="R146" i="20"/>
  <c r="P145" i="3"/>
  <c r="N144" i="19"/>
  <c r="I146" i="20"/>
  <c r="G145" i="3"/>
  <c r="F145" i="21"/>
  <c r="S145" i="20"/>
  <c r="Q145" i="19" s="1"/>
  <c r="M144" i="5"/>
  <c r="K144" i="3" s="1"/>
  <c r="G144" i="5"/>
  <c r="E144" i="3" s="1"/>
  <c r="D145" i="11"/>
  <c r="E144" i="5"/>
  <c r="C144" i="3" s="1"/>
  <c r="C143" i="10"/>
  <c r="C143" i="11" s="1"/>
  <c r="I142" i="11"/>
  <c r="J146" i="10"/>
  <c r="Q144" i="5"/>
  <c r="K144" i="10" s="1"/>
  <c r="S144" i="5"/>
  <c r="Q144" i="3" s="1"/>
  <c r="K144" i="5"/>
  <c r="P144" i="5"/>
  <c r="N144" i="3" s="1"/>
  <c r="N144" i="5"/>
  <c r="L144" i="3" s="1"/>
  <c r="K143" i="10"/>
  <c r="K143" i="11" s="1"/>
  <c r="I143" i="10"/>
  <c r="I143" i="11" s="1"/>
  <c r="J145" i="11"/>
  <c r="J144" i="11"/>
  <c r="G143" i="10"/>
  <c r="H146" i="10"/>
  <c r="N146" i="10"/>
  <c r="H144" i="5"/>
  <c r="J145" i="5" s="1"/>
  <c r="T144" i="5"/>
  <c r="R144" i="3" s="1"/>
  <c r="V144" i="5"/>
  <c r="T144" i="3" s="1"/>
  <c r="E143" i="10"/>
  <c r="C142" i="11"/>
  <c r="M143" i="10"/>
  <c r="L145" i="10"/>
  <c r="H145" i="11"/>
  <c r="F146" i="10"/>
  <c r="M142" i="11"/>
  <c r="N145" i="11"/>
  <c r="K142" i="11"/>
  <c r="G145" i="20"/>
  <c r="M145" i="20"/>
  <c r="K144" i="19"/>
  <c r="E144" i="19"/>
  <c r="J145" i="20"/>
  <c r="V145" i="20"/>
  <c r="P145" i="20"/>
  <c r="H145" i="20"/>
  <c r="E144" i="21"/>
  <c r="F144" i="19"/>
  <c r="I145" i="19"/>
  <c r="J146" i="21"/>
  <c r="M145" i="19"/>
  <c r="C144" i="19"/>
  <c r="S145" i="19"/>
  <c r="D145" i="19"/>
  <c r="J145" i="19"/>
  <c r="O144" i="19"/>
  <c r="R144" i="19"/>
  <c r="T145" i="20"/>
  <c r="G145" i="21"/>
  <c r="L144" i="19"/>
  <c r="D145" i="21"/>
  <c r="P145" i="19"/>
  <c r="K146" i="20"/>
  <c r="K145" i="21"/>
  <c r="N145" i="20"/>
  <c r="E145" i="20"/>
  <c r="L146" i="10"/>
  <c r="F144" i="3" l="1"/>
  <c r="M145" i="5"/>
  <c r="I144" i="3"/>
  <c r="O144" i="3"/>
  <c r="Q146" i="20"/>
  <c r="K146" i="21" s="1"/>
  <c r="L146" i="21"/>
  <c r="I145" i="21"/>
  <c r="M145" i="21"/>
  <c r="K145" i="3"/>
  <c r="L147" i="20"/>
  <c r="H147" i="21" s="1"/>
  <c r="J146" i="3"/>
  <c r="N146" i="21"/>
  <c r="S146" i="3"/>
  <c r="I147" i="20"/>
  <c r="G146" i="3"/>
  <c r="F146" i="21"/>
  <c r="R147" i="20"/>
  <c r="L147" i="21" s="1"/>
  <c r="P146" i="3"/>
  <c r="E145" i="19"/>
  <c r="O147" i="20"/>
  <c r="J147" i="21" s="1"/>
  <c r="M146" i="3"/>
  <c r="G146" i="19"/>
  <c r="H146" i="21"/>
  <c r="H145" i="19"/>
  <c r="H145" i="3"/>
  <c r="S146" i="20"/>
  <c r="Q146" i="19" s="1"/>
  <c r="F147" i="20"/>
  <c r="D146" i="3"/>
  <c r="G145" i="5"/>
  <c r="E145" i="3" s="1"/>
  <c r="G146" i="20"/>
  <c r="E146" i="19" s="1"/>
  <c r="V146" i="20"/>
  <c r="T146" i="19" s="1"/>
  <c r="K145" i="5"/>
  <c r="T145" i="5"/>
  <c r="R145" i="3" s="1"/>
  <c r="V145" i="5"/>
  <c r="T145" i="3" s="1"/>
  <c r="G144" i="10"/>
  <c r="G144" i="11" s="1"/>
  <c r="F146" i="11"/>
  <c r="M144" i="10"/>
  <c r="M144" i="11" s="1"/>
  <c r="J147" i="10"/>
  <c r="J147" i="11" s="1"/>
  <c r="F147" i="10"/>
  <c r="F147" i="11" s="1"/>
  <c r="E145" i="5"/>
  <c r="Q145" i="5"/>
  <c r="K145" i="10" s="1"/>
  <c r="S145" i="5"/>
  <c r="Q145" i="3" s="1"/>
  <c r="C144" i="10"/>
  <c r="C144" i="11" s="1"/>
  <c r="L146" i="11"/>
  <c r="L145" i="11"/>
  <c r="H145" i="5"/>
  <c r="F145" i="3" s="1"/>
  <c r="E144" i="10"/>
  <c r="E144" i="11" s="1"/>
  <c r="J146" i="11"/>
  <c r="E143" i="11"/>
  <c r="H147" i="10"/>
  <c r="K144" i="11"/>
  <c r="M143" i="11"/>
  <c r="H146" i="11"/>
  <c r="G143" i="11"/>
  <c r="P145" i="5"/>
  <c r="N145" i="3" s="1"/>
  <c r="N145" i="5"/>
  <c r="I145" i="10" s="1"/>
  <c r="N146" i="11"/>
  <c r="I144" i="10"/>
  <c r="D146" i="10"/>
  <c r="P146" i="20"/>
  <c r="J146" i="20"/>
  <c r="T145" i="19"/>
  <c r="M146" i="20"/>
  <c r="K145" i="19"/>
  <c r="N145" i="19"/>
  <c r="F145" i="19"/>
  <c r="H146" i="20"/>
  <c r="E145" i="21"/>
  <c r="P146" i="19"/>
  <c r="O145" i="19"/>
  <c r="M146" i="19"/>
  <c r="G147" i="19"/>
  <c r="C145" i="19"/>
  <c r="S146" i="19"/>
  <c r="C145" i="21"/>
  <c r="I146" i="19"/>
  <c r="R145" i="19"/>
  <c r="T146" i="20"/>
  <c r="L145" i="19"/>
  <c r="J146" i="19"/>
  <c r="D146" i="19"/>
  <c r="G146" i="21"/>
  <c r="E146" i="20"/>
  <c r="N146" i="20"/>
  <c r="K147" i="20"/>
  <c r="L147" i="10"/>
  <c r="G146" i="5" l="1"/>
  <c r="O145" i="3"/>
  <c r="M146" i="5"/>
  <c r="I145" i="3"/>
  <c r="K146" i="3"/>
  <c r="C145" i="3"/>
  <c r="L145" i="3"/>
  <c r="Q147" i="20"/>
  <c r="K147" i="21" s="1"/>
  <c r="C146" i="21"/>
  <c r="I146" i="21"/>
  <c r="M146" i="21"/>
  <c r="D147" i="21"/>
  <c r="E146" i="3"/>
  <c r="N147" i="21"/>
  <c r="S147" i="3"/>
  <c r="I148" i="20"/>
  <c r="G147" i="3"/>
  <c r="O148" i="20"/>
  <c r="M147" i="3"/>
  <c r="F148" i="20"/>
  <c r="D147" i="3"/>
  <c r="F147" i="21"/>
  <c r="H146" i="19"/>
  <c r="N146" i="19"/>
  <c r="R148" i="20"/>
  <c r="P147" i="3"/>
  <c r="S147" i="20"/>
  <c r="Q147" i="19" s="1"/>
  <c r="L148" i="20"/>
  <c r="J147" i="3"/>
  <c r="E145" i="10"/>
  <c r="E145" i="11" s="1"/>
  <c r="J146" i="5"/>
  <c r="H146" i="3" s="1"/>
  <c r="I145" i="11"/>
  <c r="N148" i="10"/>
  <c r="K145" i="11"/>
  <c r="V146" i="5"/>
  <c r="T146" i="3" s="1"/>
  <c r="T146" i="5"/>
  <c r="R146" i="3" s="1"/>
  <c r="M145" i="10"/>
  <c r="M145" i="11" s="1"/>
  <c r="D146" i="11"/>
  <c r="E146" i="5"/>
  <c r="G147" i="5" s="1"/>
  <c r="D147" i="10"/>
  <c r="N146" i="5"/>
  <c r="L146" i="3" s="1"/>
  <c r="P146" i="5"/>
  <c r="N146" i="3" s="1"/>
  <c r="C145" i="10"/>
  <c r="C145" i="11" s="1"/>
  <c r="K146" i="5"/>
  <c r="I146" i="3" s="1"/>
  <c r="F148" i="10"/>
  <c r="H148" i="10"/>
  <c r="H148" i="11" s="1"/>
  <c r="I144" i="11"/>
  <c r="G145" i="10"/>
  <c r="G145" i="11" s="1"/>
  <c r="H147" i="11"/>
  <c r="J148" i="10"/>
  <c r="J148" i="11" s="1"/>
  <c r="H146" i="5"/>
  <c r="F146" i="3" s="1"/>
  <c r="Q146" i="5"/>
  <c r="O146" i="3" s="1"/>
  <c r="S146" i="5"/>
  <c r="Q146" i="3" s="1"/>
  <c r="N147" i="10"/>
  <c r="L147" i="11"/>
  <c r="M147" i="20"/>
  <c r="K146" i="19"/>
  <c r="J147" i="20"/>
  <c r="V147" i="20"/>
  <c r="P147" i="20"/>
  <c r="G147" i="20"/>
  <c r="H147" i="20"/>
  <c r="F146" i="19"/>
  <c r="E146" i="21"/>
  <c r="C146" i="19"/>
  <c r="I147" i="19"/>
  <c r="J148" i="21"/>
  <c r="M147" i="19"/>
  <c r="L146" i="19"/>
  <c r="G147" i="21"/>
  <c r="R146" i="19"/>
  <c r="T147" i="20"/>
  <c r="J147" i="19"/>
  <c r="S147" i="19"/>
  <c r="D147" i="19"/>
  <c r="O146" i="19"/>
  <c r="P147" i="19"/>
  <c r="N147" i="20"/>
  <c r="K148" i="20"/>
  <c r="E147" i="20"/>
  <c r="D148" i="10"/>
  <c r="C146" i="3" l="1"/>
  <c r="Q148" i="20"/>
  <c r="I147" i="21"/>
  <c r="L148" i="21"/>
  <c r="G148" i="19"/>
  <c r="E147" i="3"/>
  <c r="H148" i="21"/>
  <c r="F149" i="20"/>
  <c r="D149" i="21" s="1"/>
  <c r="D148" i="3"/>
  <c r="N148" i="21"/>
  <c r="S148" i="3"/>
  <c r="N147" i="19"/>
  <c r="R149" i="20"/>
  <c r="L149" i="21" s="1"/>
  <c r="P148" i="3"/>
  <c r="O149" i="20"/>
  <c r="M148" i="3"/>
  <c r="T147" i="19"/>
  <c r="H147" i="19"/>
  <c r="I149" i="20"/>
  <c r="G149" i="19" s="1"/>
  <c r="G148" i="3"/>
  <c r="F148" i="21"/>
  <c r="D148" i="21"/>
  <c r="S148" i="20"/>
  <c r="Q148" i="19" s="1"/>
  <c r="L149" i="20"/>
  <c r="H149" i="21" s="1"/>
  <c r="J148" i="3"/>
  <c r="G146" i="10"/>
  <c r="G146" i="11" s="1"/>
  <c r="M147" i="5"/>
  <c r="K147" i="3" s="1"/>
  <c r="E146" i="10"/>
  <c r="J147" i="5"/>
  <c r="H147" i="3" s="1"/>
  <c r="N147" i="5"/>
  <c r="L147" i="3" s="1"/>
  <c r="P147" i="5"/>
  <c r="N147" i="3" s="1"/>
  <c r="H149" i="10"/>
  <c r="H149" i="11" s="1"/>
  <c r="I146" i="10"/>
  <c r="F149" i="10"/>
  <c r="F149" i="11" s="1"/>
  <c r="F148" i="11"/>
  <c r="D148" i="11"/>
  <c r="D147" i="11"/>
  <c r="T147" i="5"/>
  <c r="R147" i="3" s="1"/>
  <c r="V147" i="5"/>
  <c r="T147" i="3" s="1"/>
  <c r="E147" i="5"/>
  <c r="C147" i="3" s="1"/>
  <c r="M146" i="10"/>
  <c r="M146" i="11" s="1"/>
  <c r="C146" i="10"/>
  <c r="J149" i="10"/>
  <c r="Q147" i="5"/>
  <c r="O147" i="3" s="1"/>
  <c r="S147" i="5"/>
  <c r="Q147" i="3" s="1"/>
  <c r="K146" i="10"/>
  <c r="K147" i="5"/>
  <c r="E146" i="11"/>
  <c r="N148" i="11"/>
  <c r="N147" i="11"/>
  <c r="H147" i="5"/>
  <c r="F147" i="3" s="1"/>
  <c r="L148" i="10"/>
  <c r="G148" i="20"/>
  <c r="P148" i="20"/>
  <c r="V148" i="20"/>
  <c r="J148" i="20"/>
  <c r="E147" i="19"/>
  <c r="M148" i="20"/>
  <c r="K147" i="19"/>
  <c r="E147" i="21"/>
  <c r="F147" i="19"/>
  <c r="H148" i="20"/>
  <c r="S148" i="19"/>
  <c r="C147" i="19"/>
  <c r="J148" i="19"/>
  <c r="M148" i="19"/>
  <c r="R147" i="19"/>
  <c r="T148" i="20"/>
  <c r="P148" i="19"/>
  <c r="O147" i="19"/>
  <c r="I148" i="19"/>
  <c r="G148" i="21"/>
  <c r="D148" i="19"/>
  <c r="L147" i="19"/>
  <c r="M147" i="21"/>
  <c r="C147" i="21"/>
  <c r="E148" i="20"/>
  <c r="N148" i="20"/>
  <c r="K149" i="20"/>
  <c r="L149" i="10"/>
  <c r="D149" i="10"/>
  <c r="M148" i="5" l="1"/>
  <c r="I147" i="3"/>
  <c r="C148" i="21"/>
  <c r="Q149" i="20"/>
  <c r="I148" i="21"/>
  <c r="J148" i="5"/>
  <c r="H148" i="3" s="1"/>
  <c r="K148" i="3"/>
  <c r="R150" i="20"/>
  <c r="L150" i="21" s="1"/>
  <c r="P149" i="3"/>
  <c r="I150" i="20"/>
  <c r="G150" i="19" s="1"/>
  <c r="G149" i="3"/>
  <c r="F149" i="21"/>
  <c r="O150" i="20"/>
  <c r="M149" i="3"/>
  <c r="H148" i="19"/>
  <c r="T148" i="19"/>
  <c r="N148" i="19"/>
  <c r="E148" i="19"/>
  <c r="L150" i="20"/>
  <c r="J149" i="3"/>
  <c r="N149" i="21"/>
  <c r="S149" i="3"/>
  <c r="S149" i="20"/>
  <c r="Q149" i="19" s="1"/>
  <c r="F150" i="20"/>
  <c r="D149" i="3"/>
  <c r="G148" i="5"/>
  <c r="E148" i="3" s="1"/>
  <c r="N149" i="10"/>
  <c r="N149" i="11" s="1"/>
  <c r="J150" i="10"/>
  <c r="K146" i="11"/>
  <c r="T148" i="5"/>
  <c r="M148" i="10" s="1"/>
  <c r="V148" i="5"/>
  <c r="T148" i="3" s="1"/>
  <c r="M147" i="10"/>
  <c r="M147" i="11" s="1"/>
  <c r="P148" i="5"/>
  <c r="N148" i="3" s="1"/>
  <c r="N148" i="5"/>
  <c r="L148" i="3" s="1"/>
  <c r="K148" i="5"/>
  <c r="I147" i="10"/>
  <c r="I147" i="11" s="1"/>
  <c r="J149" i="11"/>
  <c r="I146" i="11"/>
  <c r="L149" i="11"/>
  <c r="L148" i="11"/>
  <c r="G147" i="10"/>
  <c r="Q148" i="5"/>
  <c r="O148" i="3" s="1"/>
  <c r="S148" i="5"/>
  <c r="Q148" i="3" s="1"/>
  <c r="K147" i="10"/>
  <c r="H148" i="5"/>
  <c r="J149" i="5" s="1"/>
  <c r="H150" i="10"/>
  <c r="D149" i="11"/>
  <c r="E147" i="10"/>
  <c r="E148" i="5"/>
  <c r="C148" i="3" s="1"/>
  <c r="F150" i="10"/>
  <c r="C147" i="10"/>
  <c r="C147" i="11" s="1"/>
  <c r="C146" i="11"/>
  <c r="M149" i="20"/>
  <c r="K148" i="19"/>
  <c r="J149" i="20"/>
  <c r="V149" i="20"/>
  <c r="P149" i="20"/>
  <c r="G149" i="20"/>
  <c r="E148" i="21"/>
  <c r="F148" i="19"/>
  <c r="H149" i="20"/>
  <c r="M149" i="19"/>
  <c r="R148" i="19"/>
  <c r="T149" i="20"/>
  <c r="P149" i="19"/>
  <c r="I149" i="19"/>
  <c r="O148" i="19"/>
  <c r="D150" i="21"/>
  <c r="D149" i="19"/>
  <c r="G149" i="21"/>
  <c r="M148" i="21"/>
  <c r="H150" i="21"/>
  <c r="J149" i="19"/>
  <c r="L148" i="19"/>
  <c r="C148" i="19"/>
  <c r="K148" i="21"/>
  <c r="J149" i="21"/>
  <c r="S149" i="19"/>
  <c r="K150" i="20"/>
  <c r="N149" i="20"/>
  <c r="E149" i="20"/>
  <c r="L150" i="10"/>
  <c r="R148" i="3" l="1"/>
  <c r="M149" i="5"/>
  <c r="K149" i="3" s="1"/>
  <c r="I148" i="3"/>
  <c r="F148" i="3"/>
  <c r="Q150" i="20"/>
  <c r="J150" i="21"/>
  <c r="O151" i="20"/>
  <c r="J151" i="21" s="1"/>
  <c r="M150" i="3"/>
  <c r="L151" i="20"/>
  <c r="J150" i="3"/>
  <c r="H149" i="19"/>
  <c r="H149" i="3"/>
  <c r="F151" i="20"/>
  <c r="D150" i="3"/>
  <c r="I151" i="20"/>
  <c r="G150" i="3"/>
  <c r="F150" i="21"/>
  <c r="N150" i="21"/>
  <c r="S150" i="3"/>
  <c r="S150" i="20"/>
  <c r="Q150" i="19" s="1"/>
  <c r="R151" i="20"/>
  <c r="P150" i="3"/>
  <c r="G149" i="5"/>
  <c r="E149" i="3" s="1"/>
  <c r="N150" i="10"/>
  <c r="N150" i="11" s="1"/>
  <c r="C148" i="10"/>
  <c r="L150" i="11"/>
  <c r="F150" i="11"/>
  <c r="H150" i="11"/>
  <c r="K149" i="5"/>
  <c r="I149" i="3" s="1"/>
  <c r="K147" i="11"/>
  <c r="G148" i="10"/>
  <c r="M148" i="11"/>
  <c r="F151" i="10"/>
  <c r="E147" i="11"/>
  <c r="H149" i="5"/>
  <c r="J150" i="5" s="1"/>
  <c r="D150" i="10"/>
  <c r="E148" i="10"/>
  <c r="Q149" i="5"/>
  <c r="O149" i="3" s="1"/>
  <c r="S149" i="5"/>
  <c r="Q149" i="3" s="1"/>
  <c r="C148" i="11"/>
  <c r="K148" i="10"/>
  <c r="K148" i="11" s="1"/>
  <c r="P149" i="5"/>
  <c r="N149" i="3" s="1"/>
  <c r="N149" i="5"/>
  <c r="I149" i="10" s="1"/>
  <c r="J150" i="11"/>
  <c r="H151" i="10"/>
  <c r="G148" i="11"/>
  <c r="G147" i="11"/>
  <c r="J151" i="10"/>
  <c r="E149" i="5"/>
  <c r="C149" i="3" s="1"/>
  <c r="I148" i="10"/>
  <c r="T149" i="5"/>
  <c r="R149" i="3" s="1"/>
  <c r="V149" i="5"/>
  <c r="T149" i="3" s="1"/>
  <c r="P150" i="20"/>
  <c r="G150" i="20"/>
  <c r="V150" i="20"/>
  <c r="E149" i="19"/>
  <c r="J150" i="20"/>
  <c r="T149" i="19"/>
  <c r="N149" i="19"/>
  <c r="M150" i="20"/>
  <c r="K149" i="19"/>
  <c r="E149" i="21"/>
  <c r="F149" i="19"/>
  <c r="H150" i="20"/>
  <c r="P150" i="19"/>
  <c r="I150" i="19"/>
  <c r="R149" i="19"/>
  <c r="T150" i="20"/>
  <c r="S150" i="19"/>
  <c r="C149" i="19"/>
  <c r="H151" i="21"/>
  <c r="J150" i="19"/>
  <c r="D150" i="19"/>
  <c r="M149" i="21"/>
  <c r="L149" i="19"/>
  <c r="O149" i="19"/>
  <c r="K149" i="21"/>
  <c r="I149" i="21"/>
  <c r="C149" i="21"/>
  <c r="G150" i="21"/>
  <c r="M150" i="19"/>
  <c r="E150" i="20"/>
  <c r="K151" i="20"/>
  <c r="N150" i="20"/>
  <c r="H150" i="3" l="1"/>
  <c r="L149" i="3"/>
  <c r="F149" i="3"/>
  <c r="Q151" i="20"/>
  <c r="M150" i="21"/>
  <c r="D151" i="21"/>
  <c r="F152" i="20"/>
  <c r="D152" i="21" s="1"/>
  <c r="D151" i="3"/>
  <c r="G151" i="19"/>
  <c r="S151" i="20"/>
  <c r="Q151" i="19" s="1"/>
  <c r="N151" i="21"/>
  <c r="S151" i="3"/>
  <c r="I152" i="20"/>
  <c r="G151" i="3"/>
  <c r="F151" i="21"/>
  <c r="R152" i="20"/>
  <c r="P151" i="3"/>
  <c r="L152" i="20"/>
  <c r="H152" i="21" s="1"/>
  <c r="J151" i="3"/>
  <c r="T150" i="19"/>
  <c r="E150" i="19"/>
  <c r="E150" i="3"/>
  <c r="L151" i="21"/>
  <c r="N150" i="19"/>
  <c r="O152" i="20"/>
  <c r="M151" i="3"/>
  <c r="G149" i="10"/>
  <c r="G149" i="11" s="1"/>
  <c r="M150" i="5"/>
  <c r="K150" i="3" s="1"/>
  <c r="G150" i="5"/>
  <c r="N151" i="10"/>
  <c r="N151" i="11" s="1"/>
  <c r="P151" i="20"/>
  <c r="N151" i="19" s="1"/>
  <c r="J151" i="11"/>
  <c r="Q150" i="5"/>
  <c r="O150" i="3" s="1"/>
  <c r="S150" i="5"/>
  <c r="Q150" i="3" s="1"/>
  <c r="H150" i="5"/>
  <c r="F150" i="3" s="1"/>
  <c r="F152" i="10"/>
  <c r="N152" i="10"/>
  <c r="V150" i="5"/>
  <c r="T150" i="3" s="1"/>
  <c r="T150" i="5"/>
  <c r="R150" i="3" s="1"/>
  <c r="L151" i="10"/>
  <c r="E149" i="10"/>
  <c r="H151" i="11"/>
  <c r="E150" i="5"/>
  <c r="C150" i="3" s="1"/>
  <c r="M149" i="10"/>
  <c r="H152" i="10"/>
  <c r="K150" i="5"/>
  <c r="I150" i="3" s="1"/>
  <c r="I149" i="11"/>
  <c r="E148" i="11"/>
  <c r="C149" i="10"/>
  <c r="K149" i="10"/>
  <c r="J152" i="10"/>
  <c r="D150" i="11"/>
  <c r="F151" i="11"/>
  <c r="N150" i="5"/>
  <c r="I150" i="10" s="1"/>
  <c r="P150" i="5"/>
  <c r="N150" i="3" s="1"/>
  <c r="I148" i="11"/>
  <c r="D151" i="10"/>
  <c r="J151" i="20"/>
  <c r="I150" i="21"/>
  <c r="V151" i="20"/>
  <c r="M151" i="20"/>
  <c r="K150" i="19"/>
  <c r="H150" i="19"/>
  <c r="G151" i="20"/>
  <c r="E150" i="21"/>
  <c r="H151" i="20"/>
  <c r="F150" i="19"/>
  <c r="O150" i="19"/>
  <c r="M151" i="19"/>
  <c r="I151" i="19"/>
  <c r="L150" i="19"/>
  <c r="R150" i="19"/>
  <c r="T151" i="20"/>
  <c r="S151" i="19"/>
  <c r="G151" i="21"/>
  <c r="K150" i="21"/>
  <c r="J151" i="19"/>
  <c r="D151" i="19"/>
  <c r="C150" i="19"/>
  <c r="C150" i="21"/>
  <c r="P151" i="19"/>
  <c r="N151" i="20"/>
  <c r="K152" i="20"/>
  <c r="E151" i="20"/>
  <c r="L152" i="10"/>
  <c r="D152" i="10"/>
  <c r="L150" i="3" l="1"/>
  <c r="I151" i="21"/>
  <c r="Q152" i="20"/>
  <c r="E151" i="21"/>
  <c r="G152" i="21"/>
  <c r="M151" i="21"/>
  <c r="J152" i="21"/>
  <c r="L152" i="21"/>
  <c r="I153" i="20"/>
  <c r="F153" i="21" s="1"/>
  <c r="G152" i="3"/>
  <c r="G152" i="19"/>
  <c r="L153" i="20"/>
  <c r="H153" i="21" s="1"/>
  <c r="J152" i="3"/>
  <c r="O153" i="20"/>
  <c r="J153" i="21" s="1"/>
  <c r="M152" i="3"/>
  <c r="S152" i="20"/>
  <c r="R153" i="20"/>
  <c r="P152" i="3"/>
  <c r="T151" i="19"/>
  <c r="F153" i="20"/>
  <c r="D153" i="21" s="1"/>
  <c r="D152" i="3"/>
  <c r="N152" i="21"/>
  <c r="S152" i="3"/>
  <c r="F152" i="21"/>
  <c r="G150" i="10"/>
  <c r="G150" i="11" s="1"/>
  <c r="M151" i="5"/>
  <c r="K151" i="3" s="1"/>
  <c r="E150" i="10"/>
  <c r="J151" i="5"/>
  <c r="H151" i="3" s="1"/>
  <c r="G151" i="5"/>
  <c r="E150" i="11"/>
  <c r="F152" i="11"/>
  <c r="I150" i="11"/>
  <c r="J152" i="11"/>
  <c r="E151" i="5"/>
  <c r="C151" i="3" s="1"/>
  <c r="N153" i="10"/>
  <c r="N153" i="11" s="1"/>
  <c r="C149" i="11"/>
  <c r="C150" i="10"/>
  <c r="D152" i="11"/>
  <c r="H152" i="11"/>
  <c r="E149" i="11"/>
  <c r="H153" i="10"/>
  <c r="L152" i="11"/>
  <c r="L151" i="11"/>
  <c r="H151" i="5"/>
  <c r="F151" i="3" s="1"/>
  <c r="M149" i="11"/>
  <c r="V151" i="5"/>
  <c r="T151" i="3" s="1"/>
  <c r="T151" i="5"/>
  <c r="R151" i="3" s="1"/>
  <c r="F153" i="10"/>
  <c r="G152" i="20"/>
  <c r="Q151" i="5"/>
  <c r="O151" i="3" s="1"/>
  <c r="S151" i="5"/>
  <c r="Q151" i="3" s="1"/>
  <c r="K149" i="11"/>
  <c r="M150" i="10"/>
  <c r="M150" i="11" s="1"/>
  <c r="K150" i="10"/>
  <c r="K150" i="11" s="1"/>
  <c r="P151" i="5"/>
  <c r="N151" i="3" s="1"/>
  <c r="N151" i="5"/>
  <c r="L151" i="3" s="1"/>
  <c r="J153" i="10"/>
  <c r="D151" i="11"/>
  <c r="K151" i="5"/>
  <c r="I151" i="3" s="1"/>
  <c r="N152" i="11"/>
  <c r="M152" i="20"/>
  <c r="K151" i="19"/>
  <c r="V152" i="20"/>
  <c r="J152" i="20"/>
  <c r="E151" i="19"/>
  <c r="H151" i="19"/>
  <c r="P152" i="20"/>
  <c r="F151" i="19"/>
  <c r="H152" i="20"/>
  <c r="I152" i="19"/>
  <c r="L153" i="21"/>
  <c r="P152" i="19"/>
  <c r="O151" i="19"/>
  <c r="M152" i="19"/>
  <c r="J152" i="19"/>
  <c r="S152" i="19"/>
  <c r="C151" i="19"/>
  <c r="D152" i="19"/>
  <c r="L151" i="19"/>
  <c r="C151" i="21"/>
  <c r="R151" i="19"/>
  <c r="T152" i="20"/>
  <c r="K151" i="21"/>
  <c r="N152" i="20"/>
  <c r="K153" i="20"/>
  <c r="E152" i="20"/>
  <c r="D153" i="10"/>
  <c r="D153" i="11" s="1"/>
  <c r="L153" i="10"/>
  <c r="G153" i="19" l="1"/>
  <c r="G152" i="5"/>
  <c r="E152" i="3" s="1"/>
  <c r="Q153" i="20"/>
  <c r="I152" i="21"/>
  <c r="C152" i="21"/>
  <c r="G153" i="21"/>
  <c r="M152" i="21"/>
  <c r="M152" i="5"/>
  <c r="K152" i="3" s="1"/>
  <c r="E151" i="3"/>
  <c r="S153" i="20"/>
  <c r="Q153" i="19" s="1"/>
  <c r="O154" i="20"/>
  <c r="M153" i="3"/>
  <c r="H152" i="19"/>
  <c r="F154" i="20"/>
  <c r="D153" i="3"/>
  <c r="N153" i="21"/>
  <c r="S153" i="3"/>
  <c r="E152" i="19"/>
  <c r="N152" i="19"/>
  <c r="T152" i="19"/>
  <c r="L154" i="20"/>
  <c r="J153" i="3"/>
  <c r="Q152" i="19"/>
  <c r="R154" i="20"/>
  <c r="P153" i="3"/>
  <c r="I154" i="20"/>
  <c r="G154" i="19" s="1"/>
  <c r="G153" i="3"/>
  <c r="J152" i="5"/>
  <c r="H152" i="3" s="1"/>
  <c r="L153" i="11"/>
  <c r="H153" i="11"/>
  <c r="J154" i="10"/>
  <c r="H154" i="10"/>
  <c r="H154" i="11" s="1"/>
  <c r="Q152" i="5"/>
  <c r="O152" i="3" s="1"/>
  <c r="S152" i="5"/>
  <c r="Q152" i="3" s="1"/>
  <c r="K152" i="5"/>
  <c r="N152" i="5"/>
  <c r="L152" i="3" s="1"/>
  <c r="P152" i="5"/>
  <c r="N152" i="3" s="1"/>
  <c r="K151" i="10"/>
  <c r="K151" i="11" s="1"/>
  <c r="J153" i="11"/>
  <c r="G151" i="10"/>
  <c r="H152" i="5"/>
  <c r="I151" i="10"/>
  <c r="F154" i="10"/>
  <c r="V152" i="5"/>
  <c r="T152" i="3" s="1"/>
  <c r="T152" i="5"/>
  <c r="R152" i="3" s="1"/>
  <c r="E151" i="10"/>
  <c r="C150" i="11"/>
  <c r="E152" i="5"/>
  <c r="G153" i="5" s="1"/>
  <c r="M151" i="10"/>
  <c r="M151" i="11" s="1"/>
  <c r="C151" i="10"/>
  <c r="C151" i="11" s="1"/>
  <c r="F153" i="11"/>
  <c r="J153" i="20"/>
  <c r="V153" i="20"/>
  <c r="P153" i="20"/>
  <c r="M153" i="20"/>
  <c r="K152" i="19"/>
  <c r="G153" i="20"/>
  <c r="E152" i="21"/>
  <c r="F152" i="19"/>
  <c r="H153" i="20"/>
  <c r="O152" i="19"/>
  <c r="J153" i="19"/>
  <c r="K152" i="21"/>
  <c r="C152" i="19"/>
  <c r="P153" i="19"/>
  <c r="S153" i="19"/>
  <c r="L152" i="19"/>
  <c r="D153" i="19"/>
  <c r="M153" i="19"/>
  <c r="R152" i="19"/>
  <c r="T153" i="20"/>
  <c r="I153" i="19"/>
  <c r="K154" i="20"/>
  <c r="E153" i="20"/>
  <c r="N153" i="20"/>
  <c r="D154" i="10"/>
  <c r="C152" i="3" l="1"/>
  <c r="J153" i="5"/>
  <c r="M153" i="5"/>
  <c r="K153" i="3" s="1"/>
  <c r="I152" i="3"/>
  <c r="F152" i="3"/>
  <c r="E153" i="21"/>
  <c r="J154" i="21"/>
  <c r="C153" i="21"/>
  <c r="G154" i="21"/>
  <c r="Q154" i="20"/>
  <c r="L154" i="21"/>
  <c r="N153" i="19"/>
  <c r="L155" i="20"/>
  <c r="J154" i="3"/>
  <c r="F155" i="20"/>
  <c r="D154" i="3"/>
  <c r="T153" i="19"/>
  <c r="H154" i="21"/>
  <c r="H153" i="19"/>
  <c r="H153" i="3"/>
  <c r="D154" i="21"/>
  <c r="I155" i="20"/>
  <c r="G155" i="19" s="1"/>
  <c r="G154" i="3"/>
  <c r="F154" i="21"/>
  <c r="O155" i="20"/>
  <c r="M154" i="3"/>
  <c r="E153" i="19"/>
  <c r="E153" i="3"/>
  <c r="S154" i="3"/>
  <c r="R155" i="20"/>
  <c r="L155" i="21" s="1"/>
  <c r="P154" i="3"/>
  <c r="S154" i="20"/>
  <c r="Q154" i="19" s="1"/>
  <c r="N154" i="10"/>
  <c r="N154" i="11" s="1"/>
  <c r="D154" i="11"/>
  <c r="E151" i="11"/>
  <c r="E153" i="5"/>
  <c r="C153" i="3" s="1"/>
  <c r="T153" i="5"/>
  <c r="R153" i="3" s="1"/>
  <c r="V153" i="5"/>
  <c r="T153" i="3" s="1"/>
  <c r="C152" i="10"/>
  <c r="C152" i="11" s="1"/>
  <c r="M152" i="10"/>
  <c r="M152" i="11" s="1"/>
  <c r="N155" i="10"/>
  <c r="N153" i="5"/>
  <c r="L153" i="3" s="1"/>
  <c r="P153" i="5"/>
  <c r="N153" i="3" s="1"/>
  <c r="H153" i="5"/>
  <c r="J154" i="5" s="1"/>
  <c r="I152" i="10"/>
  <c r="I152" i="11" s="1"/>
  <c r="K153" i="5"/>
  <c r="Q153" i="5"/>
  <c r="O153" i="3" s="1"/>
  <c r="S153" i="5"/>
  <c r="Q153" i="3" s="1"/>
  <c r="J154" i="11"/>
  <c r="E152" i="10"/>
  <c r="E152" i="11" s="1"/>
  <c r="K152" i="10"/>
  <c r="K152" i="11" s="1"/>
  <c r="I151" i="11"/>
  <c r="F154" i="11"/>
  <c r="G152" i="10"/>
  <c r="L154" i="10"/>
  <c r="G151" i="11"/>
  <c r="H155" i="10"/>
  <c r="G154" i="20"/>
  <c r="M154" i="20"/>
  <c r="K153" i="19"/>
  <c r="P154" i="20"/>
  <c r="V154" i="20"/>
  <c r="J154" i="20"/>
  <c r="H154" i="20"/>
  <c r="F153" i="19"/>
  <c r="O153" i="19"/>
  <c r="S154" i="19"/>
  <c r="L153" i="19"/>
  <c r="D154" i="19"/>
  <c r="M154" i="19"/>
  <c r="P154" i="19"/>
  <c r="I154" i="19"/>
  <c r="J154" i="19"/>
  <c r="C153" i="19"/>
  <c r="R153" i="19"/>
  <c r="T154" i="20"/>
  <c r="I153" i="21"/>
  <c r="M153" i="21"/>
  <c r="N154" i="21"/>
  <c r="K153" i="21"/>
  <c r="N154" i="20"/>
  <c r="E154" i="20"/>
  <c r="K155" i="20"/>
  <c r="L155" i="10"/>
  <c r="D155" i="10"/>
  <c r="F153" i="3" l="1"/>
  <c r="M154" i="5"/>
  <c r="I153" i="3"/>
  <c r="K154" i="3"/>
  <c r="G155" i="21"/>
  <c r="C154" i="21"/>
  <c r="I154" i="21"/>
  <c r="D155" i="21"/>
  <c r="Q155" i="20"/>
  <c r="K155" i="21" s="1"/>
  <c r="M154" i="21"/>
  <c r="F156" i="20"/>
  <c r="D156" i="21" s="1"/>
  <c r="D155" i="3"/>
  <c r="O156" i="20"/>
  <c r="M155" i="3"/>
  <c r="E154" i="19"/>
  <c r="H154" i="19"/>
  <c r="H154" i="3"/>
  <c r="S155" i="20"/>
  <c r="T154" i="19"/>
  <c r="I156" i="20"/>
  <c r="G156" i="19" s="1"/>
  <c r="G155" i="3"/>
  <c r="F155" i="21"/>
  <c r="L156" i="20"/>
  <c r="J155" i="3"/>
  <c r="N154" i="19"/>
  <c r="R156" i="20"/>
  <c r="L156" i="21" s="1"/>
  <c r="P155" i="3"/>
  <c r="N155" i="21"/>
  <c r="S155" i="3"/>
  <c r="J155" i="21"/>
  <c r="G154" i="5"/>
  <c r="E154" i="3" s="1"/>
  <c r="D155" i="11"/>
  <c r="F156" i="10"/>
  <c r="E154" i="5"/>
  <c r="C154" i="3" s="1"/>
  <c r="N154" i="5"/>
  <c r="L154" i="3" s="1"/>
  <c r="P154" i="5"/>
  <c r="N154" i="3" s="1"/>
  <c r="C153" i="10"/>
  <c r="C153" i="11" s="1"/>
  <c r="I153" i="10"/>
  <c r="Q154" i="5"/>
  <c r="O154" i="3" s="1"/>
  <c r="S154" i="5"/>
  <c r="Q154" i="3" s="1"/>
  <c r="K153" i="10"/>
  <c r="K153" i="11" s="1"/>
  <c r="N156" i="10"/>
  <c r="G152" i="11"/>
  <c r="K154" i="5"/>
  <c r="I154" i="3" s="1"/>
  <c r="L155" i="11"/>
  <c r="L154" i="11"/>
  <c r="G153" i="10"/>
  <c r="G153" i="11" s="1"/>
  <c r="N155" i="11"/>
  <c r="T154" i="5"/>
  <c r="R154" i="3" s="1"/>
  <c r="V154" i="5"/>
  <c r="T154" i="3" s="1"/>
  <c r="H155" i="11"/>
  <c r="H154" i="5"/>
  <c r="F154" i="3" s="1"/>
  <c r="M153" i="10"/>
  <c r="F155" i="10"/>
  <c r="E153" i="10"/>
  <c r="E153" i="11" s="1"/>
  <c r="J155" i="10"/>
  <c r="J155" i="20"/>
  <c r="V155" i="20"/>
  <c r="P155" i="20"/>
  <c r="M155" i="20"/>
  <c r="K154" i="19"/>
  <c r="G155" i="20"/>
  <c r="E154" i="21"/>
  <c r="H155" i="20"/>
  <c r="F154" i="19"/>
  <c r="D155" i="19"/>
  <c r="P155" i="19"/>
  <c r="R154" i="19"/>
  <c r="T155" i="20"/>
  <c r="C154" i="19"/>
  <c r="L154" i="19"/>
  <c r="S155" i="19"/>
  <c r="O154" i="19"/>
  <c r="I155" i="19"/>
  <c r="H156" i="21"/>
  <c r="J155" i="19"/>
  <c r="H155" i="21"/>
  <c r="M155" i="19"/>
  <c r="K154" i="21"/>
  <c r="E155" i="20"/>
  <c r="K156" i="20"/>
  <c r="N155" i="20"/>
  <c r="D156" i="10"/>
  <c r="L156" i="10"/>
  <c r="J156" i="21" l="1"/>
  <c r="Q156" i="20"/>
  <c r="G156" i="21"/>
  <c r="M155" i="21"/>
  <c r="E155" i="19"/>
  <c r="S156" i="20"/>
  <c r="L157" i="20"/>
  <c r="J156" i="3"/>
  <c r="Q155" i="19"/>
  <c r="N156" i="21"/>
  <c r="S156" i="3"/>
  <c r="R157" i="20"/>
  <c r="P156" i="3"/>
  <c r="O157" i="20"/>
  <c r="M156" i="3"/>
  <c r="I157" i="20"/>
  <c r="G157" i="19" s="1"/>
  <c r="G156" i="3"/>
  <c r="F156" i="21"/>
  <c r="N155" i="19"/>
  <c r="H155" i="19"/>
  <c r="T155" i="19"/>
  <c r="F157" i="20"/>
  <c r="D157" i="21" s="1"/>
  <c r="D156" i="3"/>
  <c r="E154" i="10"/>
  <c r="E154" i="11" s="1"/>
  <c r="J155" i="5"/>
  <c r="H155" i="3" s="1"/>
  <c r="G154" i="10"/>
  <c r="M155" i="5"/>
  <c r="K155" i="3" s="1"/>
  <c r="G155" i="5"/>
  <c r="E155" i="3" s="1"/>
  <c r="D156" i="11"/>
  <c r="F156" i="11"/>
  <c r="F155" i="11"/>
  <c r="H157" i="10"/>
  <c r="J157" i="10"/>
  <c r="N156" i="11"/>
  <c r="Q155" i="5"/>
  <c r="O155" i="3" s="1"/>
  <c r="S155" i="5"/>
  <c r="Q155" i="3" s="1"/>
  <c r="N155" i="5"/>
  <c r="L155" i="3" s="1"/>
  <c r="P155" i="5"/>
  <c r="N155" i="3" s="1"/>
  <c r="F157" i="10"/>
  <c r="J155" i="11"/>
  <c r="K154" i="10"/>
  <c r="K154" i="11" s="1"/>
  <c r="I154" i="10"/>
  <c r="T155" i="5"/>
  <c r="R155" i="3" s="1"/>
  <c r="V155" i="5"/>
  <c r="T155" i="3" s="1"/>
  <c r="M154" i="10"/>
  <c r="M154" i="11" s="1"/>
  <c r="I153" i="11"/>
  <c r="H155" i="5"/>
  <c r="M153" i="11"/>
  <c r="G154" i="11"/>
  <c r="E155" i="5"/>
  <c r="C155" i="3" s="1"/>
  <c r="C154" i="10"/>
  <c r="C154" i="11" s="1"/>
  <c r="K155" i="5"/>
  <c r="I155" i="3" s="1"/>
  <c r="H156" i="10"/>
  <c r="J156" i="10"/>
  <c r="L156" i="11"/>
  <c r="G156" i="20"/>
  <c r="M156" i="20"/>
  <c r="K155" i="19"/>
  <c r="P156" i="20"/>
  <c r="V156" i="20"/>
  <c r="J156" i="20"/>
  <c r="F155" i="19"/>
  <c r="E155" i="21"/>
  <c r="H156" i="20"/>
  <c r="P156" i="19"/>
  <c r="C155" i="19"/>
  <c r="D156" i="19"/>
  <c r="L155" i="19"/>
  <c r="S156" i="19"/>
  <c r="O155" i="19"/>
  <c r="R155" i="19"/>
  <c r="T156" i="20"/>
  <c r="I156" i="19"/>
  <c r="M156" i="19"/>
  <c r="C155" i="21"/>
  <c r="I155" i="21"/>
  <c r="H157" i="21"/>
  <c r="J156" i="19"/>
  <c r="K157" i="20"/>
  <c r="N156" i="20"/>
  <c r="E156" i="20"/>
  <c r="K156" i="21"/>
  <c r="Q156" i="19"/>
  <c r="L157" i="10"/>
  <c r="D157" i="10"/>
  <c r="J156" i="5" l="1"/>
  <c r="F155" i="3"/>
  <c r="C156" i="21"/>
  <c r="Q157" i="20"/>
  <c r="I156" i="21"/>
  <c r="M156" i="21"/>
  <c r="M156" i="5"/>
  <c r="K156" i="3" s="1"/>
  <c r="R158" i="20"/>
  <c r="P157" i="3"/>
  <c r="T156" i="19"/>
  <c r="H156" i="19"/>
  <c r="H156" i="3"/>
  <c r="N156" i="19"/>
  <c r="N157" i="21"/>
  <c r="S157" i="3"/>
  <c r="I158" i="20"/>
  <c r="G158" i="19" s="1"/>
  <c r="G157" i="3"/>
  <c r="F157" i="21"/>
  <c r="F158" i="20"/>
  <c r="D157" i="3"/>
  <c r="L157" i="21"/>
  <c r="L158" i="20"/>
  <c r="H158" i="21" s="1"/>
  <c r="J157" i="3"/>
  <c r="E156" i="19"/>
  <c r="O158" i="20"/>
  <c r="J158" i="21" s="1"/>
  <c r="M157" i="3"/>
  <c r="S157" i="20"/>
  <c r="Q157" i="19" s="1"/>
  <c r="G156" i="5"/>
  <c r="E156" i="3" s="1"/>
  <c r="J157" i="11"/>
  <c r="N157" i="10"/>
  <c r="N157" i="11" s="1"/>
  <c r="F157" i="11"/>
  <c r="L157" i="11"/>
  <c r="D157" i="11"/>
  <c r="K156" i="5"/>
  <c r="P156" i="5"/>
  <c r="N156" i="3" s="1"/>
  <c r="N156" i="5"/>
  <c r="L156" i="3" s="1"/>
  <c r="G155" i="10"/>
  <c r="V156" i="5"/>
  <c r="T156" i="3" s="1"/>
  <c r="T156" i="5"/>
  <c r="R156" i="3" s="1"/>
  <c r="I155" i="10"/>
  <c r="H157" i="11"/>
  <c r="H156" i="11"/>
  <c r="H156" i="5"/>
  <c r="J157" i="5" s="1"/>
  <c r="M155" i="10"/>
  <c r="Q156" i="5"/>
  <c r="O156" i="3" s="1"/>
  <c r="S156" i="5"/>
  <c r="Q156" i="3" s="1"/>
  <c r="E155" i="10"/>
  <c r="K155" i="10"/>
  <c r="K155" i="11" s="1"/>
  <c r="I154" i="11"/>
  <c r="E156" i="5"/>
  <c r="C156" i="3" s="1"/>
  <c r="J156" i="11"/>
  <c r="C155" i="10"/>
  <c r="C155" i="11" s="1"/>
  <c r="N158" i="10"/>
  <c r="J158" i="10"/>
  <c r="J158" i="11" s="1"/>
  <c r="F158" i="10"/>
  <c r="H158" i="10"/>
  <c r="J157" i="20"/>
  <c r="V157" i="20"/>
  <c r="P157" i="20"/>
  <c r="N157" i="19" s="1"/>
  <c r="M157" i="20"/>
  <c r="K156" i="19"/>
  <c r="G157" i="20"/>
  <c r="H157" i="20"/>
  <c r="F156" i="19"/>
  <c r="E156" i="21"/>
  <c r="M157" i="19"/>
  <c r="J157" i="19"/>
  <c r="I157" i="19"/>
  <c r="G157" i="21"/>
  <c r="L156" i="19"/>
  <c r="R156" i="19"/>
  <c r="T157" i="20"/>
  <c r="D158" i="21"/>
  <c r="D157" i="19"/>
  <c r="O156" i="19"/>
  <c r="C156" i="19"/>
  <c r="J157" i="21"/>
  <c r="S157" i="19"/>
  <c r="P157" i="19"/>
  <c r="E157" i="20"/>
  <c r="N157" i="20"/>
  <c r="K158" i="20"/>
  <c r="L158" i="10"/>
  <c r="D158" i="10"/>
  <c r="F156" i="3" l="1"/>
  <c r="M157" i="5"/>
  <c r="I156" i="3"/>
  <c r="K157" i="3"/>
  <c r="G158" i="21"/>
  <c r="Q158" i="20"/>
  <c r="C157" i="21"/>
  <c r="I157" i="21"/>
  <c r="L158" i="21"/>
  <c r="M157" i="21"/>
  <c r="L159" i="20"/>
  <c r="J158" i="3"/>
  <c r="E157" i="19"/>
  <c r="S158" i="20"/>
  <c r="F159" i="20"/>
  <c r="D158" i="3"/>
  <c r="N158" i="21"/>
  <c r="S158" i="3"/>
  <c r="T157" i="19"/>
  <c r="O159" i="20"/>
  <c r="J159" i="21" s="1"/>
  <c r="M158" i="3"/>
  <c r="H157" i="19"/>
  <c r="H157" i="3"/>
  <c r="I159" i="20"/>
  <c r="G159" i="19" s="1"/>
  <c r="G158" i="3"/>
  <c r="F158" i="21"/>
  <c r="R159" i="20"/>
  <c r="P158" i="3"/>
  <c r="G157" i="5"/>
  <c r="E157" i="3" s="1"/>
  <c r="C156" i="10"/>
  <c r="L158" i="11"/>
  <c r="N157" i="5"/>
  <c r="L157" i="3" s="1"/>
  <c r="P157" i="5"/>
  <c r="N157" i="3" s="1"/>
  <c r="H158" i="11"/>
  <c r="H157" i="5"/>
  <c r="J158" i="5" s="1"/>
  <c r="I156" i="10"/>
  <c r="I156" i="11" s="1"/>
  <c r="H159" i="10"/>
  <c r="Q157" i="5"/>
  <c r="O157" i="3" s="1"/>
  <c r="S157" i="5"/>
  <c r="Q157" i="3" s="1"/>
  <c r="E156" i="10"/>
  <c r="E156" i="11" s="1"/>
  <c r="T157" i="5"/>
  <c r="M157" i="10" s="1"/>
  <c r="V157" i="5"/>
  <c r="T157" i="3" s="1"/>
  <c r="K156" i="10"/>
  <c r="K157" i="5"/>
  <c r="M155" i="11"/>
  <c r="M156" i="10"/>
  <c r="M156" i="11" s="1"/>
  <c r="G156" i="10"/>
  <c r="G156" i="11" s="1"/>
  <c r="C156" i="11"/>
  <c r="F159" i="10"/>
  <c r="D158" i="11"/>
  <c r="N159" i="10"/>
  <c r="N158" i="11"/>
  <c r="I155" i="11"/>
  <c r="J159" i="10"/>
  <c r="E155" i="11"/>
  <c r="G155" i="11"/>
  <c r="E157" i="5"/>
  <c r="C157" i="3" s="1"/>
  <c r="F158" i="11"/>
  <c r="G158" i="20"/>
  <c r="M158" i="20"/>
  <c r="K157" i="19"/>
  <c r="P158" i="20"/>
  <c r="V158" i="20"/>
  <c r="J158" i="20"/>
  <c r="H158" i="20"/>
  <c r="F157" i="19"/>
  <c r="E157" i="21"/>
  <c r="S158" i="19"/>
  <c r="D159" i="21"/>
  <c r="D158" i="19"/>
  <c r="J158" i="19"/>
  <c r="O157" i="19"/>
  <c r="K157" i="21"/>
  <c r="C157" i="19"/>
  <c r="R157" i="19"/>
  <c r="T158" i="20"/>
  <c r="I158" i="19"/>
  <c r="P158" i="19"/>
  <c r="L157" i="19"/>
  <c r="M158" i="19"/>
  <c r="K159" i="20"/>
  <c r="N158" i="20"/>
  <c r="Q158" i="19"/>
  <c r="E158" i="20"/>
  <c r="L159" i="10"/>
  <c r="R157" i="3" l="1"/>
  <c r="M158" i="5"/>
  <c r="I157" i="3"/>
  <c r="F157" i="3"/>
  <c r="K158" i="3"/>
  <c r="Q159" i="20"/>
  <c r="K159" i="21" s="1"/>
  <c r="C158" i="21"/>
  <c r="L159" i="21"/>
  <c r="F160" i="20"/>
  <c r="D160" i="21" s="1"/>
  <c r="D159" i="3"/>
  <c r="E158" i="19"/>
  <c r="N159" i="21"/>
  <c r="S159" i="3"/>
  <c r="S159" i="20"/>
  <c r="O160" i="20"/>
  <c r="M159" i="3"/>
  <c r="I160" i="20"/>
  <c r="F160" i="21" s="1"/>
  <c r="G159" i="3"/>
  <c r="F159" i="21"/>
  <c r="H158" i="19"/>
  <c r="H158" i="3"/>
  <c r="T158" i="19"/>
  <c r="N158" i="19"/>
  <c r="R160" i="20"/>
  <c r="P159" i="3"/>
  <c r="L160" i="20"/>
  <c r="J159" i="3"/>
  <c r="G158" i="5"/>
  <c r="E158" i="3" s="1"/>
  <c r="L159" i="11"/>
  <c r="F159" i="11"/>
  <c r="F160" i="10"/>
  <c r="F160" i="11" s="1"/>
  <c r="K158" i="5"/>
  <c r="H158" i="5"/>
  <c r="J159" i="5" s="1"/>
  <c r="N158" i="5"/>
  <c r="I158" i="10" s="1"/>
  <c r="P158" i="5"/>
  <c r="N158" i="3" s="1"/>
  <c r="E158" i="5"/>
  <c r="C158" i="3" s="1"/>
  <c r="Q158" i="5"/>
  <c r="O158" i="3" s="1"/>
  <c r="S158" i="5"/>
  <c r="Q158" i="3" s="1"/>
  <c r="E157" i="10"/>
  <c r="I157" i="10"/>
  <c r="N160" i="10"/>
  <c r="N160" i="11" s="1"/>
  <c r="G157" i="10"/>
  <c r="K157" i="10"/>
  <c r="J159" i="11"/>
  <c r="C157" i="10"/>
  <c r="J160" i="10"/>
  <c r="J160" i="11" s="1"/>
  <c r="M157" i="11"/>
  <c r="K156" i="11"/>
  <c r="N159" i="11"/>
  <c r="H159" i="11"/>
  <c r="H160" i="10"/>
  <c r="D159" i="10"/>
  <c r="V158" i="5"/>
  <c r="T158" i="3" s="1"/>
  <c r="T158" i="5"/>
  <c r="R158" i="3" s="1"/>
  <c r="J159" i="20"/>
  <c r="V159" i="20"/>
  <c r="P159" i="20"/>
  <c r="M159" i="20"/>
  <c r="K158" i="19"/>
  <c r="G159" i="20"/>
  <c r="E158" i="21"/>
  <c r="F158" i="19"/>
  <c r="H159" i="20"/>
  <c r="R158" i="19"/>
  <c r="T159" i="20"/>
  <c r="O158" i="19"/>
  <c r="S159" i="19"/>
  <c r="D159" i="19"/>
  <c r="M158" i="21"/>
  <c r="L158" i="19"/>
  <c r="P159" i="19"/>
  <c r="G160" i="19"/>
  <c r="H160" i="21"/>
  <c r="J159" i="19"/>
  <c r="C158" i="19"/>
  <c r="M159" i="19"/>
  <c r="I158" i="21"/>
  <c r="K158" i="21"/>
  <c r="I159" i="19"/>
  <c r="G159" i="21"/>
  <c r="H159" i="21"/>
  <c r="N159" i="20"/>
  <c r="E159" i="20"/>
  <c r="K160" i="20"/>
  <c r="L158" i="3" l="1"/>
  <c r="F158" i="3"/>
  <c r="M159" i="5"/>
  <c r="K159" i="3" s="1"/>
  <c r="I158" i="3"/>
  <c r="G160" i="21"/>
  <c r="Q160" i="20"/>
  <c r="L160" i="21"/>
  <c r="O161" i="20"/>
  <c r="M160" i="3"/>
  <c r="S160" i="20"/>
  <c r="Q160" i="19" s="1"/>
  <c r="L161" i="20"/>
  <c r="J160" i="3"/>
  <c r="N159" i="19"/>
  <c r="I161" i="20"/>
  <c r="G161" i="19" s="1"/>
  <c r="G160" i="3"/>
  <c r="N160" i="21"/>
  <c r="S160" i="3"/>
  <c r="H159" i="19"/>
  <c r="H159" i="3"/>
  <c r="J160" i="21"/>
  <c r="Q159" i="19"/>
  <c r="R161" i="20"/>
  <c r="L161" i="21" s="1"/>
  <c r="P160" i="3"/>
  <c r="F161" i="20"/>
  <c r="D160" i="3"/>
  <c r="G159" i="5"/>
  <c r="E159" i="3" s="1"/>
  <c r="H160" i="11"/>
  <c r="V159" i="5"/>
  <c r="T159" i="3" s="1"/>
  <c r="T159" i="5"/>
  <c r="R159" i="3" s="1"/>
  <c r="D159" i="11"/>
  <c r="Q159" i="5"/>
  <c r="O159" i="3" s="1"/>
  <c r="S159" i="5"/>
  <c r="Q159" i="3" s="1"/>
  <c r="H159" i="5"/>
  <c r="J160" i="5" s="1"/>
  <c r="K158" i="10"/>
  <c r="K158" i="11" s="1"/>
  <c r="E158" i="10"/>
  <c r="E158" i="11" s="1"/>
  <c r="E157" i="11"/>
  <c r="P159" i="5"/>
  <c r="N159" i="3" s="1"/>
  <c r="N159" i="5"/>
  <c r="L159" i="3" s="1"/>
  <c r="K159" i="5"/>
  <c r="I159" i="3" s="1"/>
  <c r="I158" i="11"/>
  <c r="M158" i="10"/>
  <c r="G158" i="10"/>
  <c r="D160" i="10"/>
  <c r="C157" i="11"/>
  <c r="L160" i="10"/>
  <c r="K157" i="11"/>
  <c r="E159" i="5"/>
  <c r="C159" i="3" s="1"/>
  <c r="F161" i="10"/>
  <c r="H161" i="10"/>
  <c r="G157" i="11"/>
  <c r="C158" i="10"/>
  <c r="C158" i="11" s="1"/>
  <c r="I157" i="11"/>
  <c r="G160" i="20"/>
  <c r="M160" i="20"/>
  <c r="K159" i="19"/>
  <c r="P160" i="20"/>
  <c r="E159" i="19"/>
  <c r="V160" i="20"/>
  <c r="T159" i="19"/>
  <c r="J160" i="20"/>
  <c r="H160" i="20"/>
  <c r="F159" i="19"/>
  <c r="E159" i="21"/>
  <c r="S160" i="19"/>
  <c r="D160" i="19"/>
  <c r="O159" i="19"/>
  <c r="C159" i="19"/>
  <c r="L159" i="19"/>
  <c r="J161" i="21"/>
  <c r="M160" i="19"/>
  <c r="R159" i="19"/>
  <c r="T160" i="20"/>
  <c r="I159" i="21"/>
  <c r="H161" i="21"/>
  <c r="J160" i="19"/>
  <c r="I160" i="19"/>
  <c r="P160" i="19"/>
  <c r="C159" i="21"/>
  <c r="M159" i="21"/>
  <c r="E160" i="20"/>
  <c r="K161" i="20"/>
  <c r="N160" i="20"/>
  <c r="L161" i="10"/>
  <c r="F159" i="3" l="1"/>
  <c r="Q161" i="20"/>
  <c r="C160" i="21"/>
  <c r="M160" i="21"/>
  <c r="D161" i="21"/>
  <c r="I162" i="20"/>
  <c r="F162" i="21" s="1"/>
  <c r="G161" i="3"/>
  <c r="F161" i="21"/>
  <c r="L162" i="20"/>
  <c r="J161" i="3"/>
  <c r="N161" i="21"/>
  <c r="S161" i="3"/>
  <c r="T160" i="19"/>
  <c r="S161" i="20"/>
  <c r="H160" i="19"/>
  <c r="H160" i="3"/>
  <c r="N160" i="19"/>
  <c r="E160" i="19"/>
  <c r="R162" i="20"/>
  <c r="P161" i="3"/>
  <c r="F162" i="20"/>
  <c r="D162" i="21" s="1"/>
  <c r="D161" i="3"/>
  <c r="O162" i="20"/>
  <c r="M161" i="3"/>
  <c r="G159" i="10"/>
  <c r="G159" i="11" s="1"/>
  <c r="M160" i="5"/>
  <c r="K160" i="3" s="1"/>
  <c r="G160" i="5"/>
  <c r="E160" i="3" s="1"/>
  <c r="N161" i="10"/>
  <c r="N161" i="11" s="1"/>
  <c r="H162" i="10"/>
  <c r="H162" i="11" s="1"/>
  <c r="H160" i="5"/>
  <c r="J161" i="5" s="1"/>
  <c r="L161" i="11"/>
  <c r="L160" i="11"/>
  <c r="E159" i="10"/>
  <c r="T160" i="5"/>
  <c r="R160" i="3" s="1"/>
  <c r="V160" i="5"/>
  <c r="T160" i="3" s="1"/>
  <c r="N162" i="10"/>
  <c r="Q160" i="5"/>
  <c r="O160" i="3" s="1"/>
  <c r="S160" i="5"/>
  <c r="Q160" i="3" s="1"/>
  <c r="M159" i="10"/>
  <c r="F162" i="10"/>
  <c r="F162" i="11" s="1"/>
  <c r="M158" i="11"/>
  <c r="P160" i="5"/>
  <c r="N160" i="3" s="1"/>
  <c r="N160" i="5"/>
  <c r="L160" i="3" s="1"/>
  <c r="K159" i="10"/>
  <c r="D161" i="10"/>
  <c r="K160" i="5"/>
  <c r="I160" i="3" s="1"/>
  <c r="J162" i="10"/>
  <c r="E160" i="5"/>
  <c r="C160" i="3" s="1"/>
  <c r="F161" i="11"/>
  <c r="I159" i="10"/>
  <c r="D160" i="11"/>
  <c r="H161" i="11"/>
  <c r="C159" i="10"/>
  <c r="J161" i="10"/>
  <c r="G158" i="11"/>
  <c r="V161" i="20"/>
  <c r="J161" i="20"/>
  <c r="P161" i="20"/>
  <c r="M161" i="20"/>
  <c r="K160" i="19"/>
  <c r="G161" i="20"/>
  <c r="H161" i="20"/>
  <c r="F160" i="19"/>
  <c r="E160" i="21"/>
  <c r="O160" i="19"/>
  <c r="R160" i="19"/>
  <c r="T161" i="20"/>
  <c r="J162" i="21"/>
  <c r="M161" i="19"/>
  <c r="D161" i="19"/>
  <c r="L160" i="19"/>
  <c r="P161" i="19"/>
  <c r="C160" i="19"/>
  <c r="H162" i="21"/>
  <c r="J161" i="19"/>
  <c r="K160" i="21"/>
  <c r="I160" i="21"/>
  <c r="I161" i="19"/>
  <c r="G161" i="21"/>
  <c r="S161" i="19"/>
  <c r="Q161" i="19"/>
  <c r="E161" i="20"/>
  <c r="K162" i="20"/>
  <c r="N161" i="20"/>
  <c r="D162" i="10"/>
  <c r="L162" i="10"/>
  <c r="F160" i="3" l="1"/>
  <c r="G162" i="19"/>
  <c r="C161" i="21"/>
  <c r="Q162" i="20"/>
  <c r="R163" i="20"/>
  <c r="P162" i="3"/>
  <c r="E161" i="19"/>
  <c r="H161" i="19"/>
  <c r="H161" i="3"/>
  <c r="O163" i="20"/>
  <c r="J163" i="21" s="1"/>
  <c r="M162" i="3"/>
  <c r="L163" i="20"/>
  <c r="J162" i="3"/>
  <c r="T161" i="19"/>
  <c r="S162" i="20"/>
  <c r="L162" i="21"/>
  <c r="F163" i="20"/>
  <c r="D163" i="21" s="1"/>
  <c r="D162" i="3"/>
  <c r="N162" i="21"/>
  <c r="S162" i="3"/>
  <c r="N161" i="19"/>
  <c r="I163" i="20"/>
  <c r="G163" i="19" s="1"/>
  <c r="G162" i="3"/>
  <c r="G161" i="5"/>
  <c r="E161" i="3" s="1"/>
  <c r="G160" i="10"/>
  <c r="G160" i="11" s="1"/>
  <c r="M161" i="5"/>
  <c r="K161" i="3" s="1"/>
  <c r="V162" i="20"/>
  <c r="J162" i="20"/>
  <c r="L162" i="11"/>
  <c r="D162" i="11"/>
  <c r="I159" i="11"/>
  <c r="K159" i="11"/>
  <c r="D161" i="11"/>
  <c r="N161" i="5"/>
  <c r="L161" i="3" s="1"/>
  <c r="P161" i="5"/>
  <c r="N161" i="3" s="1"/>
  <c r="H163" i="10"/>
  <c r="H163" i="11" s="1"/>
  <c r="E161" i="5"/>
  <c r="C161" i="3" s="1"/>
  <c r="I160" i="10"/>
  <c r="I160" i="11" s="1"/>
  <c r="C160" i="10"/>
  <c r="H161" i="5"/>
  <c r="J162" i="5" s="1"/>
  <c r="M159" i="11"/>
  <c r="Q161" i="5"/>
  <c r="O161" i="3" s="1"/>
  <c r="S161" i="5"/>
  <c r="Q161" i="3" s="1"/>
  <c r="V161" i="5"/>
  <c r="T161" i="3" s="1"/>
  <c r="T161" i="5"/>
  <c r="R161" i="3" s="1"/>
  <c r="C159" i="11"/>
  <c r="K160" i="10"/>
  <c r="K160" i="11" s="1"/>
  <c r="M160" i="10"/>
  <c r="E160" i="10"/>
  <c r="N162" i="11"/>
  <c r="J162" i="11"/>
  <c r="J161" i="11"/>
  <c r="J163" i="10"/>
  <c r="E159" i="11"/>
  <c r="K161" i="5"/>
  <c r="I161" i="3" s="1"/>
  <c r="F163" i="10"/>
  <c r="G162" i="20"/>
  <c r="M162" i="20"/>
  <c r="K161" i="19"/>
  <c r="P162" i="20"/>
  <c r="E161" i="21"/>
  <c r="H162" i="20"/>
  <c r="F161" i="19"/>
  <c r="L161" i="19"/>
  <c r="M162" i="19"/>
  <c r="R161" i="19"/>
  <c r="T162" i="20"/>
  <c r="J162" i="19"/>
  <c r="S162" i="19"/>
  <c r="I162" i="19"/>
  <c r="L163" i="21"/>
  <c r="P162" i="19"/>
  <c r="M161" i="21"/>
  <c r="G162" i="21"/>
  <c r="D162" i="19"/>
  <c r="C161" i="19"/>
  <c r="O161" i="19"/>
  <c r="I161" i="21"/>
  <c r="K161" i="21"/>
  <c r="N162" i="20"/>
  <c r="K163" i="20"/>
  <c r="K162" i="21"/>
  <c r="Q162" i="19"/>
  <c r="E162" i="20"/>
  <c r="D163" i="10"/>
  <c r="L163" i="10"/>
  <c r="F161" i="3" l="1"/>
  <c r="G163" i="21"/>
  <c r="Q163" i="20"/>
  <c r="N163" i="21"/>
  <c r="S163" i="3"/>
  <c r="L164" i="20"/>
  <c r="H164" i="21" s="1"/>
  <c r="J163" i="3"/>
  <c r="H163" i="21"/>
  <c r="O164" i="20"/>
  <c r="M163" i="3"/>
  <c r="F164" i="20"/>
  <c r="D163" i="3"/>
  <c r="T162" i="19"/>
  <c r="I164" i="20"/>
  <c r="G163" i="3"/>
  <c r="F163" i="21"/>
  <c r="S163" i="20"/>
  <c r="Q163" i="19" s="1"/>
  <c r="V163" i="20"/>
  <c r="N162" i="19"/>
  <c r="H162" i="19"/>
  <c r="H162" i="3"/>
  <c r="E162" i="19"/>
  <c r="R164" i="20"/>
  <c r="P163" i="3"/>
  <c r="G161" i="10"/>
  <c r="G161" i="11" s="1"/>
  <c r="M162" i="5"/>
  <c r="K162" i="3" s="1"/>
  <c r="G162" i="5"/>
  <c r="E162" i="3" s="1"/>
  <c r="N163" i="10"/>
  <c r="N163" i="11" s="1"/>
  <c r="J163" i="20"/>
  <c r="L163" i="11"/>
  <c r="D163" i="11"/>
  <c r="F163" i="11"/>
  <c r="E162" i="5"/>
  <c r="C162" i="10" s="1"/>
  <c r="J164" i="10"/>
  <c r="C161" i="10"/>
  <c r="C160" i="11"/>
  <c r="T162" i="5"/>
  <c r="R162" i="3" s="1"/>
  <c r="V162" i="5"/>
  <c r="T162" i="3" s="1"/>
  <c r="N164" i="10"/>
  <c r="H164" i="10"/>
  <c r="H164" i="11" s="1"/>
  <c r="M161" i="10"/>
  <c r="M161" i="11" s="1"/>
  <c r="F164" i="10"/>
  <c r="H162" i="5"/>
  <c r="J163" i="5" s="1"/>
  <c r="J163" i="11"/>
  <c r="Q162" i="5"/>
  <c r="K162" i="10" s="1"/>
  <c r="S162" i="5"/>
  <c r="Q162" i="3" s="1"/>
  <c r="K162" i="5"/>
  <c r="I162" i="3" s="1"/>
  <c r="K161" i="10"/>
  <c r="K161" i="11" s="1"/>
  <c r="E161" i="10"/>
  <c r="E161" i="11" s="1"/>
  <c r="N162" i="5"/>
  <c r="L162" i="3" s="1"/>
  <c r="P162" i="5"/>
  <c r="N162" i="3" s="1"/>
  <c r="E160" i="11"/>
  <c r="I161" i="10"/>
  <c r="I161" i="11" s="1"/>
  <c r="M160" i="11"/>
  <c r="E162" i="21"/>
  <c r="P163" i="20"/>
  <c r="M163" i="20"/>
  <c r="K162" i="19"/>
  <c r="G163" i="20"/>
  <c r="H163" i="20"/>
  <c r="F162" i="19"/>
  <c r="P163" i="19"/>
  <c r="C162" i="19"/>
  <c r="J163" i="19"/>
  <c r="C162" i="21"/>
  <c r="O162" i="19"/>
  <c r="R162" i="19"/>
  <c r="T163" i="20"/>
  <c r="I163" i="19"/>
  <c r="M162" i="21"/>
  <c r="M163" i="19"/>
  <c r="G164" i="19"/>
  <c r="L162" i="19"/>
  <c r="D163" i="19"/>
  <c r="S163" i="19"/>
  <c r="I162" i="21"/>
  <c r="E163" i="20"/>
  <c r="K163" i="21"/>
  <c r="K164" i="20"/>
  <c r="N163" i="20"/>
  <c r="D164" i="10"/>
  <c r="C162" i="3" l="1"/>
  <c r="F162" i="3"/>
  <c r="H163" i="3"/>
  <c r="O162" i="3"/>
  <c r="Q164" i="20"/>
  <c r="C163" i="21"/>
  <c r="C163" i="3"/>
  <c r="L164" i="21"/>
  <c r="F165" i="20"/>
  <c r="D165" i="21" s="1"/>
  <c r="D164" i="3"/>
  <c r="V164" i="20"/>
  <c r="T164" i="19" s="1"/>
  <c r="O165" i="20"/>
  <c r="J165" i="21" s="1"/>
  <c r="M164" i="3"/>
  <c r="S164" i="20"/>
  <c r="Q164" i="19" s="1"/>
  <c r="E163" i="19"/>
  <c r="R165" i="20"/>
  <c r="P164" i="3"/>
  <c r="L165" i="20"/>
  <c r="H165" i="21" s="1"/>
  <c r="J164" i="3"/>
  <c r="J164" i="20"/>
  <c r="H164" i="19" s="1"/>
  <c r="T163" i="19"/>
  <c r="I165" i="20"/>
  <c r="F165" i="21" s="1"/>
  <c r="G164" i="3"/>
  <c r="F164" i="21"/>
  <c r="H163" i="19"/>
  <c r="N164" i="21"/>
  <c r="S164" i="3"/>
  <c r="D164" i="21"/>
  <c r="N163" i="19"/>
  <c r="G162" i="10"/>
  <c r="G162" i="11" s="1"/>
  <c r="M163" i="5"/>
  <c r="K163" i="3" s="1"/>
  <c r="G163" i="5"/>
  <c r="E163" i="3" s="1"/>
  <c r="N164" i="11"/>
  <c r="P164" i="20"/>
  <c r="F164" i="11"/>
  <c r="J164" i="11"/>
  <c r="H163" i="5"/>
  <c r="J164" i="5" s="1"/>
  <c r="E162" i="10"/>
  <c r="E162" i="11" s="1"/>
  <c r="E163" i="5"/>
  <c r="P163" i="5"/>
  <c r="N163" i="3" s="1"/>
  <c r="N163" i="5"/>
  <c r="I163" i="10" s="1"/>
  <c r="F165" i="10"/>
  <c r="J165" i="10"/>
  <c r="I162" i="10"/>
  <c r="I162" i="11" s="1"/>
  <c r="V163" i="5"/>
  <c r="T163" i="3" s="1"/>
  <c r="T163" i="5"/>
  <c r="R163" i="3" s="1"/>
  <c r="D164" i="11"/>
  <c r="K163" i="5"/>
  <c r="H165" i="10"/>
  <c r="M162" i="10"/>
  <c r="M162" i="11" s="1"/>
  <c r="K162" i="11"/>
  <c r="L164" i="10"/>
  <c r="C162" i="11"/>
  <c r="Q163" i="5"/>
  <c r="O163" i="3" s="1"/>
  <c r="S163" i="5"/>
  <c r="Q163" i="3" s="1"/>
  <c r="C161" i="11"/>
  <c r="G164" i="20"/>
  <c r="M164" i="20"/>
  <c r="K163" i="19"/>
  <c r="E163" i="21"/>
  <c r="H164" i="20"/>
  <c r="F163" i="19"/>
  <c r="M164" i="19"/>
  <c r="J164" i="19"/>
  <c r="S164" i="19"/>
  <c r="O163" i="19"/>
  <c r="D164" i="19"/>
  <c r="R163" i="19"/>
  <c r="T164" i="20"/>
  <c r="I164" i="19"/>
  <c r="J164" i="21"/>
  <c r="G164" i="21"/>
  <c r="M163" i="21"/>
  <c r="L163" i="19"/>
  <c r="I163" i="21"/>
  <c r="C163" i="19"/>
  <c r="P164" i="19"/>
  <c r="N164" i="20"/>
  <c r="K165" i="20"/>
  <c r="E164" i="20"/>
  <c r="G165" i="19" l="1"/>
  <c r="L163" i="3"/>
  <c r="M164" i="5"/>
  <c r="K164" i="3" s="1"/>
  <c r="I163" i="3"/>
  <c r="F163" i="3"/>
  <c r="C164" i="21"/>
  <c r="J165" i="20"/>
  <c r="H165" i="19" s="1"/>
  <c r="G165" i="21"/>
  <c r="I164" i="21"/>
  <c r="Q165" i="20"/>
  <c r="M164" i="21"/>
  <c r="H164" i="3"/>
  <c r="N164" i="19"/>
  <c r="R166" i="20"/>
  <c r="P165" i="3"/>
  <c r="I166" i="20"/>
  <c r="G166" i="19" s="1"/>
  <c r="G165" i="3"/>
  <c r="S165" i="20"/>
  <c r="Q165" i="19" s="1"/>
  <c r="L165" i="21"/>
  <c r="O166" i="20"/>
  <c r="M165" i="3"/>
  <c r="L166" i="20"/>
  <c r="H166" i="21" s="1"/>
  <c r="J165" i="3"/>
  <c r="N165" i="21"/>
  <c r="S165" i="3"/>
  <c r="E164" i="19"/>
  <c r="F166" i="20"/>
  <c r="D166" i="21" s="1"/>
  <c r="D165" i="3"/>
  <c r="G164" i="5"/>
  <c r="E164" i="3" s="1"/>
  <c r="N165" i="10"/>
  <c r="N165" i="11" s="1"/>
  <c r="K164" i="5"/>
  <c r="G163" i="10"/>
  <c r="H164" i="5"/>
  <c r="J165" i="5" s="1"/>
  <c r="Q164" i="5"/>
  <c r="O164" i="3" s="1"/>
  <c r="S164" i="5"/>
  <c r="Q164" i="3" s="1"/>
  <c r="V164" i="5"/>
  <c r="T164" i="3" s="1"/>
  <c r="T164" i="5"/>
  <c r="R164" i="3" s="1"/>
  <c r="J166" i="10"/>
  <c r="J166" i="11" s="1"/>
  <c r="E164" i="5"/>
  <c r="C164" i="3" s="1"/>
  <c r="E163" i="10"/>
  <c r="E163" i="11" s="1"/>
  <c r="K163" i="10"/>
  <c r="C163" i="10"/>
  <c r="M163" i="10"/>
  <c r="J165" i="11"/>
  <c r="H166" i="10"/>
  <c r="H165" i="11"/>
  <c r="N166" i="10"/>
  <c r="L164" i="11"/>
  <c r="I163" i="11"/>
  <c r="F166" i="10"/>
  <c r="F165" i="11"/>
  <c r="D165" i="10"/>
  <c r="L165" i="10"/>
  <c r="L165" i="11" s="1"/>
  <c r="P164" i="5"/>
  <c r="N164" i="3" s="1"/>
  <c r="N164" i="5"/>
  <c r="L164" i="3" s="1"/>
  <c r="E164" i="21"/>
  <c r="V165" i="20"/>
  <c r="M165" i="20"/>
  <c r="K164" i="19"/>
  <c r="G165" i="20"/>
  <c r="P165" i="20"/>
  <c r="F164" i="19"/>
  <c r="H165" i="20"/>
  <c r="P165" i="19"/>
  <c r="J165" i="19"/>
  <c r="O164" i="19"/>
  <c r="S165" i="19"/>
  <c r="L164" i="19"/>
  <c r="D165" i="19"/>
  <c r="C164" i="19"/>
  <c r="R164" i="19"/>
  <c r="T165" i="20"/>
  <c r="I165" i="19"/>
  <c r="K164" i="21"/>
  <c r="M165" i="19"/>
  <c r="K166" i="20"/>
  <c r="E165" i="20"/>
  <c r="N165" i="20"/>
  <c r="D166" i="10"/>
  <c r="H165" i="3" l="1"/>
  <c r="M165" i="5"/>
  <c r="I164" i="3"/>
  <c r="F164" i="3"/>
  <c r="G166" i="21"/>
  <c r="L166" i="21"/>
  <c r="C165" i="21"/>
  <c r="Q166" i="20"/>
  <c r="J166" i="20"/>
  <c r="H166" i="19" s="1"/>
  <c r="M165" i="21"/>
  <c r="K165" i="3"/>
  <c r="O167" i="20"/>
  <c r="M166" i="3"/>
  <c r="S166" i="20"/>
  <c r="Q166" i="19" s="1"/>
  <c r="N165" i="19"/>
  <c r="E165" i="19"/>
  <c r="I167" i="20"/>
  <c r="G167" i="19" s="1"/>
  <c r="G166" i="3"/>
  <c r="F166" i="21"/>
  <c r="N166" i="21"/>
  <c r="S166" i="3"/>
  <c r="F167" i="20"/>
  <c r="D167" i="21" s="1"/>
  <c r="D166" i="3"/>
  <c r="J166" i="21"/>
  <c r="T165" i="19"/>
  <c r="L167" i="20"/>
  <c r="J166" i="3"/>
  <c r="R167" i="20"/>
  <c r="P166" i="3"/>
  <c r="G165" i="5"/>
  <c r="E165" i="3" s="1"/>
  <c r="F166" i="11"/>
  <c r="H166" i="11"/>
  <c r="Q165" i="5"/>
  <c r="K165" i="10" s="1"/>
  <c r="S165" i="5"/>
  <c r="Q165" i="3" s="1"/>
  <c r="P165" i="5"/>
  <c r="N165" i="3" s="1"/>
  <c r="N165" i="5"/>
  <c r="L165" i="3" s="1"/>
  <c r="I164" i="10"/>
  <c r="N167" i="10"/>
  <c r="N167" i="11" s="1"/>
  <c r="K164" i="10"/>
  <c r="K164" i="11" s="1"/>
  <c r="F167" i="10"/>
  <c r="E165" i="5"/>
  <c r="C165" i="3" s="1"/>
  <c r="D166" i="11"/>
  <c r="D165" i="11"/>
  <c r="C164" i="10"/>
  <c r="K165" i="5"/>
  <c r="H167" i="10"/>
  <c r="G164" i="10"/>
  <c r="C164" i="11"/>
  <c r="C163" i="11"/>
  <c r="J167" i="10"/>
  <c r="H165" i="5"/>
  <c r="F165" i="3" s="1"/>
  <c r="G163" i="11"/>
  <c r="M163" i="11"/>
  <c r="V165" i="5"/>
  <c r="T165" i="3" s="1"/>
  <c r="T165" i="5"/>
  <c r="R165" i="3" s="1"/>
  <c r="L166" i="10"/>
  <c r="K163" i="11"/>
  <c r="E164" i="10"/>
  <c r="E164" i="11" s="1"/>
  <c r="N166" i="11"/>
  <c r="M164" i="10"/>
  <c r="M164" i="11" s="1"/>
  <c r="V166" i="20"/>
  <c r="E165" i="21"/>
  <c r="P166" i="20"/>
  <c r="G166" i="20"/>
  <c r="M166" i="20"/>
  <c r="K165" i="19"/>
  <c r="H166" i="20"/>
  <c r="F165" i="19"/>
  <c r="J167" i="21"/>
  <c r="M166" i="19"/>
  <c r="S166" i="19"/>
  <c r="L165" i="19"/>
  <c r="O165" i="19"/>
  <c r="I165" i="21"/>
  <c r="J166" i="19"/>
  <c r="D166" i="19"/>
  <c r="R165" i="19"/>
  <c r="T166" i="20"/>
  <c r="K165" i="21"/>
  <c r="C165" i="19"/>
  <c r="I166" i="19"/>
  <c r="P166" i="19"/>
  <c r="N166" i="20"/>
  <c r="E166" i="20"/>
  <c r="K167" i="20"/>
  <c r="L167" i="10"/>
  <c r="D167" i="10"/>
  <c r="O165" i="3" l="1"/>
  <c r="M166" i="5"/>
  <c r="I165" i="3"/>
  <c r="Q167" i="20"/>
  <c r="J167" i="20"/>
  <c r="H167" i="19" s="1"/>
  <c r="I166" i="21"/>
  <c r="C166" i="21"/>
  <c r="K166" i="21"/>
  <c r="K166" i="3"/>
  <c r="L167" i="21"/>
  <c r="I168" i="20"/>
  <c r="G167" i="3"/>
  <c r="F168" i="20"/>
  <c r="D167" i="3"/>
  <c r="N167" i="21"/>
  <c r="S167" i="3"/>
  <c r="S167" i="20"/>
  <c r="L168" i="20"/>
  <c r="H168" i="21" s="1"/>
  <c r="J167" i="3"/>
  <c r="T166" i="19"/>
  <c r="F167" i="21"/>
  <c r="N166" i="19"/>
  <c r="R168" i="20"/>
  <c r="P167" i="3"/>
  <c r="O168" i="20"/>
  <c r="M167" i="3"/>
  <c r="E165" i="10"/>
  <c r="E165" i="11" s="1"/>
  <c r="J166" i="5"/>
  <c r="H166" i="3" s="1"/>
  <c r="G166" i="5"/>
  <c r="E166" i="3" s="1"/>
  <c r="D167" i="11"/>
  <c r="H168" i="10"/>
  <c r="L167" i="11"/>
  <c r="J168" i="10"/>
  <c r="K166" i="5"/>
  <c r="K165" i="11"/>
  <c r="G165" i="10"/>
  <c r="G165" i="11" s="1"/>
  <c r="I164" i="11"/>
  <c r="N166" i="5"/>
  <c r="L166" i="3" s="1"/>
  <c r="P166" i="5"/>
  <c r="N166" i="3" s="1"/>
  <c r="T166" i="5"/>
  <c r="R166" i="3" s="1"/>
  <c r="V166" i="5"/>
  <c r="T166" i="3" s="1"/>
  <c r="G164" i="11"/>
  <c r="F168" i="10"/>
  <c r="I165" i="10"/>
  <c r="H167" i="11"/>
  <c r="M165" i="10"/>
  <c r="M165" i="11" s="1"/>
  <c r="H166" i="5"/>
  <c r="E166" i="5"/>
  <c r="C166" i="3" s="1"/>
  <c r="L166" i="11"/>
  <c r="J167" i="11"/>
  <c r="C165" i="10"/>
  <c r="Q166" i="5"/>
  <c r="K166" i="10" s="1"/>
  <c r="K166" i="11" s="1"/>
  <c r="S166" i="5"/>
  <c r="Q166" i="3" s="1"/>
  <c r="F167" i="11"/>
  <c r="V167" i="20"/>
  <c r="M167" i="20"/>
  <c r="K166" i="19"/>
  <c r="G167" i="20"/>
  <c r="P167" i="20"/>
  <c r="E166" i="19"/>
  <c r="F166" i="19"/>
  <c r="H167" i="20"/>
  <c r="E166" i="21"/>
  <c r="J167" i="19"/>
  <c r="I167" i="19"/>
  <c r="S167" i="19"/>
  <c r="O166" i="19"/>
  <c r="G167" i="21"/>
  <c r="D168" i="21"/>
  <c r="D167" i="19"/>
  <c r="R166" i="19"/>
  <c r="T167" i="20"/>
  <c r="C166" i="19"/>
  <c r="P167" i="19"/>
  <c r="M166" i="21"/>
  <c r="L166" i="19"/>
  <c r="H167" i="21"/>
  <c r="M167" i="19"/>
  <c r="K168" i="20"/>
  <c r="E167" i="20"/>
  <c r="N167" i="20"/>
  <c r="D168" i="10"/>
  <c r="J167" i="5" l="1"/>
  <c r="H167" i="3" s="1"/>
  <c r="F166" i="3"/>
  <c r="O166" i="3"/>
  <c r="M167" i="5"/>
  <c r="K167" i="3" s="1"/>
  <c r="I166" i="3"/>
  <c r="C167" i="21"/>
  <c r="J168" i="20"/>
  <c r="H168" i="19" s="1"/>
  <c r="G168" i="19"/>
  <c r="G168" i="21"/>
  <c r="Q168" i="20"/>
  <c r="J168" i="21"/>
  <c r="S168" i="20"/>
  <c r="Q168" i="19" s="1"/>
  <c r="R169" i="20"/>
  <c r="P168" i="3"/>
  <c r="Q167" i="19"/>
  <c r="N168" i="21"/>
  <c r="S168" i="3"/>
  <c r="L168" i="21"/>
  <c r="F169" i="20"/>
  <c r="D168" i="3"/>
  <c r="T167" i="19"/>
  <c r="E167" i="19"/>
  <c r="O169" i="20"/>
  <c r="M168" i="3"/>
  <c r="L169" i="20"/>
  <c r="H169" i="21" s="1"/>
  <c r="J168" i="3"/>
  <c r="I169" i="20"/>
  <c r="G168" i="3"/>
  <c r="F168" i="21"/>
  <c r="G167" i="5"/>
  <c r="E167" i="3" s="1"/>
  <c r="N168" i="10"/>
  <c r="N168" i="11" s="1"/>
  <c r="D168" i="11"/>
  <c r="F168" i="11"/>
  <c r="P167" i="5"/>
  <c r="N167" i="3" s="1"/>
  <c r="N167" i="5"/>
  <c r="I167" i="10" s="1"/>
  <c r="E167" i="5"/>
  <c r="C167" i="3" s="1"/>
  <c r="I166" i="10"/>
  <c r="C166" i="10"/>
  <c r="C166" i="11" s="1"/>
  <c r="K167" i="5"/>
  <c r="J169" i="10"/>
  <c r="J169" i="11" s="1"/>
  <c r="G166" i="10"/>
  <c r="G166" i="11" s="1"/>
  <c r="H168" i="11"/>
  <c r="H169" i="10"/>
  <c r="H169" i="11" s="1"/>
  <c r="H167" i="5"/>
  <c r="F167" i="3" s="1"/>
  <c r="I165" i="11"/>
  <c r="J168" i="11"/>
  <c r="E166" i="10"/>
  <c r="L168" i="10"/>
  <c r="V167" i="5"/>
  <c r="T167" i="3" s="1"/>
  <c r="T167" i="5"/>
  <c r="R167" i="3" s="1"/>
  <c r="C165" i="11"/>
  <c r="V168" i="20"/>
  <c r="Q167" i="5"/>
  <c r="O167" i="3" s="1"/>
  <c r="S167" i="5"/>
  <c r="Q167" i="3" s="1"/>
  <c r="M166" i="10"/>
  <c r="M166" i="11" s="1"/>
  <c r="G168" i="20"/>
  <c r="P168" i="20"/>
  <c r="M168" i="20"/>
  <c r="K167" i="19"/>
  <c r="N167" i="19"/>
  <c r="F167" i="19"/>
  <c r="H168" i="20"/>
  <c r="E167" i="21"/>
  <c r="O167" i="19"/>
  <c r="L167" i="19"/>
  <c r="R167" i="19"/>
  <c r="T168" i="20"/>
  <c r="S168" i="19"/>
  <c r="M168" i="19"/>
  <c r="M167" i="21"/>
  <c r="K167" i="21"/>
  <c r="I167" i="21"/>
  <c r="C167" i="19"/>
  <c r="I168" i="19"/>
  <c r="D168" i="19"/>
  <c r="P168" i="19"/>
  <c r="J168" i="19"/>
  <c r="E168" i="20"/>
  <c r="N168" i="20"/>
  <c r="K169" i="20"/>
  <c r="L169" i="10"/>
  <c r="D169" i="10"/>
  <c r="L167" i="3" l="1"/>
  <c r="M168" i="5"/>
  <c r="I167" i="3"/>
  <c r="C168" i="21"/>
  <c r="I168" i="21"/>
  <c r="J169" i="20"/>
  <c r="H169" i="19" s="1"/>
  <c r="Q169" i="20"/>
  <c r="M168" i="21"/>
  <c r="K168" i="3"/>
  <c r="F170" i="20"/>
  <c r="D169" i="3"/>
  <c r="L170" i="20"/>
  <c r="J169" i="3"/>
  <c r="G169" i="19"/>
  <c r="O170" i="20"/>
  <c r="M169" i="3"/>
  <c r="N168" i="19"/>
  <c r="N169" i="21"/>
  <c r="S169" i="3"/>
  <c r="R170" i="20"/>
  <c r="L170" i="21" s="1"/>
  <c r="P169" i="3"/>
  <c r="I170" i="20"/>
  <c r="G170" i="19" s="1"/>
  <c r="G169" i="3"/>
  <c r="F169" i="21"/>
  <c r="E168" i="19"/>
  <c r="D169" i="21"/>
  <c r="T168" i="19"/>
  <c r="S169" i="20"/>
  <c r="Q169" i="19" s="1"/>
  <c r="E167" i="10"/>
  <c r="E167" i="11" s="1"/>
  <c r="J168" i="5"/>
  <c r="H168" i="3" s="1"/>
  <c r="G168" i="5"/>
  <c r="E168" i="3" s="1"/>
  <c r="N169" i="10"/>
  <c r="N169" i="11" s="1"/>
  <c r="D169" i="11"/>
  <c r="F170" i="10"/>
  <c r="E168" i="5"/>
  <c r="C168" i="3" s="1"/>
  <c r="J170" i="10"/>
  <c r="C167" i="10"/>
  <c r="C167" i="11" s="1"/>
  <c r="T168" i="5"/>
  <c r="R168" i="3" s="1"/>
  <c r="V168" i="5"/>
  <c r="T168" i="3" s="1"/>
  <c r="H168" i="5"/>
  <c r="F168" i="3" s="1"/>
  <c r="K168" i="5"/>
  <c r="I168" i="3" s="1"/>
  <c r="Q168" i="5"/>
  <c r="O168" i="3" s="1"/>
  <c r="S168" i="5"/>
  <c r="Q168" i="3" s="1"/>
  <c r="M167" i="10"/>
  <c r="G167" i="10"/>
  <c r="G167" i="11" s="1"/>
  <c r="K167" i="10"/>
  <c r="L169" i="11"/>
  <c r="L168" i="11"/>
  <c r="E166" i="11"/>
  <c r="H170" i="10"/>
  <c r="H170" i="11" s="1"/>
  <c r="I167" i="11"/>
  <c r="N170" i="10"/>
  <c r="P168" i="5"/>
  <c r="N168" i="3" s="1"/>
  <c r="N168" i="5"/>
  <c r="L168" i="3" s="1"/>
  <c r="F169" i="10"/>
  <c r="I166" i="11"/>
  <c r="E168" i="21"/>
  <c r="M169" i="20"/>
  <c r="K168" i="19"/>
  <c r="G169" i="20"/>
  <c r="P169" i="20"/>
  <c r="V169" i="20"/>
  <c r="H169" i="20"/>
  <c r="F168" i="19"/>
  <c r="I169" i="19"/>
  <c r="J170" i="21"/>
  <c r="M169" i="19"/>
  <c r="H170" i="21"/>
  <c r="J169" i="19"/>
  <c r="S169" i="19"/>
  <c r="G169" i="21"/>
  <c r="P169" i="19"/>
  <c r="O168" i="19"/>
  <c r="C168" i="19"/>
  <c r="R168" i="19"/>
  <c r="T169" i="20"/>
  <c r="L169" i="21"/>
  <c r="L168" i="19"/>
  <c r="D169" i="19"/>
  <c r="J169" i="21"/>
  <c r="K168" i="21"/>
  <c r="N169" i="20"/>
  <c r="K170" i="20"/>
  <c r="E169" i="20"/>
  <c r="L170" i="10"/>
  <c r="C169" i="21" l="1"/>
  <c r="J170" i="20"/>
  <c r="Q170" i="20"/>
  <c r="I169" i="21"/>
  <c r="O171" i="20"/>
  <c r="M170" i="3"/>
  <c r="I171" i="20"/>
  <c r="G170" i="3"/>
  <c r="N169" i="19"/>
  <c r="S170" i="20"/>
  <c r="E169" i="19"/>
  <c r="R171" i="20"/>
  <c r="L171" i="21" s="1"/>
  <c r="P170" i="3"/>
  <c r="L171" i="20"/>
  <c r="J170" i="3"/>
  <c r="F171" i="20"/>
  <c r="D170" i="3"/>
  <c r="N170" i="21"/>
  <c r="S170" i="3"/>
  <c r="F170" i="21"/>
  <c r="E168" i="10"/>
  <c r="E168" i="11" s="1"/>
  <c r="J169" i="5"/>
  <c r="H169" i="3" s="1"/>
  <c r="G169" i="5"/>
  <c r="E169" i="3" s="1"/>
  <c r="G168" i="10"/>
  <c r="G168" i="11" s="1"/>
  <c r="M169" i="5"/>
  <c r="K169" i="3" s="1"/>
  <c r="V169" i="5"/>
  <c r="T169" i="3" s="1"/>
  <c r="T169" i="5"/>
  <c r="M169" i="10" s="1"/>
  <c r="N169" i="5"/>
  <c r="L169" i="3" s="1"/>
  <c r="P169" i="5"/>
  <c r="N169" i="3" s="1"/>
  <c r="N171" i="10"/>
  <c r="N171" i="11" s="1"/>
  <c r="M168" i="10"/>
  <c r="M168" i="11" s="1"/>
  <c r="K167" i="11"/>
  <c r="Q169" i="5"/>
  <c r="O169" i="3" s="1"/>
  <c r="S169" i="5"/>
  <c r="Q169" i="3" s="1"/>
  <c r="I168" i="10"/>
  <c r="K168" i="10"/>
  <c r="K168" i="11" s="1"/>
  <c r="F170" i="11"/>
  <c r="F169" i="11"/>
  <c r="M167" i="11"/>
  <c r="J171" i="10"/>
  <c r="F171" i="10"/>
  <c r="F171" i="11" s="1"/>
  <c r="V170" i="20"/>
  <c r="L170" i="11"/>
  <c r="E169" i="5"/>
  <c r="C169" i="10" s="1"/>
  <c r="H171" i="10"/>
  <c r="C168" i="10"/>
  <c r="C168" i="11" s="1"/>
  <c r="H169" i="5"/>
  <c r="F169" i="3" s="1"/>
  <c r="J170" i="11"/>
  <c r="D170" i="10"/>
  <c r="N170" i="11"/>
  <c r="K169" i="5"/>
  <c r="I169" i="3" s="1"/>
  <c r="E169" i="21"/>
  <c r="P170" i="20"/>
  <c r="G170" i="20"/>
  <c r="T169" i="19"/>
  <c r="M170" i="20"/>
  <c r="K169" i="19"/>
  <c r="H170" i="19"/>
  <c r="F169" i="19"/>
  <c r="H170" i="20"/>
  <c r="D170" i="19"/>
  <c r="C169" i="19"/>
  <c r="H171" i="21"/>
  <c r="J170" i="19"/>
  <c r="J171" i="21"/>
  <c r="M170" i="19"/>
  <c r="S170" i="19"/>
  <c r="G171" i="19"/>
  <c r="D170" i="21"/>
  <c r="O169" i="19"/>
  <c r="K169" i="21"/>
  <c r="I170" i="19"/>
  <c r="R169" i="19"/>
  <c r="T170" i="20"/>
  <c r="L169" i="19"/>
  <c r="M169" i="21"/>
  <c r="P170" i="19"/>
  <c r="G170" i="21"/>
  <c r="E170" i="20"/>
  <c r="N170" i="20"/>
  <c r="K170" i="21"/>
  <c r="K171" i="20"/>
  <c r="C169" i="3" l="1"/>
  <c r="R169" i="3"/>
  <c r="Q171" i="20"/>
  <c r="C170" i="21"/>
  <c r="G171" i="21"/>
  <c r="J171" i="20"/>
  <c r="H171" i="19" s="1"/>
  <c r="S171" i="20"/>
  <c r="Q171" i="19" s="1"/>
  <c r="S171" i="3"/>
  <c r="F172" i="20"/>
  <c r="D172" i="21" s="1"/>
  <c r="D171" i="3"/>
  <c r="E170" i="19"/>
  <c r="L172" i="20"/>
  <c r="J171" i="3"/>
  <c r="I172" i="20"/>
  <c r="G172" i="19" s="1"/>
  <c r="G171" i="3"/>
  <c r="F171" i="21"/>
  <c r="N170" i="19"/>
  <c r="T170" i="19"/>
  <c r="Q170" i="19"/>
  <c r="D171" i="21"/>
  <c r="R172" i="20"/>
  <c r="P171" i="3"/>
  <c r="O172" i="20"/>
  <c r="M171" i="3"/>
  <c r="G170" i="5"/>
  <c r="E170" i="3" s="1"/>
  <c r="E169" i="10"/>
  <c r="E169" i="11" s="1"/>
  <c r="J170" i="5"/>
  <c r="H170" i="3" s="1"/>
  <c r="G169" i="10"/>
  <c r="G169" i="11" s="1"/>
  <c r="M170" i="5"/>
  <c r="K170" i="3" s="1"/>
  <c r="H171" i="11"/>
  <c r="P170" i="5"/>
  <c r="N170" i="3" s="1"/>
  <c r="N170" i="5"/>
  <c r="I170" i="10" s="1"/>
  <c r="J172" i="10"/>
  <c r="J171" i="11"/>
  <c r="I169" i="10"/>
  <c r="I169" i="11" s="1"/>
  <c r="Q170" i="5"/>
  <c r="O170" i="3" s="1"/>
  <c r="S170" i="5"/>
  <c r="Q170" i="3" s="1"/>
  <c r="K169" i="10"/>
  <c r="K169" i="11" s="1"/>
  <c r="D170" i="11"/>
  <c r="M169" i="11"/>
  <c r="T170" i="5"/>
  <c r="M170" i="10" s="1"/>
  <c r="V170" i="5"/>
  <c r="T170" i="3" s="1"/>
  <c r="H172" i="10"/>
  <c r="H172" i="11" s="1"/>
  <c r="L171" i="10"/>
  <c r="I168" i="11"/>
  <c r="D171" i="10"/>
  <c r="C169" i="11"/>
  <c r="E170" i="5"/>
  <c r="C170" i="3" s="1"/>
  <c r="V171" i="20"/>
  <c r="H170" i="5"/>
  <c r="F170" i="3" s="1"/>
  <c r="K170" i="5"/>
  <c r="I170" i="3" s="1"/>
  <c r="G171" i="20"/>
  <c r="M171" i="20"/>
  <c r="K170" i="19"/>
  <c r="P171" i="20"/>
  <c r="E170" i="21"/>
  <c r="H171" i="20"/>
  <c r="F170" i="19"/>
  <c r="S171" i="19"/>
  <c r="P171" i="19"/>
  <c r="J171" i="19"/>
  <c r="M171" i="19"/>
  <c r="I171" i="19"/>
  <c r="O170" i="19"/>
  <c r="R170" i="19"/>
  <c r="T171" i="20"/>
  <c r="L170" i="19"/>
  <c r="C170" i="19"/>
  <c r="M170" i="21"/>
  <c r="I170" i="21"/>
  <c r="N171" i="21"/>
  <c r="D171" i="19"/>
  <c r="K172" i="20"/>
  <c r="K171" i="21"/>
  <c r="E171" i="20"/>
  <c r="N171" i="20"/>
  <c r="L172" i="10"/>
  <c r="L170" i="3" l="1"/>
  <c r="R170" i="3"/>
  <c r="G172" i="21"/>
  <c r="J172" i="20"/>
  <c r="H172" i="19" s="1"/>
  <c r="Q172" i="20"/>
  <c r="J171" i="5"/>
  <c r="H171" i="3" s="1"/>
  <c r="J172" i="21"/>
  <c r="L173" i="20"/>
  <c r="J172" i="3"/>
  <c r="E171" i="19"/>
  <c r="R173" i="20"/>
  <c r="L173" i="21" s="1"/>
  <c r="P172" i="3"/>
  <c r="L172" i="21"/>
  <c r="N172" i="21"/>
  <c r="S172" i="3"/>
  <c r="F173" i="20"/>
  <c r="D172" i="3"/>
  <c r="H172" i="21"/>
  <c r="V172" i="20"/>
  <c r="T172" i="19" s="1"/>
  <c r="O173" i="20"/>
  <c r="J173" i="21" s="1"/>
  <c r="M172" i="3"/>
  <c r="T171" i="19"/>
  <c r="I173" i="20"/>
  <c r="F173" i="21" s="1"/>
  <c r="G172" i="3"/>
  <c r="F172" i="21"/>
  <c r="S172" i="20"/>
  <c r="G170" i="10"/>
  <c r="G170" i="11" s="1"/>
  <c r="M171" i="5"/>
  <c r="K171" i="3" s="1"/>
  <c r="G171" i="5"/>
  <c r="E171" i="3" s="1"/>
  <c r="N172" i="10"/>
  <c r="N172" i="11" s="1"/>
  <c r="J172" i="11"/>
  <c r="M170" i="11"/>
  <c r="F173" i="10"/>
  <c r="E171" i="5"/>
  <c r="C171" i="3" s="1"/>
  <c r="K171" i="5"/>
  <c r="I171" i="3" s="1"/>
  <c r="I170" i="11"/>
  <c r="P171" i="5"/>
  <c r="N171" i="3" s="1"/>
  <c r="N171" i="5"/>
  <c r="L171" i="3" s="1"/>
  <c r="L172" i="11"/>
  <c r="L171" i="11"/>
  <c r="H171" i="5"/>
  <c r="F171" i="3" s="1"/>
  <c r="D171" i="11"/>
  <c r="J173" i="10"/>
  <c r="N173" i="10"/>
  <c r="D172" i="10"/>
  <c r="D172" i="11" s="1"/>
  <c r="C170" i="10"/>
  <c r="T171" i="5"/>
  <c r="R171" i="3" s="1"/>
  <c r="V171" i="5"/>
  <c r="T171" i="3" s="1"/>
  <c r="E170" i="10"/>
  <c r="Q171" i="5"/>
  <c r="K171" i="10" s="1"/>
  <c r="S171" i="5"/>
  <c r="Q171" i="3" s="1"/>
  <c r="K170" i="10"/>
  <c r="F172" i="10"/>
  <c r="P172" i="20"/>
  <c r="E171" i="21"/>
  <c r="N171" i="19"/>
  <c r="M172" i="20"/>
  <c r="K171" i="19"/>
  <c r="G172" i="20"/>
  <c r="H172" i="20"/>
  <c r="F171" i="19"/>
  <c r="G173" i="19"/>
  <c r="C171" i="19"/>
  <c r="P172" i="19"/>
  <c r="J172" i="19"/>
  <c r="L171" i="19"/>
  <c r="D173" i="21"/>
  <c r="D172" i="19"/>
  <c r="R171" i="19"/>
  <c r="T172" i="20"/>
  <c r="O171" i="19"/>
  <c r="C171" i="21"/>
  <c r="I172" i="19"/>
  <c r="M171" i="21"/>
  <c r="I171" i="21"/>
  <c r="M172" i="19"/>
  <c r="S172" i="19"/>
  <c r="E172" i="20"/>
  <c r="N172" i="20"/>
  <c r="Q172" i="19"/>
  <c r="K172" i="21"/>
  <c r="K173" i="20"/>
  <c r="L173" i="10"/>
  <c r="O171" i="3" l="1"/>
  <c r="C172" i="21"/>
  <c r="G173" i="21"/>
  <c r="J173" i="20"/>
  <c r="Q173" i="20"/>
  <c r="M172" i="21"/>
  <c r="M172" i="5"/>
  <c r="K172" i="3" s="1"/>
  <c r="E172" i="19"/>
  <c r="O174" i="20"/>
  <c r="J174" i="21" s="1"/>
  <c r="M173" i="3"/>
  <c r="N173" i="21"/>
  <c r="S173" i="3"/>
  <c r="R174" i="20"/>
  <c r="P173" i="3"/>
  <c r="S173" i="20"/>
  <c r="N172" i="19"/>
  <c r="I174" i="20"/>
  <c r="G173" i="3"/>
  <c r="F174" i="20"/>
  <c r="D173" i="3"/>
  <c r="L174" i="20"/>
  <c r="J173" i="3"/>
  <c r="G172" i="5"/>
  <c r="E172" i="3" s="1"/>
  <c r="E171" i="10"/>
  <c r="E171" i="11" s="1"/>
  <c r="J172" i="5"/>
  <c r="H172" i="3" s="1"/>
  <c r="N173" i="11"/>
  <c r="K171" i="11"/>
  <c r="L173" i="11"/>
  <c r="H174" i="10"/>
  <c r="K172" i="5"/>
  <c r="G171" i="10"/>
  <c r="T172" i="5"/>
  <c r="R172" i="3" s="1"/>
  <c r="V172" i="5"/>
  <c r="T172" i="3" s="1"/>
  <c r="F173" i="11"/>
  <c r="F172" i="11"/>
  <c r="M171" i="10"/>
  <c r="P172" i="5"/>
  <c r="N172" i="3" s="1"/>
  <c r="N172" i="5"/>
  <c r="L172" i="3" s="1"/>
  <c r="E172" i="5"/>
  <c r="C172" i="3" s="1"/>
  <c r="C170" i="11"/>
  <c r="J174" i="10"/>
  <c r="C171" i="10"/>
  <c r="K170" i="11"/>
  <c r="I171" i="10"/>
  <c r="E170" i="11"/>
  <c r="D173" i="10"/>
  <c r="D173" i="11" s="1"/>
  <c r="F174" i="10"/>
  <c r="N174" i="10"/>
  <c r="N174" i="11" s="1"/>
  <c r="P173" i="20"/>
  <c r="N173" i="19" s="1"/>
  <c r="Q172" i="5"/>
  <c r="O172" i="3" s="1"/>
  <c r="S172" i="5"/>
  <c r="Q172" i="3" s="1"/>
  <c r="H172" i="5"/>
  <c r="F172" i="3" s="1"/>
  <c r="H173" i="10"/>
  <c r="J173" i="11"/>
  <c r="M173" i="20"/>
  <c r="K172" i="19"/>
  <c r="G173" i="20"/>
  <c r="V173" i="20"/>
  <c r="H173" i="19"/>
  <c r="H173" i="20"/>
  <c r="F172" i="19"/>
  <c r="E172" i="21"/>
  <c r="O172" i="19"/>
  <c r="S173" i="19"/>
  <c r="J173" i="19"/>
  <c r="M173" i="19"/>
  <c r="D173" i="19"/>
  <c r="R172" i="19"/>
  <c r="T173" i="20"/>
  <c r="L172" i="19"/>
  <c r="I172" i="21"/>
  <c r="P173" i="19"/>
  <c r="H173" i="21"/>
  <c r="C172" i="19"/>
  <c r="I173" i="19"/>
  <c r="G174" i="19"/>
  <c r="E173" i="20"/>
  <c r="K174" i="20"/>
  <c r="N173" i="20"/>
  <c r="D174" i="10"/>
  <c r="M173" i="5" l="1"/>
  <c r="I172" i="3"/>
  <c r="K173" i="3"/>
  <c r="C173" i="21"/>
  <c r="Q174" i="20"/>
  <c r="J174" i="20"/>
  <c r="H174" i="19" s="1"/>
  <c r="G174" i="21"/>
  <c r="E173" i="21"/>
  <c r="P174" i="20"/>
  <c r="N174" i="19" s="1"/>
  <c r="J173" i="5"/>
  <c r="H173" i="3" s="1"/>
  <c r="S174" i="20"/>
  <c r="Q174" i="19" s="1"/>
  <c r="R175" i="20"/>
  <c r="L175" i="21" s="1"/>
  <c r="P174" i="3"/>
  <c r="L175" i="20"/>
  <c r="J174" i="3"/>
  <c r="N174" i="21"/>
  <c r="S174" i="3"/>
  <c r="F175" i="20"/>
  <c r="D174" i="3"/>
  <c r="E173" i="19"/>
  <c r="T173" i="19"/>
  <c r="I175" i="20"/>
  <c r="G174" i="3"/>
  <c r="F174" i="21"/>
  <c r="O175" i="20"/>
  <c r="M174" i="3"/>
  <c r="Q173" i="19"/>
  <c r="H174" i="21"/>
  <c r="G173" i="5"/>
  <c r="E173" i="3" s="1"/>
  <c r="J174" i="11"/>
  <c r="F174" i="11"/>
  <c r="M171" i="11"/>
  <c r="K173" i="5"/>
  <c r="E173" i="5"/>
  <c r="C173" i="3" s="1"/>
  <c r="G172" i="10"/>
  <c r="G172" i="11" s="1"/>
  <c r="H173" i="5"/>
  <c r="F173" i="3" s="1"/>
  <c r="C172" i="10"/>
  <c r="E172" i="10"/>
  <c r="P173" i="5"/>
  <c r="N173" i="3" s="1"/>
  <c r="N173" i="5"/>
  <c r="L173" i="3" s="1"/>
  <c r="H174" i="11"/>
  <c r="H173" i="11"/>
  <c r="V173" i="5"/>
  <c r="T173" i="3" s="1"/>
  <c r="T173" i="5"/>
  <c r="R173" i="3" s="1"/>
  <c r="L174" i="10"/>
  <c r="I172" i="10"/>
  <c r="I172" i="11" s="1"/>
  <c r="M172" i="10"/>
  <c r="J175" i="10"/>
  <c r="G171" i="11"/>
  <c r="F175" i="10"/>
  <c r="H175" i="10"/>
  <c r="Q173" i="5"/>
  <c r="O173" i="3" s="1"/>
  <c r="S173" i="5"/>
  <c r="Q173" i="3" s="1"/>
  <c r="D174" i="11"/>
  <c r="I171" i="11"/>
  <c r="C171" i="11"/>
  <c r="K172" i="10"/>
  <c r="V174" i="20"/>
  <c r="G174" i="20"/>
  <c r="M174" i="20"/>
  <c r="K173" i="19"/>
  <c r="H174" i="20"/>
  <c r="F173" i="19"/>
  <c r="L173" i="19"/>
  <c r="D174" i="19"/>
  <c r="P174" i="19"/>
  <c r="I173" i="21"/>
  <c r="R173" i="19"/>
  <c r="T174" i="20"/>
  <c r="H175" i="21"/>
  <c r="J174" i="19"/>
  <c r="O173" i="19"/>
  <c r="M173" i="21"/>
  <c r="S174" i="19"/>
  <c r="G175" i="19"/>
  <c r="M174" i="19"/>
  <c r="I174" i="19"/>
  <c r="C173" i="19"/>
  <c r="L174" i="21"/>
  <c r="D174" i="21"/>
  <c r="K173" i="21"/>
  <c r="N174" i="20"/>
  <c r="E174" i="20"/>
  <c r="K175" i="20"/>
  <c r="L175" i="10"/>
  <c r="J174" i="5" l="1"/>
  <c r="M174" i="5"/>
  <c r="K174" i="3" s="1"/>
  <c r="I173" i="3"/>
  <c r="J175" i="20"/>
  <c r="H175" i="19" s="1"/>
  <c r="C174" i="21"/>
  <c r="P175" i="20"/>
  <c r="Q175" i="20"/>
  <c r="H174" i="3"/>
  <c r="M174" i="21"/>
  <c r="F176" i="20"/>
  <c r="D176" i="21" s="1"/>
  <c r="D175" i="3"/>
  <c r="T174" i="19"/>
  <c r="D175" i="21"/>
  <c r="I176" i="20"/>
  <c r="G175" i="3"/>
  <c r="F175" i="21"/>
  <c r="L176" i="20"/>
  <c r="J175" i="3"/>
  <c r="O176" i="20"/>
  <c r="M175" i="3"/>
  <c r="R176" i="20"/>
  <c r="P175" i="3"/>
  <c r="N175" i="21"/>
  <c r="S175" i="3"/>
  <c r="E174" i="19"/>
  <c r="S175" i="20"/>
  <c r="Q175" i="19" s="1"/>
  <c r="G174" i="5"/>
  <c r="E174" i="3" s="1"/>
  <c r="J175" i="11"/>
  <c r="E174" i="5"/>
  <c r="C174" i="3" s="1"/>
  <c r="N176" i="10"/>
  <c r="C173" i="10"/>
  <c r="C173" i="11" s="1"/>
  <c r="H176" i="10"/>
  <c r="E172" i="11"/>
  <c r="H174" i="5"/>
  <c r="J175" i="5" s="1"/>
  <c r="H175" i="3" s="1"/>
  <c r="E173" i="10"/>
  <c r="E173" i="11" s="1"/>
  <c r="K174" i="5"/>
  <c r="V174" i="5"/>
  <c r="T174" i="3" s="1"/>
  <c r="T174" i="5"/>
  <c r="R174" i="3" s="1"/>
  <c r="G173" i="10"/>
  <c r="G173" i="11" s="1"/>
  <c r="J176" i="10"/>
  <c r="N174" i="5"/>
  <c r="L174" i="3" s="1"/>
  <c r="P174" i="5"/>
  <c r="N174" i="3" s="1"/>
  <c r="M173" i="10"/>
  <c r="M173" i="11" s="1"/>
  <c r="F175" i="11"/>
  <c r="K172" i="11"/>
  <c r="F176" i="10"/>
  <c r="L175" i="11"/>
  <c r="L174" i="11"/>
  <c r="I173" i="10"/>
  <c r="M172" i="11"/>
  <c r="Q174" i="5"/>
  <c r="O174" i="3" s="1"/>
  <c r="S174" i="5"/>
  <c r="Q174" i="3" s="1"/>
  <c r="D175" i="10"/>
  <c r="C172" i="11"/>
  <c r="K173" i="10"/>
  <c r="H175" i="11"/>
  <c r="N175" i="10"/>
  <c r="M175" i="20"/>
  <c r="K174" i="19"/>
  <c r="G175" i="20"/>
  <c r="V175" i="20"/>
  <c r="E174" i="21"/>
  <c r="F174" i="19"/>
  <c r="H175" i="20"/>
  <c r="S175" i="19"/>
  <c r="C174" i="19"/>
  <c r="P175" i="19"/>
  <c r="M175" i="19"/>
  <c r="O174" i="19"/>
  <c r="L174" i="19"/>
  <c r="D175" i="19"/>
  <c r="I175" i="19"/>
  <c r="K174" i="21"/>
  <c r="J175" i="19"/>
  <c r="G175" i="21"/>
  <c r="J175" i="21"/>
  <c r="G176" i="19"/>
  <c r="R174" i="19"/>
  <c r="T175" i="20"/>
  <c r="I174" i="21"/>
  <c r="K176" i="20"/>
  <c r="N175" i="19"/>
  <c r="N175" i="20"/>
  <c r="E175" i="20"/>
  <c r="D176" i="10"/>
  <c r="L176" i="10"/>
  <c r="F174" i="3" l="1"/>
  <c r="M175" i="5"/>
  <c r="K175" i="3" s="1"/>
  <c r="I174" i="3"/>
  <c r="K175" i="21"/>
  <c r="J176" i="20"/>
  <c r="H176" i="19" s="1"/>
  <c r="G176" i="21"/>
  <c r="Q176" i="20"/>
  <c r="P176" i="20"/>
  <c r="N176" i="19" s="1"/>
  <c r="L176" i="21"/>
  <c r="M175" i="21"/>
  <c r="J176" i="21"/>
  <c r="L177" i="20"/>
  <c r="J176" i="3"/>
  <c r="I177" i="20"/>
  <c r="G176" i="3"/>
  <c r="F176" i="21"/>
  <c r="R177" i="20"/>
  <c r="L177" i="21" s="1"/>
  <c r="P176" i="3"/>
  <c r="N176" i="21"/>
  <c r="S176" i="3"/>
  <c r="T175" i="19"/>
  <c r="S176" i="20"/>
  <c r="Q176" i="19" s="1"/>
  <c r="O177" i="20"/>
  <c r="M176" i="3"/>
  <c r="E175" i="19"/>
  <c r="F177" i="20"/>
  <c r="D176" i="3"/>
  <c r="G175" i="5"/>
  <c r="E175" i="3" s="1"/>
  <c r="L176" i="11"/>
  <c r="F176" i="11"/>
  <c r="H175" i="5"/>
  <c r="J176" i="5" s="1"/>
  <c r="D176" i="11"/>
  <c r="D175" i="11"/>
  <c r="K175" i="5"/>
  <c r="E174" i="10"/>
  <c r="V175" i="5"/>
  <c r="T175" i="3" s="1"/>
  <c r="T175" i="5"/>
  <c r="R175" i="3" s="1"/>
  <c r="Q175" i="5"/>
  <c r="O175" i="3" s="1"/>
  <c r="S175" i="5"/>
  <c r="Q175" i="3" s="1"/>
  <c r="G174" i="10"/>
  <c r="G174" i="11" s="1"/>
  <c r="N177" i="10"/>
  <c r="K174" i="10"/>
  <c r="N175" i="5"/>
  <c r="L175" i="3" s="1"/>
  <c r="P175" i="5"/>
  <c r="N175" i="3" s="1"/>
  <c r="M174" i="10"/>
  <c r="M174" i="11" s="1"/>
  <c r="I174" i="10"/>
  <c r="I174" i="11" s="1"/>
  <c r="E175" i="5"/>
  <c r="C175" i="3" s="1"/>
  <c r="C174" i="10"/>
  <c r="N176" i="11"/>
  <c r="N175" i="11"/>
  <c r="I173" i="11"/>
  <c r="J177" i="10"/>
  <c r="J177" i="11" s="1"/>
  <c r="H177" i="10"/>
  <c r="H177" i="11" s="1"/>
  <c r="H176" i="11"/>
  <c r="J176" i="11"/>
  <c r="K173" i="11"/>
  <c r="V176" i="20"/>
  <c r="G176" i="20"/>
  <c r="M176" i="20"/>
  <c r="K175" i="19"/>
  <c r="H176" i="20"/>
  <c r="E175" i="21"/>
  <c r="F175" i="19"/>
  <c r="J176" i="19"/>
  <c r="J177" i="21"/>
  <c r="M176" i="19"/>
  <c r="R175" i="19"/>
  <c r="T176" i="20"/>
  <c r="C175" i="19"/>
  <c r="O175" i="19"/>
  <c r="P176" i="19"/>
  <c r="L175" i="19"/>
  <c r="D176" i="19"/>
  <c r="G177" i="19"/>
  <c r="I175" i="21"/>
  <c r="C175" i="21"/>
  <c r="I176" i="19"/>
  <c r="H176" i="21"/>
  <c r="S176" i="19"/>
  <c r="E176" i="20"/>
  <c r="K177" i="20"/>
  <c r="N176" i="20"/>
  <c r="L177" i="10"/>
  <c r="D177" i="10"/>
  <c r="H176" i="3" l="1"/>
  <c r="F175" i="3"/>
  <c r="M176" i="5"/>
  <c r="I175" i="3"/>
  <c r="Q177" i="20"/>
  <c r="K177" i="21" s="1"/>
  <c r="C176" i="21"/>
  <c r="H177" i="21"/>
  <c r="P177" i="20"/>
  <c r="N177" i="19" s="1"/>
  <c r="E176" i="21"/>
  <c r="K176" i="3"/>
  <c r="F178" i="20"/>
  <c r="D178" i="21" s="1"/>
  <c r="D177" i="3"/>
  <c r="R178" i="20"/>
  <c r="L178" i="21" s="1"/>
  <c r="P177" i="3"/>
  <c r="D177" i="21"/>
  <c r="O178" i="20"/>
  <c r="M177" i="3"/>
  <c r="N177" i="21"/>
  <c r="S177" i="3"/>
  <c r="S177" i="20"/>
  <c r="Q177" i="19" s="1"/>
  <c r="I178" i="20"/>
  <c r="G177" i="3"/>
  <c r="F177" i="21"/>
  <c r="E176" i="19"/>
  <c r="T176" i="19"/>
  <c r="L178" i="20"/>
  <c r="H178" i="21" s="1"/>
  <c r="J177" i="3"/>
  <c r="G176" i="5"/>
  <c r="E176" i="3" s="1"/>
  <c r="N177" i="11"/>
  <c r="L177" i="11"/>
  <c r="D177" i="11"/>
  <c r="F178" i="10"/>
  <c r="H176" i="5"/>
  <c r="F176" i="3" s="1"/>
  <c r="N176" i="5"/>
  <c r="L176" i="3" s="1"/>
  <c r="P176" i="5"/>
  <c r="N176" i="3" s="1"/>
  <c r="E175" i="10"/>
  <c r="I175" i="10"/>
  <c r="Q176" i="5"/>
  <c r="K176" i="10" s="1"/>
  <c r="S176" i="5"/>
  <c r="Q176" i="3" s="1"/>
  <c r="K176" i="5"/>
  <c r="K175" i="10"/>
  <c r="G175" i="10"/>
  <c r="G175" i="11" s="1"/>
  <c r="N178" i="10"/>
  <c r="E176" i="5"/>
  <c r="C176" i="3" s="1"/>
  <c r="K174" i="11"/>
  <c r="H178" i="10"/>
  <c r="H178" i="11" s="1"/>
  <c r="C175" i="10"/>
  <c r="C175" i="11" s="1"/>
  <c r="T176" i="5"/>
  <c r="R176" i="3" s="1"/>
  <c r="V176" i="5"/>
  <c r="T176" i="3" s="1"/>
  <c r="C174" i="11"/>
  <c r="J178" i="10"/>
  <c r="J178" i="11" s="1"/>
  <c r="E174" i="11"/>
  <c r="M175" i="10"/>
  <c r="M175" i="11" s="1"/>
  <c r="F177" i="10"/>
  <c r="M177" i="20"/>
  <c r="K176" i="19"/>
  <c r="G177" i="20"/>
  <c r="V177" i="20"/>
  <c r="J177" i="20"/>
  <c r="H177" i="20"/>
  <c r="F176" i="19"/>
  <c r="R176" i="19"/>
  <c r="T177" i="20"/>
  <c r="M176" i="21"/>
  <c r="I177" i="19"/>
  <c r="O176" i="19"/>
  <c r="P177" i="19"/>
  <c r="L176" i="19"/>
  <c r="I176" i="21"/>
  <c r="M177" i="19"/>
  <c r="D177" i="19"/>
  <c r="C176" i="19"/>
  <c r="K176" i="21"/>
  <c r="S177" i="19"/>
  <c r="G177" i="21"/>
  <c r="J177" i="19"/>
  <c r="K178" i="20"/>
  <c r="E177" i="20"/>
  <c r="N177" i="20"/>
  <c r="D178" i="10"/>
  <c r="L178" i="10"/>
  <c r="O176" i="3" l="1"/>
  <c r="M177" i="5"/>
  <c r="K177" i="3" s="1"/>
  <c r="I176" i="3"/>
  <c r="G178" i="19"/>
  <c r="P178" i="20"/>
  <c r="C177" i="21"/>
  <c r="G178" i="21"/>
  <c r="Q178" i="20"/>
  <c r="K178" i="21" s="1"/>
  <c r="E177" i="19"/>
  <c r="N178" i="21"/>
  <c r="S178" i="3"/>
  <c r="O179" i="20"/>
  <c r="J179" i="21" s="1"/>
  <c r="M178" i="3"/>
  <c r="I179" i="20"/>
  <c r="F179" i="21" s="1"/>
  <c r="G178" i="3"/>
  <c r="F178" i="21"/>
  <c r="R179" i="20"/>
  <c r="P178" i="3"/>
  <c r="J178" i="21"/>
  <c r="H177" i="19"/>
  <c r="L179" i="20"/>
  <c r="J178" i="3"/>
  <c r="S178" i="20"/>
  <c r="T177" i="19"/>
  <c r="F179" i="20"/>
  <c r="D179" i="21" s="1"/>
  <c r="D178" i="3"/>
  <c r="E176" i="10"/>
  <c r="E176" i="11" s="1"/>
  <c r="J177" i="5"/>
  <c r="H177" i="3" s="1"/>
  <c r="G177" i="5"/>
  <c r="E177" i="3" s="1"/>
  <c r="K176" i="11"/>
  <c r="J179" i="10"/>
  <c r="J179" i="11" s="1"/>
  <c r="K177" i="5"/>
  <c r="G176" i="10"/>
  <c r="G176" i="11" s="1"/>
  <c r="N177" i="5"/>
  <c r="L177" i="3" s="1"/>
  <c r="P177" i="5"/>
  <c r="N177" i="3" s="1"/>
  <c r="Q177" i="5"/>
  <c r="O177" i="3" s="1"/>
  <c r="S177" i="5"/>
  <c r="Q177" i="3" s="1"/>
  <c r="I176" i="10"/>
  <c r="F179" i="10"/>
  <c r="K175" i="11"/>
  <c r="D178" i="11"/>
  <c r="F178" i="11"/>
  <c r="F177" i="11"/>
  <c r="H179" i="10"/>
  <c r="L178" i="11"/>
  <c r="T177" i="5"/>
  <c r="R177" i="3" s="1"/>
  <c r="V177" i="5"/>
  <c r="T177" i="3" s="1"/>
  <c r="E177" i="5"/>
  <c r="C177" i="10" s="1"/>
  <c r="I175" i="11"/>
  <c r="M176" i="10"/>
  <c r="C176" i="10"/>
  <c r="E175" i="11"/>
  <c r="H177" i="5"/>
  <c r="F177" i="3" s="1"/>
  <c r="N178" i="11"/>
  <c r="G178" i="20"/>
  <c r="J178" i="20"/>
  <c r="V178" i="20"/>
  <c r="M178" i="20"/>
  <c r="K177" i="19"/>
  <c r="E177" i="21"/>
  <c r="F177" i="19"/>
  <c r="H178" i="20"/>
  <c r="H179" i="21"/>
  <c r="J178" i="19"/>
  <c r="C177" i="19"/>
  <c r="P178" i="19"/>
  <c r="O177" i="19"/>
  <c r="M178" i="19"/>
  <c r="R177" i="19"/>
  <c r="T178" i="20"/>
  <c r="L177" i="19"/>
  <c r="I178" i="19"/>
  <c r="D178" i="19"/>
  <c r="S178" i="19"/>
  <c r="I177" i="21"/>
  <c r="M177" i="21"/>
  <c r="N178" i="19"/>
  <c r="N178" i="20"/>
  <c r="E178" i="20"/>
  <c r="K179" i="20"/>
  <c r="L179" i="10"/>
  <c r="C177" i="3" l="1"/>
  <c r="M178" i="5"/>
  <c r="I177" i="3"/>
  <c r="I178" i="21"/>
  <c r="Q179" i="20"/>
  <c r="G179" i="21"/>
  <c r="G179" i="19"/>
  <c r="K178" i="3"/>
  <c r="L179" i="21"/>
  <c r="I180" i="20"/>
  <c r="G180" i="19" s="1"/>
  <c r="G179" i="3"/>
  <c r="L180" i="20"/>
  <c r="H180" i="21" s="1"/>
  <c r="J179" i="3"/>
  <c r="O180" i="20"/>
  <c r="M179" i="3"/>
  <c r="S179" i="20"/>
  <c r="T178" i="19"/>
  <c r="F180" i="20"/>
  <c r="D179" i="3"/>
  <c r="N179" i="21"/>
  <c r="S179" i="3"/>
  <c r="H178" i="19"/>
  <c r="Q178" i="19"/>
  <c r="E178" i="19"/>
  <c r="R180" i="20"/>
  <c r="P179" i="3"/>
  <c r="E177" i="10"/>
  <c r="E177" i="11" s="1"/>
  <c r="J178" i="5"/>
  <c r="H178" i="3" s="1"/>
  <c r="G178" i="5"/>
  <c r="E178" i="3" s="1"/>
  <c r="N179" i="10"/>
  <c r="N179" i="11" s="1"/>
  <c r="G179" i="20"/>
  <c r="L179" i="11"/>
  <c r="H180" i="10"/>
  <c r="F180" i="10"/>
  <c r="F180" i="11" s="1"/>
  <c r="I176" i="11"/>
  <c r="T178" i="5"/>
  <c r="R178" i="3" s="1"/>
  <c r="V178" i="5"/>
  <c r="T178" i="3" s="1"/>
  <c r="J180" i="10"/>
  <c r="C177" i="11"/>
  <c r="M177" i="10"/>
  <c r="Q178" i="5"/>
  <c r="O178" i="3" s="1"/>
  <c r="S178" i="5"/>
  <c r="Q178" i="3" s="1"/>
  <c r="K177" i="10"/>
  <c r="F179" i="11"/>
  <c r="K178" i="5"/>
  <c r="H179" i="11"/>
  <c r="C176" i="11"/>
  <c r="G177" i="10"/>
  <c r="G177" i="11" s="1"/>
  <c r="E178" i="5"/>
  <c r="C178" i="10" s="1"/>
  <c r="P178" i="5"/>
  <c r="N178" i="3" s="1"/>
  <c r="N178" i="5"/>
  <c r="I178" i="10" s="1"/>
  <c r="D179" i="10"/>
  <c r="I177" i="10"/>
  <c r="H178" i="5"/>
  <c r="M176" i="11"/>
  <c r="M179" i="20"/>
  <c r="K178" i="19"/>
  <c r="V179" i="20"/>
  <c r="J179" i="20"/>
  <c r="P179" i="20"/>
  <c r="E178" i="21"/>
  <c r="H179" i="20"/>
  <c r="F178" i="19"/>
  <c r="P179" i="19"/>
  <c r="C178" i="19"/>
  <c r="C178" i="21"/>
  <c r="O178" i="19"/>
  <c r="I179" i="19"/>
  <c r="R178" i="19"/>
  <c r="T179" i="20"/>
  <c r="M178" i="21"/>
  <c r="J179" i="19"/>
  <c r="D180" i="21"/>
  <c r="D179" i="19"/>
  <c r="M179" i="19"/>
  <c r="S179" i="19"/>
  <c r="L178" i="19"/>
  <c r="K180" i="20"/>
  <c r="K179" i="21"/>
  <c r="E179" i="20"/>
  <c r="N179" i="20"/>
  <c r="L180" i="10"/>
  <c r="J179" i="5" l="1"/>
  <c r="L178" i="3"/>
  <c r="C178" i="3"/>
  <c r="M179" i="5"/>
  <c r="K179" i="3" s="1"/>
  <c r="I178" i="3"/>
  <c r="F178" i="3"/>
  <c r="Q180" i="20"/>
  <c r="C179" i="21"/>
  <c r="M179" i="21"/>
  <c r="L180" i="21"/>
  <c r="S180" i="20"/>
  <c r="Q180" i="19" s="1"/>
  <c r="O181" i="20"/>
  <c r="M180" i="3"/>
  <c r="E179" i="19"/>
  <c r="N180" i="21"/>
  <c r="S180" i="3"/>
  <c r="H179" i="19"/>
  <c r="H179" i="3"/>
  <c r="L181" i="20"/>
  <c r="J180" i="3"/>
  <c r="T179" i="19"/>
  <c r="F181" i="20"/>
  <c r="D181" i="21" s="1"/>
  <c r="D180" i="3"/>
  <c r="Q179" i="19"/>
  <c r="R181" i="20"/>
  <c r="P180" i="3"/>
  <c r="I181" i="20"/>
  <c r="G180" i="3"/>
  <c r="F180" i="21"/>
  <c r="G179" i="5"/>
  <c r="E179" i="3" s="1"/>
  <c r="N180" i="10"/>
  <c r="N180" i="11" s="1"/>
  <c r="I178" i="11"/>
  <c r="L180" i="11"/>
  <c r="J180" i="11"/>
  <c r="K179" i="5"/>
  <c r="G178" i="10"/>
  <c r="G178" i="11" s="1"/>
  <c r="H181" i="10"/>
  <c r="H181" i="11" s="1"/>
  <c r="K177" i="11"/>
  <c r="Q179" i="5"/>
  <c r="O179" i="3" s="1"/>
  <c r="S179" i="5"/>
  <c r="Q179" i="3" s="1"/>
  <c r="T179" i="5"/>
  <c r="R179" i="3" s="1"/>
  <c r="V179" i="5"/>
  <c r="T179" i="3" s="1"/>
  <c r="D179" i="11"/>
  <c r="E179" i="5"/>
  <c r="C179" i="3" s="1"/>
  <c r="K178" i="10"/>
  <c r="K178" i="11" s="1"/>
  <c r="M178" i="10"/>
  <c r="M178" i="11" s="1"/>
  <c r="H180" i="11"/>
  <c r="C178" i="11"/>
  <c r="H179" i="5"/>
  <c r="J180" i="5" s="1"/>
  <c r="N181" i="10"/>
  <c r="E178" i="10"/>
  <c r="D180" i="10"/>
  <c r="J181" i="10"/>
  <c r="P179" i="5"/>
  <c r="N179" i="3" s="1"/>
  <c r="N179" i="5"/>
  <c r="I179" i="10" s="1"/>
  <c r="M177" i="11"/>
  <c r="I177" i="11"/>
  <c r="F181" i="10"/>
  <c r="P180" i="20"/>
  <c r="J180" i="20"/>
  <c r="V180" i="20"/>
  <c r="M180" i="20"/>
  <c r="K179" i="19"/>
  <c r="N179" i="19"/>
  <c r="G180" i="20"/>
  <c r="H180" i="20"/>
  <c r="F179" i="19"/>
  <c r="E179" i="21"/>
  <c r="M180" i="19"/>
  <c r="L179" i="19"/>
  <c r="J180" i="19"/>
  <c r="I180" i="19"/>
  <c r="G180" i="21"/>
  <c r="D180" i="19"/>
  <c r="I179" i="21"/>
  <c r="O179" i="19"/>
  <c r="C179" i="19"/>
  <c r="S180" i="19"/>
  <c r="J180" i="21"/>
  <c r="R179" i="19"/>
  <c r="T180" i="20"/>
  <c r="P180" i="19"/>
  <c r="K180" i="21"/>
  <c r="N180" i="20"/>
  <c r="K181" i="20"/>
  <c r="E180" i="20"/>
  <c r="L181" i="10"/>
  <c r="D181" i="10"/>
  <c r="L179" i="3" l="1"/>
  <c r="F179" i="3"/>
  <c r="M180" i="5"/>
  <c r="I179" i="3"/>
  <c r="C180" i="21"/>
  <c r="I180" i="21"/>
  <c r="J181" i="21"/>
  <c r="Q181" i="20"/>
  <c r="K180" i="3"/>
  <c r="L182" i="20"/>
  <c r="H182" i="21" s="1"/>
  <c r="J181" i="3"/>
  <c r="R182" i="20"/>
  <c r="P181" i="3"/>
  <c r="N180" i="19"/>
  <c r="N181" i="21"/>
  <c r="S181" i="3"/>
  <c r="F182" i="20"/>
  <c r="D181" i="3"/>
  <c r="I182" i="20"/>
  <c r="G181" i="3"/>
  <c r="F181" i="21"/>
  <c r="H181" i="21"/>
  <c r="O182" i="20"/>
  <c r="M181" i="3"/>
  <c r="T180" i="19"/>
  <c r="G181" i="19"/>
  <c r="H180" i="19"/>
  <c r="H180" i="3"/>
  <c r="S181" i="20"/>
  <c r="Q181" i="19" s="1"/>
  <c r="G180" i="5"/>
  <c r="E180" i="3" s="1"/>
  <c r="T180" i="5"/>
  <c r="R180" i="3" s="1"/>
  <c r="V180" i="5"/>
  <c r="T180" i="3" s="1"/>
  <c r="J182" i="10"/>
  <c r="J182" i="11" s="1"/>
  <c r="M179" i="10"/>
  <c r="N180" i="5"/>
  <c r="L180" i="3" s="1"/>
  <c r="P180" i="5"/>
  <c r="N180" i="3" s="1"/>
  <c r="Q180" i="5"/>
  <c r="O180" i="3" s="1"/>
  <c r="S180" i="5"/>
  <c r="Q180" i="3" s="1"/>
  <c r="H182" i="10"/>
  <c r="E178" i="11"/>
  <c r="E180" i="5"/>
  <c r="C180" i="3" s="1"/>
  <c r="K179" i="10"/>
  <c r="K179" i="11" s="1"/>
  <c r="K180" i="5"/>
  <c r="H180" i="5"/>
  <c r="J181" i="5" s="1"/>
  <c r="C179" i="10"/>
  <c r="G179" i="10"/>
  <c r="G179" i="11" s="1"/>
  <c r="D181" i="11"/>
  <c r="N182" i="10"/>
  <c r="E179" i="10"/>
  <c r="E179" i="11" s="1"/>
  <c r="D180" i="11"/>
  <c r="J181" i="11"/>
  <c r="F182" i="10"/>
  <c r="F181" i="11"/>
  <c r="N181" i="11"/>
  <c r="I179" i="11"/>
  <c r="L181" i="11"/>
  <c r="G181" i="20"/>
  <c r="M181" i="20"/>
  <c r="K180" i="19"/>
  <c r="E180" i="19"/>
  <c r="V181" i="20"/>
  <c r="J181" i="20"/>
  <c r="P181" i="20"/>
  <c r="E180" i="21"/>
  <c r="F180" i="19"/>
  <c r="H181" i="20"/>
  <c r="I181" i="19"/>
  <c r="J181" i="19"/>
  <c r="L182" i="21"/>
  <c r="P181" i="19"/>
  <c r="G182" i="19"/>
  <c r="D181" i="19"/>
  <c r="L180" i="19"/>
  <c r="C180" i="19"/>
  <c r="R180" i="19"/>
  <c r="T181" i="20"/>
  <c r="G181" i="21"/>
  <c r="L181" i="21"/>
  <c r="M180" i="21"/>
  <c r="O180" i="19"/>
  <c r="S181" i="19"/>
  <c r="M181" i="19"/>
  <c r="E181" i="20"/>
  <c r="N181" i="20"/>
  <c r="K182" i="20"/>
  <c r="L182" i="10"/>
  <c r="M181" i="5" l="1"/>
  <c r="K181" i="3" s="1"/>
  <c r="I180" i="3"/>
  <c r="F180" i="3"/>
  <c r="I181" i="21"/>
  <c r="Q182" i="20"/>
  <c r="C181" i="21"/>
  <c r="F183" i="20"/>
  <c r="D183" i="21" s="1"/>
  <c r="D182" i="3"/>
  <c r="O183" i="20"/>
  <c r="M182" i="3"/>
  <c r="N182" i="21"/>
  <c r="S182" i="3"/>
  <c r="S182" i="20"/>
  <c r="Q182" i="19" s="1"/>
  <c r="R183" i="20"/>
  <c r="P182" i="3"/>
  <c r="N181" i="19"/>
  <c r="I183" i="20"/>
  <c r="G182" i="3"/>
  <c r="F182" i="21"/>
  <c r="J182" i="21"/>
  <c r="D182" i="21"/>
  <c r="H181" i="19"/>
  <c r="H181" i="3"/>
  <c r="E181" i="19"/>
  <c r="L183" i="20"/>
  <c r="J182" i="3"/>
  <c r="G181" i="5"/>
  <c r="E181" i="3" s="1"/>
  <c r="H182" i="11"/>
  <c r="L182" i="11"/>
  <c r="K181" i="5"/>
  <c r="P181" i="5"/>
  <c r="N181" i="3" s="1"/>
  <c r="N181" i="5"/>
  <c r="L181" i="3" s="1"/>
  <c r="I180" i="10"/>
  <c r="G180" i="10"/>
  <c r="H183" i="10"/>
  <c r="N182" i="11"/>
  <c r="N183" i="10"/>
  <c r="Q181" i="5"/>
  <c r="O181" i="3" s="1"/>
  <c r="S181" i="5"/>
  <c r="Q181" i="3" s="1"/>
  <c r="V181" i="5"/>
  <c r="T181" i="3" s="1"/>
  <c r="T181" i="5"/>
  <c r="R181" i="3" s="1"/>
  <c r="F183" i="10"/>
  <c r="C179" i="11"/>
  <c r="K180" i="10"/>
  <c r="M180" i="10"/>
  <c r="D182" i="10"/>
  <c r="H181" i="5"/>
  <c r="J182" i="5" s="1"/>
  <c r="F182" i="11"/>
  <c r="E180" i="10"/>
  <c r="E181" i="5"/>
  <c r="C181" i="3" s="1"/>
  <c r="J183" i="10"/>
  <c r="C180" i="10"/>
  <c r="C180" i="11" s="1"/>
  <c r="M179" i="11"/>
  <c r="P182" i="20"/>
  <c r="J182" i="20"/>
  <c r="G182" i="20"/>
  <c r="V182" i="20"/>
  <c r="T181" i="19"/>
  <c r="M182" i="20"/>
  <c r="K181" i="19"/>
  <c r="E181" i="21"/>
  <c r="H182" i="20"/>
  <c r="F181" i="19"/>
  <c r="O181" i="19"/>
  <c r="J183" i="21"/>
  <c r="M182" i="19"/>
  <c r="P182" i="19"/>
  <c r="G183" i="19"/>
  <c r="K181" i="21"/>
  <c r="D182" i="19"/>
  <c r="J182" i="19"/>
  <c r="R181" i="19"/>
  <c r="T182" i="20"/>
  <c r="M181" i="21"/>
  <c r="L181" i="19"/>
  <c r="C181" i="19"/>
  <c r="S182" i="19"/>
  <c r="I182" i="19"/>
  <c r="G182" i="21"/>
  <c r="N182" i="20"/>
  <c r="K183" i="20"/>
  <c r="E182" i="20"/>
  <c r="L183" i="10"/>
  <c r="M182" i="5" l="1"/>
  <c r="I181" i="3"/>
  <c r="F181" i="3"/>
  <c r="Q183" i="20"/>
  <c r="K183" i="21" s="1"/>
  <c r="G183" i="21"/>
  <c r="I182" i="21"/>
  <c r="H183" i="21"/>
  <c r="K182" i="3"/>
  <c r="R184" i="20"/>
  <c r="L184" i="21" s="1"/>
  <c r="P183" i="3"/>
  <c r="S183" i="20"/>
  <c r="I184" i="20"/>
  <c r="G183" i="3"/>
  <c r="F183" i="21"/>
  <c r="L184" i="20"/>
  <c r="J183" i="3"/>
  <c r="O184" i="20"/>
  <c r="M183" i="3"/>
  <c r="E182" i="19"/>
  <c r="N183" i="21"/>
  <c r="S183" i="3"/>
  <c r="L183" i="21"/>
  <c r="H182" i="19"/>
  <c r="H182" i="3"/>
  <c r="N182" i="19"/>
  <c r="F184" i="20"/>
  <c r="D183" i="3"/>
  <c r="G182" i="5"/>
  <c r="E182" i="3" s="1"/>
  <c r="L183" i="11"/>
  <c r="N183" i="11"/>
  <c r="F183" i="11"/>
  <c r="J183" i="11"/>
  <c r="P182" i="5"/>
  <c r="N182" i="3" s="1"/>
  <c r="N182" i="5"/>
  <c r="I182" i="10" s="1"/>
  <c r="Q182" i="5"/>
  <c r="O182" i="3" s="1"/>
  <c r="S182" i="5"/>
  <c r="Q182" i="3" s="1"/>
  <c r="M180" i="11"/>
  <c r="D182" i="11"/>
  <c r="K181" i="10"/>
  <c r="I181" i="10"/>
  <c r="H182" i="5"/>
  <c r="J183" i="5" s="1"/>
  <c r="H184" i="10"/>
  <c r="F184" i="10"/>
  <c r="K182" i="5"/>
  <c r="I182" i="3" s="1"/>
  <c r="E181" i="10"/>
  <c r="E181" i="11" s="1"/>
  <c r="V182" i="5"/>
  <c r="T182" i="3" s="1"/>
  <c r="T182" i="5"/>
  <c r="R182" i="3" s="1"/>
  <c r="E180" i="11"/>
  <c r="G181" i="10"/>
  <c r="G181" i="11" s="1"/>
  <c r="J184" i="10"/>
  <c r="G180" i="11"/>
  <c r="M181" i="10"/>
  <c r="I180" i="11"/>
  <c r="H183" i="11"/>
  <c r="E182" i="5"/>
  <c r="C182" i="3" s="1"/>
  <c r="D183" i="10"/>
  <c r="C181" i="10"/>
  <c r="K180" i="11"/>
  <c r="M183" i="20"/>
  <c r="K182" i="19"/>
  <c r="P183" i="20"/>
  <c r="V183" i="20"/>
  <c r="G183" i="20"/>
  <c r="T182" i="19"/>
  <c r="J183" i="20"/>
  <c r="F182" i="19"/>
  <c r="E182" i="21"/>
  <c r="H183" i="20"/>
  <c r="P183" i="19"/>
  <c r="R182" i="19"/>
  <c r="T183" i="20"/>
  <c r="J183" i="19"/>
  <c r="S183" i="19"/>
  <c r="J184" i="21"/>
  <c r="M183" i="19"/>
  <c r="C182" i="19"/>
  <c r="M182" i="21"/>
  <c r="C182" i="21"/>
  <c r="I183" i="19"/>
  <c r="O182" i="19"/>
  <c r="L182" i="19"/>
  <c r="D183" i="19"/>
  <c r="K182" i="21"/>
  <c r="Q183" i="19"/>
  <c r="E183" i="20"/>
  <c r="K184" i="20"/>
  <c r="N183" i="20"/>
  <c r="D184" i="10"/>
  <c r="L184" i="10"/>
  <c r="F182" i="3" l="1"/>
  <c r="L182" i="3"/>
  <c r="G184" i="19"/>
  <c r="Q184" i="20"/>
  <c r="G184" i="21"/>
  <c r="C183" i="21"/>
  <c r="D184" i="21"/>
  <c r="L185" i="20"/>
  <c r="H185" i="21" s="1"/>
  <c r="J184" i="3"/>
  <c r="N184" i="21"/>
  <c r="S184" i="3"/>
  <c r="N183" i="19"/>
  <c r="I185" i="20"/>
  <c r="G185" i="19" s="1"/>
  <c r="G184" i="3"/>
  <c r="F184" i="21"/>
  <c r="S184" i="20"/>
  <c r="Q184" i="19" s="1"/>
  <c r="H183" i="19"/>
  <c r="H183" i="3"/>
  <c r="H184" i="21"/>
  <c r="F185" i="20"/>
  <c r="D185" i="21" s="1"/>
  <c r="D184" i="3"/>
  <c r="E183" i="19"/>
  <c r="O185" i="20"/>
  <c r="M184" i="3"/>
  <c r="R185" i="20"/>
  <c r="P184" i="3"/>
  <c r="G182" i="10"/>
  <c r="G182" i="11" s="1"/>
  <c r="M183" i="5"/>
  <c r="K183" i="3" s="1"/>
  <c r="G183" i="5"/>
  <c r="E183" i="3" s="1"/>
  <c r="N184" i="10"/>
  <c r="N184" i="11" s="1"/>
  <c r="C182" i="10"/>
  <c r="C182" i="11" s="1"/>
  <c r="I182" i="11"/>
  <c r="L184" i="11"/>
  <c r="F184" i="11"/>
  <c r="H185" i="10"/>
  <c r="D184" i="11"/>
  <c r="J185" i="10"/>
  <c r="H183" i="5"/>
  <c r="J184" i="5" s="1"/>
  <c r="H184" i="11"/>
  <c r="F185" i="10"/>
  <c r="E182" i="10"/>
  <c r="E182" i="11" s="1"/>
  <c r="V183" i="5"/>
  <c r="T183" i="3" s="1"/>
  <c r="T183" i="5"/>
  <c r="R183" i="3" s="1"/>
  <c r="D183" i="11"/>
  <c r="J184" i="11"/>
  <c r="K181" i="11"/>
  <c r="M182" i="10"/>
  <c r="M182" i="11" s="1"/>
  <c r="I181" i="11"/>
  <c r="C181" i="11"/>
  <c r="Q183" i="5"/>
  <c r="K183" i="10" s="1"/>
  <c r="S183" i="5"/>
  <c r="Q183" i="3" s="1"/>
  <c r="K182" i="10"/>
  <c r="K182" i="11" s="1"/>
  <c r="K183" i="5"/>
  <c r="I183" i="3" s="1"/>
  <c r="N183" i="5"/>
  <c r="L183" i="3" s="1"/>
  <c r="P183" i="5"/>
  <c r="N183" i="3" s="1"/>
  <c r="M181" i="11"/>
  <c r="E183" i="5"/>
  <c r="C183" i="3" s="1"/>
  <c r="G184" i="20"/>
  <c r="J184" i="20"/>
  <c r="V184" i="20"/>
  <c r="T183" i="19"/>
  <c r="P184" i="20"/>
  <c r="M184" i="20"/>
  <c r="K183" i="19"/>
  <c r="F183" i="19"/>
  <c r="H184" i="20"/>
  <c r="E183" i="21"/>
  <c r="S184" i="19"/>
  <c r="R183" i="19"/>
  <c r="T184" i="20"/>
  <c r="L183" i="19"/>
  <c r="C183" i="19"/>
  <c r="M183" i="21"/>
  <c r="J184" i="19"/>
  <c r="I184" i="19"/>
  <c r="D184" i="19"/>
  <c r="O183" i="19"/>
  <c r="M184" i="19"/>
  <c r="I183" i="21"/>
  <c r="P184" i="19"/>
  <c r="E184" i="20"/>
  <c r="N184" i="20"/>
  <c r="K184" i="21"/>
  <c r="K185" i="20"/>
  <c r="D185" i="10"/>
  <c r="F183" i="3" l="1"/>
  <c r="O183" i="3"/>
  <c r="I184" i="21"/>
  <c r="Q185" i="20"/>
  <c r="G185" i="21"/>
  <c r="M184" i="21"/>
  <c r="L185" i="21"/>
  <c r="I186" i="20"/>
  <c r="F186" i="21" s="1"/>
  <c r="G185" i="3"/>
  <c r="F185" i="21"/>
  <c r="O186" i="20"/>
  <c r="M185" i="3"/>
  <c r="T184" i="19"/>
  <c r="E184" i="19"/>
  <c r="F186" i="20"/>
  <c r="D185" i="3"/>
  <c r="J185" i="21"/>
  <c r="N185" i="21"/>
  <c r="S185" i="3"/>
  <c r="R186" i="20"/>
  <c r="P185" i="3"/>
  <c r="H184" i="19"/>
  <c r="H184" i="3"/>
  <c r="N184" i="19"/>
  <c r="S185" i="20"/>
  <c r="L186" i="20"/>
  <c r="J185" i="3"/>
  <c r="G183" i="10"/>
  <c r="G183" i="11" s="1"/>
  <c r="M184" i="5"/>
  <c r="K184" i="3" s="1"/>
  <c r="G184" i="5"/>
  <c r="E184" i="3" s="1"/>
  <c r="G185" i="20"/>
  <c r="F185" i="11"/>
  <c r="D185" i="11"/>
  <c r="H184" i="5"/>
  <c r="F184" i="3" s="1"/>
  <c r="H186" i="10"/>
  <c r="H186" i="11" s="1"/>
  <c r="E184" i="5"/>
  <c r="C184" i="3" s="1"/>
  <c r="E183" i="10"/>
  <c r="H185" i="11"/>
  <c r="C183" i="10"/>
  <c r="J185" i="11"/>
  <c r="Q184" i="5"/>
  <c r="O184" i="3" s="1"/>
  <c r="S184" i="5"/>
  <c r="Q184" i="3" s="1"/>
  <c r="V184" i="5"/>
  <c r="T184" i="3" s="1"/>
  <c r="T184" i="5"/>
  <c r="R184" i="3" s="1"/>
  <c r="J186" i="10"/>
  <c r="F186" i="10"/>
  <c r="P184" i="5"/>
  <c r="N184" i="3" s="1"/>
  <c r="N184" i="5"/>
  <c r="L184" i="3" s="1"/>
  <c r="M183" i="10"/>
  <c r="I183" i="10"/>
  <c r="L185" i="10"/>
  <c r="K183" i="11"/>
  <c r="N185" i="10"/>
  <c r="K184" i="5"/>
  <c r="I184" i="3" s="1"/>
  <c r="M185" i="20"/>
  <c r="K184" i="19"/>
  <c r="P185" i="20"/>
  <c r="V185" i="20"/>
  <c r="J185" i="20"/>
  <c r="H185" i="20"/>
  <c r="E184" i="21"/>
  <c r="F184" i="19"/>
  <c r="P185" i="19"/>
  <c r="R184" i="19"/>
  <c r="T185" i="20"/>
  <c r="I185" i="19"/>
  <c r="C184" i="19"/>
  <c r="C184" i="21"/>
  <c r="L184" i="19"/>
  <c r="H186" i="21"/>
  <c r="J185" i="19"/>
  <c r="D186" i="21"/>
  <c r="D185" i="19"/>
  <c r="O184" i="19"/>
  <c r="M185" i="19"/>
  <c r="S185" i="19"/>
  <c r="K186" i="20"/>
  <c r="E185" i="20"/>
  <c r="N185" i="20"/>
  <c r="Q185" i="19"/>
  <c r="K185" i="21"/>
  <c r="L186" i="10"/>
  <c r="D186" i="10"/>
  <c r="G186" i="19" l="1"/>
  <c r="L186" i="21"/>
  <c r="Q186" i="20"/>
  <c r="J186" i="21"/>
  <c r="M185" i="21"/>
  <c r="M185" i="5"/>
  <c r="K185" i="3" s="1"/>
  <c r="R187" i="20"/>
  <c r="L187" i="21" s="1"/>
  <c r="P186" i="3"/>
  <c r="L187" i="20"/>
  <c r="J186" i="3"/>
  <c r="O187" i="20"/>
  <c r="J187" i="21" s="1"/>
  <c r="M186" i="3"/>
  <c r="E185" i="19"/>
  <c r="N185" i="19"/>
  <c r="S186" i="20"/>
  <c r="H185" i="19"/>
  <c r="H185" i="3"/>
  <c r="G186" i="20"/>
  <c r="E186" i="19" s="1"/>
  <c r="S186" i="3"/>
  <c r="F187" i="20"/>
  <c r="D187" i="21" s="1"/>
  <c r="D186" i="3"/>
  <c r="I187" i="20"/>
  <c r="F187" i="21" s="1"/>
  <c r="G186" i="3"/>
  <c r="E184" i="10"/>
  <c r="E184" i="11" s="1"/>
  <c r="J185" i="5"/>
  <c r="G185" i="5"/>
  <c r="E185" i="3" s="1"/>
  <c r="N186" i="10"/>
  <c r="N186" i="11" s="1"/>
  <c r="V186" i="20"/>
  <c r="T186" i="19" s="1"/>
  <c r="J186" i="11"/>
  <c r="D186" i="11"/>
  <c r="Q185" i="5"/>
  <c r="O185" i="3" s="1"/>
  <c r="S185" i="5"/>
  <c r="Q185" i="3" s="1"/>
  <c r="K185" i="5"/>
  <c r="L186" i="11"/>
  <c r="L185" i="11"/>
  <c r="P185" i="5"/>
  <c r="N185" i="3" s="1"/>
  <c r="N185" i="5"/>
  <c r="L185" i="3" s="1"/>
  <c r="K184" i="10"/>
  <c r="E185" i="5"/>
  <c r="C185" i="3" s="1"/>
  <c r="G184" i="10"/>
  <c r="I183" i="11"/>
  <c r="C184" i="10"/>
  <c r="N185" i="11"/>
  <c r="I184" i="10"/>
  <c r="I184" i="11" s="1"/>
  <c r="J187" i="10"/>
  <c r="V185" i="5"/>
  <c r="T185" i="3" s="1"/>
  <c r="T185" i="5"/>
  <c r="R185" i="3" s="1"/>
  <c r="M184" i="10"/>
  <c r="F187" i="10"/>
  <c r="C183" i="11"/>
  <c r="H187" i="10"/>
  <c r="H185" i="5"/>
  <c r="J186" i="5" s="1"/>
  <c r="E183" i="11"/>
  <c r="M183" i="11"/>
  <c r="F186" i="11"/>
  <c r="J186" i="20"/>
  <c r="P186" i="20"/>
  <c r="T185" i="19"/>
  <c r="M186" i="20"/>
  <c r="K185" i="19"/>
  <c r="H186" i="20"/>
  <c r="E185" i="21"/>
  <c r="F185" i="19"/>
  <c r="I186" i="19"/>
  <c r="S186" i="19"/>
  <c r="H187" i="21"/>
  <c r="J186" i="19"/>
  <c r="N186" i="21"/>
  <c r="L185" i="19"/>
  <c r="I185" i="21"/>
  <c r="D186" i="19"/>
  <c r="O185" i="19"/>
  <c r="G186" i="21"/>
  <c r="C185" i="19"/>
  <c r="M186" i="19"/>
  <c r="R185" i="19"/>
  <c r="T186" i="20"/>
  <c r="C185" i="21"/>
  <c r="P186" i="19"/>
  <c r="E186" i="20"/>
  <c r="Q186" i="19"/>
  <c r="K186" i="21"/>
  <c r="N186" i="20"/>
  <c r="K187" i="20"/>
  <c r="D187" i="10"/>
  <c r="L187" i="10"/>
  <c r="F185" i="3" l="1"/>
  <c r="M186" i="5"/>
  <c r="I185" i="3"/>
  <c r="C186" i="21"/>
  <c r="Q187" i="20"/>
  <c r="V187" i="20"/>
  <c r="T187" i="19" s="1"/>
  <c r="K186" i="3"/>
  <c r="F188" i="20"/>
  <c r="D188" i="21" s="1"/>
  <c r="D187" i="3"/>
  <c r="O188" i="20"/>
  <c r="M187" i="3"/>
  <c r="I188" i="20"/>
  <c r="G188" i="19" s="1"/>
  <c r="G187" i="3"/>
  <c r="L188" i="20"/>
  <c r="J187" i="3"/>
  <c r="G187" i="19"/>
  <c r="N186" i="19"/>
  <c r="N187" i="21"/>
  <c r="S187" i="3"/>
  <c r="H186" i="19"/>
  <c r="H186" i="3"/>
  <c r="S187" i="20"/>
  <c r="R188" i="20"/>
  <c r="P187" i="3"/>
  <c r="G186" i="5"/>
  <c r="E186" i="3" s="1"/>
  <c r="H187" i="11"/>
  <c r="L187" i="11"/>
  <c r="D187" i="11"/>
  <c r="N188" i="10"/>
  <c r="E186" i="5"/>
  <c r="C186" i="3" s="1"/>
  <c r="C185" i="10"/>
  <c r="Q186" i="5"/>
  <c r="O186" i="3" s="1"/>
  <c r="S186" i="5"/>
  <c r="Q186" i="3" s="1"/>
  <c r="H186" i="5"/>
  <c r="J187" i="5" s="1"/>
  <c r="K184" i="11"/>
  <c r="K185" i="10"/>
  <c r="E185" i="10"/>
  <c r="J188" i="10"/>
  <c r="P186" i="5"/>
  <c r="N186" i="3" s="1"/>
  <c r="N186" i="5"/>
  <c r="L186" i="3" s="1"/>
  <c r="M184" i="11"/>
  <c r="I185" i="10"/>
  <c r="H188" i="10"/>
  <c r="G184" i="11"/>
  <c r="T186" i="5"/>
  <c r="R186" i="3" s="1"/>
  <c r="V186" i="5"/>
  <c r="T186" i="3" s="1"/>
  <c r="C184" i="11"/>
  <c r="F187" i="11"/>
  <c r="M185" i="10"/>
  <c r="K186" i="5"/>
  <c r="N187" i="10"/>
  <c r="G185" i="10"/>
  <c r="G185" i="11" s="1"/>
  <c r="J187" i="11"/>
  <c r="M187" i="20"/>
  <c r="K186" i="19"/>
  <c r="P187" i="20"/>
  <c r="J187" i="20"/>
  <c r="G187" i="20"/>
  <c r="F186" i="19"/>
  <c r="H187" i="20"/>
  <c r="E186" i="21"/>
  <c r="J187" i="19"/>
  <c r="P187" i="19"/>
  <c r="D187" i="19"/>
  <c r="R186" i="19"/>
  <c r="T187" i="20"/>
  <c r="M186" i="21"/>
  <c r="S187" i="19"/>
  <c r="O186" i="19"/>
  <c r="L186" i="19"/>
  <c r="C186" i="19"/>
  <c r="I187" i="19"/>
  <c r="M187" i="19"/>
  <c r="I186" i="21"/>
  <c r="G187" i="21"/>
  <c r="K188" i="20"/>
  <c r="E187" i="20"/>
  <c r="N187" i="20"/>
  <c r="L188" i="10"/>
  <c r="D188" i="10"/>
  <c r="F186" i="3" l="1"/>
  <c r="M187" i="5"/>
  <c r="I186" i="3"/>
  <c r="C187" i="21"/>
  <c r="Q188" i="20"/>
  <c r="G188" i="21"/>
  <c r="K187" i="21"/>
  <c r="V188" i="20"/>
  <c r="T188" i="19" s="1"/>
  <c r="K187" i="3"/>
  <c r="L188" i="21"/>
  <c r="L189" i="20"/>
  <c r="J188" i="3"/>
  <c r="I189" i="20"/>
  <c r="G188" i="3"/>
  <c r="O189" i="20"/>
  <c r="J189" i="21" s="1"/>
  <c r="M188" i="3"/>
  <c r="S188" i="20"/>
  <c r="H188" i="21"/>
  <c r="Q187" i="19"/>
  <c r="N188" i="21"/>
  <c r="S188" i="3"/>
  <c r="E187" i="19"/>
  <c r="F188" i="21"/>
  <c r="H187" i="19"/>
  <c r="H187" i="3"/>
  <c r="R189" i="20"/>
  <c r="P188" i="3"/>
  <c r="F189" i="20"/>
  <c r="D188" i="3"/>
  <c r="G187" i="5"/>
  <c r="E187" i="3" s="1"/>
  <c r="J188" i="11"/>
  <c r="D188" i="11"/>
  <c r="L188" i="11"/>
  <c r="E185" i="11"/>
  <c r="H187" i="5"/>
  <c r="J188" i="5" s="1"/>
  <c r="N187" i="5"/>
  <c r="L187" i="3" s="1"/>
  <c r="P187" i="5"/>
  <c r="N187" i="3" s="1"/>
  <c r="E186" i="10"/>
  <c r="I186" i="10"/>
  <c r="Q187" i="5"/>
  <c r="K187" i="10" s="1"/>
  <c r="S187" i="5"/>
  <c r="Q187" i="3" s="1"/>
  <c r="E187" i="5"/>
  <c r="C187" i="3" s="1"/>
  <c r="K186" i="10"/>
  <c r="C186" i="10"/>
  <c r="C186" i="11" s="1"/>
  <c r="J189" i="10"/>
  <c r="K185" i="11"/>
  <c r="C185" i="11"/>
  <c r="K187" i="5"/>
  <c r="T187" i="5"/>
  <c r="R187" i="3" s="1"/>
  <c r="V187" i="5"/>
  <c r="T187" i="3" s="1"/>
  <c r="I185" i="11"/>
  <c r="N189" i="10"/>
  <c r="N189" i="11" s="1"/>
  <c r="G186" i="10"/>
  <c r="M186" i="10"/>
  <c r="N188" i="11"/>
  <c r="N187" i="11"/>
  <c r="H189" i="10"/>
  <c r="F189" i="10"/>
  <c r="F188" i="10"/>
  <c r="M185" i="11"/>
  <c r="H188" i="11"/>
  <c r="P188" i="20"/>
  <c r="G188" i="20"/>
  <c r="J188" i="20"/>
  <c r="M188" i="20"/>
  <c r="K187" i="19"/>
  <c r="N187" i="19"/>
  <c r="E187" i="21"/>
  <c r="F187" i="19"/>
  <c r="H188" i="20"/>
  <c r="M188" i="19"/>
  <c r="G189" i="19"/>
  <c r="J188" i="21"/>
  <c r="S188" i="19"/>
  <c r="R187" i="19"/>
  <c r="T188" i="20"/>
  <c r="M187" i="21"/>
  <c r="P188" i="19"/>
  <c r="L187" i="19"/>
  <c r="O187" i="19"/>
  <c r="I188" i="19"/>
  <c r="I187" i="21"/>
  <c r="C187" i="19"/>
  <c r="D188" i="19"/>
  <c r="J188" i="19"/>
  <c r="N188" i="20"/>
  <c r="E188" i="20"/>
  <c r="K189" i="20"/>
  <c r="K188" i="21"/>
  <c r="L189" i="10"/>
  <c r="D189" i="10"/>
  <c r="F187" i="3" l="1"/>
  <c r="M188" i="5"/>
  <c r="I187" i="3"/>
  <c r="O187" i="3"/>
  <c r="K188" i="3"/>
  <c r="H188" i="3"/>
  <c r="Q189" i="20"/>
  <c r="K189" i="21" s="1"/>
  <c r="I188" i="21"/>
  <c r="H189" i="21"/>
  <c r="V189" i="20"/>
  <c r="T189" i="19" s="1"/>
  <c r="D189" i="21"/>
  <c r="R190" i="20"/>
  <c r="L190" i="21" s="1"/>
  <c r="P189" i="3"/>
  <c r="S189" i="20"/>
  <c r="O190" i="20"/>
  <c r="J190" i="21" s="1"/>
  <c r="M189" i="3"/>
  <c r="Q188" i="19"/>
  <c r="N188" i="19"/>
  <c r="I190" i="20"/>
  <c r="G190" i="19" s="1"/>
  <c r="G189" i="3"/>
  <c r="F189" i="21"/>
  <c r="E188" i="19"/>
  <c r="L189" i="21"/>
  <c r="N189" i="21"/>
  <c r="S189" i="3"/>
  <c r="H188" i="19"/>
  <c r="F190" i="20"/>
  <c r="D190" i="21" s="1"/>
  <c r="D189" i="3"/>
  <c r="L190" i="20"/>
  <c r="J189" i="3"/>
  <c r="G188" i="5"/>
  <c r="E188" i="3" s="1"/>
  <c r="K187" i="11"/>
  <c r="D189" i="11"/>
  <c r="L189" i="11"/>
  <c r="H189" i="11"/>
  <c r="T188" i="5"/>
  <c r="R188" i="3" s="1"/>
  <c r="V188" i="5"/>
  <c r="T188" i="3" s="1"/>
  <c r="M187" i="10"/>
  <c r="M187" i="11" s="1"/>
  <c r="G186" i="11"/>
  <c r="J190" i="10"/>
  <c r="J190" i="11" s="1"/>
  <c r="P188" i="5"/>
  <c r="N188" i="3" s="1"/>
  <c r="N188" i="5"/>
  <c r="L188" i="3" s="1"/>
  <c r="I187" i="10"/>
  <c r="I187" i="11" s="1"/>
  <c r="N190" i="10"/>
  <c r="N190" i="11" s="1"/>
  <c r="E188" i="5"/>
  <c r="C188" i="3" s="1"/>
  <c r="I186" i="11"/>
  <c r="C187" i="10"/>
  <c r="M186" i="11"/>
  <c r="K188" i="5"/>
  <c r="H188" i="5"/>
  <c r="J189" i="5" s="1"/>
  <c r="F189" i="11"/>
  <c r="F188" i="11"/>
  <c r="Q188" i="5"/>
  <c r="O188" i="3" s="1"/>
  <c r="S188" i="5"/>
  <c r="Q188" i="3" s="1"/>
  <c r="E187" i="10"/>
  <c r="H190" i="10"/>
  <c r="G187" i="10"/>
  <c r="F190" i="10"/>
  <c r="K186" i="11"/>
  <c r="E186" i="11"/>
  <c r="J189" i="11"/>
  <c r="M189" i="20"/>
  <c r="K188" i="19"/>
  <c r="P189" i="20"/>
  <c r="J189" i="20"/>
  <c r="G189" i="20"/>
  <c r="F188" i="19"/>
  <c r="E188" i="21"/>
  <c r="H189" i="20"/>
  <c r="S189" i="19"/>
  <c r="I189" i="19"/>
  <c r="P189" i="19"/>
  <c r="J189" i="19"/>
  <c r="C188" i="19"/>
  <c r="O188" i="19"/>
  <c r="R188" i="19"/>
  <c r="T189" i="20"/>
  <c r="D189" i="19"/>
  <c r="G189" i="21"/>
  <c r="L188" i="19"/>
  <c r="C188" i="21"/>
  <c r="M188" i="21"/>
  <c r="M189" i="19"/>
  <c r="K190" i="20"/>
  <c r="Q189" i="19"/>
  <c r="E189" i="20"/>
  <c r="N189" i="20"/>
  <c r="L190" i="10"/>
  <c r="D190" i="10"/>
  <c r="F188" i="3" l="1"/>
  <c r="M189" i="5"/>
  <c r="I188" i="3"/>
  <c r="C189" i="21"/>
  <c r="G190" i="21"/>
  <c r="Q190" i="20"/>
  <c r="I189" i="21"/>
  <c r="V190" i="20"/>
  <c r="T190" i="19" s="1"/>
  <c r="K189" i="3"/>
  <c r="H190" i="21"/>
  <c r="I191" i="20"/>
  <c r="F191" i="21" s="1"/>
  <c r="G190" i="3"/>
  <c r="F190" i="21"/>
  <c r="N189" i="19"/>
  <c r="H189" i="19"/>
  <c r="H189" i="3"/>
  <c r="O191" i="20"/>
  <c r="M190" i="3"/>
  <c r="S190" i="20"/>
  <c r="Q190" i="19" s="1"/>
  <c r="N190" i="21"/>
  <c r="S190" i="3"/>
  <c r="F191" i="20"/>
  <c r="D191" i="21" s="1"/>
  <c r="D190" i="3"/>
  <c r="L191" i="20"/>
  <c r="H191" i="21" s="1"/>
  <c r="J190" i="3"/>
  <c r="R191" i="20"/>
  <c r="L191" i="21" s="1"/>
  <c r="P190" i="3"/>
  <c r="G189" i="5"/>
  <c r="E189" i="3" s="1"/>
  <c r="L190" i="11"/>
  <c r="D190" i="11"/>
  <c r="P189" i="5"/>
  <c r="N189" i="3" s="1"/>
  <c r="N189" i="5"/>
  <c r="L189" i="3" s="1"/>
  <c r="V189" i="5"/>
  <c r="T189" i="3" s="1"/>
  <c r="T189" i="5"/>
  <c r="R189" i="3" s="1"/>
  <c r="M188" i="10"/>
  <c r="M188" i="11" s="1"/>
  <c r="F191" i="10"/>
  <c r="K189" i="5"/>
  <c r="I188" i="10"/>
  <c r="F190" i="11"/>
  <c r="E189" i="5"/>
  <c r="C189" i="3" s="1"/>
  <c r="G188" i="10"/>
  <c r="C188" i="10"/>
  <c r="C188" i="11" s="1"/>
  <c r="E187" i="11"/>
  <c r="H190" i="11"/>
  <c r="Q189" i="5"/>
  <c r="O189" i="3" s="1"/>
  <c r="S189" i="5"/>
  <c r="Q189" i="3" s="1"/>
  <c r="J191" i="10"/>
  <c r="G187" i="11"/>
  <c r="K188" i="10"/>
  <c r="H189" i="5"/>
  <c r="J190" i="5" s="1"/>
  <c r="C187" i="11"/>
  <c r="E188" i="10"/>
  <c r="N191" i="10"/>
  <c r="G190" i="20"/>
  <c r="J190" i="20"/>
  <c r="P190" i="20"/>
  <c r="E189" i="19"/>
  <c r="M190" i="20"/>
  <c r="K189" i="19"/>
  <c r="H190" i="20"/>
  <c r="F189" i="19"/>
  <c r="E189" i="21"/>
  <c r="R189" i="19"/>
  <c r="T190" i="20"/>
  <c r="M190" i="19"/>
  <c r="P190" i="19"/>
  <c r="L189" i="19"/>
  <c r="J190" i="19"/>
  <c r="O189" i="19"/>
  <c r="M189" i="21"/>
  <c r="C189" i="19"/>
  <c r="I190" i="19"/>
  <c r="D190" i="19"/>
  <c r="S190" i="19"/>
  <c r="N190" i="20"/>
  <c r="E190" i="20"/>
  <c r="K191" i="20"/>
  <c r="K190" i="21"/>
  <c r="L191" i="10"/>
  <c r="D191" i="10"/>
  <c r="G191" i="19" l="1"/>
  <c r="M190" i="5"/>
  <c r="K190" i="3" s="1"/>
  <c r="I189" i="3"/>
  <c r="F189" i="3"/>
  <c r="Q191" i="20"/>
  <c r="E190" i="21"/>
  <c r="I190" i="21"/>
  <c r="C190" i="21"/>
  <c r="V191" i="20"/>
  <c r="T191" i="19" s="1"/>
  <c r="O192" i="20"/>
  <c r="J192" i="21" s="1"/>
  <c r="M191" i="3"/>
  <c r="N190" i="19"/>
  <c r="F192" i="20"/>
  <c r="D191" i="3"/>
  <c r="N191" i="21"/>
  <c r="S191" i="3"/>
  <c r="E190" i="19"/>
  <c r="L192" i="20"/>
  <c r="J191" i="3"/>
  <c r="H190" i="19"/>
  <c r="H190" i="3"/>
  <c r="J191" i="21"/>
  <c r="R192" i="20"/>
  <c r="L192" i="21" s="1"/>
  <c r="P191" i="3"/>
  <c r="S191" i="20"/>
  <c r="I192" i="20"/>
  <c r="G191" i="3"/>
  <c r="G190" i="5"/>
  <c r="E190" i="3" s="1"/>
  <c r="D191" i="11"/>
  <c r="L191" i="11"/>
  <c r="H192" i="10"/>
  <c r="H190" i="5"/>
  <c r="F190" i="3" s="1"/>
  <c r="E189" i="10"/>
  <c r="F191" i="11"/>
  <c r="N192" i="10"/>
  <c r="K188" i="11"/>
  <c r="V190" i="5"/>
  <c r="T190" i="3" s="1"/>
  <c r="T190" i="5"/>
  <c r="R190" i="3" s="1"/>
  <c r="Q190" i="5"/>
  <c r="O190" i="3" s="1"/>
  <c r="S190" i="5"/>
  <c r="Q190" i="3" s="1"/>
  <c r="E190" i="5"/>
  <c r="C190" i="3" s="1"/>
  <c r="K189" i="10"/>
  <c r="K189" i="11" s="1"/>
  <c r="C189" i="10"/>
  <c r="C189" i="11" s="1"/>
  <c r="M189" i="10"/>
  <c r="N191" i="11"/>
  <c r="P190" i="5"/>
  <c r="N190" i="3" s="1"/>
  <c r="N190" i="5"/>
  <c r="L190" i="3" s="1"/>
  <c r="E189" i="11"/>
  <c r="K190" i="5"/>
  <c r="J191" i="11"/>
  <c r="I189" i="10"/>
  <c r="I189" i="11" s="1"/>
  <c r="J192" i="10"/>
  <c r="I188" i="11"/>
  <c r="E188" i="11"/>
  <c r="G189" i="10"/>
  <c r="H191" i="10"/>
  <c r="G188" i="11"/>
  <c r="M191" i="20"/>
  <c r="K190" i="19"/>
  <c r="P191" i="20"/>
  <c r="N191" i="19" s="1"/>
  <c r="J191" i="20"/>
  <c r="H191" i="19" s="1"/>
  <c r="G191" i="20"/>
  <c r="H191" i="20"/>
  <c r="F190" i="19"/>
  <c r="P191" i="19"/>
  <c r="L190" i="19"/>
  <c r="M191" i="19"/>
  <c r="I191" i="19"/>
  <c r="R190" i="19"/>
  <c r="T191" i="20"/>
  <c r="O190" i="19"/>
  <c r="S191" i="19"/>
  <c r="D192" i="21"/>
  <c r="D191" i="19"/>
  <c r="G191" i="21"/>
  <c r="C190" i="19"/>
  <c r="H192" i="21"/>
  <c r="J191" i="19"/>
  <c r="M190" i="21"/>
  <c r="K192" i="20"/>
  <c r="E191" i="20"/>
  <c r="N191" i="20"/>
  <c r="L192" i="10"/>
  <c r="D192" i="10"/>
  <c r="M191" i="5" l="1"/>
  <c r="I190" i="3"/>
  <c r="I191" i="21"/>
  <c r="C191" i="21"/>
  <c r="G192" i="21"/>
  <c r="Q192" i="20"/>
  <c r="V192" i="20"/>
  <c r="G192" i="19"/>
  <c r="K191" i="3"/>
  <c r="S192" i="20"/>
  <c r="Q192" i="19" s="1"/>
  <c r="R193" i="20"/>
  <c r="P192" i="3"/>
  <c r="E191" i="19"/>
  <c r="S192" i="3"/>
  <c r="F193" i="20"/>
  <c r="D193" i="21" s="1"/>
  <c r="D192" i="3"/>
  <c r="L193" i="20"/>
  <c r="J192" i="3"/>
  <c r="Q191" i="19"/>
  <c r="I193" i="20"/>
  <c r="G193" i="19" s="1"/>
  <c r="G192" i="3"/>
  <c r="F192" i="21"/>
  <c r="O193" i="20"/>
  <c r="M192" i="3"/>
  <c r="E190" i="10"/>
  <c r="E190" i="11" s="1"/>
  <c r="J191" i="5"/>
  <c r="H191" i="3" s="1"/>
  <c r="G191" i="5"/>
  <c r="E191" i="3" s="1"/>
  <c r="D192" i="11"/>
  <c r="L192" i="11"/>
  <c r="K191" i="5"/>
  <c r="G190" i="10"/>
  <c r="G190" i="11" s="1"/>
  <c r="E191" i="5"/>
  <c r="C191" i="3" s="1"/>
  <c r="V191" i="5"/>
  <c r="T191" i="3" s="1"/>
  <c r="T191" i="5"/>
  <c r="R191" i="3" s="1"/>
  <c r="F193" i="10"/>
  <c r="C190" i="10"/>
  <c r="N192" i="11"/>
  <c r="M190" i="10"/>
  <c r="H193" i="10"/>
  <c r="J192" i="11"/>
  <c r="M189" i="11"/>
  <c r="J193" i="10"/>
  <c r="J193" i="11" s="1"/>
  <c r="N191" i="5"/>
  <c r="I191" i="10" s="1"/>
  <c r="P191" i="5"/>
  <c r="N191" i="3" s="1"/>
  <c r="Q191" i="5"/>
  <c r="O191" i="3" s="1"/>
  <c r="S191" i="5"/>
  <c r="Q191" i="3" s="1"/>
  <c r="H192" i="11"/>
  <c r="H191" i="11"/>
  <c r="G189" i="11"/>
  <c r="I190" i="10"/>
  <c r="I190" i="11" s="1"/>
  <c r="K190" i="10"/>
  <c r="K190" i="11" s="1"/>
  <c r="F192" i="10"/>
  <c r="H191" i="5"/>
  <c r="F191" i="3" s="1"/>
  <c r="P192" i="20"/>
  <c r="G192" i="20"/>
  <c r="J192" i="20"/>
  <c r="M192" i="20"/>
  <c r="K191" i="19"/>
  <c r="E191" i="21"/>
  <c r="H192" i="20"/>
  <c r="F191" i="19"/>
  <c r="S192" i="19"/>
  <c r="O191" i="19"/>
  <c r="J192" i="19"/>
  <c r="M192" i="19"/>
  <c r="R191" i="19"/>
  <c r="T192" i="20"/>
  <c r="T192" i="19"/>
  <c r="K191" i="21"/>
  <c r="I192" i="19"/>
  <c r="L191" i="19"/>
  <c r="M191" i="21"/>
  <c r="N192" i="21"/>
  <c r="C191" i="19"/>
  <c r="D192" i="19"/>
  <c r="P192" i="19"/>
  <c r="K193" i="20"/>
  <c r="N192" i="20"/>
  <c r="E192" i="20"/>
  <c r="K192" i="21"/>
  <c r="L193" i="10"/>
  <c r="D193" i="10"/>
  <c r="L191" i="3" l="1"/>
  <c r="M192" i="5"/>
  <c r="I191" i="3"/>
  <c r="K192" i="3"/>
  <c r="I192" i="21"/>
  <c r="G193" i="21"/>
  <c r="L193" i="21"/>
  <c r="Q193" i="20"/>
  <c r="V193" i="20"/>
  <c r="T193" i="19" s="1"/>
  <c r="J192" i="5"/>
  <c r="H192" i="3" s="1"/>
  <c r="H193" i="21"/>
  <c r="F194" i="20"/>
  <c r="D193" i="3"/>
  <c r="N192" i="19"/>
  <c r="O194" i="20"/>
  <c r="J194" i="21" s="1"/>
  <c r="M193" i="3"/>
  <c r="E192" i="19"/>
  <c r="I194" i="20"/>
  <c r="G193" i="3"/>
  <c r="F193" i="21"/>
  <c r="R194" i="20"/>
  <c r="P193" i="3"/>
  <c r="N193" i="21"/>
  <c r="S193" i="3"/>
  <c r="H192" i="19"/>
  <c r="L194" i="20"/>
  <c r="J193" i="3"/>
  <c r="S193" i="20"/>
  <c r="Q193" i="19" s="1"/>
  <c r="G192" i="5"/>
  <c r="E192" i="3" s="1"/>
  <c r="N193" i="10"/>
  <c r="N193" i="11" s="1"/>
  <c r="D193" i="11"/>
  <c r="L193" i="11"/>
  <c r="H193" i="11"/>
  <c r="H194" i="10"/>
  <c r="H194" i="11" s="1"/>
  <c r="I191" i="11"/>
  <c r="T192" i="5"/>
  <c r="M192" i="10" s="1"/>
  <c r="V192" i="5"/>
  <c r="T192" i="3" s="1"/>
  <c r="K192" i="5"/>
  <c r="J194" i="10"/>
  <c r="J194" i="11" s="1"/>
  <c r="M190" i="11"/>
  <c r="M191" i="10"/>
  <c r="M191" i="11" s="1"/>
  <c r="G191" i="10"/>
  <c r="G191" i="11" s="1"/>
  <c r="C190" i="11"/>
  <c r="H192" i="5"/>
  <c r="Q192" i="5"/>
  <c r="O192" i="3" s="1"/>
  <c r="S192" i="5"/>
  <c r="Q192" i="3" s="1"/>
  <c r="E192" i="5"/>
  <c r="C192" i="3" s="1"/>
  <c r="E191" i="10"/>
  <c r="K191" i="10"/>
  <c r="C191" i="10"/>
  <c r="C191" i="11" s="1"/>
  <c r="F193" i="11"/>
  <c r="F192" i="11"/>
  <c r="P192" i="5"/>
  <c r="N192" i="3" s="1"/>
  <c r="N192" i="5"/>
  <c r="L192" i="3" s="1"/>
  <c r="F194" i="10"/>
  <c r="M193" i="20"/>
  <c r="K192" i="19"/>
  <c r="P193" i="20"/>
  <c r="J193" i="20"/>
  <c r="G193" i="20"/>
  <c r="H193" i="20"/>
  <c r="F192" i="19"/>
  <c r="E192" i="21"/>
  <c r="M193" i="19"/>
  <c r="L194" i="21"/>
  <c r="P193" i="19"/>
  <c r="J193" i="19"/>
  <c r="L192" i="19"/>
  <c r="R192" i="19"/>
  <c r="T193" i="20"/>
  <c r="C192" i="19"/>
  <c r="M192" i="21"/>
  <c r="D193" i="19"/>
  <c r="O192" i="19"/>
  <c r="C192" i="21"/>
  <c r="I193" i="19"/>
  <c r="J193" i="21"/>
  <c r="S193" i="19"/>
  <c r="E193" i="20"/>
  <c r="K194" i="20"/>
  <c r="N193" i="20"/>
  <c r="L194" i="10"/>
  <c r="D194" i="10"/>
  <c r="J193" i="5" l="1"/>
  <c r="R192" i="3"/>
  <c r="F192" i="3"/>
  <c r="M193" i="5"/>
  <c r="I192" i="3"/>
  <c r="E193" i="21"/>
  <c r="G194" i="21"/>
  <c r="C193" i="21"/>
  <c r="Q194" i="20"/>
  <c r="M193" i="21"/>
  <c r="K193" i="3"/>
  <c r="I195" i="20"/>
  <c r="G194" i="3"/>
  <c r="F194" i="21"/>
  <c r="L195" i="20"/>
  <c r="H195" i="21" s="1"/>
  <c r="J194" i="3"/>
  <c r="O195" i="20"/>
  <c r="M194" i="3"/>
  <c r="H194" i="21"/>
  <c r="R195" i="20"/>
  <c r="L195" i="21" s="1"/>
  <c r="P194" i="3"/>
  <c r="E193" i="19"/>
  <c r="S194" i="20"/>
  <c r="Q194" i="19" s="1"/>
  <c r="N194" i="21"/>
  <c r="S194" i="3"/>
  <c r="G194" i="19"/>
  <c r="H193" i="19"/>
  <c r="H193" i="3"/>
  <c r="F195" i="20"/>
  <c r="D194" i="3"/>
  <c r="G193" i="5"/>
  <c r="E193" i="3" s="1"/>
  <c r="M192" i="11"/>
  <c r="L194" i="11"/>
  <c r="N195" i="10"/>
  <c r="H193" i="5"/>
  <c r="J194" i="5" s="1"/>
  <c r="E192" i="10"/>
  <c r="E192" i="11" s="1"/>
  <c r="K193" i="5"/>
  <c r="F195" i="10"/>
  <c r="F195" i="11" s="1"/>
  <c r="E193" i="5"/>
  <c r="C193" i="3" s="1"/>
  <c r="P193" i="5"/>
  <c r="N193" i="3" s="1"/>
  <c r="N193" i="5"/>
  <c r="I193" i="10" s="1"/>
  <c r="C192" i="10"/>
  <c r="G192" i="10"/>
  <c r="G192" i="11" s="1"/>
  <c r="I192" i="10"/>
  <c r="J195" i="10"/>
  <c r="Q193" i="5"/>
  <c r="K193" i="10" s="1"/>
  <c r="S193" i="5"/>
  <c r="Q193" i="3" s="1"/>
  <c r="E191" i="11"/>
  <c r="K192" i="10"/>
  <c r="V193" i="5"/>
  <c r="T193" i="3" s="1"/>
  <c r="T193" i="5"/>
  <c r="R193" i="3" s="1"/>
  <c r="H195" i="10"/>
  <c r="D194" i="11"/>
  <c r="F194" i="11"/>
  <c r="N194" i="10"/>
  <c r="K191" i="11"/>
  <c r="P194" i="20"/>
  <c r="G194" i="20"/>
  <c r="J194" i="20"/>
  <c r="N193" i="19"/>
  <c r="M194" i="20"/>
  <c r="K193" i="19"/>
  <c r="V194" i="20"/>
  <c r="H194" i="20"/>
  <c r="F193" i="19"/>
  <c r="O193" i="19"/>
  <c r="L193" i="19"/>
  <c r="S194" i="19"/>
  <c r="P194" i="19"/>
  <c r="D195" i="21"/>
  <c r="D194" i="19"/>
  <c r="K193" i="21"/>
  <c r="J194" i="19"/>
  <c r="G195" i="19"/>
  <c r="I194" i="19"/>
  <c r="R193" i="19"/>
  <c r="T194" i="20"/>
  <c r="C193" i="19"/>
  <c r="D194" i="21"/>
  <c r="I193" i="21"/>
  <c r="J195" i="21"/>
  <c r="M194" i="19"/>
  <c r="K195" i="20"/>
  <c r="E194" i="20"/>
  <c r="N194" i="20"/>
  <c r="D195" i="10"/>
  <c r="F193" i="3" l="1"/>
  <c r="L193" i="3"/>
  <c r="M194" i="5"/>
  <c r="K194" i="3" s="1"/>
  <c r="I193" i="3"/>
  <c r="O193" i="3"/>
  <c r="I194" i="21"/>
  <c r="E194" i="21"/>
  <c r="C194" i="21"/>
  <c r="G195" i="21"/>
  <c r="Q195" i="20"/>
  <c r="K195" i="21" s="1"/>
  <c r="R196" i="20"/>
  <c r="L196" i="21" s="1"/>
  <c r="P195" i="3"/>
  <c r="O196" i="20"/>
  <c r="M195" i="3"/>
  <c r="N194" i="19"/>
  <c r="S195" i="20"/>
  <c r="Q195" i="19" s="1"/>
  <c r="L196" i="20"/>
  <c r="J195" i="3"/>
  <c r="F196" i="20"/>
  <c r="D195" i="3"/>
  <c r="E194" i="19"/>
  <c r="E194" i="3"/>
  <c r="N195" i="21"/>
  <c r="S195" i="3"/>
  <c r="H194" i="19"/>
  <c r="H194" i="3"/>
  <c r="I196" i="20"/>
  <c r="G195" i="3"/>
  <c r="F195" i="21"/>
  <c r="G194" i="5"/>
  <c r="C193" i="10"/>
  <c r="C193" i="11" s="1"/>
  <c r="K193" i="11"/>
  <c r="D195" i="11"/>
  <c r="N195" i="11"/>
  <c r="N194" i="11"/>
  <c r="V194" i="5"/>
  <c r="T194" i="3" s="1"/>
  <c r="T194" i="5"/>
  <c r="R194" i="3" s="1"/>
  <c r="K194" i="5"/>
  <c r="G193" i="10"/>
  <c r="M193" i="10"/>
  <c r="Q194" i="5"/>
  <c r="O194" i="3" s="1"/>
  <c r="S194" i="5"/>
  <c r="Q194" i="3" s="1"/>
  <c r="J196" i="10"/>
  <c r="J196" i="11" s="1"/>
  <c r="I193" i="11"/>
  <c r="I192" i="11"/>
  <c r="K192" i="11"/>
  <c r="F196" i="10"/>
  <c r="H194" i="5"/>
  <c r="J195" i="5" s="1"/>
  <c r="E193" i="10"/>
  <c r="C192" i="11"/>
  <c r="L195" i="10"/>
  <c r="H196" i="10"/>
  <c r="J195" i="11"/>
  <c r="H195" i="11"/>
  <c r="P194" i="5"/>
  <c r="N194" i="3" s="1"/>
  <c r="N194" i="5"/>
  <c r="L194" i="3" s="1"/>
  <c r="E194" i="5"/>
  <c r="C194" i="3" s="1"/>
  <c r="V195" i="20"/>
  <c r="M195" i="20"/>
  <c r="K194" i="19"/>
  <c r="T194" i="19"/>
  <c r="P195" i="20"/>
  <c r="J195" i="20"/>
  <c r="G195" i="20"/>
  <c r="F194" i="19"/>
  <c r="H195" i="20"/>
  <c r="S195" i="19"/>
  <c r="J195" i="19"/>
  <c r="C194" i="19"/>
  <c r="P195" i="19"/>
  <c r="M195" i="19"/>
  <c r="L194" i="19"/>
  <c r="I195" i="19"/>
  <c r="R194" i="19"/>
  <c r="T195" i="20"/>
  <c r="O194" i="19"/>
  <c r="M194" i="21"/>
  <c r="D195" i="19"/>
  <c r="K194" i="21"/>
  <c r="N195" i="20"/>
  <c r="K196" i="20"/>
  <c r="E195" i="20"/>
  <c r="L196" i="10"/>
  <c r="F194" i="3" l="1"/>
  <c r="M195" i="5"/>
  <c r="I194" i="3"/>
  <c r="K195" i="3"/>
  <c r="J196" i="21"/>
  <c r="Q196" i="20"/>
  <c r="G196" i="21"/>
  <c r="I195" i="21"/>
  <c r="C195" i="21"/>
  <c r="D196" i="21"/>
  <c r="G196" i="19"/>
  <c r="L197" i="20"/>
  <c r="J196" i="3"/>
  <c r="S196" i="20"/>
  <c r="Q196" i="19" s="1"/>
  <c r="T195" i="19"/>
  <c r="N196" i="21"/>
  <c r="S196" i="3"/>
  <c r="O197" i="20"/>
  <c r="M196" i="3"/>
  <c r="N195" i="19"/>
  <c r="F197" i="20"/>
  <c r="D197" i="21" s="1"/>
  <c r="D196" i="3"/>
  <c r="H196" i="21"/>
  <c r="H195" i="19"/>
  <c r="H195" i="3"/>
  <c r="I197" i="20"/>
  <c r="G196" i="3"/>
  <c r="F196" i="21"/>
  <c r="R197" i="20"/>
  <c r="P196" i="3"/>
  <c r="G195" i="5"/>
  <c r="E195" i="3" s="1"/>
  <c r="N196" i="10"/>
  <c r="N196" i="11" s="1"/>
  <c r="H196" i="11"/>
  <c r="F196" i="11"/>
  <c r="E195" i="5"/>
  <c r="C195" i="3" s="1"/>
  <c r="C194" i="10"/>
  <c r="H195" i="5"/>
  <c r="J196" i="5" s="1"/>
  <c r="M193" i="11"/>
  <c r="K195" i="5"/>
  <c r="N195" i="5"/>
  <c r="L195" i="3" s="1"/>
  <c r="P195" i="5"/>
  <c r="N195" i="3" s="1"/>
  <c r="L196" i="11"/>
  <c r="L195" i="11"/>
  <c r="E194" i="10"/>
  <c r="E194" i="11" s="1"/>
  <c r="G194" i="10"/>
  <c r="I194" i="10"/>
  <c r="F197" i="10"/>
  <c r="N197" i="10"/>
  <c r="J197" i="10"/>
  <c r="J197" i="11" s="1"/>
  <c r="Q195" i="5"/>
  <c r="O195" i="3" s="1"/>
  <c r="S195" i="5"/>
  <c r="Q195" i="3" s="1"/>
  <c r="T195" i="5"/>
  <c r="R195" i="3" s="1"/>
  <c r="V195" i="5"/>
  <c r="T195" i="3" s="1"/>
  <c r="H197" i="10"/>
  <c r="K194" i="10"/>
  <c r="E193" i="11"/>
  <c r="M194" i="10"/>
  <c r="D196" i="10"/>
  <c r="G193" i="11"/>
  <c r="G196" i="20"/>
  <c r="J196" i="20"/>
  <c r="P196" i="20"/>
  <c r="E195" i="19"/>
  <c r="M196" i="20"/>
  <c r="K195" i="19"/>
  <c r="V196" i="20"/>
  <c r="H196" i="20"/>
  <c r="F195" i="19"/>
  <c r="E195" i="21"/>
  <c r="H197" i="21"/>
  <c r="J196" i="19"/>
  <c r="D196" i="19"/>
  <c r="R195" i="19"/>
  <c r="T196" i="20"/>
  <c r="M196" i="19"/>
  <c r="S196" i="19"/>
  <c r="L197" i="21"/>
  <c r="P196" i="19"/>
  <c r="C195" i="19"/>
  <c r="O195" i="19"/>
  <c r="I196" i="19"/>
  <c r="L195" i="19"/>
  <c r="M195" i="21"/>
  <c r="K196" i="21"/>
  <c r="N196" i="20"/>
  <c r="K197" i="20"/>
  <c r="E196" i="20"/>
  <c r="D197" i="10"/>
  <c r="L197" i="10"/>
  <c r="N197" i="11" l="1"/>
  <c r="F195" i="3"/>
  <c r="M196" i="5"/>
  <c r="K196" i="3" s="1"/>
  <c r="I195" i="3"/>
  <c r="I196" i="21"/>
  <c r="Q197" i="20"/>
  <c r="G197" i="21"/>
  <c r="J197" i="21"/>
  <c r="G197" i="20"/>
  <c r="O198" i="20"/>
  <c r="J198" i="21" s="1"/>
  <c r="M197" i="3"/>
  <c r="I198" i="20"/>
  <c r="G197" i="3"/>
  <c r="F197" i="21"/>
  <c r="N196" i="19"/>
  <c r="N197" i="21"/>
  <c r="S197" i="3"/>
  <c r="H196" i="19"/>
  <c r="H196" i="3"/>
  <c r="E196" i="19"/>
  <c r="S197" i="20"/>
  <c r="Q197" i="19" s="1"/>
  <c r="F198" i="20"/>
  <c r="D198" i="21" s="1"/>
  <c r="D197" i="3"/>
  <c r="R198" i="20"/>
  <c r="P197" i="3"/>
  <c r="G197" i="19"/>
  <c r="L198" i="20"/>
  <c r="J197" i="3"/>
  <c r="G196" i="5"/>
  <c r="E196" i="3" s="1"/>
  <c r="V197" i="20"/>
  <c r="T197" i="19" s="1"/>
  <c r="L197" i="11"/>
  <c r="I194" i="11"/>
  <c r="H196" i="5"/>
  <c r="J197" i="5" s="1"/>
  <c r="E195" i="10"/>
  <c r="E195" i="11" s="1"/>
  <c r="G194" i="11"/>
  <c r="C194" i="11"/>
  <c r="D197" i="11"/>
  <c r="D196" i="11"/>
  <c r="N196" i="5"/>
  <c r="L196" i="3" s="1"/>
  <c r="P196" i="5"/>
  <c r="N196" i="3" s="1"/>
  <c r="I195" i="10"/>
  <c r="I195" i="11" s="1"/>
  <c r="V196" i="5"/>
  <c r="T196" i="3" s="1"/>
  <c r="T196" i="5"/>
  <c r="R196" i="3" s="1"/>
  <c r="K196" i="5"/>
  <c r="E196" i="5"/>
  <c r="C196" i="3" s="1"/>
  <c r="M195" i="10"/>
  <c r="C195" i="10"/>
  <c r="C195" i="11" s="1"/>
  <c r="H198" i="10"/>
  <c r="H198" i="11" s="1"/>
  <c r="G195" i="10"/>
  <c r="K194" i="11"/>
  <c r="Q196" i="5"/>
  <c r="O196" i="3" s="1"/>
  <c r="S196" i="5"/>
  <c r="Q196" i="3" s="1"/>
  <c r="J198" i="10"/>
  <c r="F197" i="11"/>
  <c r="K195" i="10"/>
  <c r="M194" i="11"/>
  <c r="H197" i="11"/>
  <c r="T196" i="19"/>
  <c r="M197" i="20"/>
  <c r="K196" i="19"/>
  <c r="P197" i="20"/>
  <c r="J197" i="20"/>
  <c r="H197" i="20"/>
  <c r="E196" i="21"/>
  <c r="F196" i="19"/>
  <c r="R196" i="19"/>
  <c r="T197" i="20"/>
  <c r="C196" i="19"/>
  <c r="C196" i="21"/>
  <c r="G198" i="19"/>
  <c r="S197" i="19"/>
  <c r="D197" i="19"/>
  <c r="O196" i="19"/>
  <c r="M196" i="21"/>
  <c r="L196" i="19"/>
  <c r="P197" i="19"/>
  <c r="I197" i="19"/>
  <c r="M197" i="19"/>
  <c r="J197" i="19"/>
  <c r="N197" i="20"/>
  <c r="K198" i="20"/>
  <c r="E197" i="19"/>
  <c r="E197" i="20"/>
  <c r="L198" i="10"/>
  <c r="D198" i="10"/>
  <c r="M197" i="5" l="1"/>
  <c r="I196" i="3"/>
  <c r="K197" i="3"/>
  <c r="F196" i="3"/>
  <c r="Q198" i="20"/>
  <c r="I197" i="21"/>
  <c r="C197" i="21"/>
  <c r="V198" i="20"/>
  <c r="T198" i="19" s="1"/>
  <c r="H198" i="21"/>
  <c r="F199" i="20"/>
  <c r="D199" i="21" s="1"/>
  <c r="D198" i="3"/>
  <c r="R199" i="20"/>
  <c r="P198" i="3"/>
  <c r="S198" i="20"/>
  <c r="Q198" i="19" s="1"/>
  <c r="I199" i="20"/>
  <c r="G198" i="3"/>
  <c r="H197" i="19"/>
  <c r="H197" i="3"/>
  <c r="L199" i="20"/>
  <c r="J198" i="3"/>
  <c r="N198" i="21"/>
  <c r="S198" i="3"/>
  <c r="N197" i="19"/>
  <c r="F198" i="21"/>
  <c r="O199" i="20"/>
  <c r="M198" i="3"/>
  <c r="G197" i="5"/>
  <c r="E197" i="3" s="1"/>
  <c r="N198" i="10"/>
  <c r="N198" i="11" s="1"/>
  <c r="D198" i="11"/>
  <c r="L198" i="11"/>
  <c r="F199" i="10"/>
  <c r="J199" i="10"/>
  <c r="H197" i="5"/>
  <c r="J198" i="5" s="1"/>
  <c r="N199" i="10"/>
  <c r="E196" i="10"/>
  <c r="E196" i="11" s="1"/>
  <c r="T197" i="5"/>
  <c r="R197" i="3" s="1"/>
  <c r="V197" i="5"/>
  <c r="T197" i="3" s="1"/>
  <c r="M195" i="11"/>
  <c r="J198" i="11"/>
  <c r="M196" i="10"/>
  <c r="M196" i="11" s="1"/>
  <c r="P197" i="5"/>
  <c r="N197" i="3" s="1"/>
  <c r="N197" i="5"/>
  <c r="L197" i="3" s="1"/>
  <c r="Q197" i="5"/>
  <c r="O197" i="3" s="1"/>
  <c r="S197" i="5"/>
  <c r="Q197" i="3" s="1"/>
  <c r="H199" i="10"/>
  <c r="E197" i="5"/>
  <c r="C197" i="3" s="1"/>
  <c r="I196" i="10"/>
  <c r="I196" i="11" s="1"/>
  <c r="K196" i="10"/>
  <c r="C196" i="10"/>
  <c r="C196" i="11" s="1"/>
  <c r="G195" i="11"/>
  <c r="K197" i="5"/>
  <c r="K195" i="11"/>
  <c r="G196" i="10"/>
  <c r="F198" i="10"/>
  <c r="J198" i="20"/>
  <c r="P198" i="20"/>
  <c r="M198" i="20"/>
  <c r="K197" i="19"/>
  <c r="G198" i="20"/>
  <c r="F197" i="19"/>
  <c r="H198" i="20"/>
  <c r="E197" i="21"/>
  <c r="H199" i="21"/>
  <c r="J198" i="19"/>
  <c r="P198" i="19"/>
  <c r="I198" i="19"/>
  <c r="G198" i="21"/>
  <c r="R197" i="19"/>
  <c r="T198" i="20"/>
  <c r="O197" i="19"/>
  <c r="K197" i="21"/>
  <c r="D198" i="19"/>
  <c r="L197" i="19"/>
  <c r="C197" i="19"/>
  <c r="M198" i="19"/>
  <c r="L198" i="21"/>
  <c r="S198" i="19"/>
  <c r="M197" i="21"/>
  <c r="N198" i="20"/>
  <c r="K198" i="21"/>
  <c r="K199" i="20"/>
  <c r="E198" i="20"/>
  <c r="D199" i="10"/>
  <c r="L199" i="10"/>
  <c r="F197" i="3" l="1"/>
  <c r="M198" i="5"/>
  <c r="I197" i="3"/>
  <c r="L199" i="21"/>
  <c r="G199" i="21"/>
  <c r="I198" i="21"/>
  <c r="Q199" i="20"/>
  <c r="K199" i="21" s="1"/>
  <c r="V199" i="20"/>
  <c r="T199" i="19" s="1"/>
  <c r="K198" i="3"/>
  <c r="N199" i="11"/>
  <c r="O200" i="20"/>
  <c r="M199" i="3"/>
  <c r="S199" i="20"/>
  <c r="H198" i="19"/>
  <c r="H198" i="3"/>
  <c r="N199" i="21"/>
  <c r="S199" i="3"/>
  <c r="E198" i="19"/>
  <c r="R200" i="20"/>
  <c r="L200" i="21" s="1"/>
  <c r="P199" i="3"/>
  <c r="I200" i="20"/>
  <c r="G200" i="19" s="1"/>
  <c r="G199" i="3"/>
  <c r="F199" i="21"/>
  <c r="L200" i="20"/>
  <c r="H200" i="21" s="1"/>
  <c r="J199" i="3"/>
  <c r="J199" i="21"/>
  <c r="G199" i="19"/>
  <c r="N198" i="19"/>
  <c r="F200" i="20"/>
  <c r="D199" i="3"/>
  <c r="G198" i="5"/>
  <c r="E198" i="3" s="1"/>
  <c r="H199" i="11"/>
  <c r="Q198" i="5"/>
  <c r="O198" i="3" s="1"/>
  <c r="S198" i="5"/>
  <c r="Q198" i="3" s="1"/>
  <c r="V198" i="5"/>
  <c r="T198" i="3" s="1"/>
  <c r="T198" i="5"/>
  <c r="M198" i="10" s="1"/>
  <c r="K197" i="10"/>
  <c r="M197" i="10"/>
  <c r="M197" i="11" s="1"/>
  <c r="F200" i="10"/>
  <c r="N200" i="10"/>
  <c r="N200" i="11" s="1"/>
  <c r="K198" i="5"/>
  <c r="H198" i="5"/>
  <c r="J199" i="5" s="1"/>
  <c r="F199" i="11"/>
  <c r="F198" i="11"/>
  <c r="G197" i="10"/>
  <c r="E197" i="10"/>
  <c r="E198" i="5"/>
  <c r="C198" i="3" s="1"/>
  <c r="N198" i="5"/>
  <c r="L198" i="3" s="1"/>
  <c r="P198" i="5"/>
  <c r="N198" i="3" s="1"/>
  <c r="J199" i="11"/>
  <c r="C197" i="10"/>
  <c r="J200" i="10"/>
  <c r="I197" i="10"/>
  <c r="I197" i="11" s="1"/>
  <c r="G196" i="11"/>
  <c r="L199" i="11"/>
  <c r="K196" i="11"/>
  <c r="D199" i="11"/>
  <c r="G199" i="20"/>
  <c r="M199" i="20"/>
  <c r="K198" i="19"/>
  <c r="P199" i="20"/>
  <c r="J199" i="20"/>
  <c r="H199" i="19" s="1"/>
  <c r="H199" i="20"/>
  <c r="F198" i="19"/>
  <c r="E198" i="21"/>
  <c r="C198" i="19"/>
  <c r="D200" i="21"/>
  <c r="D199" i="19"/>
  <c r="R198" i="19"/>
  <c r="T199" i="20"/>
  <c r="P199" i="19"/>
  <c r="S199" i="19"/>
  <c r="I199" i="19"/>
  <c r="O198" i="19"/>
  <c r="L198" i="19"/>
  <c r="J200" i="21"/>
  <c r="M199" i="19"/>
  <c r="C198" i="21"/>
  <c r="M198" i="21"/>
  <c r="J199" i="19"/>
  <c r="E199" i="20"/>
  <c r="Q199" i="19"/>
  <c r="N199" i="20"/>
  <c r="K200" i="20"/>
  <c r="L200" i="10"/>
  <c r="D200" i="10"/>
  <c r="M199" i="5" l="1"/>
  <c r="I198" i="3"/>
  <c r="F198" i="3"/>
  <c r="R198" i="3"/>
  <c r="G200" i="21"/>
  <c r="E199" i="21"/>
  <c r="Q200" i="20"/>
  <c r="M199" i="21"/>
  <c r="H199" i="3"/>
  <c r="K199" i="3"/>
  <c r="L201" i="20"/>
  <c r="H201" i="21" s="1"/>
  <c r="J200" i="3"/>
  <c r="N200" i="21"/>
  <c r="S200" i="3"/>
  <c r="F201" i="20"/>
  <c r="D201" i="21" s="1"/>
  <c r="D200" i="3"/>
  <c r="I201" i="20"/>
  <c r="G200" i="3"/>
  <c r="F200" i="21"/>
  <c r="S200" i="20"/>
  <c r="Q200" i="19" s="1"/>
  <c r="E199" i="19"/>
  <c r="R201" i="20"/>
  <c r="P200" i="3"/>
  <c r="O201" i="20"/>
  <c r="J201" i="21" s="1"/>
  <c r="M200" i="3"/>
  <c r="G199" i="5"/>
  <c r="E199" i="3" s="1"/>
  <c r="F200" i="11"/>
  <c r="L200" i="11"/>
  <c r="J200" i="11"/>
  <c r="J201" i="10"/>
  <c r="J201" i="11" s="1"/>
  <c r="H201" i="10"/>
  <c r="G197" i="11"/>
  <c r="H199" i="5"/>
  <c r="J200" i="5" s="1"/>
  <c r="Q199" i="5"/>
  <c r="O199" i="3" s="1"/>
  <c r="S199" i="5"/>
  <c r="Q199" i="3" s="1"/>
  <c r="K198" i="10"/>
  <c r="E198" i="10"/>
  <c r="F201" i="10"/>
  <c r="D200" i="11"/>
  <c r="P199" i="5"/>
  <c r="N199" i="3" s="1"/>
  <c r="N199" i="5"/>
  <c r="L199" i="3" s="1"/>
  <c r="I198" i="10"/>
  <c r="I198" i="11" s="1"/>
  <c r="E197" i="11"/>
  <c r="N201" i="10"/>
  <c r="N201" i="11" s="1"/>
  <c r="K197" i="11"/>
  <c r="C197" i="11"/>
  <c r="E199" i="5"/>
  <c r="C199" i="3" s="1"/>
  <c r="K199" i="5"/>
  <c r="H200" i="10"/>
  <c r="C198" i="10"/>
  <c r="G198" i="10"/>
  <c r="G198" i="11" s="1"/>
  <c r="M198" i="11"/>
  <c r="V199" i="5"/>
  <c r="T199" i="3" s="1"/>
  <c r="T199" i="5"/>
  <c r="R199" i="3" s="1"/>
  <c r="P200" i="20"/>
  <c r="J200" i="20"/>
  <c r="M200" i="20"/>
  <c r="K199" i="19"/>
  <c r="G200" i="20"/>
  <c r="N199" i="19"/>
  <c r="V200" i="20"/>
  <c r="F199" i="19"/>
  <c r="H200" i="20"/>
  <c r="S200" i="19"/>
  <c r="D200" i="19"/>
  <c r="L199" i="19"/>
  <c r="M200" i="19"/>
  <c r="I200" i="19"/>
  <c r="J200" i="19"/>
  <c r="O199" i="19"/>
  <c r="P200" i="19"/>
  <c r="I199" i="21"/>
  <c r="C199" i="19"/>
  <c r="R199" i="19"/>
  <c r="T200" i="20"/>
  <c r="C199" i="21"/>
  <c r="N200" i="20"/>
  <c r="K201" i="20"/>
  <c r="E200" i="20"/>
  <c r="D201" i="10"/>
  <c r="L201" i="10"/>
  <c r="F199" i="3" l="1"/>
  <c r="M200" i="5"/>
  <c r="I199" i="3"/>
  <c r="K200" i="3"/>
  <c r="Q201" i="20"/>
  <c r="L201" i="21"/>
  <c r="C200" i="21"/>
  <c r="G201" i="21"/>
  <c r="I202" i="20"/>
  <c r="G202" i="19" s="1"/>
  <c r="G201" i="3"/>
  <c r="F201" i="21"/>
  <c r="T200" i="19"/>
  <c r="O202" i="20"/>
  <c r="M201" i="3"/>
  <c r="H200" i="19"/>
  <c r="H200" i="3"/>
  <c r="F202" i="20"/>
  <c r="D201" i="3"/>
  <c r="N200" i="19"/>
  <c r="R202" i="20"/>
  <c r="L202" i="21" s="1"/>
  <c r="P201" i="3"/>
  <c r="F202" i="21"/>
  <c r="N201" i="21"/>
  <c r="S201" i="3"/>
  <c r="G201" i="19"/>
  <c r="S201" i="20"/>
  <c r="Q201" i="19" s="1"/>
  <c r="E200" i="19"/>
  <c r="L202" i="20"/>
  <c r="J201" i="3"/>
  <c r="G200" i="5"/>
  <c r="E200" i="3" s="1"/>
  <c r="C199" i="10"/>
  <c r="C199" i="11" s="1"/>
  <c r="L201" i="11"/>
  <c r="Q200" i="5"/>
  <c r="K200" i="10" s="1"/>
  <c r="S200" i="5"/>
  <c r="Q200" i="3" s="1"/>
  <c r="K199" i="10"/>
  <c r="V200" i="5"/>
  <c r="T200" i="3" s="1"/>
  <c r="T200" i="5"/>
  <c r="R200" i="3" s="1"/>
  <c r="H200" i="5"/>
  <c r="J201" i="5" s="1"/>
  <c r="M199" i="10"/>
  <c r="K198" i="11"/>
  <c r="E199" i="10"/>
  <c r="E199" i="11" s="1"/>
  <c r="P201" i="20"/>
  <c r="K200" i="5"/>
  <c r="P200" i="5"/>
  <c r="N200" i="3" s="1"/>
  <c r="N200" i="5"/>
  <c r="L200" i="3" s="1"/>
  <c r="J202" i="10"/>
  <c r="G199" i="10"/>
  <c r="F202" i="10"/>
  <c r="F202" i="11" s="1"/>
  <c r="D201" i="11"/>
  <c r="I199" i="10"/>
  <c r="I199" i="11" s="1"/>
  <c r="N202" i="10"/>
  <c r="C198" i="11"/>
  <c r="E198" i="11"/>
  <c r="H202" i="10"/>
  <c r="H201" i="11"/>
  <c r="H200" i="11"/>
  <c r="E200" i="5"/>
  <c r="C200" i="10" s="1"/>
  <c r="C200" i="11" s="1"/>
  <c r="F201" i="11"/>
  <c r="G201" i="20"/>
  <c r="V201" i="20"/>
  <c r="M201" i="20"/>
  <c r="K200" i="19"/>
  <c r="J201" i="20"/>
  <c r="F200" i="19"/>
  <c r="E200" i="21"/>
  <c r="H201" i="20"/>
  <c r="L200" i="19"/>
  <c r="R200" i="19"/>
  <c r="T201" i="20"/>
  <c r="O200" i="19"/>
  <c r="K200" i="21"/>
  <c r="D201" i="19"/>
  <c r="P201" i="19"/>
  <c r="C200" i="19"/>
  <c r="M200" i="21"/>
  <c r="I201" i="19"/>
  <c r="J201" i="19"/>
  <c r="M201" i="19"/>
  <c r="I200" i="21"/>
  <c r="S201" i="19"/>
  <c r="K202" i="20"/>
  <c r="N201" i="20"/>
  <c r="E201" i="20"/>
  <c r="L202" i="10"/>
  <c r="C200" i="3" l="1"/>
  <c r="F200" i="3"/>
  <c r="O200" i="3"/>
  <c r="M201" i="5"/>
  <c r="K201" i="3" s="1"/>
  <c r="I200" i="3"/>
  <c r="G202" i="21"/>
  <c r="J202" i="21"/>
  <c r="Q202" i="20"/>
  <c r="H202" i="21"/>
  <c r="P202" i="20"/>
  <c r="N202" i="19" s="1"/>
  <c r="N201" i="19"/>
  <c r="F203" i="20"/>
  <c r="D202" i="3"/>
  <c r="O203" i="20"/>
  <c r="M202" i="3"/>
  <c r="L203" i="20"/>
  <c r="H203" i="21" s="1"/>
  <c r="J202" i="3"/>
  <c r="R203" i="20"/>
  <c r="P202" i="3"/>
  <c r="H201" i="19"/>
  <c r="H201" i="3"/>
  <c r="N202" i="21"/>
  <c r="S202" i="3"/>
  <c r="E201" i="19"/>
  <c r="S202" i="20"/>
  <c r="I203" i="20"/>
  <c r="G203" i="19" s="1"/>
  <c r="G202" i="3"/>
  <c r="G201" i="5"/>
  <c r="E201" i="3" s="1"/>
  <c r="P201" i="5"/>
  <c r="N201" i="3" s="1"/>
  <c r="N201" i="5"/>
  <c r="L201" i="3" s="1"/>
  <c r="T201" i="5"/>
  <c r="R201" i="3" s="1"/>
  <c r="V201" i="5"/>
  <c r="T201" i="3" s="1"/>
  <c r="I200" i="10"/>
  <c r="H203" i="10"/>
  <c r="N203" i="10"/>
  <c r="M200" i="10"/>
  <c r="M200" i="11" s="1"/>
  <c r="M199" i="11"/>
  <c r="N202" i="11"/>
  <c r="G199" i="11"/>
  <c r="D202" i="10"/>
  <c r="K201" i="5"/>
  <c r="H201" i="5"/>
  <c r="J202" i="5" s="1"/>
  <c r="H202" i="11"/>
  <c r="G202" i="20"/>
  <c r="K200" i="11"/>
  <c r="E201" i="5"/>
  <c r="C201" i="3" s="1"/>
  <c r="J203" i="10"/>
  <c r="G200" i="10"/>
  <c r="E200" i="10"/>
  <c r="E200" i="11" s="1"/>
  <c r="K199" i="11"/>
  <c r="F203" i="10"/>
  <c r="J202" i="11"/>
  <c r="Q201" i="5"/>
  <c r="O201" i="3" s="1"/>
  <c r="S201" i="5"/>
  <c r="Q201" i="3" s="1"/>
  <c r="L202" i="11"/>
  <c r="V202" i="20"/>
  <c r="T201" i="19"/>
  <c r="J202" i="20"/>
  <c r="M202" i="20"/>
  <c r="K201" i="19"/>
  <c r="F201" i="19"/>
  <c r="H202" i="20"/>
  <c r="E201" i="21"/>
  <c r="C201" i="19"/>
  <c r="O201" i="19"/>
  <c r="S202" i="19"/>
  <c r="K201" i="21"/>
  <c r="M202" i="19"/>
  <c r="R201" i="19"/>
  <c r="T202" i="20"/>
  <c r="L201" i="19"/>
  <c r="P202" i="19"/>
  <c r="M201" i="21"/>
  <c r="I202" i="19"/>
  <c r="J202" i="19"/>
  <c r="D203" i="21"/>
  <c r="D202" i="19"/>
  <c r="C201" i="21"/>
  <c r="D202" i="21"/>
  <c r="I201" i="21"/>
  <c r="E202" i="20"/>
  <c r="N202" i="20"/>
  <c r="K203" i="20"/>
  <c r="K202" i="21"/>
  <c r="D203" i="10"/>
  <c r="F201" i="3" l="1"/>
  <c r="M202" i="5"/>
  <c r="K202" i="3" s="1"/>
  <c r="I201" i="3"/>
  <c r="G203" i="21"/>
  <c r="I202" i="21"/>
  <c r="J203" i="21"/>
  <c r="Q203" i="20"/>
  <c r="M202" i="21"/>
  <c r="R204" i="20"/>
  <c r="P203" i="3"/>
  <c r="S203" i="20"/>
  <c r="Q203" i="19" s="1"/>
  <c r="L204" i="20"/>
  <c r="J203" i="3"/>
  <c r="I204" i="20"/>
  <c r="G203" i="3"/>
  <c r="F203" i="21"/>
  <c r="N203" i="21"/>
  <c r="S203" i="3"/>
  <c r="T202" i="19"/>
  <c r="Q202" i="19"/>
  <c r="O204" i="20"/>
  <c r="J204" i="21" s="1"/>
  <c r="M203" i="3"/>
  <c r="H202" i="19"/>
  <c r="H202" i="3"/>
  <c r="L203" i="21"/>
  <c r="E202" i="19"/>
  <c r="F204" i="20"/>
  <c r="D203" i="3"/>
  <c r="G202" i="5"/>
  <c r="E202" i="3" s="1"/>
  <c r="G203" i="20"/>
  <c r="D203" i="11"/>
  <c r="D202" i="11"/>
  <c r="Q202" i="5"/>
  <c r="O202" i="3" s="1"/>
  <c r="S202" i="5"/>
  <c r="Q202" i="3" s="1"/>
  <c r="K201" i="10"/>
  <c r="G200" i="11"/>
  <c r="P202" i="5"/>
  <c r="N202" i="3" s="1"/>
  <c r="N202" i="5"/>
  <c r="L202" i="3" s="1"/>
  <c r="J204" i="10"/>
  <c r="J203" i="11"/>
  <c r="H202" i="5"/>
  <c r="J203" i="5" s="1"/>
  <c r="I200" i="11"/>
  <c r="E201" i="10"/>
  <c r="E201" i="11" s="1"/>
  <c r="I201" i="10"/>
  <c r="K202" i="5"/>
  <c r="N204" i="10"/>
  <c r="N203" i="11"/>
  <c r="H203" i="11"/>
  <c r="F204" i="10"/>
  <c r="E202" i="5"/>
  <c r="C202" i="3" s="1"/>
  <c r="G201" i="10"/>
  <c r="H204" i="10"/>
  <c r="F203" i="11"/>
  <c r="C201" i="10"/>
  <c r="V202" i="5"/>
  <c r="T202" i="3" s="1"/>
  <c r="T202" i="5"/>
  <c r="R202" i="3" s="1"/>
  <c r="L203" i="10"/>
  <c r="M201" i="10"/>
  <c r="V203" i="20"/>
  <c r="M203" i="20"/>
  <c r="K202" i="19"/>
  <c r="J203" i="20"/>
  <c r="P203" i="20"/>
  <c r="F202" i="19"/>
  <c r="H203" i="20"/>
  <c r="E202" i="21"/>
  <c r="S203" i="19"/>
  <c r="I203" i="19"/>
  <c r="M203" i="19"/>
  <c r="R202" i="19"/>
  <c r="T203" i="20"/>
  <c r="O202" i="19"/>
  <c r="L202" i="19"/>
  <c r="L204" i="21"/>
  <c r="P203" i="19"/>
  <c r="C202" i="19"/>
  <c r="J203" i="19"/>
  <c r="D203" i="19"/>
  <c r="C202" i="21"/>
  <c r="K204" i="20"/>
  <c r="E203" i="20"/>
  <c r="N203" i="20"/>
  <c r="D204" i="10"/>
  <c r="L204" i="10"/>
  <c r="F202" i="3" l="1"/>
  <c r="M203" i="5"/>
  <c r="K203" i="3" s="1"/>
  <c r="I202" i="3"/>
  <c r="E203" i="21"/>
  <c r="C203" i="21"/>
  <c r="H204" i="21"/>
  <c r="Q204" i="20"/>
  <c r="G204" i="21"/>
  <c r="M203" i="21"/>
  <c r="D204" i="21"/>
  <c r="E203" i="19"/>
  <c r="O205" i="20"/>
  <c r="M204" i="3"/>
  <c r="H203" i="19"/>
  <c r="H203" i="3"/>
  <c r="T203" i="19"/>
  <c r="L205" i="20"/>
  <c r="J204" i="3"/>
  <c r="F205" i="20"/>
  <c r="D205" i="21" s="1"/>
  <c r="D204" i="3"/>
  <c r="N204" i="21"/>
  <c r="S204" i="3"/>
  <c r="S204" i="20"/>
  <c r="G204" i="19"/>
  <c r="I205" i="20"/>
  <c r="G205" i="19" s="1"/>
  <c r="G204" i="3"/>
  <c r="F204" i="21"/>
  <c r="R205" i="20"/>
  <c r="L205" i="21" s="1"/>
  <c r="P204" i="3"/>
  <c r="G203" i="5"/>
  <c r="E203" i="3" s="1"/>
  <c r="H204" i="11"/>
  <c r="D204" i="11"/>
  <c r="J205" i="10"/>
  <c r="J205" i="11" s="1"/>
  <c r="N203" i="5"/>
  <c r="L203" i="3" s="1"/>
  <c r="P203" i="5"/>
  <c r="N203" i="3" s="1"/>
  <c r="V203" i="5"/>
  <c r="T203" i="3" s="1"/>
  <c r="T203" i="5"/>
  <c r="R203" i="3" s="1"/>
  <c r="K203" i="5"/>
  <c r="G201" i="11"/>
  <c r="E203" i="5"/>
  <c r="C203" i="3" s="1"/>
  <c r="I202" i="10"/>
  <c r="K201" i="11"/>
  <c r="M202" i="10"/>
  <c r="M202" i="11" s="1"/>
  <c r="C202" i="10"/>
  <c r="C202" i="11" s="1"/>
  <c r="G202" i="10"/>
  <c r="Q203" i="5"/>
  <c r="O203" i="3" s="1"/>
  <c r="S203" i="5"/>
  <c r="Q203" i="3" s="1"/>
  <c r="K202" i="10"/>
  <c r="K202" i="11" s="1"/>
  <c r="I201" i="11"/>
  <c r="M201" i="11"/>
  <c r="F204" i="11"/>
  <c r="H203" i="5"/>
  <c r="J204" i="5" s="1"/>
  <c r="L204" i="11"/>
  <c r="L203" i="11"/>
  <c r="H205" i="10"/>
  <c r="E202" i="10"/>
  <c r="E202" i="11" s="1"/>
  <c r="C201" i="11"/>
  <c r="N205" i="10"/>
  <c r="N204" i="11"/>
  <c r="J204" i="11"/>
  <c r="P204" i="20"/>
  <c r="J204" i="20"/>
  <c r="M204" i="20"/>
  <c r="K203" i="19"/>
  <c r="V204" i="20"/>
  <c r="N203" i="19"/>
  <c r="G204" i="20"/>
  <c r="H204" i="20"/>
  <c r="F203" i="19"/>
  <c r="L203" i="19"/>
  <c r="P204" i="19"/>
  <c r="J205" i="21"/>
  <c r="M204" i="19"/>
  <c r="O203" i="19"/>
  <c r="K203" i="21"/>
  <c r="S204" i="19"/>
  <c r="I204" i="19"/>
  <c r="C203" i="19"/>
  <c r="R203" i="19"/>
  <c r="T204" i="20"/>
  <c r="I203" i="21"/>
  <c r="D204" i="19"/>
  <c r="J204" i="19"/>
  <c r="K205" i="20"/>
  <c r="N204" i="20"/>
  <c r="E204" i="20"/>
  <c r="L205" i="10"/>
  <c r="M204" i="5" l="1"/>
  <c r="I203" i="3"/>
  <c r="F203" i="3"/>
  <c r="Q205" i="20"/>
  <c r="C204" i="21"/>
  <c r="K204" i="21"/>
  <c r="M204" i="21"/>
  <c r="K204" i="3"/>
  <c r="S205" i="20"/>
  <c r="Q205" i="19" s="1"/>
  <c r="I206" i="20"/>
  <c r="G206" i="19" s="1"/>
  <c r="G205" i="3"/>
  <c r="H204" i="19"/>
  <c r="H204" i="3"/>
  <c r="N204" i="19"/>
  <c r="R206" i="20"/>
  <c r="P205" i="3"/>
  <c r="O206" i="20"/>
  <c r="M205" i="3"/>
  <c r="L206" i="20"/>
  <c r="H206" i="21" s="1"/>
  <c r="J205" i="3"/>
  <c r="Q204" i="19"/>
  <c r="S205" i="3"/>
  <c r="F206" i="20"/>
  <c r="D205" i="3"/>
  <c r="F205" i="21"/>
  <c r="G204" i="5"/>
  <c r="E204" i="3" s="1"/>
  <c r="V205" i="20"/>
  <c r="H205" i="11"/>
  <c r="L205" i="11"/>
  <c r="F206" i="10"/>
  <c r="Q204" i="5"/>
  <c r="O204" i="3" s="1"/>
  <c r="S204" i="5"/>
  <c r="Q204" i="3" s="1"/>
  <c r="P204" i="5"/>
  <c r="N204" i="3" s="1"/>
  <c r="N204" i="5"/>
  <c r="L204" i="3" s="1"/>
  <c r="K203" i="10"/>
  <c r="K203" i="11" s="1"/>
  <c r="K204" i="5"/>
  <c r="I203" i="10"/>
  <c r="I203" i="11" s="1"/>
  <c r="N206" i="10"/>
  <c r="N206" i="11" s="1"/>
  <c r="G203" i="10"/>
  <c r="G203" i="11" s="1"/>
  <c r="N205" i="11"/>
  <c r="T204" i="5"/>
  <c r="R204" i="3" s="1"/>
  <c r="V204" i="5"/>
  <c r="T204" i="3" s="1"/>
  <c r="E204" i="5"/>
  <c r="C204" i="3" s="1"/>
  <c r="I202" i="11"/>
  <c r="C203" i="10"/>
  <c r="M203" i="10"/>
  <c r="M203" i="11" s="1"/>
  <c r="H206" i="10"/>
  <c r="H204" i="5"/>
  <c r="J205" i="5" s="1"/>
  <c r="J206" i="10"/>
  <c r="D205" i="10"/>
  <c r="E203" i="10"/>
  <c r="G202" i="11"/>
  <c r="T204" i="19"/>
  <c r="F205" i="10"/>
  <c r="G205" i="20"/>
  <c r="M205" i="20"/>
  <c r="K204" i="19"/>
  <c r="J205" i="20"/>
  <c r="E204" i="19"/>
  <c r="P205" i="20"/>
  <c r="H205" i="20"/>
  <c r="F204" i="19"/>
  <c r="E204" i="21"/>
  <c r="I205" i="19"/>
  <c r="S205" i="19"/>
  <c r="L204" i="19"/>
  <c r="M205" i="19"/>
  <c r="J205" i="19"/>
  <c r="C204" i="19"/>
  <c r="H205" i="21"/>
  <c r="G205" i="21"/>
  <c r="P205" i="19"/>
  <c r="R204" i="19"/>
  <c r="T205" i="20"/>
  <c r="O204" i="19"/>
  <c r="D205" i="19"/>
  <c r="N205" i="21"/>
  <c r="I204" i="21"/>
  <c r="E205" i="20"/>
  <c r="K205" i="21"/>
  <c r="N205" i="20"/>
  <c r="K206" i="20"/>
  <c r="D206" i="10"/>
  <c r="L206" i="10"/>
  <c r="F204" i="3" l="1"/>
  <c r="M205" i="5"/>
  <c r="I204" i="3"/>
  <c r="C205" i="21"/>
  <c r="E205" i="21"/>
  <c r="Q206" i="20"/>
  <c r="V206" i="20"/>
  <c r="T206" i="19" s="1"/>
  <c r="K205" i="3"/>
  <c r="J206" i="21"/>
  <c r="R207" i="20"/>
  <c r="P206" i="3"/>
  <c r="F207" i="20"/>
  <c r="D206" i="3"/>
  <c r="L207" i="20"/>
  <c r="J206" i="3"/>
  <c r="I207" i="20"/>
  <c r="G206" i="3"/>
  <c r="E205" i="19"/>
  <c r="N206" i="21"/>
  <c r="S206" i="3"/>
  <c r="D206" i="21"/>
  <c r="H205" i="19"/>
  <c r="H205" i="3"/>
  <c r="O207" i="20"/>
  <c r="M206" i="3"/>
  <c r="S206" i="20"/>
  <c r="Q206" i="19" s="1"/>
  <c r="L206" i="21"/>
  <c r="T205" i="19"/>
  <c r="F206" i="21"/>
  <c r="G205" i="5"/>
  <c r="E205" i="3" s="1"/>
  <c r="Q205" i="5"/>
  <c r="O205" i="3" s="1"/>
  <c r="S205" i="5"/>
  <c r="Q205" i="3" s="1"/>
  <c r="J206" i="11"/>
  <c r="K204" i="10"/>
  <c r="K204" i="11" s="1"/>
  <c r="J207" i="10"/>
  <c r="C203" i="11"/>
  <c r="F207" i="10"/>
  <c r="F207" i="11" s="1"/>
  <c r="F206" i="11"/>
  <c r="F205" i="11"/>
  <c r="E203" i="11"/>
  <c r="P205" i="5"/>
  <c r="N205" i="3" s="1"/>
  <c r="N205" i="5"/>
  <c r="I205" i="10" s="1"/>
  <c r="N207" i="10"/>
  <c r="T205" i="5"/>
  <c r="R205" i="3" s="1"/>
  <c r="V205" i="5"/>
  <c r="T205" i="3" s="1"/>
  <c r="I204" i="10"/>
  <c r="M204" i="10"/>
  <c r="D206" i="11"/>
  <c r="D205" i="11"/>
  <c r="H205" i="5"/>
  <c r="J206" i="5" s="1"/>
  <c r="K205" i="5"/>
  <c r="E204" i="10"/>
  <c r="E204" i="11" s="1"/>
  <c r="G204" i="10"/>
  <c r="G204" i="11" s="1"/>
  <c r="L206" i="11"/>
  <c r="E205" i="5"/>
  <c r="C205" i="10" s="1"/>
  <c r="H207" i="10"/>
  <c r="H207" i="11" s="1"/>
  <c r="C204" i="10"/>
  <c r="C204" i="11" s="1"/>
  <c r="H206" i="11"/>
  <c r="P206" i="20"/>
  <c r="J206" i="20"/>
  <c r="M206" i="20"/>
  <c r="K205" i="19"/>
  <c r="N205" i="19"/>
  <c r="G206" i="20"/>
  <c r="H206" i="20"/>
  <c r="F205" i="19"/>
  <c r="I206" i="19"/>
  <c r="J207" i="21"/>
  <c r="M206" i="19"/>
  <c r="L205" i="19"/>
  <c r="D206" i="19"/>
  <c r="S206" i="19"/>
  <c r="R205" i="19"/>
  <c r="T206" i="20"/>
  <c r="M205" i="21"/>
  <c r="J206" i="19"/>
  <c r="L207" i="21"/>
  <c r="P206" i="19"/>
  <c r="I205" i="21"/>
  <c r="O205" i="19"/>
  <c r="C205" i="19"/>
  <c r="G206" i="21"/>
  <c r="K207" i="20"/>
  <c r="E206" i="20"/>
  <c r="N206" i="20"/>
  <c r="D207" i="10"/>
  <c r="F205" i="3" l="1"/>
  <c r="C205" i="3"/>
  <c r="L205" i="3"/>
  <c r="M206" i="5"/>
  <c r="K206" i="3" s="1"/>
  <c r="I205" i="3"/>
  <c r="Q207" i="20"/>
  <c r="I206" i="21"/>
  <c r="C206" i="21"/>
  <c r="D207" i="21"/>
  <c r="V207" i="20"/>
  <c r="T207" i="19" s="1"/>
  <c r="I208" i="20"/>
  <c r="G208" i="19" s="1"/>
  <c r="G207" i="3"/>
  <c r="F207" i="21"/>
  <c r="E206" i="19"/>
  <c r="L208" i="20"/>
  <c r="J207" i="3"/>
  <c r="O208" i="20"/>
  <c r="J208" i="21" s="1"/>
  <c r="M207" i="3"/>
  <c r="G207" i="19"/>
  <c r="H206" i="19"/>
  <c r="H206" i="3"/>
  <c r="F208" i="20"/>
  <c r="D207" i="3"/>
  <c r="N206" i="19"/>
  <c r="N207" i="21"/>
  <c r="S207" i="3"/>
  <c r="S207" i="20"/>
  <c r="Q207" i="19" s="1"/>
  <c r="R208" i="20"/>
  <c r="P207" i="3"/>
  <c r="G206" i="5"/>
  <c r="E206" i="3" s="1"/>
  <c r="I205" i="11"/>
  <c r="I204" i="11"/>
  <c r="N207" i="11"/>
  <c r="J208" i="10"/>
  <c r="J208" i="11" s="1"/>
  <c r="K206" i="5"/>
  <c r="T206" i="5"/>
  <c r="R206" i="3" s="1"/>
  <c r="V206" i="5"/>
  <c r="T206" i="3" s="1"/>
  <c r="G205" i="10"/>
  <c r="M205" i="10"/>
  <c r="J207" i="11"/>
  <c r="C205" i="11"/>
  <c r="H206" i="5"/>
  <c r="J207" i="5" s="1"/>
  <c r="M204" i="11"/>
  <c r="N206" i="5"/>
  <c r="I206" i="10" s="1"/>
  <c r="P206" i="5"/>
  <c r="N206" i="3" s="1"/>
  <c r="Q206" i="5"/>
  <c r="K206" i="10" s="1"/>
  <c r="S206" i="5"/>
  <c r="Q206" i="3" s="1"/>
  <c r="L207" i="10"/>
  <c r="E206" i="5"/>
  <c r="C206" i="3" s="1"/>
  <c r="E205" i="10"/>
  <c r="F208" i="10"/>
  <c r="K205" i="10"/>
  <c r="K205" i="11" s="1"/>
  <c r="D207" i="11"/>
  <c r="G207" i="20"/>
  <c r="M207" i="20"/>
  <c r="K206" i="19"/>
  <c r="J207" i="20"/>
  <c r="P207" i="20"/>
  <c r="E206" i="21"/>
  <c r="H207" i="20"/>
  <c r="F206" i="19"/>
  <c r="O206" i="19"/>
  <c r="C206" i="19"/>
  <c r="R206" i="19"/>
  <c r="T207" i="20"/>
  <c r="D207" i="19"/>
  <c r="P207" i="19"/>
  <c r="M207" i="19"/>
  <c r="K206" i="21"/>
  <c r="S207" i="19"/>
  <c r="H208" i="21"/>
  <c r="J207" i="19"/>
  <c r="L206" i="19"/>
  <c r="M206" i="21"/>
  <c r="I207" i="19"/>
  <c r="H207" i="21"/>
  <c r="G207" i="21"/>
  <c r="K208" i="20"/>
  <c r="K207" i="21"/>
  <c r="N207" i="20"/>
  <c r="E207" i="20"/>
  <c r="F206" i="3" l="1"/>
  <c r="O206" i="3"/>
  <c r="M207" i="5"/>
  <c r="K207" i="3" s="1"/>
  <c r="I206" i="3"/>
  <c r="L206" i="3"/>
  <c r="G208" i="21"/>
  <c r="F208" i="21"/>
  <c r="Q208" i="20"/>
  <c r="C207" i="21"/>
  <c r="M207" i="21"/>
  <c r="L208" i="21"/>
  <c r="O209" i="20"/>
  <c r="M208" i="3"/>
  <c r="L209" i="20"/>
  <c r="J208" i="3"/>
  <c r="N208" i="21"/>
  <c r="S208" i="3"/>
  <c r="H207" i="19"/>
  <c r="H207" i="3"/>
  <c r="F209" i="20"/>
  <c r="D208" i="3"/>
  <c r="E207" i="19"/>
  <c r="R209" i="20"/>
  <c r="L209" i="21" s="1"/>
  <c r="P208" i="3"/>
  <c r="S208" i="20"/>
  <c r="I209" i="20"/>
  <c r="G208" i="3"/>
  <c r="G207" i="5"/>
  <c r="E207" i="3" s="1"/>
  <c r="N208" i="10"/>
  <c r="N208" i="11" s="1"/>
  <c r="F208" i="11"/>
  <c r="H209" i="10"/>
  <c r="E207" i="5"/>
  <c r="C207" i="3" s="1"/>
  <c r="C206" i="10"/>
  <c r="L208" i="10"/>
  <c r="L208" i="11" s="1"/>
  <c r="L207" i="11"/>
  <c r="N207" i="5"/>
  <c r="L207" i="3" s="1"/>
  <c r="P207" i="5"/>
  <c r="N207" i="3" s="1"/>
  <c r="H207" i="5"/>
  <c r="J208" i="5" s="1"/>
  <c r="D208" i="10"/>
  <c r="M205" i="11"/>
  <c r="F209" i="10"/>
  <c r="E206" i="10"/>
  <c r="T207" i="5"/>
  <c r="R207" i="3" s="1"/>
  <c r="V207" i="5"/>
  <c r="T207" i="3" s="1"/>
  <c r="G205" i="11"/>
  <c r="M206" i="10"/>
  <c r="I206" i="11"/>
  <c r="K206" i="11"/>
  <c r="K207" i="5"/>
  <c r="J209" i="10"/>
  <c r="E205" i="11"/>
  <c r="Q207" i="5"/>
  <c r="O207" i="3" s="1"/>
  <c r="S207" i="5"/>
  <c r="Q207" i="3" s="1"/>
  <c r="H208" i="10"/>
  <c r="G206" i="10"/>
  <c r="G206" i="11" s="1"/>
  <c r="P208" i="20"/>
  <c r="J208" i="20"/>
  <c r="M208" i="20"/>
  <c r="K207" i="19"/>
  <c r="G208" i="20"/>
  <c r="N207" i="19"/>
  <c r="V208" i="20"/>
  <c r="E207" i="21"/>
  <c r="H208" i="20"/>
  <c r="F207" i="19"/>
  <c r="D208" i="19"/>
  <c r="L207" i="19"/>
  <c r="P208" i="19"/>
  <c r="R207" i="19"/>
  <c r="T208" i="20"/>
  <c r="I207" i="21"/>
  <c r="O207" i="19"/>
  <c r="J209" i="21"/>
  <c r="M208" i="19"/>
  <c r="I208" i="19"/>
  <c r="C207" i="19"/>
  <c r="J208" i="19"/>
  <c r="S208" i="19"/>
  <c r="D208" i="21"/>
  <c r="N208" i="20"/>
  <c r="E208" i="20"/>
  <c r="K209" i="20"/>
  <c r="M208" i="5" l="1"/>
  <c r="K208" i="3" s="1"/>
  <c r="I207" i="3"/>
  <c r="F207" i="3"/>
  <c r="Q209" i="20"/>
  <c r="I208" i="21"/>
  <c r="H209" i="21"/>
  <c r="C208" i="21"/>
  <c r="M208" i="21"/>
  <c r="E208" i="19"/>
  <c r="S209" i="20"/>
  <c r="Q209" i="19" s="1"/>
  <c r="F210" i="20"/>
  <c r="D210" i="21" s="1"/>
  <c r="D209" i="3"/>
  <c r="N208" i="19"/>
  <c r="R210" i="20"/>
  <c r="L210" i="21" s="1"/>
  <c r="P209" i="3"/>
  <c r="L210" i="20"/>
  <c r="H210" i="21" s="1"/>
  <c r="J209" i="3"/>
  <c r="D209" i="21"/>
  <c r="I210" i="20"/>
  <c r="G210" i="19" s="1"/>
  <c r="G209" i="3"/>
  <c r="F209" i="21"/>
  <c r="H208" i="19"/>
  <c r="H208" i="3"/>
  <c r="Q208" i="19"/>
  <c r="N209" i="21"/>
  <c r="S209" i="3"/>
  <c r="G209" i="19"/>
  <c r="O210" i="20"/>
  <c r="J210" i="21" s="1"/>
  <c r="M209" i="3"/>
  <c r="G208" i="5"/>
  <c r="E208" i="3" s="1"/>
  <c r="N209" i="10"/>
  <c r="N209" i="11" s="1"/>
  <c r="F209" i="11"/>
  <c r="J209" i="11"/>
  <c r="J210" i="10"/>
  <c r="J210" i="11" s="1"/>
  <c r="D209" i="10"/>
  <c r="H209" i="11"/>
  <c r="H208" i="11"/>
  <c r="D208" i="11"/>
  <c r="K208" i="5"/>
  <c r="F210" i="10"/>
  <c r="G207" i="10"/>
  <c r="E208" i="5"/>
  <c r="C208" i="10" s="1"/>
  <c r="T208" i="5"/>
  <c r="R208" i="3" s="1"/>
  <c r="V208" i="5"/>
  <c r="T208" i="3" s="1"/>
  <c r="C207" i="10"/>
  <c r="C207" i="11" s="1"/>
  <c r="H210" i="10"/>
  <c r="M207" i="10"/>
  <c r="Q208" i="5"/>
  <c r="K208" i="10" s="1"/>
  <c r="S208" i="5"/>
  <c r="Q208" i="3" s="1"/>
  <c r="H208" i="5"/>
  <c r="J209" i="5" s="1"/>
  <c r="C206" i="11"/>
  <c r="N210" i="10"/>
  <c r="K207" i="10"/>
  <c r="N208" i="5"/>
  <c r="I208" i="10" s="1"/>
  <c r="P208" i="5"/>
  <c r="N208" i="3" s="1"/>
  <c r="L209" i="10"/>
  <c r="M206" i="11"/>
  <c r="E207" i="10"/>
  <c r="E207" i="11" s="1"/>
  <c r="I207" i="10"/>
  <c r="E206" i="11"/>
  <c r="V209" i="20"/>
  <c r="G209" i="20"/>
  <c r="T208" i="19"/>
  <c r="M209" i="20"/>
  <c r="K208" i="19"/>
  <c r="J209" i="20"/>
  <c r="P209" i="20"/>
  <c r="H209" i="20"/>
  <c r="F208" i="19"/>
  <c r="E208" i="21"/>
  <c r="O208" i="19"/>
  <c r="C208" i="19"/>
  <c r="I209" i="19"/>
  <c r="G209" i="21"/>
  <c r="P209" i="19"/>
  <c r="M209" i="19"/>
  <c r="J209" i="19"/>
  <c r="S209" i="19"/>
  <c r="K208" i="21"/>
  <c r="R208" i="19"/>
  <c r="T209" i="20"/>
  <c r="L208" i="19"/>
  <c r="D209" i="19"/>
  <c r="K210" i="20"/>
  <c r="E209" i="20"/>
  <c r="N209" i="20"/>
  <c r="L210" i="10"/>
  <c r="L208" i="3" l="1"/>
  <c r="C208" i="3"/>
  <c r="O208" i="3"/>
  <c r="M209" i="5"/>
  <c r="K209" i="3" s="1"/>
  <c r="I208" i="3"/>
  <c r="F208" i="3"/>
  <c r="G210" i="21"/>
  <c r="C209" i="21"/>
  <c r="Q210" i="20"/>
  <c r="K210" i="21" s="1"/>
  <c r="M209" i="21"/>
  <c r="L211" i="20"/>
  <c r="J210" i="3"/>
  <c r="R211" i="20"/>
  <c r="L211" i="21" s="1"/>
  <c r="P210" i="3"/>
  <c r="T209" i="19"/>
  <c r="O211" i="20"/>
  <c r="M210" i="3"/>
  <c r="H209" i="19"/>
  <c r="H209" i="3"/>
  <c r="N210" i="21"/>
  <c r="S210" i="3"/>
  <c r="I211" i="20"/>
  <c r="G210" i="3"/>
  <c r="F210" i="21"/>
  <c r="F211" i="20"/>
  <c r="D210" i="3"/>
  <c r="E209" i="19"/>
  <c r="S210" i="20"/>
  <c r="G209" i="5"/>
  <c r="E209" i="3" s="1"/>
  <c r="T209" i="5"/>
  <c r="R209" i="3" s="1"/>
  <c r="V209" i="5"/>
  <c r="T209" i="3" s="1"/>
  <c r="N211" i="10"/>
  <c r="M208" i="10"/>
  <c r="I208" i="11"/>
  <c r="I207" i="11"/>
  <c r="Q209" i="5"/>
  <c r="O209" i="3" s="1"/>
  <c r="S209" i="5"/>
  <c r="Q209" i="3" s="1"/>
  <c r="F211" i="10"/>
  <c r="M207" i="11"/>
  <c r="H209" i="5"/>
  <c r="J210" i="5" s="1"/>
  <c r="D210" i="10"/>
  <c r="E208" i="10"/>
  <c r="J211" i="10"/>
  <c r="J211" i="11" s="1"/>
  <c r="L210" i="11"/>
  <c r="N210" i="11"/>
  <c r="G207" i="11"/>
  <c r="L209" i="11"/>
  <c r="K209" i="5"/>
  <c r="P209" i="5"/>
  <c r="N209" i="3" s="1"/>
  <c r="N209" i="5"/>
  <c r="L209" i="3" s="1"/>
  <c r="H211" i="10"/>
  <c r="H210" i="11"/>
  <c r="G208" i="10"/>
  <c r="C208" i="11"/>
  <c r="K208" i="11"/>
  <c r="K207" i="11"/>
  <c r="E209" i="5"/>
  <c r="C209" i="3" s="1"/>
  <c r="D209" i="11"/>
  <c r="F210" i="11"/>
  <c r="P210" i="20"/>
  <c r="V210" i="20"/>
  <c r="J210" i="20"/>
  <c r="N209" i="19"/>
  <c r="M210" i="20"/>
  <c r="K209" i="19"/>
  <c r="G210" i="20"/>
  <c r="F209" i="19"/>
  <c r="H210" i="20"/>
  <c r="E209" i="21"/>
  <c r="P210" i="19"/>
  <c r="S210" i="19"/>
  <c r="L209" i="19"/>
  <c r="O209" i="19"/>
  <c r="C209" i="19"/>
  <c r="R209" i="19"/>
  <c r="T210" i="20"/>
  <c r="J210" i="19"/>
  <c r="M210" i="19"/>
  <c r="D210" i="19"/>
  <c r="I209" i="21"/>
  <c r="G211" i="19"/>
  <c r="I210" i="19"/>
  <c r="K209" i="21"/>
  <c r="Q210" i="19"/>
  <c r="K211" i="20"/>
  <c r="E210" i="20"/>
  <c r="N210" i="20"/>
  <c r="L211" i="10"/>
  <c r="D211" i="10"/>
  <c r="F209" i="3" l="1"/>
  <c r="M210" i="5"/>
  <c r="I209" i="3"/>
  <c r="G211" i="21"/>
  <c r="Q211" i="20"/>
  <c r="J211" i="21"/>
  <c r="M210" i="21"/>
  <c r="K210" i="3"/>
  <c r="E210" i="19"/>
  <c r="F212" i="20"/>
  <c r="D212" i="21" s="1"/>
  <c r="D211" i="3"/>
  <c r="O212" i="20"/>
  <c r="M211" i="3"/>
  <c r="H210" i="19"/>
  <c r="H210" i="3"/>
  <c r="I212" i="20"/>
  <c r="G211" i="3"/>
  <c r="F211" i="21"/>
  <c r="T210" i="19"/>
  <c r="S211" i="20"/>
  <c r="Q211" i="19" s="1"/>
  <c r="R212" i="20"/>
  <c r="P211" i="3"/>
  <c r="N211" i="21"/>
  <c r="S211" i="3"/>
  <c r="N210" i="19"/>
  <c r="D211" i="21"/>
  <c r="L212" i="20"/>
  <c r="J211" i="3"/>
  <c r="G210" i="5"/>
  <c r="E210" i="3" s="1"/>
  <c r="P211" i="20"/>
  <c r="N211" i="19" s="1"/>
  <c r="L211" i="11"/>
  <c r="F211" i="11"/>
  <c r="T210" i="5"/>
  <c r="R210" i="3" s="1"/>
  <c r="V210" i="5"/>
  <c r="T210" i="3" s="1"/>
  <c r="F212" i="10"/>
  <c r="N212" i="10"/>
  <c r="N212" i="11" s="1"/>
  <c r="M209" i="10"/>
  <c r="M209" i="11" s="1"/>
  <c r="H212" i="10"/>
  <c r="H212" i="11" s="1"/>
  <c r="K210" i="5"/>
  <c r="D211" i="11"/>
  <c r="H210" i="5"/>
  <c r="F210" i="3" s="1"/>
  <c r="M208" i="11"/>
  <c r="N210" i="5"/>
  <c r="L210" i="3" s="1"/>
  <c r="P210" i="5"/>
  <c r="N210" i="3" s="1"/>
  <c r="E209" i="10"/>
  <c r="G209" i="10"/>
  <c r="Q210" i="5"/>
  <c r="O210" i="3" s="1"/>
  <c r="S210" i="5"/>
  <c r="Q210" i="3" s="1"/>
  <c r="I209" i="10"/>
  <c r="K209" i="10"/>
  <c r="N211" i="11"/>
  <c r="E210" i="5"/>
  <c r="C210" i="3" s="1"/>
  <c r="D210" i="11"/>
  <c r="C209" i="10"/>
  <c r="H211" i="11"/>
  <c r="J212" i="10"/>
  <c r="J212" i="11" s="1"/>
  <c r="G208" i="11"/>
  <c r="E208" i="11"/>
  <c r="G211" i="20"/>
  <c r="M211" i="20"/>
  <c r="K210" i="19"/>
  <c r="J211" i="20"/>
  <c r="V211" i="20"/>
  <c r="E210" i="21"/>
  <c r="F210" i="19"/>
  <c r="H211" i="20"/>
  <c r="L210" i="19"/>
  <c r="J212" i="21"/>
  <c r="M211" i="19"/>
  <c r="S211" i="19"/>
  <c r="J211" i="19"/>
  <c r="I210" i="21"/>
  <c r="P211" i="19"/>
  <c r="H211" i="21"/>
  <c r="C210" i="19"/>
  <c r="D211" i="19"/>
  <c r="C210" i="21"/>
  <c r="R210" i="19"/>
  <c r="T211" i="20"/>
  <c r="I211" i="19"/>
  <c r="O210" i="19"/>
  <c r="E211" i="20"/>
  <c r="N211" i="20"/>
  <c r="K212" i="20"/>
  <c r="D212" i="10"/>
  <c r="M211" i="5" l="1"/>
  <c r="I210" i="3"/>
  <c r="Q212" i="20"/>
  <c r="P212" i="20"/>
  <c r="K211" i="21"/>
  <c r="L212" i="21"/>
  <c r="C211" i="21"/>
  <c r="H212" i="21"/>
  <c r="G212" i="19"/>
  <c r="K211" i="3"/>
  <c r="I213" i="20"/>
  <c r="G212" i="3"/>
  <c r="F212" i="21"/>
  <c r="N212" i="21"/>
  <c r="S212" i="3"/>
  <c r="R213" i="20"/>
  <c r="P212" i="3"/>
  <c r="O213" i="20"/>
  <c r="M212" i="3"/>
  <c r="S212" i="20"/>
  <c r="Q212" i="19" s="1"/>
  <c r="L213" i="20"/>
  <c r="J212" i="3"/>
  <c r="E211" i="19"/>
  <c r="H211" i="19"/>
  <c r="F213" i="20"/>
  <c r="D212" i="3"/>
  <c r="E210" i="10"/>
  <c r="E210" i="11" s="1"/>
  <c r="J211" i="5"/>
  <c r="H211" i="3" s="1"/>
  <c r="G211" i="5"/>
  <c r="E211" i="3" s="1"/>
  <c r="V212" i="20"/>
  <c r="T212" i="19" s="1"/>
  <c r="D212" i="11"/>
  <c r="F212" i="11"/>
  <c r="Q211" i="5"/>
  <c r="K211" i="10" s="1"/>
  <c r="S211" i="5"/>
  <c r="Q211" i="3" s="1"/>
  <c r="F213" i="10"/>
  <c r="K210" i="10"/>
  <c r="J213" i="10"/>
  <c r="J213" i="11" s="1"/>
  <c r="K211" i="5"/>
  <c r="I211" i="3" s="1"/>
  <c r="K209" i="11"/>
  <c r="G210" i="10"/>
  <c r="G210" i="11" s="1"/>
  <c r="V211" i="5"/>
  <c r="T211" i="3" s="1"/>
  <c r="T211" i="5"/>
  <c r="R211" i="3" s="1"/>
  <c r="C209" i="11"/>
  <c r="E211" i="5"/>
  <c r="C211" i="3" s="1"/>
  <c r="I209" i="11"/>
  <c r="M210" i="10"/>
  <c r="M210" i="11" s="1"/>
  <c r="C210" i="10"/>
  <c r="C210" i="11" s="1"/>
  <c r="H213" i="10"/>
  <c r="N211" i="5"/>
  <c r="L211" i="3" s="1"/>
  <c r="P211" i="5"/>
  <c r="N211" i="3" s="1"/>
  <c r="I210" i="10"/>
  <c r="I210" i="11" s="1"/>
  <c r="G209" i="11"/>
  <c r="L212" i="10"/>
  <c r="E209" i="11"/>
  <c r="H211" i="5"/>
  <c r="F211" i="3" s="1"/>
  <c r="J212" i="20"/>
  <c r="T211" i="19"/>
  <c r="M212" i="20"/>
  <c r="K211" i="19"/>
  <c r="G212" i="20"/>
  <c r="E211" i="21"/>
  <c r="H212" i="20"/>
  <c r="F211" i="19"/>
  <c r="I212" i="19"/>
  <c r="G212" i="21"/>
  <c r="S212" i="19"/>
  <c r="J212" i="19"/>
  <c r="D212" i="19"/>
  <c r="O211" i="19"/>
  <c r="R211" i="19"/>
  <c r="T212" i="20"/>
  <c r="P212" i="19"/>
  <c r="M212" i="19"/>
  <c r="L211" i="19"/>
  <c r="C211" i="19"/>
  <c r="M211" i="21"/>
  <c r="I211" i="21"/>
  <c r="K213" i="20"/>
  <c r="K212" i="21"/>
  <c r="N212" i="19"/>
  <c r="N212" i="20"/>
  <c r="E212" i="20"/>
  <c r="L213" i="10"/>
  <c r="O211" i="3" l="1"/>
  <c r="H213" i="21"/>
  <c r="G213" i="19"/>
  <c r="F213" i="21"/>
  <c r="Q213" i="20"/>
  <c r="C212" i="21"/>
  <c r="P213" i="20"/>
  <c r="N213" i="19" s="1"/>
  <c r="M212" i="21"/>
  <c r="J212" i="5"/>
  <c r="H212" i="3" s="1"/>
  <c r="O214" i="20"/>
  <c r="J214" i="21" s="1"/>
  <c r="M213" i="3"/>
  <c r="F214" i="20"/>
  <c r="D213" i="3"/>
  <c r="R214" i="20"/>
  <c r="L214" i="21" s="1"/>
  <c r="P213" i="3"/>
  <c r="D213" i="21"/>
  <c r="E212" i="19"/>
  <c r="L214" i="20"/>
  <c r="H214" i="21" s="1"/>
  <c r="J213" i="3"/>
  <c r="J213" i="21"/>
  <c r="H212" i="19"/>
  <c r="S213" i="20"/>
  <c r="Q213" i="19" s="1"/>
  <c r="L213" i="21"/>
  <c r="N213" i="21"/>
  <c r="S213" i="3"/>
  <c r="I214" i="20"/>
  <c r="G214" i="19" s="1"/>
  <c r="G213" i="3"/>
  <c r="G211" i="10"/>
  <c r="G211" i="11" s="1"/>
  <c r="M212" i="5"/>
  <c r="K212" i="3" s="1"/>
  <c r="G212" i="5"/>
  <c r="E212" i="3" s="1"/>
  <c r="N213" i="10"/>
  <c r="N213" i="11" s="1"/>
  <c r="F213" i="11"/>
  <c r="T212" i="5"/>
  <c r="R212" i="3" s="1"/>
  <c r="V212" i="5"/>
  <c r="T212" i="3" s="1"/>
  <c r="E212" i="5"/>
  <c r="C212" i="3" s="1"/>
  <c r="K211" i="11"/>
  <c r="Q212" i="5"/>
  <c r="O212" i="3" s="1"/>
  <c r="S212" i="5"/>
  <c r="Q212" i="3" s="1"/>
  <c r="C211" i="10"/>
  <c r="C211" i="11" s="1"/>
  <c r="M211" i="10"/>
  <c r="M211" i="11" s="1"/>
  <c r="D213" i="10"/>
  <c r="P212" i="5"/>
  <c r="N212" i="3" s="1"/>
  <c r="N212" i="5"/>
  <c r="I212" i="10" s="1"/>
  <c r="I211" i="10"/>
  <c r="I211" i="11" s="1"/>
  <c r="N214" i="10"/>
  <c r="H212" i="5"/>
  <c r="F212" i="3" s="1"/>
  <c r="K210" i="11"/>
  <c r="K212" i="5"/>
  <c r="I212" i="3" s="1"/>
  <c r="F214" i="10"/>
  <c r="E211" i="10"/>
  <c r="L213" i="11"/>
  <c r="L212" i="11"/>
  <c r="H213" i="11"/>
  <c r="G213" i="20"/>
  <c r="M213" i="20"/>
  <c r="K212" i="19"/>
  <c r="J213" i="20"/>
  <c r="V213" i="20"/>
  <c r="H213" i="20"/>
  <c r="E212" i="21"/>
  <c r="F212" i="19"/>
  <c r="J213" i="19"/>
  <c r="S213" i="19"/>
  <c r="L212" i="19"/>
  <c r="I213" i="19"/>
  <c r="P213" i="19"/>
  <c r="I212" i="21"/>
  <c r="R212" i="19"/>
  <c r="T213" i="20"/>
  <c r="O212" i="19"/>
  <c r="C212" i="19"/>
  <c r="M213" i="19"/>
  <c r="D213" i="19"/>
  <c r="G213" i="21"/>
  <c r="N213" i="20"/>
  <c r="K214" i="20"/>
  <c r="E213" i="20"/>
  <c r="D214" i="10"/>
  <c r="L214" i="10"/>
  <c r="L212" i="3" l="1"/>
  <c r="Q214" i="20"/>
  <c r="I213" i="21"/>
  <c r="M213" i="21"/>
  <c r="M213" i="5"/>
  <c r="K213" i="3" s="1"/>
  <c r="S214" i="20"/>
  <c r="R215" i="20"/>
  <c r="P214" i="3"/>
  <c r="T213" i="19"/>
  <c r="H213" i="19"/>
  <c r="F215" i="20"/>
  <c r="D215" i="21" s="1"/>
  <c r="D214" i="3"/>
  <c r="I215" i="20"/>
  <c r="G214" i="3"/>
  <c r="F214" i="21"/>
  <c r="N214" i="21"/>
  <c r="S214" i="3"/>
  <c r="E213" i="19"/>
  <c r="L215" i="20"/>
  <c r="J214" i="3"/>
  <c r="O215" i="20"/>
  <c r="M214" i="3"/>
  <c r="G213" i="5"/>
  <c r="E213" i="3" s="1"/>
  <c r="E212" i="10"/>
  <c r="E212" i="11" s="1"/>
  <c r="J213" i="5"/>
  <c r="H213" i="3" s="1"/>
  <c r="L214" i="11"/>
  <c r="E213" i="5"/>
  <c r="C213" i="3" s="1"/>
  <c r="J215" i="10"/>
  <c r="N213" i="5"/>
  <c r="L213" i="3" s="1"/>
  <c r="P213" i="5"/>
  <c r="N213" i="3" s="1"/>
  <c r="D214" i="11"/>
  <c r="D213" i="11"/>
  <c r="C212" i="10"/>
  <c r="C212" i="11" s="1"/>
  <c r="N215" i="10"/>
  <c r="N215" i="11" s="1"/>
  <c r="Q213" i="5"/>
  <c r="K213" i="10" s="1"/>
  <c r="S213" i="5"/>
  <c r="Q213" i="3" s="1"/>
  <c r="K212" i="10"/>
  <c r="N214" i="11"/>
  <c r="E211" i="11"/>
  <c r="I212" i="11"/>
  <c r="H213" i="5"/>
  <c r="F213" i="3" s="1"/>
  <c r="K213" i="5"/>
  <c r="T213" i="5"/>
  <c r="R213" i="3" s="1"/>
  <c r="V213" i="5"/>
  <c r="T213" i="3" s="1"/>
  <c r="H215" i="10"/>
  <c r="F215" i="10"/>
  <c r="J214" i="10"/>
  <c r="G212" i="10"/>
  <c r="H214" i="10"/>
  <c r="M212" i="10"/>
  <c r="F214" i="11"/>
  <c r="J214" i="20"/>
  <c r="M214" i="20"/>
  <c r="K213" i="19"/>
  <c r="G214" i="20"/>
  <c r="E214" i="19" s="1"/>
  <c r="V214" i="20"/>
  <c r="P214" i="20"/>
  <c r="F213" i="19"/>
  <c r="H214" i="20"/>
  <c r="E213" i="21"/>
  <c r="D214" i="19"/>
  <c r="S214" i="19"/>
  <c r="O213" i="19"/>
  <c r="P214" i="19"/>
  <c r="I214" i="19"/>
  <c r="R213" i="19"/>
  <c r="T214" i="20"/>
  <c r="D214" i="21"/>
  <c r="C213" i="19"/>
  <c r="L213" i="19"/>
  <c r="C213" i="21"/>
  <c r="G214" i="21"/>
  <c r="J214" i="19"/>
  <c r="M214" i="19"/>
  <c r="K213" i="21"/>
  <c r="E214" i="20"/>
  <c r="K215" i="20"/>
  <c r="Q214" i="19"/>
  <c r="K214" i="21"/>
  <c r="N214" i="20"/>
  <c r="L215" i="10"/>
  <c r="D215" i="10"/>
  <c r="M214" i="5" l="1"/>
  <c r="I213" i="3"/>
  <c r="O213" i="3"/>
  <c r="G215" i="21"/>
  <c r="C214" i="21"/>
  <c r="Q215" i="20"/>
  <c r="K215" i="21" s="1"/>
  <c r="M214" i="21"/>
  <c r="J215" i="21"/>
  <c r="G215" i="19"/>
  <c r="K214" i="3"/>
  <c r="F216" i="20"/>
  <c r="D216" i="21" s="1"/>
  <c r="D215" i="3"/>
  <c r="T214" i="19"/>
  <c r="R216" i="20"/>
  <c r="P215" i="3"/>
  <c r="L216" i="20"/>
  <c r="H216" i="21" s="1"/>
  <c r="J215" i="3"/>
  <c r="H214" i="19"/>
  <c r="N215" i="21"/>
  <c r="S215" i="3"/>
  <c r="O216" i="20"/>
  <c r="J216" i="21" s="1"/>
  <c r="M215" i="3"/>
  <c r="I216" i="20"/>
  <c r="G215" i="3"/>
  <c r="F215" i="21"/>
  <c r="S215" i="20"/>
  <c r="E213" i="10"/>
  <c r="E213" i="11" s="1"/>
  <c r="J214" i="5"/>
  <c r="H214" i="3" s="1"/>
  <c r="G214" i="5"/>
  <c r="E214" i="3" s="1"/>
  <c r="D215" i="11"/>
  <c r="L215" i="11"/>
  <c r="F215" i="11"/>
  <c r="G212" i="11"/>
  <c r="K214" i="5"/>
  <c r="J215" i="11"/>
  <c r="J214" i="11"/>
  <c r="G213" i="10"/>
  <c r="F216" i="10"/>
  <c r="H214" i="5"/>
  <c r="F214" i="3" s="1"/>
  <c r="Q214" i="5"/>
  <c r="O214" i="3" s="1"/>
  <c r="S214" i="5"/>
  <c r="Q214" i="3" s="1"/>
  <c r="P214" i="5"/>
  <c r="N214" i="3" s="1"/>
  <c r="N214" i="5"/>
  <c r="L214" i="3" s="1"/>
  <c r="H216" i="10"/>
  <c r="H216" i="11" s="1"/>
  <c r="I213" i="10"/>
  <c r="H215" i="11"/>
  <c r="H214" i="11"/>
  <c r="J216" i="10"/>
  <c r="V214" i="5"/>
  <c r="T214" i="3" s="1"/>
  <c r="T214" i="5"/>
  <c r="R214" i="3" s="1"/>
  <c r="K213" i="11"/>
  <c r="K212" i="11"/>
  <c r="M213" i="10"/>
  <c r="M213" i="11" s="1"/>
  <c r="E214" i="5"/>
  <c r="C214" i="3" s="1"/>
  <c r="M212" i="11"/>
  <c r="C213" i="10"/>
  <c r="P215" i="20"/>
  <c r="V215" i="20"/>
  <c r="G215" i="20"/>
  <c r="N214" i="19"/>
  <c r="M215" i="20"/>
  <c r="K214" i="19"/>
  <c r="J215" i="20"/>
  <c r="H215" i="20"/>
  <c r="F214" i="19"/>
  <c r="E214" i="21"/>
  <c r="J215" i="19"/>
  <c r="L214" i="19"/>
  <c r="S215" i="19"/>
  <c r="L216" i="21"/>
  <c r="P215" i="19"/>
  <c r="M215" i="19"/>
  <c r="C214" i="19"/>
  <c r="O214" i="19"/>
  <c r="I215" i="19"/>
  <c r="I214" i="21"/>
  <c r="R214" i="19"/>
  <c r="T215" i="20"/>
  <c r="H215" i="21"/>
  <c r="L215" i="21"/>
  <c r="D215" i="19"/>
  <c r="K216" i="20"/>
  <c r="N215" i="20"/>
  <c r="E215" i="20"/>
  <c r="D216" i="10"/>
  <c r="L216" i="10"/>
  <c r="M215" i="5" l="1"/>
  <c r="I214" i="3"/>
  <c r="Q216" i="20"/>
  <c r="G216" i="21"/>
  <c r="I215" i="21"/>
  <c r="C215" i="21"/>
  <c r="K215" i="3"/>
  <c r="J215" i="5"/>
  <c r="H215" i="3" s="1"/>
  <c r="T215" i="19"/>
  <c r="L217" i="20"/>
  <c r="J216" i="3"/>
  <c r="S216" i="20"/>
  <c r="Q216" i="19" s="1"/>
  <c r="I217" i="20"/>
  <c r="G217" i="19" s="1"/>
  <c r="G216" i="3"/>
  <c r="F216" i="21"/>
  <c r="G216" i="19"/>
  <c r="R217" i="20"/>
  <c r="P216" i="3"/>
  <c r="O217" i="20"/>
  <c r="M216" i="3"/>
  <c r="N216" i="21"/>
  <c r="S216" i="3"/>
  <c r="H215" i="19"/>
  <c r="E215" i="19"/>
  <c r="Q215" i="19"/>
  <c r="N215" i="19"/>
  <c r="F217" i="20"/>
  <c r="D216" i="3"/>
  <c r="G215" i="5"/>
  <c r="E215" i="3" s="1"/>
  <c r="F216" i="11"/>
  <c r="L216" i="11"/>
  <c r="D216" i="11"/>
  <c r="J216" i="11"/>
  <c r="N217" i="10"/>
  <c r="I213" i="11"/>
  <c r="F217" i="10"/>
  <c r="K215" i="5"/>
  <c r="T215" i="5"/>
  <c r="R215" i="3" s="1"/>
  <c r="V215" i="5"/>
  <c r="T215" i="3" s="1"/>
  <c r="Q215" i="5"/>
  <c r="K215" i="10" s="1"/>
  <c r="S215" i="5"/>
  <c r="Q215" i="3" s="1"/>
  <c r="G214" i="10"/>
  <c r="M214" i="10"/>
  <c r="K214" i="10"/>
  <c r="G213" i="11"/>
  <c r="H217" i="10"/>
  <c r="E215" i="5"/>
  <c r="C215" i="3" s="1"/>
  <c r="J217" i="10"/>
  <c r="C214" i="10"/>
  <c r="P215" i="5"/>
  <c r="N215" i="3" s="1"/>
  <c r="N215" i="5"/>
  <c r="L215" i="3" s="1"/>
  <c r="C213" i="11"/>
  <c r="H215" i="5"/>
  <c r="N216" i="10"/>
  <c r="I214" i="10"/>
  <c r="E214" i="10"/>
  <c r="J216" i="20"/>
  <c r="M216" i="20"/>
  <c r="K215" i="19"/>
  <c r="G216" i="20"/>
  <c r="V216" i="20"/>
  <c r="P216" i="20"/>
  <c r="H216" i="20"/>
  <c r="F215" i="19"/>
  <c r="E215" i="21"/>
  <c r="L217" i="21"/>
  <c r="P216" i="19"/>
  <c r="O215" i="19"/>
  <c r="S216" i="19"/>
  <c r="I216" i="19"/>
  <c r="R215" i="19"/>
  <c r="T216" i="20"/>
  <c r="M215" i="21"/>
  <c r="L215" i="19"/>
  <c r="M216" i="19"/>
  <c r="D216" i="19"/>
  <c r="C215" i="19"/>
  <c r="H217" i="21"/>
  <c r="J216" i="19"/>
  <c r="E216" i="20"/>
  <c r="K216" i="21"/>
  <c r="N216" i="20"/>
  <c r="K217" i="20"/>
  <c r="D217" i="10"/>
  <c r="J216" i="5" l="1"/>
  <c r="F215" i="3"/>
  <c r="O215" i="3"/>
  <c r="M216" i="5"/>
  <c r="K216" i="3" s="1"/>
  <c r="I215" i="3"/>
  <c r="C216" i="21"/>
  <c r="G217" i="21"/>
  <c r="J217" i="21"/>
  <c r="I216" i="21"/>
  <c r="Q217" i="20"/>
  <c r="K217" i="21" s="1"/>
  <c r="N216" i="19"/>
  <c r="H216" i="19"/>
  <c r="H216" i="3"/>
  <c r="I218" i="20"/>
  <c r="G217" i="3"/>
  <c r="F218" i="20"/>
  <c r="D217" i="3"/>
  <c r="S217" i="20"/>
  <c r="Q217" i="19" s="1"/>
  <c r="O218" i="20"/>
  <c r="M217" i="3"/>
  <c r="F217" i="21"/>
  <c r="N217" i="21"/>
  <c r="S217" i="3"/>
  <c r="L218" i="20"/>
  <c r="J217" i="3"/>
  <c r="T216" i="19"/>
  <c r="E216" i="19"/>
  <c r="R218" i="20"/>
  <c r="P217" i="3"/>
  <c r="G216" i="5"/>
  <c r="E216" i="3" s="1"/>
  <c r="H217" i="11"/>
  <c r="D217" i="11"/>
  <c r="T216" i="5"/>
  <c r="R216" i="3" s="1"/>
  <c r="V216" i="5"/>
  <c r="T216" i="3" s="1"/>
  <c r="N216" i="5"/>
  <c r="L216" i="3" s="1"/>
  <c r="P216" i="5"/>
  <c r="N216" i="3" s="1"/>
  <c r="M215" i="10"/>
  <c r="K216" i="5"/>
  <c r="I215" i="10"/>
  <c r="I215" i="11" s="1"/>
  <c r="J218" i="10"/>
  <c r="G215" i="10"/>
  <c r="M214" i="11"/>
  <c r="J217" i="11"/>
  <c r="H216" i="5"/>
  <c r="J217" i="5" s="1"/>
  <c r="E216" i="5"/>
  <c r="C216" i="3" s="1"/>
  <c r="E214" i="11"/>
  <c r="C214" i="11"/>
  <c r="C215" i="10"/>
  <c r="E215" i="10"/>
  <c r="K215" i="11"/>
  <c r="K214" i="11"/>
  <c r="Q216" i="5"/>
  <c r="O216" i="3" s="1"/>
  <c r="S216" i="5"/>
  <c r="Q216" i="3" s="1"/>
  <c r="G214" i="11"/>
  <c r="I214" i="11"/>
  <c r="N217" i="11"/>
  <c r="N216" i="11"/>
  <c r="H218" i="10"/>
  <c r="L217" i="10"/>
  <c r="F218" i="10"/>
  <c r="F217" i="11"/>
  <c r="P217" i="20"/>
  <c r="V217" i="20"/>
  <c r="G217" i="20"/>
  <c r="M217" i="20"/>
  <c r="K216" i="19"/>
  <c r="J217" i="20"/>
  <c r="F216" i="19"/>
  <c r="H217" i="20"/>
  <c r="E216" i="21"/>
  <c r="D218" i="21"/>
  <c r="D217" i="19"/>
  <c r="S217" i="19"/>
  <c r="O216" i="19"/>
  <c r="R216" i="19"/>
  <c r="T217" i="20"/>
  <c r="M217" i="19"/>
  <c r="L216" i="19"/>
  <c r="C216" i="19"/>
  <c r="M216" i="21"/>
  <c r="I217" i="19"/>
  <c r="J217" i="19"/>
  <c r="D217" i="21"/>
  <c r="P217" i="19"/>
  <c r="E217" i="20"/>
  <c r="K218" i="20"/>
  <c r="N217" i="20"/>
  <c r="L218" i="10"/>
  <c r="F216" i="3" l="1"/>
  <c r="M217" i="5"/>
  <c r="I216" i="3"/>
  <c r="G218" i="21"/>
  <c r="C217" i="21"/>
  <c r="H218" i="21"/>
  <c r="G218" i="19"/>
  <c r="Q218" i="20"/>
  <c r="M217" i="21"/>
  <c r="K217" i="3"/>
  <c r="L218" i="21"/>
  <c r="O219" i="20"/>
  <c r="M218" i="3"/>
  <c r="S218" i="20"/>
  <c r="H217" i="19"/>
  <c r="H217" i="3"/>
  <c r="L219" i="20"/>
  <c r="H219" i="21" s="1"/>
  <c r="J218" i="3"/>
  <c r="F219" i="20"/>
  <c r="D218" i="3"/>
  <c r="E217" i="19"/>
  <c r="J218" i="21"/>
  <c r="T217" i="19"/>
  <c r="N217" i="19"/>
  <c r="I219" i="20"/>
  <c r="G218" i="3"/>
  <c r="F218" i="21"/>
  <c r="N218" i="21"/>
  <c r="S218" i="3"/>
  <c r="R219" i="20"/>
  <c r="P218" i="3"/>
  <c r="G217" i="5"/>
  <c r="E217" i="3" s="1"/>
  <c r="N218" i="10"/>
  <c r="N218" i="11" s="1"/>
  <c r="F218" i="11"/>
  <c r="E217" i="5"/>
  <c r="C217" i="3" s="1"/>
  <c r="J219" i="10"/>
  <c r="J219" i="11" s="1"/>
  <c r="K217" i="5"/>
  <c r="C216" i="10"/>
  <c r="C215" i="11"/>
  <c r="N219" i="10"/>
  <c r="G216" i="10"/>
  <c r="Q217" i="5"/>
  <c r="O217" i="3" s="1"/>
  <c r="S217" i="5"/>
  <c r="Q217" i="3" s="1"/>
  <c r="G215" i="11"/>
  <c r="M215" i="11"/>
  <c r="T217" i="5"/>
  <c r="R217" i="3" s="1"/>
  <c r="V217" i="5"/>
  <c r="T217" i="3" s="1"/>
  <c r="K216" i="10"/>
  <c r="H217" i="5"/>
  <c r="J218" i="5" s="1"/>
  <c r="M216" i="10"/>
  <c r="M216" i="11" s="1"/>
  <c r="E216" i="10"/>
  <c r="D218" i="10"/>
  <c r="H219" i="10"/>
  <c r="E215" i="11"/>
  <c r="L218" i="11"/>
  <c r="L217" i="11"/>
  <c r="J218" i="11"/>
  <c r="P217" i="5"/>
  <c r="N217" i="3" s="1"/>
  <c r="N217" i="5"/>
  <c r="L217" i="3" s="1"/>
  <c r="I216" i="10"/>
  <c r="I216" i="11" s="1"/>
  <c r="H218" i="11"/>
  <c r="J218" i="20"/>
  <c r="M218" i="20"/>
  <c r="K217" i="19"/>
  <c r="G218" i="20"/>
  <c r="V218" i="20"/>
  <c r="P218" i="20"/>
  <c r="H218" i="20"/>
  <c r="E217" i="21"/>
  <c r="F217" i="19"/>
  <c r="L217" i="19"/>
  <c r="I217" i="21"/>
  <c r="O217" i="19"/>
  <c r="P218" i="19"/>
  <c r="J218" i="19"/>
  <c r="S218" i="19"/>
  <c r="R217" i="19"/>
  <c r="T218" i="20"/>
  <c r="I218" i="19"/>
  <c r="M218" i="19"/>
  <c r="C217" i="19"/>
  <c r="D218" i="19"/>
  <c r="N218" i="20"/>
  <c r="E218" i="20"/>
  <c r="K219" i="20"/>
  <c r="Q218" i="19"/>
  <c r="F217" i="3" l="1"/>
  <c r="M218" i="5"/>
  <c r="K218" i="3" s="1"/>
  <c r="I217" i="3"/>
  <c r="C218" i="21"/>
  <c r="G219" i="21"/>
  <c r="J219" i="21"/>
  <c r="I218" i="21"/>
  <c r="Q219" i="20"/>
  <c r="L219" i="21"/>
  <c r="N219" i="11"/>
  <c r="F220" i="20"/>
  <c r="D219" i="3"/>
  <c r="N219" i="21"/>
  <c r="S219" i="3"/>
  <c r="I220" i="20"/>
  <c r="G220" i="19" s="1"/>
  <c r="G219" i="3"/>
  <c r="F219" i="21"/>
  <c r="L220" i="20"/>
  <c r="J219" i="3"/>
  <c r="T218" i="19"/>
  <c r="H218" i="19"/>
  <c r="H218" i="3"/>
  <c r="N218" i="19"/>
  <c r="R220" i="20"/>
  <c r="P219" i="3"/>
  <c r="S219" i="20"/>
  <c r="D219" i="21"/>
  <c r="E218" i="19"/>
  <c r="G219" i="19"/>
  <c r="O220" i="20"/>
  <c r="M219" i="3"/>
  <c r="G218" i="5"/>
  <c r="E218" i="3" s="1"/>
  <c r="F220" i="10"/>
  <c r="K218" i="5"/>
  <c r="P218" i="5"/>
  <c r="N218" i="3" s="1"/>
  <c r="N218" i="5"/>
  <c r="L218" i="3" s="1"/>
  <c r="G217" i="10"/>
  <c r="G217" i="11" s="1"/>
  <c r="G216" i="11"/>
  <c r="I217" i="10"/>
  <c r="I217" i="11" s="1"/>
  <c r="H220" i="10"/>
  <c r="D218" i="11"/>
  <c r="K216" i="11"/>
  <c r="Q218" i="5"/>
  <c r="O218" i="3" s="1"/>
  <c r="S218" i="5"/>
  <c r="Q218" i="3" s="1"/>
  <c r="J220" i="10"/>
  <c r="H218" i="5"/>
  <c r="J219" i="5" s="1"/>
  <c r="K217" i="10"/>
  <c r="D219" i="10"/>
  <c r="D219" i="11" s="1"/>
  <c r="E218" i="5"/>
  <c r="C218" i="3" s="1"/>
  <c r="E216" i="11"/>
  <c r="E217" i="10"/>
  <c r="T218" i="5"/>
  <c r="R218" i="3" s="1"/>
  <c r="V218" i="5"/>
  <c r="T218" i="3" s="1"/>
  <c r="C217" i="10"/>
  <c r="L219" i="10"/>
  <c r="H219" i="11"/>
  <c r="M217" i="10"/>
  <c r="M217" i="11" s="1"/>
  <c r="C216" i="11"/>
  <c r="F219" i="10"/>
  <c r="P219" i="20"/>
  <c r="V219" i="20"/>
  <c r="G219" i="20"/>
  <c r="M219" i="20"/>
  <c r="K218" i="19"/>
  <c r="J219" i="20"/>
  <c r="E218" i="21"/>
  <c r="F218" i="19"/>
  <c r="H219" i="20"/>
  <c r="O218" i="19"/>
  <c r="I219" i="19"/>
  <c r="R218" i="19"/>
  <c r="T219" i="20"/>
  <c r="D220" i="21"/>
  <c r="D219" i="19"/>
  <c r="K218" i="21"/>
  <c r="L218" i="19"/>
  <c r="C218" i="19"/>
  <c r="M219" i="19"/>
  <c r="J219" i="19"/>
  <c r="P219" i="19"/>
  <c r="M218" i="21"/>
  <c r="S219" i="19"/>
  <c r="E219" i="20"/>
  <c r="K220" i="20"/>
  <c r="N219" i="20"/>
  <c r="D220" i="10"/>
  <c r="L220" i="10"/>
  <c r="F218" i="3" l="1"/>
  <c r="M219" i="5"/>
  <c r="I218" i="3"/>
  <c r="K219" i="3"/>
  <c r="G220" i="21"/>
  <c r="I219" i="21"/>
  <c r="Q220" i="20"/>
  <c r="M219" i="21"/>
  <c r="S220" i="20"/>
  <c r="Q220" i="19" s="1"/>
  <c r="L221" i="20"/>
  <c r="J220" i="3"/>
  <c r="O221" i="20"/>
  <c r="M220" i="3"/>
  <c r="R221" i="20"/>
  <c r="P220" i="3"/>
  <c r="N219" i="19"/>
  <c r="I221" i="20"/>
  <c r="G220" i="3"/>
  <c r="E219" i="19"/>
  <c r="T219" i="19"/>
  <c r="L220" i="21"/>
  <c r="H220" i="21"/>
  <c r="Q219" i="19"/>
  <c r="F220" i="21"/>
  <c r="H219" i="19"/>
  <c r="H219" i="3"/>
  <c r="N220" i="21"/>
  <c r="S220" i="3"/>
  <c r="J220" i="21"/>
  <c r="F221" i="20"/>
  <c r="D220" i="3"/>
  <c r="G219" i="5"/>
  <c r="E219" i="3" s="1"/>
  <c r="N221" i="10"/>
  <c r="V219" i="5"/>
  <c r="T219" i="3" s="1"/>
  <c r="T219" i="5"/>
  <c r="R219" i="3" s="1"/>
  <c r="M218" i="10"/>
  <c r="M218" i="11" s="1"/>
  <c r="N219" i="5"/>
  <c r="L219" i="3" s="1"/>
  <c r="P219" i="5"/>
  <c r="N219" i="3" s="1"/>
  <c r="J221" i="10"/>
  <c r="I218" i="10"/>
  <c r="I218" i="11" s="1"/>
  <c r="H219" i="5"/>
  <c r="J220" i="5" s="1"/>
  <c r="K219" i="5"/>
  <c r="I219" i="3" s="1"/>
  <c r="F220" i="11"/>
  <c r="F219" i="11"/>
  <c r="E218" i="10"/>
  <c r="F221" i="10"/>
  <c r="F221" i="11" s="1"/>
  <c r="L220" i="11"/>
  <c r="L219" i="11"/>
  <c r="G218" i="10"/>
  <c r="Q219" i="5"/>
  <c r="O219" i="3" s="1"/>
  <c r="S219" i="5"/>
  <c r="Q219" i="3" s="1"/>
  <c r="H221" i="10"/>
  <c r="H221" i="11" s="1"/>
  <c r="E219" i="5"/>
  <c r="C219" i="3" s="1"/>
  <c r="K218" i="10"/>
  <c r="E217" i="11"/>
  <c r="C218" i="10"/>
  <c r="J220" i="11"/>
  <c r="H220" i="11"/>
  <c r="D220" i="11"/>
  <c r="K217" i="11"/>
  <c r="N220" i="10"/>
  <c r="C217" i="11"/>
  <c r="J220" i="20"/>
  <c r="M220" i="20"/>
  <c r="K219" i="19"/>
  <c r="G220" i="20"/>
  <c r="V220" i="20"/>
  <c r="P220" i="20"/>
  <c r="N220" i="19" s="1"/>
  <c r="H220" i="20"/>
  <c r="E219" i="21"/>
  <c r="F219" i="19"/>
  <c r="O219" i="19"/>
  <c r="C219" i="19"/>
  <c r="H221" i="21"/>
  <c r="J220" i="19"/>
  <c r="D221" i="21"/>
  <c r="D220" i="19"/>
  <c r="R219" i="19"/>
  <c r="T220" i="20"/>
  <c r="C219" i="21"/>
  <c r="P220" i="19"/>
  <c r="M220" i="19"/>
  <c r="L219" i="19"/>
  <c r="S220" i="19"/>
  <c r="I220" i="19"/>
  <c r="K219" i="21"/>
  <c r="N220" i="20"/>
  <c r="K221" i="20"/>
  <c r="E220" i="20"/>
  <c r="L221" i="10"/>
  <c r="F219" i="3" l="1"/>
  <c r="Q221" i="20"/>
  <c r="E220" i="21"/>
  <c r="G221" i="19"/>
  <c r="E220" i="19"/>
  <c r="R222" i="20"/>
  <c r="P221" i="3"/>
  <c r="F222" i="20"/>
  <c r="D221" i="3"/>
  <c r="O222" i="20"/>
  <c r="J222" i="21" s="1"/>
  <c r="M221" i="3"/>
  <c r="N221" i="21"/>
  <c r="S221" i="3"/>
  <c r="L221" i="21"/>
  <c r="L222" i="20"/>
  <c r="H222" i="21" s="1"/>
  <c r="J221" i="3"/>
  <c r="H220" i="19"/>
  <c r="H220" i="3"/>
  <c r="I222" i="20"/>
  <c r="G222" i="19" s="1"/>
  <c r="G221" i="3"/>
  <c r="F221" i="21"/>
  <c r="T220" i="19"/>
  <c r="S221" i="20"/>
  <c r="Q221" i="19" s="1"/>
  <c r="G219" i="10"/>
  <c r="G219" i="11" s="1"/>
  <c r="M220" i="5"/>
  <c r="K220" i="3" s="1"/>
  <c r="G220" i="5"/>
  <c r="E220" i="3" s="1"/>
  <c r="L221" i="11"/>
  <c r="G218" i="11"/>
  <c r="J222" i="10"/>
  <c r="J222" i="11" s="1"/>
  <c r="K218" i="11"/>
  <c r="J221" i="11"/>
  <c r="H222" i="10"/>
  <c r="E218" i="11"/>
  <c r="T220" i="5"/>
  <c r="R220" i="3" s="1"/>
  <c r="V220" i="5"/>
  <c r="T220" i="3" s="1"/>
  <c r="E220" i="5"/>
  <c r="C220" i="3" s="1"/>
  <c r="Q220" i="5"/>
  <c r="K220" i="10" s="1"/>
  <c r="S220" i="5"/>
  <c r="Q220" i="3" s="1"/>
  <c r="M219" i="10"/>
  <c r="M219" i="11" s="1"/>
  <c r="N221" i="11"/>
  <c r="N220" i="11"/>
  <c r="C219" i="10"/>
  <c r="K219" i="10"/>
  <c r="H220" i="5"/>
  <c r="J221" i="5" s="1"/>
  <c r="C218" i="11"/>
  <c r="D221" i="10"/>
  <c r="E219" i="10"/>
  <c r="N220" i="5"/>
  <c r="L220" i="3" s="1"/>
  <c r="P220" i="5"/>
  <c r="N220" i="3" s="1"/>
  <c r="I219" i="10"/>
  <c r="I219" i="11" s="1"/>
  <c r="F222" i="10"/>
  <c r="K220" i="5"/>
  <c r="I220" i="3" s="1"/>
  <c r="P221" i="20"/>
  <c r="V221" i="20"/>
  <c r="G221" i="20"/>
  <c r="M221" i="20"/>
  <c r="K220" i="19"/>
  <c r="J221" i="20"/>
  <c r="H221" i="20"/>
  <c r="F220" i="19"/>
  <c r="I221" i="19"/>
  <c r="S221" i="19"/>
  <c r="J221" i="19"/>
  <c r="C220" i="19"/>
  <c r="L220" i="19"/>
  <c r="O220" i="19"/>
  <c r="R220" i="19"/>
  <c r="T221" i="20"/>
  <c r="M221" i="19"/>
  <c r="G221" i="21"/>
  <c r="I220" i="21"/>
  <c r="C220" i="21"/>
  <c r="D222" i="21"/>
  <c r="D221" i="19"/>
  <c r="L222" i="21"/>
  <c r="P221" i="19"/>
  <c r="M220" i="21"/>
  <c r="J221" i="21"/>
  <c r="K220" i="21"/>
  <c r="E221" i="20"/>
  <c r="K222" i="20"/>
  <c r="K221" i="21"/>
  <c r="N221" i="20"/>
  <c r="L222" i="10"/>
  <c r="F220" i="3" l="1"/>
  <c r="O220" i="3"/>
  <c r="C221" i="21"/>
  <c r="I221" i="21"/>
  <c r="G222" i="21"/>
  <c r="Q222" i="20"/>
  <c r="M221" i="21"/>
  <c r="M221" i="5"/>
  <c r="K221" i="3" s="1"/>
  <c r="I223" i="20"/>
  <c r="G223" i="19" s="1"/>
  <c r="G222" i="3"/>
  <c r="F222" i="21"/>
  <c r="O223" i="20"/>
  <c r="M222" i="3"/>
  <c r="N222" i="21"/>
  <c r="S222" i="3"/>
  <c r="H221" i="19"/>
  <c r="H221" i="3"/>
  <c r="F223" i="20"/>
  <c r="D222" i="3"/>
  <c r="L223" i="20"/>
  <c r="J222" i="3"/>
  <c r="E221" i="19"/>
  <c r="S222" i="20"/>
  <c r="R223" i="20"/>
  <c r="P222" i="3"/>
  <c r="T221" i="19"/>
  <c r="N221" i="19"/>
  <c r="G221" i="5"/>
  <c r="E221" i="3" s="1"/>
  <c r="N222" i="10"/>
  <c r="N222" i="11" s="1"/>
  <c r="K220" i="11"/>
  <c r="L222" i="11"/>
  <c r="H221" i="5"/>
  <c r="J222" i="5" s="1"/>
  <c r="E220" i="10"/>
  <c r="N223" i="10"/>
  <c r="Q221" i="5"/>
  <c r="O221" i="3" s="1"/>
  <c r="S221" i="5"/>
  <c r="Q221" i="3" s="1"/>
  <c r="K221" i="5"/>
  <c r="D222" i="10"/>
  <c r="J223" i="10"/>
  <c r="N221" i="5"/>
  <c r="L221" i="3" s="1"/>
  <c r="P221" i="5"/>
  <c r="N221" i="3" s="1"/>
  <c r="E221" i="5"/>
  <c r="C221" i="3" s="1"/>
  <c r="G220" i="10"/>
  <c r="I220" i="10"/>
  <c r="C220" i="10"/>
  <c r="C220" i="11" s="1"/>
  <c r="V221" i="5"/>
  <c r="T221" i="3" s="1"/>
  <c r="T221" i="5"/>
  <c r="R221" i="3" s="1"/>
  <c r="D221" i="11"/>
  <c r="M220" i="10"/>
  <c r="H222" i="11"/>
  <c r="F223" i="10"/>
  <c r="F222" i="11"/>
  <c r="K219" i="11"/>
  <c r="E219" i="11"/>
  <c r="C219" i="11"/>
  <c r="J222" i="20"/>
  <c r="M222" i="20"/>
  <c r="K221" i="19"/>
  <c r="G222" i="20"/>
  <c r="V222" i="20"/>
  <c r="P222" i="20"/>
  <c r="E221" i="21"/>
  <c r="F221" i="19"/>
  <c r="H222" i="20"/>
  <c r="S222" i="19"/>
  <c r="J222" i="19"/>
  <c r="P222" i="19"/>
  <c r="C221" i="19"/>
  <c r="D222" i="19"/>
  <c r="J223" i="21"/>
  <c r="M222" i="19"/>
  <c r="R221" i="19"/>
  <c r="T222" i="20"/>
  <c r="L221" i="19"/>
  <c r="O221" i="19"/>
  <c r="I222" i="19"/>
  <c r="N222" i="20"/>
  <c r="K223" i="20"/>
  <c r="E222" i="20"/>
  <c r="L223" i="10"/>
  <c r="M222" i="5" l="1"/>
  <c r="I221" i="3"/>
  <c r="F221" i="3"/>
  <c r="I222" i="21"/>
  <c r="C222" i="21"/>
  <c r="H223" i="21"/>
  <c r="Q223" i="20"/>
  <c r="K223" i="21" s="1"/>
  <c r="G223" i="21"/>
  <c r="K222" i="3"/>
  <c r="D223" i="21"/>
  <c r="S223" i="20"/>
  <c r="Q223" i="19" s="1"/>
  <c r="R224" i="20"/>
  <c r="L224" i="21" s="1"/>
  <c r="P223" i="3"/>
  <c r="N223" i="21"/>
  <c r="S223" i="3"/>
  <c r="N222" i="19"/>
  <c r="O224" i="20"/>
  <c r="M223" i="3"/>
  <c r="Q222" i="19"/>
  <c r="E222" i="19"/>
  <c r="L224" i="20"/>
  <c r="J223" i="3"/>
  <c r="T222" i="19"/>
  <c r="L223" i="21"/>
  <c r="H222" i="19"/>
  <c r="H222" i="3"/>
  <c r="F224" i="20"/>
  <c r="D223" i="3"/>
  <c r="I224" i="20"/>
  <c r="G223" i="3"/>
  <c r="F223" i="21"/>
  <c r="G222" i="5"/>
  <c r="E222" i="3" s="1"/>
  <c r="L223" i="11"/>
  <c r="N223" i="11"/>
  <c r="F223" i="11"/>
  <c r="H224" i="10"/>
  <c r="T222" i="5"/>
  <c r="R222" i="3" s="1"/>
  <c r="V222" i="5"/>
  <c r="T222" i="3" s="1"/>
  <c r="H222" i="5"/>
  <c r="J223" i="5" s="1"/>
  <c r="F224" i="10"/>
  <c r="F224" i="11" s="1"/>
  <c r="M221" i="10"/>
  <c r="J224" i="10"/>
  <c r="E221" i="10"/>
  <c r="E221" i="11" s="1"/>
  <c r="E222" i="5"/>
  <c r="C222" i="3" s="1"/>
  <c r="N224" i="10"/>
  <c r="C221" i="10"/>
  <c r="I220" i="11"/>
  <c r="M220" i="11"/>
  <c r="G220" i="11"/>
  <c r="K222" i="5"/>
  <c r="I222" i="3" s="1"/>
  <c r="D222" i="11"/>
  <c r="P222" i="5"/>
  <c r="N222" i="3" s="1"/>
  <c r="N222" i="5"/>
  <c r="I222" i="10" s="1"/>
  <c r="G221" i="10"/>
  <c r="G221" i="11" s="1"/>
  <c r="Q222" i="5"/>
  <c r="O222" i="3" s="1"/>
  <c r="S222" i="5"/>
  <c r="Q222" i="3" s="1"/>
  <c r="D223" i="10"/>
  <c r="D223" i="11" s="1"/>
  <c r="E220" i="11"/>
  <c r="I221" i="10"/>
  <c r="J223" i="11"/>
  <c r="K221" i="10"/>
  <c r="H223" i="10"/>
  <c r="V223" i="20"/>
  <c r="P223" i="20"/>
  <c r="G223" i="20"/>
  <c r="M223" i="20"/>
  <c r="K222" i="19"/>
  <c r="J223" i="20"/>
  <c r="F222" i="19"/>
  <c r="H223" i="20"/>
  <c r="E222" i="21"/>
  <c r="P223" i="19"/>
  <c r="R222" i="19"/>
  <c r="T223" i="20"/>
  <c r="M223" i="19"/>
  <c r="C222" i="19"/>
  <c r="L222" i="19"/>
  <c r="H224" i="21"/>
  <c r="J223" i="19"/>
  <c r="M222" i="21"/>
  <c r="I223" i="19"/>
  <c r="O222" i="19"/>
  <c r="K222" i="21"/>
  <c r="D223" i="19"/>
  <c r="G224" i="19"/>
  <c r="S223" i="19"/>
  <c r="E223" i="20"/>
  <c r="N223" i="20"/>
  <c r="K224" i="20"/>
  <c r="L224" i="10"/>
  <c r="D224" i="10"/>
  <c r="L222" i="3" l="1"/>
  <c r="F222" i="3"/>
  <c r="Q224" i="20"/>
  <c r="G224" i="21"/>
  <c r="E223" i="21"/>
  <c r="M223" i="21"/>
  <c r="D224" i="21"/>
  <c r="O225" i="20"/>
  <c r="J225" i="21" s="1"/>
  <c r="M224" i="3"/>
  <c r="H223" i="19"/>
  <c r="H223" i="3"/>
  <c r="E223" i="19"/>
  <c r="I225" i="20"/>
  <c r="G224" i="3"/>
  <c r="F224" i="21"/>
  <c r="L225" i="20"/>
  <c r="J224" i="3"/>
  <c r="T223" i="19"/>
  <c r="J224" i="21"/>
  <c r="R225" i="20"/>
  <c r="P224" i="3"/>
  <c r="F225" i="20"/>
  <c r="D224" i="3"/>
  <c r="N224" i="21"/>
  <c r="S224" i="3"/>
  <c r="N223" i="19"/>
  <c r="S224" i="20"/>
  <c r="G222" i="10"/>
  <c r="G222" i="11" s="1"/>
  <c r="M223" i="5"/>
  <c r="K223" i="3" s="1"/>
  <c r="G223" i="5"/>
  <c r="E223" i="3" s="1"/>
  <c r="H224" i="11"/>
  <c r="H223" i="11"/>
  <c r="H223" i="5"/>
  <c r="J224" i="5" s="1"/>
  <c r="K223" i="5"/>
  <c r="J225" i="10"/>
  <c r="E222" i="10"/>
  <c r="K221" i="11"/>
  <c r="N225" i="10"/>
  <c r="V223" i="5"/>
  <c r="T223" i="3" s="1"/>
  <c r="T223" i="5"/>
  <c r="R223" i="3" s="1"/>
  <c r="J224" i="11"/>
  <c r="M222" i="10"/>
  <c r="M222" i="11" s="1"/>
  <c r="D224" i="11"/>
  <c r="I222" i="11"/>
  <c r="Q223" i="5"/>
  <c r="O223" i="3" s="1"/>
  <c r="S223" i="5"/>
  <c r="Q223" i="3" s="1"/>
  <c r="E223" i="5"/>
  <c r="C223" i="3" s="1"/>
  <c r="K222" i="10"/>
  <c r="C222" i="10"/>
  <c r="C222" i="11" s="1"/>
  <c r="C221" i="11"/>
  <c r="N224" i="11"/>
  <c r="P223" i="5"/>
  <c r="N223" i="3" s="1"/>
  <c r="N223" i="5"/>
  <c r="L223" i="3" s="1"/>
  <c r="I221" i="11"/>
  <c r="M221" i="11"/>
  <c r="F225" i="10"/>
  <c r="F225" i="11" s="1"/>
  <c r="L224" i="11"/>
  <c r="J224" i="20"/>
  <c r="M224" i="20"/>
  <c r="K223" i="19"/>
  <c r="G224" i="20"/>
  <c r="V224" i="20"/>
  <c r="P224" i="20"/>
  <c r="F223" i="19"/>
  <c r="H224" i="20"/>
  <c r="O223" i="19"/>
  <c r="C223" i="19"/>
  <c r="S224" i="19"/>
  <c r="G225" i="19"/>
  <c r="C223" i="21"/>
  <c r="I224" i="19"/>
  <c r="L223" i="19"/>
  <c r="R223" i="19"/>
  <c r="T224" i="20"/>
  <c r="J224" i="19"/>
  <c r="D224" i="19"/>
  <c r="M224" i="19"/>
  <c r="I223" i="21"/>
  <c r="L225" i="21"/>
  <c r="P224" i="19"/>
  <c r="Q224" i="19"/>
  <c r="K225" i="20"/>
  <c r="N224" i="20"/>
  <c r="E224" i="20"/>
  <c r="L225" i="10"/>
  <c r="D225" i="10"/>
  <c r="M224" i="5" l="1"/>
  <c r="I223" i="3"/>
  <c r="K224" i="3"/>
  <c r="F223" i="3"/>
  <c r="Q225" i="20"/>
  <c r="C224" i="21"/>
  <c r="G225" i="21"/>
  <c r="M224" i="21"/>
  <c r="L226" i="20"/>
  <c r="H226" i="21" s="1"/>
  <c r="J225" i="3"/>
  <c r="F226" i="20"/>
  <c r="D226" i="21" s="1"/>
  <c r="D225" i="3"/>
  <c r="I226" i="20"/>
  <c r="G225" i="3"/>
  <c r="F225" i="21"/>
  <c r="S225" i="20"/>
  <c r="R226" i="20"/>
  <c r="P225" i="3"/>
  <c r="H224" i="19"/>
  <c r="H224" i="3"/>
  <c r="D225" i="21"/>
  <c r="N224" i="19"/>
  <c r="N225" i="21"/>
  <c r="S225" i="3"/>
  <c r="H225" i="21"/>
  <c r="T224" i="19"/>
  <c r="E224" i="19"/>
  <c r="O226" i="20"/>
  <c r="M225" i="3"/>
  <c r="G224" i="5"/>
  <c r="E224" i="3" s="1"/>
  <c r="D225" i="11"/>
  <c r="L225" i="11"/>
  <c r="H226" i="10"/>
  <c r="Q224" i="5"/>
  <c r="O224" i="3" s="1"/>
  <c r="S224" i="5"/>
  <c r="Q224" i="3" s="1"/>
  <c r="J226" i="10"/>
  <c r="E224" i="5"/>
  <c r="C224" i="10" s="1"/>
  <c r="K223" i="10"/>
  <c r="K223" i="11" s="1"/>
  <c r="N225" i="11"/>
  <c r="C223" i="10"/>
  <c r="E222" i="11"/>
  <c r="J225" i="11"/>
  <c r="K222" i="11"/>
  <c r="P224" i="5"/>
  <c r="N224" i="3" s="1"/>
  <c r="N224" i="5"/>
  <c r="I224" i="10" s="1"/>
  <c r="T224" i="5"/>
  <c r="M224" i="10" s="1"/>
  <c r="V224" i="5"/>
  <c r="T224" i="3" s="1"/>
  <c r="K224" i="5"/>
  <c r="G223" i="10"/>
  <c r="H224" i="5"/>
  <c r="F224" i="3" s="1"/>
  <c r="I223" i="10"/>
  <c r="M223" i="10"/>
  <c r="H225" i="10"/>
  <c r="E223" i="10"/>
  <c r="E223" i="11" s="1"/>
  <c r="P225" i="20"/>
  <c r="V225" i="20"/>
  <c r="G225" i="20"/>
  <c r="M225" i="20"/>
  <c r="K224" i="19"/>
  <c r="J225" i="20"/>
  <c r="H225" i="20"/>
  <c r="F224" i="19"/>
  <c r="E224" i="21"/>
  <c r="J225" i="19"/>
  <c r="O224" i="19"/>
  <c r="P225" i="19"/>
  <c r="S225" i="19"/>
  <c r="M225" i="19"/>
  <c r="R224" i="19"/>
  <c r="T225" i="20"/>
  <c r="L224" i="19"/>
  <c r="I224" i="21"/>
  <c r="C224" i="19"/>
  <c r="I225" i="19"/>
  <c r="D225" i="19"/>
  <c r="K224" i="21"/>
  <c r="N225" i="20"/>
  <c r="E225" i="20"/>
  <c r="K225" i="21"/>
  <c r="K226" i="20"/>
  <c r="L226" i="10"/>
  <c r="D226" i="10"/>
  <c r="L224" i="3" l="1"/>
  <c r="M225" i="5"/>
  <c r="I224" i="3"/>
  <c r="R224" i="3"/>
  <c r="C224" i="3"/>
  <c r="G226" i="21"/>
  <c r="G226" i="19"/>
  <c r="Q226" i="20"/>
  <c r="K226" i="21" s="1"/>
  <c r="L226" i="21"/>
  <c r="K225" i="3"/>
  <c r="S226" i="20"/>
  <c r="Q226" i="19" s="1"/>
  <c r="O227" i="20"/>
  <c r="J227" i="21" s="1"/>
  <c r="M226" i="3"/>
  <c r="I227" i="20"/>
  <c r="G226" i="3"/>
  <c r="F226" i="21"/>
  <c r="N225" i="19"/>
  <c r="F227" i="20"/>
  <c r="D227" i="21" s="1"/>
  <c r="D226" i="3"/>
  <c r="N226" i="21"/>
  <c r="S226" i="3"/>
  <c r="Q225" i="19"/>
  <c r="H225" i="19"/>
  <c r="E225" i="19"/>
  <c r="T225" i="19"/>
  <c r="J226" i="21"/>
  <c r="R227" i="20"/>
  <c r="P226" i="3"/>
  <c r="L227" i="20"/>
  <c r="J226" i="3"/>
  <c r="E224" i="10"/>
  <c r="E224" i="11" s="1"/>
  <c r="J225" i="5"/>
  <c r="H225" i="3" s="1"/>
  <c r="G225" i="5"/>
  <c r="E225" i="3" s="1"/>
  <c r="N226" i="10"/>
  <c r="N226" i="11" s="1"/>
  <c r="L226" i="11"/>
  <c r="V225" i="5"/>
  <c r="T225" i="3" s="1"/>
  <c r="T225" i="5"/>
  <c r="R225" i="3" s="1"/>
  <c r="E225" i="5"/>
  <c r="C225" i="3" s="1"/>
  <c r="F227" i="10"/>
  <c r="J226" i="11"/>
  <c r="K225" i="5"/>
  <c r="I225" i="3" s="1"/>
  <c r="C224" i="11"/>
  <c r="M224" i="11"/>
  <c r="G224" i="10"/>
  <c r="G224" i="11" s="1"/>
  <c r="M223" i="11"/>
  <c r="I224" i="11"/>
  <c r="I223" i="11"/>
  <c r="Q225" i="5"/>
  <c r="K225" i="10" s="1"/>
  <c r="S225" i="5"/>
  <c r="Q225" i="3" s="1"/>
  <c r="G223" i="11"/>
  <c r="N225" i="5"/>
  <c r="I225" i="10" s="1"/>
  <c r="P225" i="5"/>
  <c r="N225" i="3" s="1"/>
  <c r="K224" i="10"/>
  <c r="K224" i="11" s="1"/>
  <c r="H226" i="11"/>
  <c r="H225" i="11"/>
  <c r="H225" i="5"/>
  <c r="F225" i="3" s="1"/>
  <c r="F226" i="10"/>
  <c r="C223" i="11"/>
  <c r="D226" i="11"/>
  <c r="J226" i="20"/>
  <c r="M226" i="20"/>
  <c r="K225" i="19"/>
  <c r="G226" i="20"/>
  <c r="V226" i="20"/>
  <c r="P226" i="20"/>
  <c r="E225" i="21"/>
  <c r="H226" i="20"/>
  <c r="F225" i="19"/>
  <c r="R225" i="19"/>
  <c r="T226" i="20"/>
  <c r="P226" i="19"/>
  <c r="M226" i="19"/>
  <c r="S226" i="19"/>
  <c r="M225" i="21"/>
  <c r="C225" i="19"/>
  <c r="C225" i="21"/>
  <c r="I226" i="19"/>
  <c r="D226" i="19"/>
  <c r="L225" i="19"/>
  <c r="G227" i="19"/>
  <c r="O225" i="19"/>
  <c r="I225" i="21"/>
  <c r="J226" i="19"/>
  <c r="K227" i="20"/>
  <c r="E226" i="20"/>
  <c r="N226" i="20"/>
  <c r="D227" i="10"/>
  <c r="L227" i="10"/>
  <c r="O225" i="3" l="1"/>
  <c r="L225" i="3"/>
  <c r="C226" i="21"/>
  <c r="G227" i="21"/>
  <c r="Q227" i="20"/>
  <c r="H227" i="21"/>
  <c r="L227" i="21"/>
  <c r="F228" i="20"/>
  <c r="D228" i="21" s="1"/>
  <c r="D227" i="3"/>
  <c r="N227" i="21"/>
  <c r="S227" i="3"/>
  <c r="E226" i="19"/>
  <c r="I228" i="20"/>
  <c r="G227" i="3"/>
  <c r="F227" i="21"/>
  <c r="L228" i="20"/>
  <c r="J227" i="3"/>
  <c r="H226" i="19"/>
  <c r="O228" i="20"/>
  <c r="J228" i="21" s="1"/>
  <c r="M227" i="3"/>
  <c r="R228" i="20"/>
  <c r="P227" i="3"/>
  <c r="S227" i="20"/>
  <c r="Q227" i="19" s="1"/>
  <c r="G226" i="5"/>
  <c r="E226" i="3" s="1"/>
  <c r="E225" i="10"/>
  <c r="E225" i="11" s="1"/>
  <c r="J226" i="5"/>
  <c r="H226" i="3" s="1"/>
  <c r="G225" i="10"/>
  <c r="G225" i="11" s="1"/>
  <c r="M226" i="5"/>
  <c r="K226" i="3" s="1"/>
  <c r="V227" i="20"/>
  <c r="L227" i="11"/>
  <c r="D227" i="11"/>
  <c r="I225" i="11"/>
  <c r="H228" i="10"/>
  <c r="F227" i="11"/>
  <c r="F226" i="11"/>
  <c r="N227" i="10"/>
  <c r="J228" i="10"/>
  <c r="T226" i="5"/>
  <c r="R226" i="3" s="1"/>
  <c r="V226" i="5"/>
  <c r="T226" i="3" s="1"/>
  <c r="Q226" i="5"/>
  <c r="K226" i="10" s="1"/>
  <c r="S226" i="5"/>
  <c r="Q226" i="3" s="1"/>
  <c r="N228" i="10"/>
  <c r="M225" i="10"/>
  <c r="H226" i="5"/>
  <c r="J227" i="5" s="1"/>
  <c r="F228" i="10"/>
  <c r="F228" i="11" s="1"/>
  <c r="K226" i="5"/>
  <c r="I226" i="3" s="1"/>
  <c r="N226" i="5"/>
  <c r="I226" i="10" s="1"/>
  <c r="P226" i="5"/>
  <c r="N226" i="3" s="1"/>
  <c r="K225" i="11"/>
  <c r="E226" i="5"/>
  <c r="C226" i="10" s="1"/>
  <c r="T226" i="19"/>
  <c r="C225" i="10"/>
  <c r="H227" i="10"/>
  <c r="J227" i="10"/>
  <c r="P227" i="20"/>
  <c r="G227" i="20"/>
  <c r="N226" i="19"/>
  <c r="M227" i="20"/>
  <c r="K226" i="19"/>
  <c r="J227" i="20"/>
  <c r="F226" i="19"/>
  <c r="H227" i="20"/>
  <c r="E226" i="21"/>
  <c r="S227" i="19"/>
  <c r="J227" i="19"/>
  <c r="P227" i="19"/>
  <c r="D227" i="19"/>
  <c r="R226" i="19"/>
  <c r="T227" i="20"/>
  <c r="I227" i="19"/>
  <c r="L226" i="19"/>
  <c r="M227" i="19"/>
  <c r="C226" i="19"/>
  <c r="O226" i="19"/>
  <c r="I226" i="21"/>
  <c r="M226" i="21"/>
  <c r="K228" i="20"/>
  <c r="N227" i="20"/>
  <c r="E227" i="20"/>
  <c r="D228" i="10"/>
  <c r="O226" i="3" l="1"/>
  <c r="L226" i="3"/>
  <c r="C226" i="3"/>
  <c r="F226" i="3"/>
  <c r="Q228" i="20"/>
  <c r="I227" i="21"/>
  <c r="G228" i="21"/>
  <c r="M227" i="5"/>
  <c r="K227" i="3" s="1"/>
  <c r="T227" i="19"/>
  <c r="H228" i="21"/>
  <c r="R229" i="20"/>
  <c r="P228" i="3"/>
  <c r="I229" i="20"/>
  <c r="G228" i="3"/>
  <c r="F228" i="21"/>
  <c r="O229" i="20"/>
  <c r="J229" i="21" s="1"/>
  <c r="M228" i="3"/>
  <c r="L228" i="21"/>
  <c r="E227" i="19"/>
  <c r="H227" i="19"/>
  <c r="H227" i="3"/>
  <c r="N227" i="19"/>
  <c r="V228" i="20"/>
  <c r="G228" i="19"/>
  <c r="S228" i="20"/>
  <c r="Q228" i="19" s="1"/>
  <c r="N228" i="21"/>
  <c r="S228" i="3"/>
  <c r="L229" i="20"/>
  <c r="J228" i="3"/>
  <c r="F229" i="20"/>
  <c r="D229" i="21" s="1"/>
  <c r="D228" i="3"/>
  <c r="G227" i="5"/>
  <c r="E227" i="3" s="1"/>
  <c r="D228" i="11"/>
  <c r="K226" i="11"/>
  <c r="H227" i="5"/>
  <c r="J228" i="5" s="1"/>
  <c r="H229" i="10"/>
  <c r="H229" i="11" s="1"/>
  <c r="J228" i="11"/>
  <c r="J227" i="11"/>
  <c r="E226" i="10"/>
  <c r="H228" i="11"/>
  <c r="H227" i="11"/>
  <c r="P227" i="5"/>
  <c r="N227" i="3" s="1"/>
  <c r="N227" i="5"/>
  <c r="L227" i="3" s="1"/>
  <c r="M225" i="11"/>
  <c r="V227" i="5"/>
  <c r="T227" i="3" s="1"/>
  <c r="T227" i="5"/>
  <c r="M227" i="10" s="1"/>
  <c r="M226" i="10"/>
  <c r="N228" i="11"/>
  <c r="N227" i="11"/>
  <c r="Q227" i="5"/>
  <c r="O227" i="3" s="1"/>
  <c r="S227" i="5"/>
  <c r="Q227" i="3" s="1"/>
  <c r="F229" i="10"/>
  <c r="I226" i="11"/>
  <c r="C226" i="11"/>
  <c r="C225" i="11"/>
  <c r="L228" i="10"/>
  <c r="K227" i="5"/>
  <c r="I227" i="3" s="1"/>
  <c r="N229" i="10"/>
  <c r="J229" i="10"/>
  <c r="E227" i="5"/>
  <c r="C227" i="3" s="1"/>
  <c r="G226" i="10"/>
  <c r="J228" i="20"/>
  <c r="M228" i="20"/>
  <c r="K227" i="19"/>
  <c r="G228" i="20"/>
  <c r="P228" i="20"/>
  <c r="E227" i="21"/>
  <c r="F227" i="19"/>
  <c r="H228" i="20"/>
  <c r="C227" i="19"/>
  <c r="L229" i="21"/>
  <c r="P228" i="19"/>
  <c r="D228" i="19"/>
  <c r="O227" i="19"/>
  <c r="J228" i="19"/>
  <c r="K227" i="21"/>
  <c r="L227" i="19"/>
  <c r="R227" i="19"/>
  <c r="T228" i="20"/>
  <c r="I228" i="19"/>
  <c r="M228" i="19"/>
  <c r="C227" i="21"/>
  <c r="M227" i="21"/>
  <c r="S228" i="19"/>
  <c r="K229" i="20"/>
  <c r="E228" i="20"/>
  <c r="N228" i="20"/>
  <c r="D229" i="10"/>
  <c r="L229" i="10"/>
  <c r="R227" i="3" l="1"/>
  <c r="F227" i="3"/>
  <c r="G229" i="19"/>
  <c r="I228" i="21"/>
  <c r="F229" i="21"/>
  <c r="Q229" i="20"/>
  <c r="V229" i="20"/>
  <c r="T229" i="19" s="1"/>
  <c r="H229" i="21"/>
  <c r="T228" i="19"/>
  <c r="H228" i="19"/>
  <c r="H228" i="3"/>
  <c r="S229" i="20"/>
  <c r="Q229" i="19" s="1"/>
  <c r="O230" i="20"/>
  <c r="M229" i="3"/>
  <c r="F230" i="20"/>
  <c r="D229" i="3"/>
  <c r="I230" i="20"/>
  <c r="G230" i="19" s="1"/>
  <c r="G229" i="3"/>
  <c r="E228" i="19"/>
  <c r="L230" i="20"/>
  <c r="H230" i="21" s="1"/>
  <c r="J229" i="3"/>
  <c r="N229" i="21"/>
  <c r="S229" i="3"/>
  <c r="R230" i="20"/>
  <c r="L230" i="21" s="1"/>
  <c r="P229" i="3"/>
  <c r="G227" i="10"/>
  <c r="G227" i="11" s="1"/>
  <c r="M228" i="5"/>
  <c r="K228" i="3" s="1"/>
  <c r="G228" i="5"/>
  <c r="E228" i="3" s="1"/>
  <c r="F229" i="11"/>
  <c r="N229" i="11"/>
  <c r="J229" i="11"/>
  <c r="D229" i="11"/>
  <c r="Q228" i="5"/>
  <c r="K228" i="10" s="1"/>
  <c r="S228" i="5"/>
  <c r="Q228" i="3" s="1"/>
  <c r="L229" i="11"/>
  <c r="L228" i="11"/>
  <c r="K227" i="10"/>
  <c r="M227" i="11"/>
  <c r="M226" i="11"/>
  <c r="P228" i="5"/>
  <c r="N228" i="3" s="1"/>
  <c r="N228" i="5"/>
  <c r="L228" i="3" s="1"/>
  <c r="E228" i="5"/>
  <c r="C228" i="10" s="1"/>
  <c r="F230" i="10"/>
  <c r="I227" i="10"/>
  <c r="K228" i="5"/>
  <c r="I228" i="3" s="1"/>
  <c r="C227" i="10"/>
  <c r="J230" i="10"/>
  <c r="J230" i="11" s="1"/>
  <c r="H230" i="10"/>
  <c r="H230" i="11" s="1"/>
  <c r="G226" i="11"/>
  <c r="H228" i="5"/>
  <c r="J229" i="5" s="1"/>
  <c r="E226" i="11"/>
  <c r="V228" i="5"/>
  <c r="T228" i="3" s="1"/>
  <c r="T228" i="5"/>
  <c r="R228" i="3" s="1"/>
  <c r="E227" i="10"/>
  <c r="E227" i="11" s="1"/>
  <c r="P229" i="20"/>
  <c r="G229" i="20"/>
  <c r="M229" i="20"/>
  <c r="K228" i="19"/>
  <c r="J229" i="20"/>
  <c r="N228" i="19"/>
  <c r="E228" i="21"/>
  <c r="F228" i="19"/>
  <c r="H229" i="20"/>
  <c r="O228" i="19"/>
  <c r="S229" i="19"/>
  <c r="R228" i="19"/>
  <c r="T229" i="20"/>
  <c r="D229" i="19"/>
  <c r="L228" i="19"/>
  <c r="P229" i="19"/>
  <c r="K228" i="21"/>
  <c r="C228" i="19"/>
  <c r="I229" i="19"/>
  <c r="G229" i="21"/>
  <c r="M228" i="21"/>
  <c r="J230" i="21"/>
  <c r="M229" i="19"/>
  <c r="J229" i="19"/>
  <c r="C228" i="21"/>
  <c r="N229" i="20"/>
  <c r="K230" i="20"/>
  <c r="E229" i="20"/>
  <c r="D230" i="10"/>
  <c r="O228" i="3" l="1"/>
  <c r="C228" i="3"/>
  <c r="F228" i="3"/>
  <c r="Q230" i="20"/>
  <c r="G230" i="21"/>
  <c r="I229" i="21"/>
  <c r="V230" i="20"/>
  <c r="T230" i="19" s="1"/>
  <c r="M229" i="5"/>
  <c r="K229" i="3" s="1"/>
  <c r="I231" i="20"/>
  <c r="G231" i="19" s="1"/>
  <c r="G230" i="3"/>
  <c r="F230" i="21"/>
  <c r="E229" i="19"/>
  <c r="F231" i="20"/>
  <c r="D230" i="3"/>
  <c r="O231" i="20"/>
  <c r="M230" i="3"/>
  <c r="N229" i="19"/>
  <c r="L231" i="20"/>
  <c r="H231" i="21" s="1"/>
  <c r="J230" i="3"/>
  <c r="N230" i="21"/>
  <c r="S230" i="3"/>
  <c r="D230" i="21"/>
  <c r="S230" i="20"/>
  <c r="R231" i="20"/>
  <c r="P230" i="3"/>
  <c r="H229" i="19"/>
  <c r="H229" i="3"/>
  <c r="G229" i="5"/>
  <c r="E229" i="3" s="1"/>
  <c r="N230" i="10"/>
  <c r="D230" i="11"/>
  <c r="F230" i="11"/>
  <c r="H229" i="5"/>
  <c r="J230" i="5" s="1"/>
  <c r="I227" i="11"/>
  <c r="E228" i="10"/>
  <c r="E228" i="11" s="1"/>
  <c r="T229" i="5"/>
  <c r="R229" i="3" s="1"/>
  <c r="V229" i="5"/>
  <c r="T229" i="3" s="1"/>
  <c r="N229" i="5"/>
  <c r="L229" i="3" s="1"/>
  <c r="P229" i="5"/>
  <c r="N229" i="3" s="1"/>
  <c r="M228" i="10"/>
  <c r="I228" i="10"/>
  <c r="I228" i="11" s="1"/>
  <c r="F231" i="10"/>
  <c r="J231" i="10"/>
  <c r="N230" i="11"/>
  <c r="N231" i="10"/>
  <c r="H231" i="10"/>
  <c r="H231" i="11" s="1"/>
  <c r="L230" i="10"/>
  <c r="E229" i="5"/>
  <c r="C229" i="3" s="1"/>
  <c r="C228" i="11"/>
  <c r="C227" i="11"/>
  <c r="K229" i="5"/>
  <c r="G228" i="10"/>
  <c r="K228" i="11"/>
  <c r="K227" i="11"/>
  <c r="Q229" i="5"/>
  <c r="K229" i="10" s="1"/>
  <c r="S229" i="5"/>
  <c r="Q229" i="3" s="1"/>
  <c r="J230" i="20"/>
  <c r="M230" i="20"/>
  <c r="K229" i="19"/>
  <c r="G230" i="20"/>
  <c r="P230" i="20"/>
  <c r="E229" i="21"/>
  <c r="H230" i="20"/>
  <c r="F229" i="19"/>
  <c r="C229" i="19"/>
  <c r="R229" i="19"/>
  <c r="T230" i="20"/>
  <c r="J230" i="19"/>
  <c r="M230" i="19"/>
  <c r="S230" i="19"/>
  <c r="I230" i="19"/>
  <c r="M229" i="21"/>
  <c r="O229" i="19"/>
  <c r="C229" i="21"/>
  <c r="L229" i="19"/>
  <c r="P230" i="19"/>
  <c r="D231" i="21"/>
  <c r="D230" i="19"/>
  <c r="K229" i="21"/>
  <c r="E230" i="20"/>
  <c r="K231" i="20"/>
  <c r="N230" i="20"/>
  <c r="K230" i="21"/>
  <c r="D231" i="10"/>
  <c r="F229" i="3" l="1"/>
  <c r="O229" i="3"/>
  <c r="M230" i="5"/>
  <c r="K230" i="3" s="1"/>
  <c r="I229" i="3"/>
  <c r="G231" i="21"/>
  <c r="F231" i="21"/>
  <c r="L230" i="3"/>
  <c r="Q231" i="20"/>
  <c r="M230" i="21"/>
  <c r="H230" i="3"/>
  <c r="N231" i="11"/>
  <c r="H230" i="19"/>
  <c r="L231" i="21"/>
  <c r="S231" i="20"/>
  <c r="Q231" i="19" s="1"/>
  <c r="O232" i="20"/>
  <c r="M231" i="3"/>
  <c r="F232" i="20"/>
  <c r="D232" i="21" s="1"/>
  <c r="D231" i="3"/>
  <c r="E230" i="19"/>
  <c r="N231" i="21"/>
  <c r="S231" i="3"/>
  <c r="L232" i="20"/>
  <c r="H232" i="21" s="1"/>
  <c r="J231" i="3"/>
  <c r="J231" i="21"/>
  <c r="Q230" i="19"/>
  <c r="R232" i="20"/>
  <c r="P231" i="3"/>
  <c r="I232" i="20"/>
  <c r="G232" i="19" s="1"/>
  <c r="G231" i="3"/>
  <c r="G230" i="5"/>
  <c r="E230" i="3" s="1"/>
  <c r="D231" i="11"/>
  <c r="J232" i="10"/>
  <c r="K230" i="5"/>
  <c r="G228" i="11"/>
  <c r="G229" i="10"/>
  <c r="G229" i="11" s="1"/>
  <c r="P230" i="5"/>
  <c r="N230" i="3" s="1"/>
  <c r="N230" i="5"/>
  <c r="H230" i="5"/>
  <c r="J231" i="5" s="1"/>
  <c r="E230" i="5"/>
  <c r="C230" i="3" s="1"/>
  <c r="F232" i="10"/>
  <c r="I229" i="10"/>
  <c r="I229" i="11" s="1"/>
  <c r="E229" i="10"/>
  <c r="E229" i="11" s="1"/>
  <c r="C229" i="10"/>
  <c r="L231" i="10"/>
  <c r="L231" i="11" s="1"/>
  <c r="L230" i="11"/>
  <c r="J231" i="11"/>
  <c r="T230" i="5"/>
  <c r="R230" i="3" s="1"/>
  <c r="V230" i="5"/>
  <c r="T230" i="3" s="1"/>
  <c r="H232" i="10"/>
  <c r="M229" i="10"/>
  <c r="F231" i="11"/>
  <c r="M228" i="11"/>
  <c r="K229" i="11"/>
  <c r="Q230" i="5"/>
  <c r="O230" i="3" s="1"/>
  <c r="S230" i="5"/>
  <c r="Q230" i="3" s="1"/>
  <c r="N232" i="10"/>
  <c r="P231" i="20"/>
  <c r="G231" i="20"/>
  <c r="M231" i="20"/>
  <c r="K230" i="19"/>
  <c r="N230" i="19"/>
  <c r="J231" i="20"/>
  <c r="V231" i="20"/>
  <c r="E230" i="21"/>
  <c r="F230" i="19"/>
  <c r="H231" i="20"/>
  <c r="O230" i="19"/>
  <c r="S231" i="19"/>
  <c r="L230" i="19"/>
  <c r="L232" i="21"/>
  <c r="P231" i="19"/>
  <c r="R230" i="19"/>
  <c r="T231" i="20"/>
  <c r="J231" i="19"/>
  <c r="D231" i="19"/>
  <c r="I231" i="19"/>
  <c r="C230" i="19"/>
  <c r="I230" i="21"/>
  <c r="J232" i="21"/>
  <c r="M231" i="19"/>
  <c r="C230" i="21"/>
  <c r="N231" i="20"/>
  <c r="K232" i="20"/>
  <c r="E231" i="20"/>
  <c r="L232" i="10"/>
  <c r="D232" i="10"/>
  <c r="M231" i="5" l="1"/>
  <c r="I230" i="3"/>
  <c r="F230" i="3"/>
  <c r="G232" i="21"/>
  <c r="I231" i="21"/>
  <c r="Q232" i="20"/>
  <c r="K231" i="3"/>
  <c r="N231" i="19"/>
  <c r="R233" i="20"/>
  <c r="L233" i="21" s="1"/>
  <c r="P232" i="3"/>
  <c r="N232" i="21"/>
  <c r="S232" i="3"/>
  <c r="F233" i="20"/>
  <c r="D233" i="21" s="1"/>
  <c r="D232" i="3"/>
  <c r="I233" i="20"/>
  <c r="G232" i="3"/>
  <c r="F232" i="21"/>
  <c r="H231" i="19"/>
  <c r="H231" i="3"/>
  <c r="O233" i="20"/>
  <c r="M232" i="3"/>
  <c r="L233" i="20"/>
  <c r="J232" i="3"/>
  <c r="E231" i="19"/>
  <c r="T231" i="19"/>
  <c r="S232" i="20"/>
  <c r="G231" i="5"/>
  <c r="E231" i="3" s="1"/>
  <c r="N232" i="11"/>
  <c r="H232" i="11"/>
  <c r="D232" i="11"/>
  <c r="V231" i="5"/>
  <c r="T231" i="3" s="1"/>
  <c r="T231" i="5"/>
  <c r="R231" i="3" s="1"/>
  <c r="M230" i="10"/>
  <c r="H231" i="5"/>
  <c r="J232" i="5" s="1"/>
  <c r="F233" i="10"/>
  <c r="F232" i="11"/>
  <c r="J233" i="10"/>
  <c r="M229" i="11"/>
  <c r="E230" i="10"/>
  <c r="E230" i="11" s="1"/>
  <c r="H233" i="10"/>
  <c r="K231" i="5"/>
  <c r="I231" i="3" s="1"/>
  <c r="L232" i="11"/>
  <c r="G230" i="10"/>
  <c r="G230" i="11" s="1"/>
  <c r="J232" i="11"/>
  <c r="Q231" i="5"/>
  <c r="O231" i="3" s="1"/>
  <c r="S231" i="5"/>
  <c r="Q231" i="3" s="1"/>
  <c r="E231" i="5"/>
  <c r="C231" i="3" s="1"/>
  <c r="N231" i="5"/>
  <c r="I231" i="10" s="1"/>
  <c r="P231" i="5"/>
  <c r="N231" i="3" s="1"/>
  <c r="K230" i="10"/>
  <c r="C230" i="10"/>
  <c r="C230" i="11" s="1"/>
  <c r="C229" i="11"/>
  <c r="I230" i="10"/>
  <c r="V232" i="20"/>
  <c r="J232" i="20"/>
  <c r="M232" i="20"/>
  <c r="K231" i="19"/>
  <c r="G232" i="20"/>
  <c r="P232" i="20"/>
  <c r="E231" i="21"/>
  <c r="H232" i="20"/>
  <c r="F231" i="19"/>
  <c r="C231" i="19"/>
  <c r="O231" i="19"/>
  <c r="P232" i="19"/>
  <c r="R231" i="19"/>
  <c r="T232" i="20"/>
  <c r="J232" i="19"/>
  <c r="C231" i="21"/>
  <c r="M231" i="21"/>
  <c r="D232" i="19"/>
  <c r="S232" i="19"/>
  <c r="J233" i="21"/>
  <c r="M232" i="19"/>
  <c r="L231" i="19"/>
  <c r="I232" i="19"/>
  <c r="K231" i="21"/>
  <c r="E232" i="20"/>
  <c r="K233" i="20"/>
  <c r="N232" i="20"/>
  <c r="Q232" i="19"/>
  <c r="K232" i="21"/>
  <c r="D233" i="10"/>
  <c r="L231" i="3" l="1"/>
  <c r="F231" i="3"/>
  <c r="Q233" i="20"/>
  <c r="E232" i="21"/>
  <c r="I232" i="21"/>
  <c r="G233" i="21"/>
  <c r="M232" i="21"/>
  <c r="I234" i="20"/>
  <c r="G234" i="19" s="1"/>
  <c r="G233" i="3"/>
  <c r="F233" i="21"/>
  <c r="L234" i="20"/>
  <c r="J233" i="3"/>
  <c r="F234" i="20"/>
  <c r="D233" i="3"/>
  <c r="N233" i="21"/>
  <c r="S233" i="3"/>
  <c r="S233" i="20"/>
  <c r="Q233" i="19" s="1"/>
  <c r="O234" i="20"/>
  <c r="J234" i="21" s="1"/>
  <c r="M233" i="3"/>
  <c r="E232" i="19"/>
  <c r="F234" i="21"/>
  <c r="R234" i="20"/>
  <c r="P233" i="3"/>
  <c r="H232" i="19"/>
  <c r="H232" i="3"/>
  <c r="G233" i="19"/>
  <c r="T232" i="19"/>
  <c r="G231" i="10"/>
  <c r="M232" i="5"/>
  <c r="K232" i="3" s="1"/>
  <c r="G232" i="5"/>
  <c r="E232" i="3" s="1"/>
  <c r="N233" i="10"/>
  <c r="N233" i="11" s="1"/>
  <c r="I231" i="11"/>
  <c r="G231" i="11"/>
  <c r="J233" i="11"/>
  <c r="D233" i="11"/>
  <c r="H233" i="11"/>
  <c r="F233" i="11"/>
  <c r="P232" i="5"/>
  <c r="N232" i="3" s="1"/>
  <c r="N232" i="5"/>
  <c r="L232" i="3" s="1"/>
  <c r="M230" i="11"/>
  <c r="E232" i="5"/>
  <c r="C232" i="3" s="1"/>
  <c r="K230" i="11"/>
  <c r="C231" i="10"/>
  <c r="C231" i="11" s="1"/>
  <c r="J234" i="10"/>
  <c r="L233" i="10"/>
  <c r="I230" i="11"/>
  <c r="Q232" i="5"/>
  <c r="O232" i="3" s="1"/>
  <c r="S232" i="5"/>
  <c r="Q232" i="3" s="1"/>
  <c r="T232" i="5"/>
  <c r="R232" i="3" s="1"/>
  <c r="V232" i="5"/>
  <c r="T232" i="3" s="1"/>
  <c r="K231" i="10"/>
  <c r="H234" i="10"/>
  <c r="F234" i="10"/>
  <c r="H232" i="5"/>
  <c r="F232" i="3" s="1"/>
  <c r="K232" i="5"/>
  <c r="I232" i="3" s="1"/>
  <c r="M231" i="10"/>
  <c r="M231" i="11" s="1"/>
  <c r="E231" i="10"/>
  <c r="P233" i="20"/>
  <c r="G233" i="20"/>
  <c r="M233" i="20"/>
  <c r="K232" i="19"/>
  <c r="J233" i="20"/>
  <c r="N232" i="19"/>
  <c r="V233" i="20"/>
  <c r="H233" i="20"/>
  <c r="F232" i="19"/>
  <c r="J233" i="19"/>
  <c r="D233" i="19"/>
  <c r="P233" i="19"/>
  <c r="S233" i="19"/>
  <c r="R232" i="19"/>
  <c r="T233" i="20"/>
  <c r="L232" i="19"/>
  <c r="I233" i="19"/>
  <c r="O232" i="19"/>
  <c r="C232" i="19"/>
  <c r="M233" i="19"/>
  <c r="H233" i="21"/>
  <c r="C232" i="21"/>
  <c r="K233" i="21"/>
  <c r="N233" i="20"/>
  <c r="E233" i="20"/>
  <c r="K234" i="20"/>
  <c r="D234" i="10"/>
  <c r="L234" i="10"/>
  <c r="C233" i="21" l="1"/>
  <c r="G234" i="21"/>
  <c r="I233" i="21"/>
  <c r="H234" i="21"/>
  <c r="Q234" i="20"/>
  <c r="M233" i="5"/>
  <c r="K233" i="3" s="1"/>
  <c r="R235" i="20"/>
  <c r="L235" i="21" s="1"/>
  <c r="P234" i="3"/>
  <c r="H233" i="19"/>
  <c r="F235" i="20"/>
  <c r="D235" i="21" s="1"/>
  <c r="D234" i="3"/>
  <c r="T233" i="19"/>
  <c r="E233" i="19"/>
  <c r="L235" i="20"/>
  <c r="J234" i="3"/>
  <c r="N233" i="19"/>
  <c r="O235" i="20"/>
  <c r="J235" i="21" s="1"/>
  <c r="M234" i="3"/>
  <c r="D234" i="21"/>
  <c r="S234" i="20"/>
  <c r="N234" i="21"/>
  <c r="S234" i="3"/>
  <c r="L234" i="21"/>
  <c r="I235" i="20"/>
  <c r="G234" i="3"/>
  <c r="E232" i="10"/>
  <c r="J233" i="5"/>
  <c r="H233" i="3" s="1"/>
  <c r="G233" i="5"/>
  <c r="E233" i="3" s="1"/>
  <c r="L234" i="11"/>
  <c r="L233" i="11"/>
  <c r="K233" i="5"/>
  <c r="G232" i="10"/>
  <c r="Q233" i="5"/>
  <c r="K233" i="10" s="1"/>
  <c r="S233" i="5"/>
  <c r="Q233" i="3" s="1"/>
  <c r="F235" i="10"/>
  <c r="F235" i="11" s="1"/>
  <c r="K232" i="10"/>
  <c r="E233" i="5"/>
  <c r="C233" i="3" s="1"/>
  <c r="J235" i="10"/>
  <c r="J235" i="11" s="1"/>
  <c r="C232" i="10"/>
  <c r="C232" i="11" s="1"/>
  <c r="H235" i="10"/>
  <c r="H235" i="11" s="1"/>
  <c r="F234" i="11"/>
  <c r="T233" i="5"/>
  <c r="M233" i="10" s="1"/>
  <c r="V233" i="5"/>
  <c r="T233" i="3" s="1"/>
  <c r="H234" i="11"/>
  <c r="E232" i="11"/>
  <c r="M232" i="10"/>
  <c r="M232" i="11" s="1"/>
  <c r="E231" i="11"/>
  <c r="P233" i="5"/>
  <c r="N233" i="3" s="1"/>
  <c r="N233" i="5"/>
  <c r="I233" i="10" s="1"/>
  <c r="H233" i="5"/>
  <c r="D234" i="11"/>
  <c r="K231" i="11"/>
  <c r="I232" i="10"/>
  <c r="N234" i="10"/>
  <c r="J234" i="11"/>
  <c r="V234" i="20"/>
  <c r="J234" i="20"/>
  <c r="M234" i="20"/>
  <c r="K233" i="19"/>
  <c r="G234" i="20"/>
  <c r="P234" i="20"/>
  <c r="H234" i="20"/>
  <c r="F233" i="19"/>
  <c r="E233" i="21"/>
  <c r="S234" i="19"/>
  <c r="P234" i="19"/>
  <c r="R233" i="19"/>
  <c r="T234" i="20"/>
  <c r="D234" i="19"/>
  <c r="I234" i="19"/>
  <c r="C233" i="19"/>
  <c r="M234" i="19"/>
  <c r="O233" i="19"/>
  <c r="L233" i="19"/>
  <c r="M233" i="21"/>
  <c r="J234" i="19"/>
  <c r="K235" i="20"/>
  <c r="E234" i="20"/>
  <c r="N234" i="20"/>
  <c r="J234" i="5" l="1"/>
  <c r="O233" i="3"/>
  <c r="L233" i="3"/>
  <c r="M234" i="5"/>
  <c r="K234" i="3" s="1"/>
  <c r="I233" i="3"/>
  <c r="R233" i="3"/>
  <c r="F233" i="3"/>
  <c r="Q235" i="20"/>
  <c r="C234" i="21"/>
  <c r="G235" i="21"/>
  <c r="G235" i="19"/>
  <c r="H235" i="21"/>
  <c r="S235" i="20"/>
  <c r="H234" i="19"/>
  <c r="H234" i="3"/>
  <c r="O236" i="20"/>
  <c r="M235" i="3"/>
  <c r="F236" i="20"/>
  <c r="D235" i="3"/>
  <c r="E234" i="19"/>
  <c r="T234" i="19"/>
  <c r="I236" i="20"/>
  <c r="G235" i="3"/>
  <c r="F235" i="21"/>
  <c r="Q234" i="19"/>
  <c r="N235" i="21"/>
  <c r="S235" i="3"/>
  <c r="L236" i="20"/>
  <c r="H236" i="21" s="1"/>
  <c r="J235" i="3"/>
  <c r="R236" i="20"/>
  <c r="P235" i="3"/>
  <c r="G234" i="5"/>
  <c r="E234" i="3" s="1"/>
  <c r="C233" i="10"/>
  <c r="C233" i="11" s="1"/>
  <c r="J236" i="10"/>
  <c r="J236" i="11" s="1"/>
  <c r="K233" i="11"/>
  <c r="G232" i="11"/>
  <c r="N234" i="11"/>
  <c r="I233" i="11"/>
  <c r="I232" i="11"/>
  <c r="V234" i="5"/>
  <c r="T234" i="3" s="1"/>
  <c r="T234" i="5"/>
  <c r="M234" i="10" s="1"/>
  <c r="H234" i="5"/>
  <c r="J235" i="5" s="1"/>
  <c r="E233" i="10"/>
  <c r="K232" i="11"/>
  <c r="H236" i="10"/>
  <c r="H236" i="11" s="1"/>
  <c r="F236" i="10"/>
  <c r="F236" i="11" s="1"/>
  <c r="N236" i="10"/>
  <c r="K234" i="5"/>
  <c r="G233" i="10"/>
  <c r="M233" i="11"/>
  <c r="D235" i="10"/>
  <c r="L235" i="10"/>
  <c r="N235" i="10"/>
  <c r="N235" i="11" s="1"/>
  <c r="P234" i="5"/>
  <c r="N234" i="3" s="1"/>
  <c r="N234" i="5"/>
  <c r="L234" i="3" s="1"/>
  <c r="E234" i="5"/>
  <c r="C234" i="3" s="1"/>
  <c r="Q234" i="5"/>
  <c r="K234" i="10" s="1"/>
  <c r="K234" i="11" s="1"/>
  <c r="S234" i="5"/>
  <c r="Q234" i="3" s="1"/>
  <c r="P235" i="20"/>
  <c r="G235" i="20"/>
  <c r="M235" i="20"/>
  <c r="K234" i="19"/>
  <c r="J235" i="20"/>
  <c r="N234" i="19"/>
  <c r="V235" i="20"/>
  <c r="E234" i="21"/>
  <c r="H235" i="20"/>
  <c r="F234" i="19"/>
  <c r="O234" i="19"/>
  <c r="R234" i="19"/>
  <c r="T235" i="20"/>
  <c r="K234" i="21"/>
  <c r="M234" i="21"/>
  <c r="L236" i="21"/>
  <c r="P235" i="19"/>
  <c r="D235" i="19"/>
  <c r="M235" i="19"/>
  <c r="C234" i="19"/>
  <c r="G236" i="19"/>
  <c r="J235" i="19"/>
  <c r="L234" i="19"/>
  <c r="I235" i="19"/>
  <c r="I234" i="21"/>
  <c r="S235" i="19"/>
  <c r="N235" i="20"/>
  <c r="K236" i="20"/>
  <c r="Q235" i="19"/>
  <c r="E235" i="20"/>
  <c r="D236" i="10"/>
  <c r="L236" i="10"/>
  <c r="F234" i="3" l="1"/>
  <c r="R234" i="3"/>
  <c r="M235" i="5"/>
  <c r="K235" i="3" s="1"/>
  <c r="I234" i="3"/>
  <c r="O234" i="3"/>
  <c r="E235" i="21"/>
  <c r="J236" i="21"/>
  <c r="G236" i="21"/>
  <c r="I235" i="21"/>
  <c r="Q236" i="20"/>
  <c r="M235" i="21"/>
  <c r="F237" i="20"/>
  <c r="D236" i="3"/>
  <c r="L237" i="20"/>
  <c r="J236" i="3"/>
  <c r="O237" i="20"/>
  <c r="M236" i="3"/>
  <c r="N235" i="19"/>
  <c r="H235" i="19"/>
  <c r="H235" i="3"/>
  <c r="R237" i="20"/>
  <c r="L237" i="21" s="1"/>
  <c r="P236" i="3"/>
  <c r="I237" i="20"/>
  <c r="G236" i="3"/>
  <c r="F236" i="21"/>
  <c r="N236" i="21"/>
  <c r="S236" i="3"/>
  <c r="E235" i="19"/>
  <c r="S236" i="20"/>
  <c r="Q236" i="19" s="1"/>
  <c r="G235" i="5"/>
  <c r="E235" i="3" s="1"/>
  <c r="V236" i="20"/>
  <c r="E233" i="11"/>
  <c r="D236" i="11"/>
  <c r="D235" i="11"/>
  <c r="N235" i="5"/>
  <c r="L235" i="3" s="1"/>
  <c r="P235" i="5"/>
  <c r="N235" i="3" s="1"/>
  <c r="Q235" i="5"/>
  <c r="O235" i="3" s="1"/>
  <c r="S235" i="5"/>
  <c r="Q235" i="3" s="1"/>
  <c r="I234" i="10"/>
  <c r="F237" i="10"/>
  <c r="N236" i="11"/>
  <c r="H237" i="10"/>
  <c r="E235" i="5"/>
  <c r="C235" i="3" s="1"/>
  <c r="L236" i="11"/>
  <c r="L235" i="11"/>
  <c r="K235" i="5"/>
  <c r="I235" i="3" s="1"/>
  <c r="C234" i="10"/>
  <c r="G234" i="10"/>
  <c r="H235" i="5"/>
  <c r="J236" i="5" s="1"/>
  <c r="E234" i="10"/>
  <c r="M234" i="11"/>
  <c r="V235" i="5"/>
  <c r="T235" i="3" s="1"/>
  <c r="T235" i="5"/>
  <c r="M235" i="10" s="1"/>
  <c r="G233" i="11"/>
  <c r="J236" i="20"/>
  <c r="T235" i="19"/>
  <c r="M236" i="20"/>
  <c r="K235" i="19"/>
  <c r="G236" i="20"/>
  <c r="P236" i="20"/>
  <c r="F235" i="19"/>
  <c r="H236" i="20"/>
  <c r="D237" i="21"/>
  <c r="D236" i="19"/>
  <c r="P236" i="19"/>
  <c r="C235" i="19"/>
  <c r="S236" i="19"/>
  <c r="I236" i="19"/>
  <c r="M236" i="19"/>
  <c r="C235" i="21"/>
  <c r="L235" i="19"/>
  <c r="O235" i="19"/>
  <c r="R235" i="19"/>
  <c r="T236" i="20"/>
  <c r="H237" i="21"/>
  <c r="J236" i="19"/>
  <c r="D236" i="21"/>
  <c r="K235" i="21"/>
  <c r="E236" i="20"/>
  <c r="K237" i="20"/>
  <c r="N236" i="20"/>
  <c r="D237" i="10"/>
  <c r="R235" i="3" l="1"/>
  <c r="F235" i="3"/>
  <c r="Q237" i="20"/>
  <c r="C236" i="21"/>
  <c r="G237" i="19"/>
  <c r="M236" i="21"/>
  <c r="T236" i="19"/>
  <c r="S237" i="3"/>
  <c r="O238" i="20"/>
  <c r="J238" i="21" s="1"/>
  <c r="M237" i="3"/>
  <c r="H236" i="19"/>
  <c r="H236" i="3"/>
  <c r="I238" i="20"/>
  <c r="G237" i="3"/>
  <c r="F237" i="21"/>
  <c r="E236" i="19"/>
  <c r="L238" i="20"/>
  <c r="J237" i="3"/>
  <c r="S237" i="20"/>
  <c r="R238" i="20"/>
  <c r="P237" i="3"/>
  <c r="F238" i="20"/>
  <c r="D237" i="3"/>
  <c r="G235" i="10"/>
  <c r="G235" i="11" s="1"/>
  <c r="M236" i="5"/>
  <c r="K236" i="3" s="1"/>
  <c r="G236" i="5"/>
  <c r="E236" i="3" s="1"/>
  <c r="N237" i="10"/>
  <c r="N237" i="11" s="1"/>
  <c r="M235" i="11"/>
  <c r="F237" i="11"/>
  <c r="D237" i="11"/>
  <c r="J238" i="10"/>
  <c r="G234" i="11"/>
  <c r="H238" i="10"/>
  <c r="H238" i="11" s="1"/>
  <c r="H237" i="11"/>
  <c r="Q236" i="5"/>
  <c r="O236" i="3" s="1"/>
  <c r="S236" i="5"/>
  <c r="Q236" i="3" s="1"/>
  <c r="K235" i="10"/>
  <c r="F238" i="10"/>
  <c r="C234" i="11"/>
  <c r="E236" i="5"/>
  <c r="C236" i="3" s="1"/>
  <c r="P236" i="5"/>
  <c r="N236" i="3" s="1"/>
  <c r="N236" i="5"/>
  <c r="L236" i="3" s="1"/>
  <c r="T236" i="5"/>
  <c r="R236" i="3" s="1"/>
  <c r="V236" i="5"/>
  <c r="T236" i="3" s="1"/>
  <c r="C235" i="10"/>
  <c r="C235" i="11" s="1"/>
  <c r="I235" i="10"/>
  <c r="I235" i="11" s="1"/>
  <c r="H236" i="5"/>
  <c r="F236" i="3" s="1"/>
  <c r="N238" i="10"/>
  <c r="E234" i="11"/>
  <c r="E235" i="10"/>
  <c r="E235" i="11" s="1"/>
  <c r="K236" i="5"/>
  <c r="I236" i="3" s="1"/>
  <c r="J237" i="10"/>
  <c r="I234" i="11"/>
  <c r="L237" i="10"/>
  <c r="P237" i="20"/>
  <c r="G237" i="20"/>
  <c r="M237" i="20"/>
  <c r="K236" i="19"/>
  <c r="J237" i="20"/>
  <c r="N236" i="19"/>
  <c r="V237" i="20"/>
  <c r="H237" i="20"/>
  <c r="E236" i="21"/>
  <c r="F236" i="19"/>
  <c r="L236" i="19"/>
  <c r="S237" i="19"/>
  <c r="M237" i="19"/>
  <c r="I236" i="21"/>
  <c r="J237" i="21"/>
  <c r="H238" i="21"/>
  <c r="J237" i="19"/>
  <c r="I237" i="19"/>
  <c r="G237" i="21"/>
  <c r="O236" i="19"/>
  <c r="P237" i="19"/>
  <c r="R236" i="19"/>
  <c r="T237" i="20"/>
  <c r="C236" i="19"/>
  <c r="K236" i="21"/>
  <c r="N237" i="21"/>
  <c r="D237" i="19"/>
  <c r="K238" i="20"/>
  <c r="K237" i="21"/>
  <c r="Q237" i="19"/>
  <c r="E237" i="20"/>
  <c r="N237" i="20"/>
  <c r="G238" i="21" l="1"/>
  <c r="Q238" i="20"/>
  <c r="N237" i="19"/>
  <c r="I239" i="20"/>
  <c r="F239" i="21" s="1"/>
  <c r="G238" i="3"/>
  <c r="F238" i="21"/>
  <c r="E237" i="19"/>
  <c r="R239" i="20"/>
  <c r="L239" i="21" s="1"/>
  <c r="P238" i="3"/>
  <c r="S238" i="20"/>
  <c r="Q238" i="19" s="1"/>
  <c r="G238" i="19"/>
  <c r="N238" i="21"/>
  <c r="S238" i="3"/>
  <c r="H237" i="19"/>
  <c r="O239" i="20"/>
  <c r="M238" i="3"/>
  <c r="F239" i="20"/>
  <c r="D238" i="3"/>
  <c r="D238" i="21"/>
  <c r="L239" i="20"/>
  <c r="J238" i="3"/>
  <c r="P238" i="20"/>
  <c r="N238" i="19" s="1"/>
  <c r="G237" i="5"/>
  <c r="E237" i="3" s="1"/>
  <c r="E236" i="10"/>
  <c r="E236" i="11" s="1"/>
  <c r="J237" i="5"/>
  <c r="H237" i="3" s="1"/>
  <c r="G236" i="10"/>
  <c r="G236" i="11" s="1"/>
  <c r="M237" i="5"/>
  <c r="K237" i="3" s="1"/>
  <c r="Q237" i="5"/>
  <c r="O237" i="3" s="1"/>
  <c r="S237" i="5"/>
  <c r="Q237" i="3" s="1"/>
  <c r="E237" i="5"/>
  <c r="C237" i="3" s="1"/>
  <c r="K236" i="10"/>
  <c r="K236" i="11" s="1"/>
  <c r="V237" i="5"/>
  <c r="T237" i="3" s="1"/>
  <c r="T237" i="5"/>
  <c r="R237" i="3" s="1"/>
  <c r="C236" i="10"/>
  <c r="C236" i="11" s="1"/>
  <c r="M236" i="10"/>
  <c r="J238" i="11"/>
  <c r="J237" i="11"/>
  <c r="N239" i="10"/>
  <c r="H239" i="10"/>
  <c r="L237" i="11"/>
  <c r="P237" i="5"/>
  <c r="N237" i="3" s="1"/>
  <c r="N237" i="5"/>
  <c r="L237" i="3" s="1"/>
  <c r="K235" i="11"/>
  <c r="I236" i="10"/>
  <c r="F239" i="10"/>
  <c r="F239" i="11" s="1"/>
  <c r="K237" i="5"/>
  <c r="I237" i="3" s="1"/>
  <c r="N238" i="11"/>
  <c r="F238" i="11"/>
  <c r="L238" i="10"/>
  <c r="D238" i="10"/>
  <c r="H237" i="5"/>
  <c r="F237" i="3" s="1"/>
  <c r="J239" i="10"/>
  <c r="V238" i="20"/>
  <c r="J238" i="20"/>
  <c r="T237" i="19"/>
  <c r="M238" i="20"/>
  <c r="K237" i="19"/>
  <c r="G238" i="20"/>
  <c r="E237" i="21"/>
  <c r="H238" i="20"/>
  <c r="F237" i="19"/>
  <c r="P238" i="19"/>
  <c r="R237" i="19"/>
  <c r="T238" i="20"/>
  <c r="J239" i="21"/>
  <c r="M238" i="19"/>
  <c r="G239" i="19"/>
  <c r="D238" i="19"/>
  <c r="C237" i="19"/>
  <c r="I238" i="19"/>
  <c r="M237" i="21"/>
  <c r="S238" i="19"/>
  <c r="L237" i="19"/>
  <c r="J238" i="19"/>
  <c r="C237" i="21"/>
  <c r="O237" i="19"/>
  <c r="L238" i="21"/>
  <c r="I237" i="21"/>
  <c r="N238" i="20"/>
  <c r="E238" i="20"/>
  <c r="K239" i="20"/>
  <c r="L239" i="10"/>
  <c r="Q239" i="20" l="1"/>
  <c r="K238" i="21"/>
  <c r="P239" i="20"/>
  <c r="N239" i="19" s="1"/>
  <c r="H239" i="21"/>
  <c r="J238" i="5"/>
  <c r="H238" i="3" s="1"/>
  <c r="F240" i="20"/>
  <c r="D240" i="21" s="1"/>
  <c r="D239" i="3"/>
  <c r="S239" i="20"/>
  <c r="Q239" i="19" s="1"/>
  <c r="T238" i="19"/>
  <c r="N239" i="21"/>
  <c r="S239" i="3"/>
  <c r="O240" i="20"/>
  <c r="M239" i="3"/>
  <c r="R240" i="20"/>
  <c r="L240" i="21" s="1"/>
  <c r="P239" i="3"/>
  <c r="H238" i="19"/>
  <c r="D239" i="21"/>
  <c r="L240" i="20"/>
  <c r="J239" i="3"/>
  <c r="I240" i="20"/>
  <c r="G239" i="3"/>
  <c r="G237" i="10"/>
  <c r="G237" i="11" s="1"/>
  <c r="M238" i="5"/>
  <c r="K238" i="3" s="1"/>
  <c r="G238" i="5"/>
  <c r="E238" i="3" s="1"/>
  <c r="V239" i="20"/>
  <c r="L239" i="11"/>
  <c r="H238" i="5"/>
  <c r="N239" i="11"/>
  <c r="N240" i="10"/>
  <c r="N238" i="5"/>
  <c r="L238" i="3" s="1"/>
  <c r="P238" i="5"/>
  <c r="N238" i="3" s="1"/>
  <c r="L238" i="11"/>
  <c r="T238" i="5"/>
  <c r="R238" i="3" s="1"/>
  <c r="V238" i="5"/>
  <c r="T238" i="3" s="1"/>
  <c r="E237" i="10"/>
  <c r="I237" i="10"/>
  <c r="I237" i="11" s="1"/>
  <c r="E238" i="5"/>
  <c r="C238" i="3" s="1"/>
  <c r="D238" i="11"/>
  <c r="M237" i="10"/>
  <c r="M237" i="11" s="1"/>
  <c r="C237" i="10"/>
  <c r="J239" i="11"/>
  <c r="J240" i="10"/>
  <c r="F240" i="10"/>
  <c r="F240" i="11" s="1"/>
  <c r="Q238" i="5"/>
  <c r="O238" i="3" s="1"/>
  <c r="S238" i="5"/>
  <c r="Q238" i="3" s="1"/>
  <c r="I236" i="11"/>
  <c r="H239" i="11"/>
  <c r="K237" i="10"/>
  <c r="K237" i="11" s="1"/>
  <c r="K238" i="5"/>
  <c r="I238" i="3" s="1"/>
  <c r="D239" i="10"/>
  <c r="M236" i="11"/>
  <c r="G239" i="20"/>
  <c r="M239" i="20"/>
  <c r="K238" i="19"/>
  <c r="J239" i="20"/>
  <c r="E238" i="19"/>
  <c r="E238" i="21"/>
  <c r="H239" i="20"/>
  <c r="F238" i="19"/>
  <c r="C238" i="19"/>
  <c r="O238" i="19"/>
  <c r="S239" i="19"/>
  <c r="C238" i="21"/>
  <c r="I239" i="19"/>
  <c r="R238" i="19"/>
  <c r="T239" i="20"/>
  <c r="M238" i="21"/>
  <c r="J239" i="19"/>
  <c r="M239" i="19"/>
  <c r="L238" i="19"/>
  <c r="D239" i="19"/>
  <c r="G239" i="21"/>
  <c r="I238" i="21"/>
  <c r="P239" i="19"/>
  <c r="K239" i="21"/>
  <c r="K240" i="20"/>
  <c r="N239" i="20"/>
  <c r="E239" i="20"/>
  <c r="D240" i="10"/>
  <c r="L240" i="10"/>
  <c r="J239" i="5" l="1"/>
  <c r="H239" i="3" s="1"/>
  <c r="F238" i="3"/>
  <c r="P240" i="20"/>
  <c r="G240" i="21"/>
  <c r="C239" i="21"/>
  <c r="Q240" i="20"/>
  <c r="M239" i="21"/>
  <c r="M239" i="5"/>
  <c r="K239" i="3" s="1"/>
  <c r="O241" i="20"/>
  <c r="J241" i="21" s="1"/>
  <c r="M240" i="3"/>
  <c r="E239" i="19"/>
  <c r="L241" i="20"/>
  <c r="J240" i="3"/>
  <c r="I241" i="20"/>
  <c r="G241" i="19" s="1"/>
  <c r="G240" i="3"/>
  <c r="F240" i="21"/>
  <c r="N240" i="21"/>
  <c r="S240" i="3"/>
  <c r="T239" i="19"/>
  <c r="G240" i="19"/>
  <c r="S240" i="20"/>
  <c r="Q240" i="19" s="1"/>
  <c r="H239" i="19"/>
  <c r="R241" i="20"/>
  <c r="P240" i="3"/>
  <c r="H240" i="21"/>
  <c r="F241" i="20"/>
  <c r="D240" i="3"/>
  <c r="G239" i="5"/>
  <c r="E239" i="3" s="1"/>
  <c r="J240" i="11"/>
  <c r="H241" i="10"/>
  <c r="N239" i="5"/>
  <c r="L239" i="3" s="1"/>
  <c r="P239" i="5"/>
  <c r="N239" i="3" s="1"/>
  <c r="V239" i="5"/>
  <c r="T239" i="3" s="1"/>
  <c r="T239" i="5"/>
  <c r="R239" i="3" s="1"/>
  <c r="I238" i="10"/>
  <c r="I238" i="11" s="1"/>
  <c r="M238" i="10"/>
  <c r="M238" i="11" s="1"/>
  <c r="K239" i="5"/>
  <c r="I239" i="3" s="1"/>
  <c r="J241" i="10"/>
  <c r="E239" i="5"/>
  <c r="C239" i="3" s="1"/>
  <c r="N241" i="10"/>
  <c r="G238" i="10"/>
  <c r="C238" i="10"/>
  <c r="C238" i="11" s="1"/>
  <c r="N240" i="11"/>
  <c r="D240" i="11"/>
  <c r="L240" i="11"/>
  <c r="F241" i="10"/>
  <c r="C237" i="11"/>
  <c r="H239" i="5"/>
  <c r="J240" i="5" s="1"/>
  <c r="Q239" i="5"/>
  <c r="O239" i="3" s="1"/>
  <c r="S239" i="5"/>
  <c r="Q239" i="3" s="1"/>
  <c r="E238" i="10"/>
  <c r="E238" i="11" s="1"/>
  <c r="K238" i="10"/>
  <c r="H240" i="10"/>
  <c r="D239" i="11"/>
  <c r="E237" i="11"/>
  <c r="J240" i="20"/>
  <c r="M240" i="20"/>
  <c r="K239" i="19"/>
  <c r="G240" i="20"/>
  <c r="V240" i="20"/>
  <c r="H240" i="20"/>
  <c r="F239" i="19"/>
  <c r="E239" i="21"/>
  <c r="L239" i="19"/>
  <c r="D241" i="21"/>
  <c r="D240" i="19"/>
  <c r="P240" i="19"/>
  <c r="H241" i="21"/>
  <c r="J240" i="19"/>
  <c r="R239" i="19"/>
  <c r="T240" i="20"/>
  <c r="I239" i="21"/>
  <c r="M240" i="19"/>
  <c r="S240" i="19"/>
  <c r="O239" i="19"/>
  <c r="C239" i="19"/>
  <c r="I240" i="19"/>
  <c r="J240" i="21"/>
  <c r="N240" i="19"/>
  <c r="N240" i="20"/>
  <c r="E240" i="20"/>
  <c r="K241" i="20"/>
  <c r="D241" i="10"/>
  <c r="F239" i="3" l="1"/>
  <c r="P241" i="20"/>
  <c r="Q241" i="20"/>
  <c r="R242" i="20"/>
  <c r="P241" i="3"/>
  <c r="I242" i="20"/>
  <c r="G242" i="19" s="1"/>
  <c r="G241" i="3"/>
  <c r="F241" i="21"/>
  <c r="L241" i="21"/>
  <c r="S241" i="20"/>
  <c r="Q241" i="19" s="1"/>
  <c r="L242" i="20"/>
  <c r="H242" i="21" s="1"/>
  <c r="J241" i="3"/>
  <c r="E240" i="19"/>
  <c r="H240" i="19"/>
  <c r="H240" i="3"/>
  <c r="F242" i="20"/>
  <c r="D241" i="3"/>
  <c r="T240" i="19"/>
  <c r="N241" i="21"/>
  <c r="S241" i="3"/>
  <c r="O242" i="20"/>
  <c r="J242" i="21" s="1"/>
  <c r="M241" i="3"/>
  <c r="G239" i="10"/>
  <c r="G239" i="11" s="1"/>
  <c r="M240" i="5"/>
  <c r="K240" i="3" s="1"/>
  <c r="G240" i="5"/>
  <c r="E240" i="3" s="1"/>
  <c r="C239" i="10"/>
  <c r="F241" i="11"/>
  <c r="D241" i="11"/>
  <c r="V240" i="5"/>
  <c r="T240" i="3" s="1"/>
  <c r="T240" i="5"/>
  <c r="R240" i="3" s="1"/>
  <c r="G238" i="11"/>
  <c r="N240" i="5"/>
  <c r="I240" i="10" s="1"/>
  <c r="P240" i="5"/>
  <c r="N240" i="3" s="1"/>
  <c r="H241" i="11"/>
  <c r="H240" i="11"/>
  <c r="H240" i="5"/>
  <c r="J241" i="5" s="1"/>
  <c r="M239" i="10"/>
  <c r="M239" i="11" s="1"/>
  <c r="I239" i="10"/>
  <c r="I239" i="11" s="1"/>
  <c r="Q240" i="5"/>
  <c r="O240" i="3" s="1"/>
  <c r="S240" i="5"/>
  <c r="Q240" i="3" s="1"/>
  <c r="E239" i="10"/>
  <c r="E239" i="11" s="1"/>
  <c r="H242" i="10"/>
  <c r="K239" i="10"/>
  <c r="N242" i="10"/>
  <c r="E240" i="5"/>
  <c r="C240" i="3" s="1"/>
  <c r="J242" i="10"/>
  <c r="K240" i="5"/>
  <c r="J241" i="11"/>
  <c r="L241" i="10"/>
  <c r="F242" i="10"/>
  <c r="K238" i="11"/>
  <c r="C239" i="11"/>
  <c r="N241" i="11"/>
  <c r="V241" i="20"/>
  <c r="T241" i="19" s="1"/>
  <c r="G241" i="20"/>
  <c r="M241" i="20"/>
  <c r="K240" i="19"/>
  <c r="J241" i="20"/>
  <c r="H241" i="20"/>
  <c r="F240" i="19"/>
  <c r="E240" i="21"/>
  <c r="I241" i="19"/>
  <c r="L240" i="19"/>
  <c r="S241" i="19"/>
  <c r="R240" i="19"/>
  <c r="T241" i="20"/>
  <c r="D241" i="19"/>
  <c r="M241" i="19"/>
  <c r="C240" i="19"/>
  <c r="C240" i="21"/>
  <c r="I240" i="21"/>
  <c r="L242" i="21"/>
  <c r="P241" i="19"/>
  <c r="M240" i="21"/>
  <c r="J241" i="19"/>
  <c r="G241" i="21"/>
  <c r="O240" i="19"/>
  <c r="K240" i="21"/>
  <c r="K242" i="20"/>
  <c r="E241" i="20"/>
  <c r="N241" i="19"/>
  <c r="N241" i="20"/>
  <c r="D242" i="10"/>
  <c r="M241" i="5" l="1"/>
  <c r="K241" i="3" s="1"/>
  <c r="I240" i="3"/>
  <c r="F240" i="3"/>
  <c r="L240" i="3"/>
  <c r="Q242" i="20"/>
  <c r="I241" i="21"/>
  <c r="C241" i="21"/>
  <c r="E241" i="21"/>
  <c r="K241" i="21"/>
  <c r="L243" i="20"/>
  <c r="J242" i="3"/>
  <c r="S242" i="20"/>
  <c r="Q242" i="19" s="1"/>
  <c r="F243" i="20"/>
  <c r="D242" i="3"/>
  <c r="E241" i="19"/>
  <c r="O243" i="20"/>
  <c r="M242" i="3"/>
  <c r="I243" i="20"/>
  <c r="G242" i="3"/>
  <c r="F242" i="21"/>
  <c r="H241" i="19"/>
  <c r="H241" i="3"/>
  <c r="N242" i="21"/>
  <c r="S242" i="3"/>
  <c r="R243" i="20"/>
  <c r="L243" i="21" s="1"/>
  <c r="P242" i="3"/>
  <c r="G241" i="5"/>
  <c r="E241" i="3" s="1"/>
  <c r="N242" i="11"/>
  <c r="D242" i="11"/>
  <c r="K241" i="5"/>
  <c r="J243" i="10"/>
  <c r="F243" i="10"/>
  <c r="G240" i="10"/>
  <c r="E241" i="5"/>
  <c r="C241" i="3" s="1"/>
  <c r="H243" i="10"/>
  <c r="H243" i="11" s="1"/>
  <c r="Q241" i="5"/>
  <c r="O241" i="3" s="1"/>
  <c r="S241" i="5"/>
  <c r="Q241" i="3" s="1"/>
  <c r="L241" i="11"/>
  <c r="C240" i="10"/>
  <c r="K240" i="10"/>
  <c r="K240" i="11" s="1"/>
  <c r="H241" i="5"/>
  <c r="F241" i="3" s="1"/>
  <c r="K239" i="11"/>
  <c r="E240" i="10"/>
  <c r="T241" i="5"/>
  <c r="R241" i="3" s="1"/>
  <c r="V241" i="5"/>
  <c r="T241" i="3" s="1"/>
  <c r="H242" i="11"/>
  <c r="M240" i="10"/>
  <c r="L242" i="10"/>
  <c r="L242" i="11" s="1"/>
  <c r="J242" i="11"/>
  <c r="N241" i="5"/>
  <c r="I241" i="10" s="1"/>
  <c r="P241" i="5"/>
  <c r="N241" i="3" s="1"/>
  <c r="N243" i="10"/>
  <c r="I240" i="11"/>
  <c r="F242" i="11"/>
  <c r="J242" i="20"/>
  <c r="M242" i="20"/>
  <c r="K241" i="19"/>
  <c r="G242" i="20"/>
  <c r="V242" i="20"/>
  <c r="P242" i="20"/>
  <c r="H242" i="20"/>
  <c r="F241" i="19"/>
  <c r="D242" i="19"/>
  <c r="S242" i="19"/>
  <c r="R241" i="19"/>
  <c r="T242" i="20"/>
  <c r="O241" i="19"/>
  <c r="I242" i="19"/>
  <c r="G243" i="19"/>
  <c r="M242" i="19"/>
  <c r="M241" i="21"/>
  <c r="L241" i="19"/>
  <c r="C241" i="19"/>
  <c r="H243" i="21"/>
  <c r="J242" i="19"/>
  <c r="P242" i="19"/>
  <c r="D242" i="21"/>
  <c r="G242" i="21"/>
  <c r="N242" i="20"/>
  <c r="E242" i="20"/>
  <c r="K243" i="20"/>
  <c r="L243" i="10"/>
  <c r="L241" i="3" l="1"/>
  <c r="M242" i="5"/>
  <c r="K242" i="3" s="1"/>
  <c r="I241" i="3"/>
  <c r="I242" i="21"/>
  <c r="D243" i="21"/>
  <c r="Q243" i="20"/>
  <c r="M242" i="21"/>
  <c r="E242" i="19"/>
  <c r="O244" i="20"/>
  <c r="M243" i="3"/>
  <c r="F244" i="20"/>
  <c r="D244" i="21" s="1"/>
  <c r="D243" i="3"/>
  <c r="S243" i="20"/>
  <c r="Q243" i="19" s="1"/>
  <c r="N242" i="19"/>
  <c r="H242" i="19"/>
  <c r="R244" i="20"/>
  <c r="L244" i="21" s="1"/>
  <c r="P243" i="3"/>
  <c r="N243" i="21"/>
  <c r="S243" i="3"/>
  <c r="I244" i="20"/>
  <c r="G243" i="3"/>
  <c r="F243" i="21"/>
  <c r="L244" i="20"/>
  <c r="J243" i="3"/>
  <c r="E241" i="10"/>
  <c r="E241" i="11" s="1"/>
  <c r="J242" i="5"/>
  <c r="H242" i="3" s="1"/>
  <c r="G242" i="5"/>
  <c r="E242" i="3" s="1"/>
  <c r="F243" i="11"/>
  <c r="F244" i="10"/>
  <c r="F244" i="11" s="1"/>
  <c r="E240" i="11"/>
  <c r="C240" i="11"/>
  <c r="Q242" i="5"/>
  <c r="K242" i="10" s="1"/>
  <c r="S242" i="5"/>
  <c r="Q242" i="3" s="1"/>
  <c r="K241" i="10"/>
  <c r="J244" i="10"/>
  <c r="L243" i="11"/>
  <c r="H244" i="10"/>
  <c r="I241" i="11"/>
  <c r="K242" i="5"/>
  <c r="E242" i="5"/>
  <c r="C242" i="3" s="1"/>
  <c r="G241" i="10"/>
  <c r="G241" i="11" s="1"/>
  <c r="T242" i="5"/>
  <c r="R242" i="3" s="1"/>
  <c r="V242" i="5"/>
  <c r="T242" i="3" s="1"/>
  <c r="C241" i="10"/>
  <c r="J243" i="11"/>
  <c r="D243" i="10"/>
  <c r="P242" i="5"/>
  <c r="N242" i="3" s="1"/>
  <c r="N242" i="5"/>
  <c r="I242" i="10" s="1"/>
  <c r="M241" i="10"/>
  <c r="M241" i="11" s="1"/>
  <c r="H242" i="5"/>
  <c r="F242" i="3" s="1"/>
  <c r="G240" i="11"/>
  <c r="M240" i="11"/>
  <c r="N243" i="11"/>
  <c r="V243" i="20"/>
  <c r="P243" i="20"/>
  <c r="G243" i="20"/>
  <c r="T242" i="19"/>
  <c r="M243" i="20"/>
  <c r="K242" i="19"/>
  <c r="J243" i="20"/>
  <c r="E242" i="21"/>
  <c r="H243" i="20"/>
  <c r="F242" i="19"/>
  <c r="R242" i="19"/>
  <c r="T243" i="20"/>
  <c r="I243" i="19"/>
  <c r="O242" i="19"/>
  <c r="J244" i="21"/>
  <c r="M243" i="19"/>
  <c r="J243" i="19"/>
  <c r="S243" i="19"/>
  <c r="J243" i="21"/>
  <c r="C242" i="19"/>
  <c r="G243" i="21"/>
  <c r="C242" i="21"/>
  <c r="P243" i="19"/>
  <c r="L242" i="19"/>
  <c r="K242" i="21"/>
  <c r="D243" i="19"/>
  <c r="K244" i="20"/>
  <c r="N243" i="20"/>
  <c r="E243" i="20"/>
  <c r="D244" i="10"/>
  <c r="L244" i="10"/>
  <c r="O242" i="3" l="1"/>
  <c r="J243" i="5"/>
  <c r="L242" i="3"/>
  <c r="M243" i="5"/>
  <c r="K243" i="3" s="1"/>
  <c r="I242" i="3"/>
  <c r="Q244" i="20"/>
  <c r="K244" i="21" s="1"/>
  <c r="E243" i="21"/>
  <c r="C243" i="21"/>
  <c r="G244" i="21"/>
  <c r="L245" i="20"/>
  <c r="J244" i="3"/>
  <c r="I245" i="20"/>
  <c r="G244" i="3"/>
  <c r="F244" i="21"/>
  <c r="S244" i="20"/>
  <c r="N244" i="21"/>
  <c r="S244" i="3"/>
  <c r="H244" i="21"/>
  <c r="H243" i="19"/>
  <c r="H243" i="3"/>
  <c r="F245" i="20"/>
  <c r="D245" i="21" s="1"/>
  <c r="D244" i="3"/>
  <c r="E243" i="19"/>
  <c r="N243" i="19"/>
  <c r="T243" i="19"/>
  <c r="G244" i="19"/>
  <c r="R245" i="20"/>
  <c r="P244" i="3"/>
  <c r="O245" i="20"/>
  <c r="M244" i="3"/>
  <c r="G243" i="5"/>
  <c r="E243" i="3" s="1"/>
  <c r="N244" i="10"/>
  <c r="N244" i="11" s="1"/>
  <c r="C242" i="10"/>
  <c r="C242" i="11" s="1"/>
  <c r="J244" i="11"/>
  <c r="H244" i="11"/>
  <c r="D244" i="11"/>
  <c r="D243" i="11"/>
  <c r="C241" i="11"/>
  <c r="H243" i="5"/>
  <c r="J244" i="5" s="1"/>
  <c r="E242" i="10"/>
  <c r="E243" i="5"/>
  <c r="C243" i="3" s="1"/>
  <c r="K243" i="5"/>
  <c r="H245" i="10"/>
  <c r="H245" i="11" s="1"/>
  <c r="J245" i="10"/>
  <c r="I242" i="11"/>
  <c r="G242" i="10"/>
  <c r="G242" i="11" s="1"/>
  <c r="Q243" i="5"/>
  <c r="K243" i="10" s="1"/>
  <c r="S243" i="5"/>
  <c r="Q243" i="3" s="1"/>
  <c r="V243" i="5"/>
  <c r="T243" i="3" s="1"/>
  <c r="T243" i="5"/>
  <c r="R243" i="3" s="1"/>
  <c r="M242" i="10"/>
  <c r="M242" i="11" s="1"/>
  <c r="K242" i="11"/>
  <c r="K241" i="11"/>
  <c r="V244" i="20"/>
  <c r="N245" i="10"/>
  <c r="N245" i="11" s="1"/>
  <c r="P243" i="5"/>
  <c r="N243" i="3" s="1"/>
  <c r="N243" i="5"/>
  <c r="L243" i="3" s="1"/>
  <c r="F245" i="10"/>
  <c r="F245" i="11" s="1"/>
  <c r="L244" i="11"/>
  <c r="J244" i="20"/>
  <c r="M244" i="20"/>
  <c r="K243" i="19"/>
  <c r="G244" i="20"/>
  <c r="P244" i="20"/>
  <c r="H244" i="20"/>
  <c r="F243" i="19"/>
  <c r="O243" i="19"/>
  <c r="H245" i="21"/>
  <c r="J244" i="19"/>
  <c r="L245" i="21"/>
  <c r="P244" i="19"/>
  <c r="D244" i="19"/>
  <c r="K243" i="21"/>
  <c r="L243" i="19"/>
  <c r="R243" i="19"/>
  <c r="T244" i="20"/>
  <c r="I244" i="19"/>
  <c r="M244" i="19"/>
  <c r="C243" i="19"/>
  <c r="G245" i="19"/>
  <c r="S244" i="19"/>
  <c r="I243" i="21"/>
  <c r="M243" i="21"/>
  <c r="Q244" i="19"/>
  <c r="N244" i="20"/>
  <c r="E244" i="20"/>
  <c r="K245" i="20"/>
  <c r="F243" i="3" l="1"/>
  <c r="M244" i="5"/>
  <c r="I243" i="3"/>
  <c r="O243" i="3"/>
  <c r="K244" i="3"/>
  <c r="G245" i="21"/>
  <c r="C244" i="21"/>
  <c r="Q245" i="20"/>
  <c r="M244" i="21"/>
  <c r="S245" i="20"/>
  <c r="Q245" i="19" s="1"/>
  <c r="N245" i="21"/>
  <c r="S245" i="3"/>
  <c r="O246" i="20"/>
  <c r="M245" i="3"/>
  <c r="E244" i="19"/>
  <c r="H244" i="19"/>
  <c r="H244" i="3"/>
  <c r="F246" i="20"/>
  <c r="D245" i="3"/>
  <c r="I246" i="20"/>
  <c r="G245" i="3"/>
  <c r="F245" i="21"/>
  <c r="R246" i="20"/>
  <c r="P245" i="3"/>
  <c r="T244" i="19"/>
  <c r="N244" i="19"/>
  <c r="L246" i="20"/>
  <c r="H246" i="21" s="1"/>
  <c r="J245" i="3"/>
  <c r="G244" i="5"/>
  <c r="E244" i="3" s="1"/>
  <c r="C243" i="10"/>
  <c r="C243" i="11" s="1"/>
  <c r="J245" i="11"/>
  <c r="E244" i="5"/>
  <c r="C244" i="3" s="1"/>
  <c r="J246" i="10"/>
  <c r="N244" i="5"/>
  <c r="L244" i="3" s="1"/>
  <c r="P244" i="5"/>
  <c r="N244" i="3" s="1"/>
  <c r="V244" i="5"/>
  <c r="T244" i="3" s="1"/>
  <c r="T244" i="5"/>
  <c r="M244" i="10" s="1"/>
  <c r="H246" i="10"/>
  <c r="E242" i="11"/>
  <c r="I243" i="10"/>
  <c r="N246" i="10"/>
  <c r="M243" i="10"/>
  <c r="D245" i="10"/>
  <c r="F246" i="10"/>
  <c r="Q244" i="5"/>
  <c r="K244" i="10" s="1"/>
  <c r="K244" i="11" s="1"/>
  <c r="S244" i="5"/>
  <c r="Q244" i="3" s="1"/>
  <c r="H244" i="5"/>
  <c r="J245" i="5" s="1"/>
  <c r="L245" i="10"/>
  <c r="K244" i="5"/>
  <c r="G243" i="10"/>
  <c r="G243" i="11" s="1"/>
  <c r="E243" i="10"/>
  <c r="E243" i="11" s="1"/>
  <c r="K243" i="11"/>
  <c r="P245" i="20"/>
  <c r="G245" i="20"/>
  <c r="M245" i="20"/>
  <c r="K244" i="19"/>
  <c r="J245" i="20"/>
  <c r="V245" i="20"/>
  <c r="H245" i="20"/>
  <c r="F244" i="19"/>
  <c r="E244" i="21"/>
  <c r="D245" i="19"/>
  <c r="S245" i="19"/>
  <c r="J245" i="19"/>
  <c r="R244" i="19"/>
  <c r="T245" i="20"/>
  <c r="P245" i="19"/>
  <c r="L244" i="19"/>
  <c r="I244" i="21"/>
  <c r="M245" i="19"/>
  <c r="C244" i="19"/>
  <c r="G246" i="19"/>
  <c r="O244" i="19"/>
  <c r="I245" i="19"/>
  <c r="J245" i="21"/>
  <c r="K246" i="20"/>
  <c r="E245" i="20"/>
  <c r="N245" i="20"/>
  <c r="L246" i="10"/>
  <c r="D246" i="10"/>
  <c r="F244" i="3" l="1"/>
  <c r="M245" i="5"/>
  <c r="K245" i="3" s="1"/>
  <c r="I244" i="3"/>
  <c r="R244" i="3"/>
  <c r="O244" i="3"/>
  <c r="Q246" i="20"/>
  <c r="I245" i="21"/>
  <c r="G246" i="21"/>
  <c r="M245" i="21"/>
  <c r="H245" i="3"/>
  <c r="D246" i="21"/>
  <c r="H245" i="19"/>
  <c r="N245" i="19"/>
  <c r="R247" i="20"/>
  <c r="P246" i="3"/>
  <c r="O247" i="20"/>
  <c r="J247" i="21" s="1"/>
  <c r="M246" i="3"/>
  <c r="I247" i="20"/>
  <c r="G246" i="3"/>
  <c r="F246" i="21"/>
  <c r="N246" i="21"/>
  <c r="S246" i="3"/>
  <c r="L246" i="21"/>
  <c r="L247" i="20"/>
  <c r="J246" i="3"/>
  <c r="E245" i="19"/>
  <c r="T245" i="19"/>
  <c r="F247" i="20"/>
  <c r="D246" i="3"/>
  <c r="S246" i="20"/>
  <c r="Q246" i="19" s="1"/>
  <c r="G245" i="5"/>
  <c r="E245" i="3" s="1"/>
  <c r="M244" i="11"/>
  <c r="M243" i="11"/>
  <c r="H246" i="11"/>
  <c r="L246" i="11"/>
  <c r="L245" i="11"/>
  <c r="N245" i="5"/>
  <c r="L245" i="3" s="1"/>
  <c r="P245" i="5"/>
  <c r="N245" i="3" s="1"/>
  <c r="I244" i="10"/>
  <c r="I244" i="11" s="1"/>
  <c r="I243" i="11"/>
  <c r="F247" i="10"/>
  <c r="F247" i="11" s="1"/>
  <c r="E245" i="5"/>
  <c r="C245" i="10" s="1"/>
  <c r="K245" i="5"/>
  <c r="I245" i="3" s="1"/>
  <c r="H245" i="5"/>
  <c r="F245" i="3" s="1"/>
  <c r="H247" i="10"/>
  <c r="H247" i="11" s="1"/>
  <c r="C244" i="10"/>
  <c r="J246" i="11"/>
  <c r="D246" i="11"/>
  <c r="D245" i="11"/>
  <c r="J247" i="10"/>
  <c r="J247" i="11" s="1"/>
  <c r="G244" i="10"/>
  <c r="E244" i="10"/>
  <c r="E244" i="11" s="1"/>
  <c r="Q245" i="5"/>
  <c r="O245" i="3" s="1"/>
  <c r="S245" i="5"/>
  <c r="Q245" i="3" s="1"/>
  <c r="F246" i="11"/>
  <c r="N246" i="11"/>
  <c r="V245" i="5"/>
  <c r="T245" i="3" s="1"/>
  <c r="T245" i="5"/>
  <c r="M245" i="10" s="1"/>
  <c r="V246" i="20"/>
  <c r="J246" i="20"/>
  <c r="M246" i="20"/>
  <c r="K245" i="19"/>
  <c r="G246" i="20"/>
  <c r="P246" i="20"/>
  <c r="H246" i="20"/>
  <c r="F245" i="19"/>
  <c r="E245" i="21"/>
  <c r="M246" i="19"/>
  <c r="J246" i="21"/>
  <c r="O245" i="19"/>
  <c r="J246" i="19"/>
  <c r="P246" i="19"/>
  <c r="S246" i="19"/>
  <c r="C245" i="19"/>
  <c r="L245" i="19"/>
  <c r="K245" i="21"/>
  <c r="I246" i="19"/>
  <c r="C245" i="21"/>
  <c r="R245" i="19"/>
  <c r="T246" i="20"/>
  <c r="D246" i="19"/>
  <c r="K246" i="21"/>
  <c r="N246" i="20"/>
  <c r="K247" i="20"/>
  <c r="E246" i="20"/>
  <c r="L247" i="10"/>
  <c r="C245" i="3" l="1"/>
  <c r="R245" i="3"/>
  <c r="I246" i="21"/>
  <c r="C246" i="21"/>
  <c r="H247" i="21"/>
  <c r="Q247" i="20"/>
  <c r="T246" i="19"/>
  <c r="I248" i="20"/>
  <c r="G248" i="19" s="1"/>
  <c r="G247" i="3"/>
  <c r="F247" i="21"/>
  <c r="H246" i="19"/>
  <c r="O248" i="20"/>
  <c r="J248" i="21" s="1"/>
  <c r="M247" i="3"/>
  <c r="F248" i="20"/>
  <c r="D247" i="3"/>
  <c r="G247" i="19"/>
  <c r="L248" i="20"/>
  <c r="H248" i="21" s="1"/>
  <c r="J247" i="3"/>
  <c r="S247" i="20"/>
  <c r="Q247" i="19" s="1"/>
  <c r="R248" i="20"/>
  <c r="L248" i="21" s="1"/>
  <c r="P247" i="3"/>
  <c r="N246" i="19"/>
  <c r="D247" i="21"/>
  <c r="N247" i="21"/>
  <c r="S247" i="3"/>
  <c r="E245" i="10"/>
  <c r="E245" i="11" s="1"/>
  <c r="J246" i="5"/>
  <c r="H246" i="3" s="1"/>
  <c r="G245" i="10"/>
  <c r="G245" i="11" s="1"/>
  <c r="M246" i="5"/>
  <c r="K246" i="3" s="1"/>
  <c r="G246" i="5"/>
  <c r="E246" i="3" s="1"/>
  <c r="N247" i="10"/>
  <c r="N247" i="11" s="1"/>
  <c r="G244" i="11"/>
  <c r="M245" i="11"/>
  <c r="C245" i="11"/>
  <c r="C244" i="11"/>
  <c r="J248" i="10"/>
  <c r="H248" i="10"/>
  <c r="V246" i="5"/>
  <c r="T246" i="3" s="1"/>
  <c r="T246" i="5"/>
  <c r="M246" i="10" s="1"/>
  <c r="H246" i="5"/>
  <c r="F246" i="3" s="1"/>
  <c r="E246" i="5"/>
  <c r="C246" i="3" s="1"/>
  <c r="N248" i="10"/>
  <c r="L247" i="11"/>
  <c r="Q246" i="5"/>
  <c r="O246" i="3" s="1"/>
  <c r="S246" i="5"/>
  <c r="Q246" i="3" s="1"/>
  <c r="N246" i="5"/>
  <c r="I246" i="10" s="1"/>
  <c r="P246" i="5"/>
  <c r="N246" i="3" s="1"/>
  <c r="K245" i="10"/>
  <c r="K246" i="5"/>
  <c r="I246" i="3" s="1"/>
  <c r="F248" i="10"/>
  <c r="F248" i="11" s="1"/>
  <c r="I245" i="10"/>
  <c r="D247" i="10"/>
  <c r="G247" i="20"/>
  <c r="P247" i="20"/>
  <c r="M247" i="20"/>
  <c r="K246" i="19"/>
  <c r="E246" i="19"/>
  <c r="J247" i="20"/>
  <c r="V247" i="20"/>
  <c r="F246" i="19"/>
  <c r="H247" i="20"/>
  <c r="E246" i="21"/>
  <c r="P247" i="19"/>
  <c r="J247" i="19"/>
  <c r="I247" i="19"/>
  <c r="L246" i="19"/>
  <c r="R246" i="19"/>
  <c r="T247" i="20"/>
  <c r="G247" i="21"/>
  <c r="S247" i="19"/>
  <c r="D247" i="19"/>
  <c r="O246" i="19"/>
  <c r="C246" i="19"/>
  <c r="M246" i="21"/>
  <c r="L247" i="21"/>
  <c r="M247" i="19"/>
  <c r="E247" i="20"/>
  <c r="K248" i="20"/>
  <c r="N247" i="20"/>
  <c r="L248" i="10"/>
  <c r="D248" i="10"/>
  <c r="F248" i="21" l="1"/>
  <c r="L246" i="3"/>
  <c r="R246" i="3"/>
  <c r="I247" i="21"/>
  <c r="C247" i="21"/>
  <c r="Q248" i="20"/>
  <c r="M247" i="5"/>
  <c r="K247" i="3" s="1"/>
  <c r="D248" i="21"/>
  <c r="F249" i="20"/>
  <c r="D248" i="3"/>
  <c r="R249" i="20"/>
  <c r="P248" i="3"/>
  <c r="O249" i="20"/>
  <c r="J249" i="21" s="1"/>
  <c r="M248" i="3"/>
  <c r="E247" i="19"/>
  <c r="T247" i="19"/>
  <c r="S248" i="20"/>
  <c r="Q248" i="19" s="1"/>
  <c r="H247" i="19"/>
  <c r="L249" i="20"/>
  <c r="H249" i="21" s="1"/>
  <c r="J248" i="3"/>
  <c r="N248" i="21"/>
  <c r="S248" i="3"/>
  <c r="N247" i="19"/>
  <c r="I249" i="20"/>
  <c r="G248" i="3"/>
  <c r="G247" i="5"/>
  <c r="E247" i="3" s="1"/>
  <c r="E246" i="10"/>
  <c r="E246" i="11" s="1"/>
  <c r="J247" i="5"/>
  <c r="H247" i="3" s="1"/>
  <c r="I246" i="11"/>
  <c r="M246" i="11"/>
  <c r="H248" i="11"/>
  <c r="K245" i="11"/>
  <c r="N249" i="10"/>
  <c r="N249" i="11" s="1"/>
  <c r="Q247" i="5"/>
  <c r="O247" i="3" s="1"/>
  <c r="S247" i="5"/>
  <c r="Q247" i="3" s="1"/>
  <c r="F249" i="10"/>
  <c r="F249" i="11" s="1"/>
  <c r="K246" i="10"/>
  <c r="J249" i="10"/>
  <c r="K247" i="5"/>
  <c r="N247" i="5"/>
  <c r="I247" i="10" s="1"/>
  <c r="P247" i="5"/>
  <c r="N247" i="3" s="1"/>
  <c r="J248" i="11"/>
  <c r="H249" i="10"/>
  <c r="I245" i="11"/>
  <c r="D248" i="11"/>
  <c r="D247" i="11"/>
  <c r="E247" i="5"/>
  <c r="C247" i="3" s="1"/>
  <c r="N248" i="11"/>
  <c r="L248" i="11"/>
  <c r="V247" i="5"/>
  <c r="T247" i="3" s="1"/>
  <c r="T247" i="5"/>
  <c r="M247" i="10" s="1"/>
  <c r="G246" i="10"/>
  <c r="C246" i="10"/>
  <c r="H247" i="5"/>
  <c r="V248" i="20"/>
  <c r="J248" i="20"/>
  <c r="M248" i="20"/>
  <c r="K247" i="19"/>
  <c r="G248" i="20"/>
  <c r="P248" i="20"/>
  <c r="E247" i="21"/>
  <c r="H248" i="20"/>
  <c r="F247" i="19"/>
  <c r="S248" i="19"/>
  <c r="I248" i="19"/>
  <c r="R247" i="19"/>
  <c r="T248" i="20"/>
  <c r="J248" i="19"/>
  <c r="L247" i="19"/>
  <c r="D249" i="21"/>
  <c r="D248" i="19"/>
  <c r="O247" i="19"/>
  <c r="K247" i="21"/>
  <c r="G248" i="21"/>
  <c r="M247" i="21"/>
  <c r="M248" i="19"/>
  <c r="C247" i="19"/>
  <c r="L249" i="21"/>
  <c r="P248" i="19"/>
  <c r="K249" i="20"/>
  <c r="K248" i="21"/>
  <c r="E248" i="20"/>
  <c r="N248" i="20"/>
  <c r="D249" i="10"/>
  <c r="L249" i="10"/>
  <c r="L249" i="11" s="1"/>
  <c r="J248" i="5" l="1"/>
  <c r="M248" i="5"/>
  <c r="K248" i="3" s="1"/>
  <c r="I247" i="3"/>
  <c r="F247" i="3"/>
  <c r="L247" i="3"/>
  <c r="R247" i="3"/>
  <c r="I248" i="21"/>
  <c r="C248" i="21"/>
  <c r="G249" i="21"/>
  <c r="Q249" i="20"/>
  <c r="G249" i="19"/>
  <c r="T248" i="19"/>
  <c r="O250" i="20"/>
  <c r="J250" i="21" s="1"/>
  <c r="M249" i="3"/>
  <c r="L250" i="20"/>
  <c r="J249" i="3"/>
  <c r="N249" i="21"/>
  <c r="S249" i="3"/>
  <c r="R250" i="20"/>
  <c r="P249" i="3"/>
  <c r="H248" i="19"/>
  <c r="H248" i="3"/>
  <c r="I250" i="20"/>
  <c r="G249" i="3"/>
  <c r="F249" i="21"/>
  <c r="S249" i="20"/>
  <c r="F250" i="20"/>
  <c r="D250" i="21" s="1"/>
  <c r="D249" i="3"/>
  <c r="G248" i="5"/>
  <c r="E248" i="3" s="1"/>
  <c r="D249" i="11"/>
  <c r="J249" i="11"/>
  <c r="M247" i="11"/>
  <c r="E248" i="5"/>
  <c r="C248" i="3" s="1"/>
  <c r="H250" i="10"/>
  <c r="H250" i="11" s="1"/>
  <c r="C247" i="10"/>
  <c r="C247" i="11" s="1"/>
  <c r="Q248" i="5"/>
  <c r="O248" i="3" s="1"/>
  <c r="S248" i="5"/>
  <c r="Q248" i="3" s="1"/>
  <c r="K247" i="10"/>
  <c r="K247" i="11" s="1"/>
  <c r="K246" i="11"/>
  <c r="N248" i="5"/>
  <c r="I248" i="10" s="1"/>
  <c r="I248" i="11" s="1"/>
  <c r="P248" i="5"/>
  <c r="N248" i="3" s="1"/>
  <c r="K248" i="5"/>
  <c r="I248" i="3" s="1"/>
  <c r="H248" i="5"/>
  <c r="J249" i="5" s="1"/>
  <c r="N250" i="10"/>
  <c r="N250" i="11" s="1"/>
  <c r="E247" i="10"/>
  <c r="G247" i="10"/>
  <c r="G247" i="11" s="1"/>
  <c r="F250" i="10"/>
  <c r="F250" i="11" s="1"/>
  <c r="J250" i="10"/>
  <c r="H249" i="11"/>
  <c r="T248" i="5"/>
  <c r="R248" i="3" s="1"/>
  <c r="V248" i="5"/>
  <c r="T248" i="3" s="1"/>
  <c r="C246" i="11"/>
  <c r="I247" i="11"/>
  <c r="G246" i="11"/>
  <c r="G249" i="20"/>
  <c r="P249" i="20"/>
  <c r="N248" i="19"/>
  <c r="M249" i="20"/>
  <c r="K248" i="19"/>
  <c r="E248" i="19"/>
  <c r="J249" i="20"/>
  <c r="V249" i="20"/>
  <c r="E248" i="21"/>
  <c r="F248" i="19"/>
  <c r="H249" i="20"/>
  <c r="D249" i="19"/>
  <c r="G250" i="19"/>
  <c r="P249" i="19"/>
  <c r="R248" i="19"/>
  <c r="T249" i="20"/>
  <c r="C248" i="19"/>
  <c r="M249" i="19"/>
  <c r="L248" i="19"/>
  <c r="M248" i="21"/>
  <c r="I249" i="19"/>
  <c r="O248" i="19"/>
  <c r="H250" i="21"/>
  <c r="J249" i="19"/>
  <c r="S249" i="19"/>
  <c r="N249" i="20"/>
  <c r="E249" i="20"/>
  <c r="K250" i="20"/>
  <c r="D250" i="10"/>
  <c r="F248" i="3" l="1"/>
  <c r="L248" i="3"/>
  <c r="G250" i="21"/>
  <c r="C249" i="21"/>
  <c r="Q250" i="20"/>
  <c r="I249" i="21"/>
  <c r="M249" i="21"/>
  <c r="R251" i="20"/>
  <c r="P250" i="3"/>
  <c r="S250" i="20"/>
  <c r="Q250" i="19" s="1"/>
  <c r="L250" i="21"/>
  <c r="E249" i="19"/>
  <c r="L251" i="20"/>
  <c r="J250" i="3"/>
  <c r="I251" i="20"/>
  <c r="G250" i="3"/>
  <c r="F250" i="21"/>
  <c r="N249" i="19"/>
  <c r="T249" i="19"/>
  <c r="O251" i="20"/>
  <c r="M250" i="3"/>
  <c r="F251" i="20"/>
  <c r="D251" i="21" s="1"/>
  <c r="D250" i="3"/>
  <c r="Q249" i="19"/>
  <c r="H249" i="19"/>
  <c r="H249" i="3"/>
  <c r="S250" i="3"/>
  <c r="G248" i="10"/>
  <c r="G248" i="11" s="1"/>
  <c r="M249" i="5"/>
  <c r="K249" i="3" s="1"/>
  <c r="G249" i="5"/>
  <c r="E249" i="3" s="1"/>
  <c r="D250" i="11"/>
  <c r="E249" i="5"/>
  <c r="C249" i="3" s="1"/>
  <c r="J251" i="10"/>
  <c r="C248" i="10"/>
  <c r="C248" i="11" s="1"/>
  <c r="H249" i="5"/>
  <c r="J250" i="5" s="1"/>
  <c r="L250" i="10"/>
  <c r="N251" i="10"/>
  <c r="N251" i="11" s="1"/>
  <c r="E248" i="10"/>
  <c r="Q249" i="5"/>
  <c r="O249" i="3" s="1"/>
  <c r="S249" i="5"/>
  <c r="Q249" i="3" s="1"/>
  <c r="V249" i="5"/>
  <c r="T249" i="3" s="1"/>
  <c r="T249" i="5"/>
  <c r="R249" i="3" s="1"/>
  <c r="K248" i="10"/>
  <c r="K248" i="11" s="1"/>
  <c r="M248" i="10"/>
  <c r="P249" i="5"/>
  <c r="N249" i="3" s="1"/>
  <c r="N249" i="5"/>
  <c r="L249" i="3" s="1"/>
  <c r="F251" i="10"/>
  <c r="J250" i="11"/>
  <c r="E247" i="11"/>
  <c r="K249" i="5"/>
  <c r="I249" i="3" s="1"/>
  <c r="H251" i="10"/>
  <c r="V250" i="20"/>
  <c r="J250" i="20"/>
  <c r="M250" i="20"/>
  <c r="K249" i="19"/>
  <c r="G250" i="20"/>
  <c r="P250" i="20"/>
  <c r="E249" i="21"/>
  <c r="H250" i="20"/>
  <c r="F249" i="19"/>
  <c r="S250" i="19"/>
  <c r="M250" i="19"/>
  <c r="N250" i="21"/>
  <c r="L249" i="19"/>
  <c r="O249" i="19"/>
  <c r="L251" i="21"/>
  <c r="P250" i="19"/>
  <c r="K249" i="21"/>
  <c r="D250" i="19"/>
  <c r="C249" i="19"/>
  <c r="J250" i="19"/>
  <c r="R249" i="19"/>
  <c r="T250" i="20"/>
  <c r="I250" i="19"/>
  <c r="K251" i="20"/>
  <c r="E250" i="20"/>
  <c r="N250" i="20"/>
  <c r="L251" i="10"/>
  <c r="D251" i="10"/>
  <c r="F249" i="3" l="1"/>
  <c r="Q251" i="20"/>
  <c r="C250" i="21"/>
  <c r="G251" i="21"/>
  <c r="M250" i="21"/>
  <c r="M250" i="5"/>
  <c r="K250" i="3" s="1"/>
  <c r="I252" i="20"/>
  <c r="G252" i="19" s="1"/>
  <c r="G251" i="3"/>
  <c r="F251" i="21"/>
  <c r="L252" i="20"/>
  <c r="J251" i="3"/>
  <c r="O252" i="20"/>
  <c r="M251" i="3"/>
  <c r="F252" i="20"/>
  <c r="D251" i="3"/>
  <c r="E250" i="19"/>
  <c r="N251" i="21"/>
  <c r="S251" i="3"/>
  <c r="F252" i="21"/>
  <c r="H250" i="19"/>
  <c r="H250" i="3"/>
  <c r="S251" i="20"/>
  <c r="Q251" i="19" s="1"/>
  <c r="H251" i="21"/>
  <c r="T250" i="19"/>
  <c r="J251" i="21"/>
  <c r="G251" i="19"/>
  <c r="R252" i="20"/>
  <c r="P251" i="3"/>
  <c r="G250" i="5"/>
  <c r="E250" i="3" s="1"/>
  <c r="D251" i="11"/>
  <c r="V250" i="5"/>
  <c r="T250" i="3" s="1"/>
  <c r="T250" i="5"/>
  <c r="R250" i="3" s="1"/>
  <c r="J252" i="10"/>
  <c r="J252" i="11" s="1"/>
  <c r="N252" i="10"/>
  <c r="N252" i="11" s="1"/>
  <c r="M249" i="10"/>
  <c r="M249" i="11" s="1"/>
  <c r="L251" i="11"/>
  <c r="L250" i="11"/>
  <c r="H252" i="10"/>
  <c r="E248" i="11"/>
  <c r="N250" i="5"/>
  <c r="I250" i="10" s="1"/>
  <c r="P250" i="5"/>
  <c r="N250" i="3" s="1"/>
  <c r="H251" i="11"/>
  <c r="F252" i="10"/>
  <c r="F252" i="11" s="1"/>
  <c r="H250" i="5"/>
  <c r="F250" i="3" s="1"/>
  <c r="J251" i="11"/>
  <c r="K250" i="5"/>
  <c r="I249" i="10"/>
  <c r="E249" i="10"/>
  <c r="E249" i="11" s="1"/>
  <c r="G249" i="10"/>
  <c r="M248" i="11"/>
  <c r="F251" i="11"/>
  <c r="Q250" i="5"/>
  <c r="K250" i="10" s="1"/>
  <c r="S250" i="5"/>
  <c r="Q250" i="3" s="1"/>
  <c r="E250" i="5"/>
  <c r="C250" i="10" s="1"/>
  <c r="K249" i="10"/>
  <c r="C249" i="10"/>
  <c r="C249" i="11" s="1"/>
  <c r="P251" i="20"/>
  <c r="G251" i="20"/>
  <c r="V251" i="20"/>
  <c r="N250" i="19"/>
  <c r="M251" i="20"/>
  <c r="K250" i="19"/>
  <c r="J251" i="20"/>
  <c r="E250" i="21"/>
  <c r="F250" i="19"/>
  <c r="H251" i="20"/>
  <c r="M251" i="19"/>
  <c r="P251" i="19"/>
  <c r="D251" i="19"/>
  <c r="L250" i="19"/>
  <c r="O250" i="19"/>
  <c r="K250" i="21"/>
  <c r="S251" i="19"/>
  <c r="C250" i="19"/>
  <c r="H252" i="21"/>
  <c r="J251" i="19"/>
  <c r="R250" i="19"/>
  <c r="T251" i="20"/>
  <c r="I251" i="19"/>
  <c r="I250" i="21"/>
  <c r="N251" i="20"/>
  <c r="E251" i="20"/>
  <c r="K251" i="21"/>
  <c r="K252" i="20"/>
  <c r="L252" i="10"/>
  <c r="D252" i="10"/>
  <c r="C250" i="3" l="1"/>
  <c r="M251" i="5"/>
  <c r="I250" i="3"/>
  <c r="L250" i="3"/>
  <c r="O250" i="3"/>
  <c r="I251" i="21"/>
  <c r="C251" i="21"/>
  <c r="G252" i="21"/>
  <c r="Q252" i="20"/>
  <c r="K252" i="21" s="1"/>
  <c r="K251" i="3"/>
  <c r="F253" i="20"/>
  <c r="D252" i="3"/>
  <c r="S252" i="20"/>
  <c r="Q252" i="19" s="1"/>
  <c r="O253" i="20"/>
  <c r="M252" i="3"/>
  <c r="R253" i="20"/>
  <c r="P252" i="3"/>
  <c r="N252" i="21"/>
  <c r="S252" i="3"/>
  <c r="D252" i="21"/>
  <c r="E251" i="19"/>
  <c r="L253" i="20"/>
  <c r="J252" i="3"/>
  <c r="L252" i="21"/>
  <c r="N251" i="19"/>
  <c r="J252" i="21"/>
  <c r="H251" i="19"/>
  <c r="T251" i="19"/>
  <c r="I253" i="20"/>
  <c r="G253" i="19" s="1"/>
  <c r="G252" i="3"/>
  <c r="E250" i="10"/>
  <c r="E250" i="11" s="1"/>
  <c r="J251" i="5"/>
  <c r="H251" i="3" s="1"/>
  <c r="G251" i="5"/>
  <c r="E251" i="3" s="1"/>
  <c r="D252" i="11"/>
  <c r="L252" i="11"/>
  <c r="C250" i="11"/>
  <c r="Q251" i="5"/>
  <c r="O251" i="3" s="1"/>
  <c r="S251" i="5"/>
  <c r="Q251" i="3" s="1"/>
  <c r="N251" i="5"/>
  <c r="L251" i="3" s="1"/>
  <c r="P251" i="5"/>
  <c r="N251" i="3" s="1"/>
  <c r="K251" i="5"/>
  <c r="I251" i="3" s="1"/>
  <c r="F253" i="10"/>
  <c r="K250" i="11"/>
  <c r="G249" i="11"/>
  <c r="K249" i="11"/>
  <c r="G250" i="10"/>
  <c r="G250" i="11" s="1"/>
  <c r="H253" i="10"/>
  <c r="J253" i="10"/>
  <c r="I250" i="11"/>
  <c r="I249" i="11"/>
  <c r="H252" i="11"/>
  <c r="H251" i="5"/>
  <c r="F251" i="3" s="1"/>
  <c r="V251" i="5"/>
  <c r="T251" i="3" s="1"/>
  <c r="T251" i="5"/>
  <c r="M251" i="10" s="1"/>
  <c r="M250" i="10"/>
  <c r="M250" i="11" s="1"/>
  <c r="E251" i="5"/>
  <c r="C251" i="10" s="1"/>
  <c r="J252" i="20"/>
  <c r="M252" i="20"/>
  <c r="K251" i="19"/>
  <c r="G252" i="20"/>
  <c r="V252" i="20"/>
  <c r="P252" i="20"/>
  <c r="F251" i="19"/>
  <c r="H252" i="20"/>
  <c r="E251" i="21"/>
  <c r="S252" i="19"/>
  <c r="P252" i="19"/>
  <c r="C251" i="19"/>
  <c r="L251" i="19"/>
  <c r="D253" i="21"/>
  <c r="D252" i="19"/>
  <c r="R251" i="19"/>
  <c r="T252" i="20"/>
  <c r="I252" i="19"/>
  <c r="O251" i="19"/>
  <c r="M251" i="21"/>
  <c r="J252" i="19"/>
  <c r="M252" i="19"/>
  <c r="K253" i="20"/>
  <c r="E252" i="20"/>
  <c r="N252" i="20"/>
  <c r="D253" i="10"/>
  <c r="L253" i="10"/>
  <c r="C251" i="3" l="1"/>
  <c r="R251" i="3"/>
  <c r="C252" i="21"/>
  <c r="J253" i="21"/>
  <c r="Q253" i="20"/>
  <c r="H253" i="21"/>
  <c r="M252" i="21"/>
  <c r="J252" i="5"/>
  <c r="R254" i="20"/>
  <c r="L254" i="21" s="1"/>
  <c r="P253" i="3"/>
  <c r="I254" i="20"/>
  <c r="G253" i="3"/>
  <c r="L254" i="20"/>
  <c r="J253" i="3"/>
  <c r="O254" i="20"/>
  <c r="M253" i="3"/>
  <c r="F253" i="21"/>
  <c r="E252" i="19"/>
  <c r="S253" i="20"/>
  <c r="Q253" i="19" s="1"/>
  <c r="L253" i="21"/>
  <c r="H252" i="19"/>
  <c r="H252" i="3"/>
  <c r="T252" i="19"/>
  <c r="N253" i="21"/>
  <c r="S253" i="3"/>
  <c r="F254" i="20"/>
  <c r="D253" i="3"/>
  <c r="G252" i="5"/>
  <c r="E252" i="3" s="1"/>
  <c r="G251" i="10"/>
  <c r="G251" i="11" s="1"/>
  <c r="M252" i="5"/>
  <c r="K252" i="3" s="1"/>
  <c r="N253" i="10"/>
  <c r="N253" i="11" s="1"/>
  <c r="F253" i="11"/>
  <c r="P252" i="5"/>
  <c r="N252" i="3" s="1"/>
  <c r="N252" i="5"/>
  <c r="L252" i="3" s="1"/>
  <c r="I251" i="10"/>
  <c r="E252" i="5"/>
  <c r="C252" i="10" s="1"/>
  <c r="C252" i="11" s="1"/>
  <c r="F254" i="10"/>
  <c r="K252" i="5"/>
  <c r="I252" i="3" s="1"/>
  <c r="Q252" i="5"/>
  <c r="O252" i="3" s="1"/>
  <c r="S252" i="5"/>
  <c r="Q252" i="3" s="1"/>
  <c r="C251" i="11"/>
  <c r="J254" i="10"/>
  <c r="J253" i="11"/>
  <c r="K251" i="10"/>
  <c r="L253" i="11"/>
  <c r="M251" i="11"/>
  <c r="H252" i="5"/>
  <c r="J253" i="5" s="1"/>
  <c r="H253" i="11"/>
  <c r="H254" i="10"/>
  <c r="H254" i="11" s="1"/>
  <c r="E251" i="10"/>
  <c r="D253" i="11"/>
  <c r="V252" i="5"/>
  <c r="T252" i="3" s="1"/>
  <c r="T252" i="5"/>
  <c r="M252" i="10" s="1"/>
  <c r="V253" i="20"/>
  <c r="P253" i="20"/>
  <c r="G253" i="20"/>
  <c r="N252" i="19"/>
  <c r="M253" i="20"/>
  <c r="K252" i="19"/>
  <c r="J253" i="20"/>
  <c r="H253" i="19" s="1"/>
  <c r="H253" i="20"/>
  <c r="E252" i="21"/>
  <c r="F252" i="19"/>
  <c r="I253" i="19"/>
  <c r="G253" i="21"/>
  <c r="H254" i="21"/>
  <c r="J253" i="19"/>
  <c r="L252" i="19"/>
  <c r="R252" i="19"/>
  <c r="T253" i="20"/>
  <c r="P253" i="19"/>
  <c r="S253" i="19"/>
  <c r="O252" i="19"/>
  <c r="D253" i="19"/>
  <c r="M253" i="19"/>
  <c r="C252" i="19"/>
  <c r="I252" i="21"/>
  <c r="N253" i="20"/>
  <c r="K253" i="21"/>
  <c r="K254" i="20"/>
  <c r="E253" i="20"/>
  <c r="L254" i="10"/>
  <c r="C252" i="3" l="1"/>
  <c r="R252" i="3"/>
  <c r="F252" i="3"/>
  <c r="Q254" i="20"/>
  <c r="E253" i="21"/>
  <c r="G254" i="19"/>
  <c r="C253" i="21"/>
  <c r="D254" i="21"/>
  <c r="H253" i="3"/>
  <c r="O255" i="20"/>
  <c r="J255" i="21" s="1"/>
  <c r="M254" i="3"/>
  <c r="N253" i="19"/>
  <c r="L255" i="20"/>
  <c r="J254" i="3"/>
  <c r="T253" i="19"/>
  <c r="N254" i="21"/>
  <c r="S254" i="3"/>
  <c r="S254" i="20"/>
  <c r="Q254" i="19" s="1"/>
  <c r="I255" i="20"/>
  <c r="G255" i="19" s="1"/>
  <c r="G254" i="3"/>
  <c r="F254" i="21"/>
  <c r="F255" i="20"/>
  <c r="D255" i="21" s="1"/>
  <c r="D254" i="3"/>
  <c r="E253" i="19"/>
  <c r="R255" i="20"/>
  <c r="P254" i="3"/>
  <c r="G252" i="10"/>
  <c r="G252" i="11" s="1"/>
  <c r="M253" i="5"/>
  <c r="K253" i="3" s="1"/>
  <c r="G253" i="5"/>
  <c r="E253" i="3" s="1"/>
  <c r="M252" i="11"/>
  <c r="L254" i="11"/>
  <c r="Q253" i="5"/>
  <c r="O253" i="3" s="1"/>
  <c r="S253" i="5"/>
  <c r="Q253" i="3" s="1"/>
  <c r="K252" i="10"/>
  <c r="N253" i="5"/>
  <c r="L253" i="3" s="1"/>
  <c r="P253" i="5"/>
  <c r="N253" i="3" s="1"/>
  <c r="D254" i="10"/>
  <c r="K251" i="11"/>
  <c r="N254" i="10"/>
  <c r="K253" i="5"/>
  <c r="I253" i="3" s="1"/>
  <c r="I252" i="10"/>
  <c r="I252" i="11" s="1"/>
  <c r="I251" i="11"/>
  <c r="J255" i="10"/>
  <c r="J254" i="11"/>
  <c r="V253" i="5"/>
  <c r="T253" i="3" s="1"/>
  <c r="T253" i="5"/>
  <c r="R253" i="3" s="1"/>
  <c r="H253" i="5"/>
  <c r="J254" i="5" s="1"/>
  <c r="N255" i="10"/>
  <c r="E252" i="10"/>
  <c r="E252" i="11" s="1"/>
  <c r="F255" i="10"/>
  <c r="E251" i="11"/>
  <c r="H255" i="10"/>
  <c r="E253" i="5"/>
  <c r="C253" i="10" s="1"/>
  <c r="F254" i="11"/>
  <c r="V254" i="20"/>
  <c r="J254" i="20"/>
  <c r="M254" i="20"/>
  <c r="K253" i="19"/>
  <c r="G254" i="20"/>
  <c r="P254" i="20"/>
  <c r="F253" i="19"/>
  <c r="H254" i="20"/>
  <c r="L253" i="19"/>
  <c r="M254" i="19"/>
  <c r="I254" i="19"/>
  <c r="I253" i="21"/>
  <c r="S254" i="19"/>
  <c r="J254" i="19"/>
  <c r="R253" i="19"/>
  <c r="T254" i="20"/>
  <c r="C253" i="19"/>
  <c r="D254" i="19"/>
  <c r="O253" i="19"/>
  <c r="M253" i="21"/>
  <c r="J254" i="21"/>
  <c r="L255" i="21"/>
  <c r="P254" i="19"/>
  <c r="G254" i="21"/>
  <c r="K255" i="20"/>
  <c r="E254" i="20"/>
  <c r="N254" i="20"/>
  <c r="D255" i="10"/>
  <c r="L255" i="10"/>
  <c r="F253" i="3" l="1"/>
  <c r="C253" i="3"/>
  <c r="G255" i="21"/>
  <c r="Q255" i="20"/>
  <c r="M254" i="5"/>
  <c r="K254" i="3" s="1"/>
  <c r="F256" i="20"/>
  <c r="D256" i="21" s="1"/>
  <c r="D255" i="3"/>
  <c r="E254" i="19"/>
  <c r="L256" i="20"/>
  <c r="J255" i="3"/>
  <c r="I256" i="20"/>
  <c r="G256" i="19" s="1"/>
  <c r="G255" i="3"/>
  <c r="F255" i="21"/>
  <c r="N255" i="21"/>
  <c r="S255" i="3"/>
  <c r="H254" i="19"/>
  <c r="H254" i="3"/>
  <c r="T254" i="19"/>
  <c r="R256" i="20"/>
  <c r="L256" i="21" s="1"/>
  <c r="P255" i="3"/>
  <c r="S255" i="20"/>
  <c r="O256" i="20"/>
  <c r="M255" i="3"/>
  <c r="G254" i="5"/>
  <c r="E254" i="3" s="1"/>
  <c r="C253" i="11"/>
  <c r="L255" i="11"/>
  <c r="H255" i="11"/>
  <c r="J256" i="10"/>
  <c r="J255" i="11"/>
  <c r="D255" i="11"/>
  <c r="D254" i="11"/>
  <c r="V254" i="5"/>
  <c r="T254" i="3" s="1"/>
  <c r="T254" i="5"/>
  <c r="M254" i="10" s="1"/>
  <c r="K254" i="5"/>
  <c r="P254" i="5"/>
  <c r="N254" i="3" s="1"/>
  <c r="N254" i="5"/>
  <c r="L254" i="3" s="1"/>
  <c r="F256" i="10"/>
  <c r="F256" i="11" s="1"/>
  <c r="I253" i="10"/>
  <c r="M253" i="10"/>
  <c r="G253" i="10"/>
  <c r="F255" i="11"/>
  <c r="H254" i="5"/>
  <c r="J255" i="5" s="1"/>
  <c r="E254" i="5"/>
  <c r="C254" i="3" s="1"/>
  <c r="H256" i="10"/>
  <c r="H256" i="11" s="1"/>
  <c r="N255" i="11"/>
  <c r="N254" i="11"/>
  <c r="K252" i="11"/>
  <c r="Q254" i="5"/>
  <c r="O254" i="3" s="1"/>
  <c r="S254" i="5"/>
  <c r="Q254" i="3" s="1"/>
  <c r="V255" i="20"/>
  <c r="E253" i="10"/>
  <c r="E253" i="11" s="1"/>
  <c r="K253" i="10"/>
  <c r="K253" i="11" s="1"/>
  <c r="P255" i="20"/>
  <c r="G255" i="20"/>
  <c r="M255" i="20"/>
  <c r="K254" i="19"/>
  <c r="J255" i="20"/>
  <c r="N254" i="19"/>
  <c r="E254" i="21"/>
  <c r="H255" i="20"/>
  <c r="F254" i="19"/>
  <c r="H256" i="21"/>
  <c r="J255" i="19"/>
  <c r="P255" i="19"/>
  <c r="L254" i="19"/>
  <c r="R254" i="19"/>
  <c r="T255" i="20"/>
  <c r="O254" i="19"/>
  <c r="K254" i="21"/>
  <c r="C254" i="19"/>
  <c r="I255" i="19"/>
  <c r="D255" i="19"/>
  <c r="M255" i="19"/>
  <c r="S255" i="19"/>
  <c r="M254" i="21"/>
  <c r="C254" i="21"/>
  <c r="H255" i="21"/>
  <c r="I254" i="21"/>
  <c r="N255" i="20"/>
  <c r="E255" i="20"/>
  <c r="K256" i="20"/>
  <c r="F254" i="3" l="1"/>
  <c r="M255" i="5"/>
  <c r="I254" i="3"/>
  <c r="R254" i="3"/>
  <c r="Q256" i="20"/>
  <c r="K256" i="21" s="1"/>
  <c r="C255" i="21"/>
  <c r="I255" i="21"/>
  <c r="J256" i="21"/>
  <c r="K255" i="3"/>
  <c r="I257" i="20"/>
  <c r="G257" i="19" s="1"/>
  <c r="G256" i="3"/>
  <c r="F256" i="21"/>
  <c r="R257" i="20"/>
  <c r="P256" i="3"/>
  <c r="N255" i="19"/>
  <c r="L257" i="20"/>
  <c r="J256" i="3"/>
  <c r="S256" i="20"/>
  <c r="Q255" i="19"/>
  <c r="H255" i="19"/>
  <c r="H255" i="3"/>
  <c r="N256" i="21"/>
  <c r="S256" i="3"/>
  <c r="T255" i="19"/>
  <c r="O257" i="20"/>
  <c r="M256" i="3"/>
  <c r="E255" i="19"/>
  <c r="F257" i="20"/>
  <c r="D256" i="3"/>
  <c r="G255" i="5"/>
  <c r="E255" i="3" s="1"/>
  <c r="N256" i="10"/>
  <c r="N256" i="11" s="1"/>
  <c r="C254" i="10"/>
  <c r="C254" i="11" s="1"/>
  <c r="J256" i="11"/>
  <c r="J257" i="10"/>
  <c r="H255" i="5"/>
  <c r="J256" i="5" s="1"/>
  <c r="G253" i="11"/>
  <c r="E254" i="10"/>
  <c r="E254" i="11" s="1"/>
  <c r="M254" i="11"/>
  <c r="M253" i="11"/>
  <c r="P255" i="5"/>
  <c r="N255" i="3" s="1"/>
  <c r="N255" i="5"/>
  <c r="I255" i="10" s="1"/>
  <c r="Q255" i="5"/>
  <c r="O255" i="3" s="1"/>
  <c r="S255" i="5"/>
  <c r="Q255" i="3" s="1"/>
  <c r="K254" i="10"/>
  <c r="K254" i="11" s="1"/>
  <c r="I254" i="10"/>
  <c r="I253" i="11"/>
  <c r="K255" i="5"/>
  <c r="I255" i="3" s="1"/>
  <c r="V256" i="20"/>
  <c r="H257" i="10"/>
  <c r="H257" i="11" s="1"/>
  <c r="L256" i="10"/>
  <c r="G254" i="10"/>
  <c r="G254" i="11" s="1"/>
  <c r="N257" i="10"/>
  <c r="V255" i="5"/>
  <c r="T255" i="3" s="1"/>
  <c r="T255" i="5"/>
  <c r="R255" i="3" s="1"/>
  <c r="E255" i="5"/>
  <c r="C255" i="3" s="1"/>
  <c r="D256" i="10"/>
  <c r="F257" i="10"/>
  <c r="J256" i="20"/>
  <c r="H256" i="19" s="1"/>
  <c r="M256" i="20"/>
  <c r="K255" i="19"/>
  <c r="G256" i="20"/>
  <c r="E256" i="19" s="1"/>
  <c r="P256" i="20"/>
  <c r="H256" i="20"/>
  <c r="F255" i="19"/>
  <c r="E255" i="21"/>
  <c r="R255" i="19"/>
  <c r="T256" i="20"/>
  <c r="I256" i="19"/>
  <c r="D256" i="19"/>
  <c r="M256" i="19"/>
  <c r="L257" i="21"/>
  <c r="P256" i="19"/>
  <c r="G256" i="21"/>
  <c r="O255" i="19"/>
  <c r="M255" i="21"/>
  <c r="S256" i="19"/>
  <c r="C255" i="19"/>
  <c r="L255" i="19"/>
  <c r="K255" i="21"/>
  <c r="J256" i="19"/>
  <c r="K257" i="20"/>
  <c r="E256" i="20"/>
  <c r="N256" i="20"/>
  <c r="Q256" i="19"/>
  <c r="L257" i="10"/>
  <c r="D257" i="10"/>
  <c r="F255" i="3" l="1"/>
  <c r="L255" i="3"/>
  <c r="G257" i="21"/>
  <c r="I256" i="21"/>
  <c r="Q257" i="20"/>
  <c r="D257" i="21"/>
  <c r="H256" i="3"/>
  <c r="O258" i="20"/>
  <c r="J258" i="21" s="1"/>
  <c r="M257" i="3"/>
  <c r="L258" i="20"/>
  <c r="J257" i="3"/>
  <c r="S257" i="3"/>
  <c r="R258" i="20"/>
  <c r="L258" i="21" s="1"/>
  <c r="P257" i="3"/>
  <c r="F258" i="20"/>
  <c r="D257" i="3"/>
  <c r="H257" i="21"/>
  <c r="N256" i="19"/>
  <c r="J257" i="21"/>
  <c r="T256" i="19"/>
  <c r="S257" i="20"/>
  <c r="I258" i="20"/>
  <c r="G257" i="3"/>
  <c r="F257" i="21"/>
  <c r="G255" i="10"/>
  <c r="G255" i="11" s="1"/>
  <c r="M256" i="5"/>
  <c r="K256" i="3" s="1"/>
  <c r="G256" i="5"/>
  <c r="E256" i="3" s="1"/>
  <c r="V257" i="20"/>
  <c r="T257" i="19" s="1"/>
  <c r="F257" i="11"/>
  <c r="H256" i="5"/>
  <c r="J257" i="5" s="1"/>
  <c r="L257" i="11"/>
  <c r="L256" i="11"/>
  <c r="D257" i="11"/>
  <c r="D256" i="11"/>
  <c r="E255" i="10"/>
  <c r="T256" i="5"/>
  <c r="R256" i="3" s="1"/>
  <c r="V256" i="5"/>
  <c r="T256" i="3" s="1"/>
  <c r="E256" i="5"/>
  <c r="C256" i="10" s="1"/>
  <c r="N258" i="10"/>
  <c r="N257" i="11"/>
  <c r="C255" i="10"/>
  <c r="M255" i="10"/>
  <c r="F258" i="10"/>
  <c r="Q256" i="5"/>
  <c r="K256" i="10" s="1"/>
  <c r="S256" i="5"/>
  <c r="Q256" i="3" s="1"/>
  <c r="H258" i="10"/>
  <c r="K255" i="10"/>
  <c r="K255" i="11" s="1"/>
  <c r="J258" i="10"/>
  <c r="J258" i="11" s="1"/>
  <c r="I255" i="11"/>
  <c r="K256" i="5"/>
  <c r="I256" i="3" s="1"/>
  <c r="N256" i="5"/>
  <c r="L256" i="3" s="1"/>
  <c r="P256" i="5"/>
  <c r="N256" i="3" s="1"/>
  <c r="I254" i="11"/>
  <c r="J257" i="11"/>
  <c r="P257" i="20"/>
  <c r="G257" i="20"/>
  <c r="M257" i="20"/>
  <c r="K256" i="19"/>
  <c r="J257" i="20"/>
  <c r="F256" i="19"/>
  <c r="E256" i="21"/>
  <c r="H257" i="20"/>
  <c r="C256" i="19"/>
  <c r="M257" i="19"/>
  <c r="S257" i="19"/>
  <c r="O256" i="19"/>
  <c r="N257" i="21"/>
  <c r="I257" i="19"/>
  <c r="R256" i="19"/>
  <c r="T257" i="20"/>
  <c r="L256" i="19"/>
  <c r="J257" i="19"/>
  <c r="D257" i="19"/>
  <c r="C256" i="21"/>
  <c r="P257" i="19"/>
  <c r="M256" i="21"/>
  <c r="K257" i="21"/>
  <c r="E257" i="20"/>
  <c r="N257" i="20"/>
  <c r="K258" i="20"/>
  <c r="D258" i="10"/>
  <c r="O256" i="3" l="1"/>
  <c r="C256" i="3"/>
  <c r="F256" i="3"/>
  <c r="I257" i="21"/>
  <c r="H258" i="21"/>
  <c r="Q258" i="20"/>
  <c r="V258" i="20"/>
  <c r="M257" i="5"/>
  <c r="K257" i="3"/>
  <c r="I259" i="20"/>
  <c r="F259" i="21" s="1"/>
  <c r="G258" i="3"/>
  <c r="F259" i="20"/>
  <c r="D258" i="3"/>
  <c r="S258" i="20"/>
  <c r="Q258" i="19" s="1"/>
  <c r="R259" i="20"/>
  <c r="P258" i="3"/>
  <c r="G258" i="19"/>
  <c r="N257" i="19"/>
  <c r="N258" i="21"/>
  <c r="S258" i="3"/>
  <c r="H257" i="19"/>
  <c r="H257" i="3"/>
  <c r="D258" i="21"/>
  <c r="L259" i="20"/>
  <c r="J258" i="3"/>
  <c r="F258" i="21"/>
  <c r="Q257" i="19"/>
  <c r="E257" i="19"/>
  <c r="O259" i="20"/>
  <c r="M258" i="3"/>
  <c r="G257" i="5"/>
  <c r="E257" i="3" s="1"/>
  <c r="K256" i="11"/>
  <c r="N258" i="11"/>
  <c r="F258" i="11"/>
  <c r="D258" i="11"/>
  <c r="N257" i="5"/>
  <c r="L257" i="3" s="1"/>
  <c r="P257" i="5"/>
  <c r="N257" i="3" s="1"/>
  <c r="E257" i="5"/>
  <c r="C257" i="3" s="1"/>
  <c r="F259" i="10"/>
  <c r="I256" i="10"/>
  <c r="V257" i="5"/>
  <c r="T257" i="3" s="1"/>
  <c r="T257" i="5"/>
  <c r="R257" i="3" s="1"/>
  <c r="K257" i="5"/>
  <c r="M256" i="10"/>
  <c r="H257" i="5"/>
  <c r="J258" i="5" s="1"/>
  <c r="G256" i="10"/>
  <c r="E256" i="10"/>
  <c r="L258" i="10"/>
  <c r="H259" i="10"/>
  <c r="Q257" i="5"/>
  <c r="K257" i="10" s="1"/>
  <c r="S257" i="5"/>
  <c r="Q257" i="3" s="1"/>
  <c r="E255" i="11"/>
  <c r="M255" i="11"/>
  <c r="N259" i="10"/>
  <c r="D259" i="10"/>
  <c r="D259" i="11" s="1"/>
  <c r="J259" i="10"/>
  <c r="J259" i="11" s="1"/>
  <c r="H258" i="11"/>
  <c r="C256" i="11"/>
  <c r="C255" i="11"/>
  <c r="J258" i="20"/>
  <c r="M258" i="20"/>
  <c r="K257" i="19"/>
  <c r="G258" i="20"/>
  <c r="P258" i="20"/>
  <c r="E257" i="21"/>
  <c r="H258" i="20"/>
  <c r="F257" i="19"/>
  <c r="R257" i="19"/>
  <c r="T258" i="19"/>
  <c r="T258" i="20"/>
  <c r="M257" i="21"/>
  <c r="I258" i="19"/>
  <c r="S258" i="19"/>
  <c r="C257" i="19"/>
  <c r="G258" i="21"/>
  <c r="M258" i="19"/>
  <c r="J258" i="19"/>
  <c r="L257" i="19"/>
  <c r="O257" i="19"/>
  <c r="D259" i="21"/>
  <c r="D258" i="19"/>
  <c r="P258" i="19"/>
  <c r="C257" i="21"/>
  <c r="K259" i="20"/>
  <c r="E258" i="20"/>
  <c r="N258" i="20"/>
  <c r="G259" i="19" l="1"/>
  <c r="O257" i="3"/>
  <c r="F257" i="3"/>
  <c r="M258" i="5"/>
  <c r="I257" i="3"/>
  <c r="G259" i="21"/>
  <c r="C258" i="21"/>
  <c r="Q259" i="20"/>
  <c r="K259" i="21" s="1"/>
  <c r="V259" i="20"/>
  <c r="T259" i="19" s="1"/>
  <c r="H258" i="3"/>
  <c r="K258" i="3"/>
  <c r="E258" i="19"/>
  <c r="L260" i="20"/>
  <c r="J259" i="3"/>
  <c r="R260" i="20"/>
  <c r="L260" i="21" s="1"/>
  <c r="P259" i="3"/>
  <c r="O260" i="20"/>
  <c r="J260" i="21" s="1"/>
  <c r="M259" i="3"/>
  <c r="S259" i="20"/>
  <c r="Q259" i="19" s="1"/>
  <c r="S259" i="3"/>
  <c r="H259" i="21"/>
  <c r="H258" i="19"/>
  <c r="J259" i="21"/>
  <c r="F260" i="20"/>
  <c r="D260" i="21" s="1"/>
  <c r="D259" i="3"/>
  <c r="L259" i="21"/>
  <c r="I260" i="20"/>
  <c r="G259" i="3"/>
  <c r="G258" i="5"/>
  <c r="E258" i="3" s="1"/>
  <c r="N259" i="11"/>
  <c r="H259" i="11"/>
  <c r="G256" i="11"/>
  <c r="T258" i="5"/>
  <c r="R258" i="3" s="1"/>
  <c r="V258" i="5"/>
  <c r="T258" i="3" s="1"/>
  <c r="M257" i="10"/>
  <c r="J260" i="10"/>
  <c r="I256" i="11"/>
  <c r="N258" i="5"/>
  <c r="L258" i="3" s="1"/>
  <c r="P258" i="5"/>
  <c r="N258" i="3" s="1"/>
  <c r="F260" i="10"/>
  <c r="F260" i="11" s="1"/>
  <c r="I257" i="10"/>
  <c r="I257" i="11" s="1"/>
  <c r="H258" i="5"/>
  <c r="J259" i="5" s="1"/>
  <c r="Q258" i="5"/>
  <c r="O258" i="3" s="1"/>
  <c r="S258" i="5"/>
  <c r="Q258" i="3" s="1"/>
  <c r="E257" i="10"/>
  <c r="K258" i="5"/>
  <c r="E258" i="5"/>
  <c r="C258" i="3" s="1"/>
  <c r="E256" i="11"/>
  <c r="G257" i="10"/>
  <c r="G257" i="11" s="1"/>
  <c r="C257" i="10"/>
  <c r="F259" i="11"/>
  <c r="M256" i="11"/>
  <c r="L259" i="10"/>
  <c r="K257" i="11"/>
  <c r="L258" i="11"/>
  <c r="P259" i="20"/>
  <c r="G259" i="20"/>
  <c r="E259" i="19" s="1"/>
  <c r="M259" i="20"/>
  <c r="K258" i="19"/>
  <c r="J259" i="20"/>
  <c r="N258" i="19"/>
  <c r="F258" i="19"/>
  <c r="E258" i="21"/>
  <c r="H259" i="20"/>
  <c r="L258" i="19"/>
  <c r="P259" i="19"/>
  <c r="O258" i="19"/>
  <c r="H260" i="21"/>
  <c r="J259" i="19"/>
  <c r="S259" i="19"/>
  <c r="R258" i="19"/>
  <c r="T259" i="20"/>
  <c r="I258" i="21"/>
  <c r="C258" i="19"/>
  <c r="D259" i="19"/>
  <c r="N259" i="21"/>
  <c r="M259" i="19"/>
  <c r="I259" i="19"/>
  <c r="K258" i="21"/>
  <c r="M258" i="21"/>
  <c r="N259" i="20"/>
  <c r="K260" i="20"/>
  <c r="E259" i="20"/>
  <c r="F258" i="3" l="1"/>
  <c r="M259" i="5"/>
  <c r="I258" i="3"/>
  <c r="Q260" i="20"/>
  <c r="C259" i="21"/>
  <c r="V260" i="20"/>
  <c r="K259" i="3"/>
  <c r="I261" i="20"/>
  <c r="G261" i="19" s="1"/>
  <c r="G260" i="3"/>
  <c r="F260" i="21"/>
  <c r="S260" i="20"/>
  <c r="Q260" i="19" s="1"/>
  <c r="O261" i="20"/>
  <c r="M260" i="3"/>
  <c r="G260" i="19"/>
  <c r="N260" i="21"/>
  <c r="S260" i="3"/>
  <c r="F261" i="20"/>
  <c r="D260" i="3"/>
  <c r="R261" i="20"/>
  <c r="P260" i="3"/>
  <c r="N259" i="19"/>
  <c r="H259" i="19"/>
  <c r="H259" i="3"/>
  <c r="L261" i="20"/>
  <c r="J260" i="3"/>
  <c r="G259" i="5"/>
  <c r="E259" i="3" s="1"/>
  <c r="N260" i="10"/>
  <c r="P260" i="20"/>
  <c r="N260" i="19" s="1"/>
  <c r="H261" i="10"/>
  <c r="K259" i="5"/>
  <c r="I259" i="3" s="1"/>
  <c r="D260" i="10"/>
  <c r="T259" i="5"/>
  <c r="R259" i="3" s="1"/>
  <c r="V259" i="5"/>
  <c r="T259" i="3" s="1"/>
  <c r="G258" i="10"/>
  <c r="G258" i="11" s="1"/>
  <c r="M258" i="10"/>
  <c r="M258" i="11" s="1"/>
  <c r="C257" i="11"/>
  <c r="M257" i="11"/>
  <c r="N259" i="5"/>
  <c r="L259" i="3" s="1"/>
  <c r="P259" i="5"/>
  <c r="N259" i="3" s="1"/>
  <c r="I258" i="10"/>
  <c r="Q259" i="5"/>
  <c r="O259" i="3" s="1"/>
  <c r="S259" i="5"/>
  <c r="Q259" i="3" s="1"/>
  <c r="E257" i="11"/>
  <c r="K258" i="10"/>
  <c r="H259" i="5"/>
  <c r="J260" i="5" s="1"/>
  <c r="F261" i="10"/>
  <c r="J261" i="10"/>
  <c r="J260" i="11"/>
  <c r="E259" i="5"/>
  <c r="C259" i="3" s="1"/>
  <c r="L260" i="10"/>
  <c r="N260" i="11"/>
  <c r="L259" i="11"/>
  <c r="H260" i="10"/>
  <c r="C258" i="10"/>
  <c r="C258" i="11" s="1"/>
  <c r="N261" i="10"/>
  <c r="E258" i="10"/>
  <c r="E258" i="11" s="1"/>
  <c r="J260" i="20"/>
  <c r="M260" i="20"/>
  <c r="K259" i="19"/>
  <c r="G260" i="20"/>
  <c r="H260" i="20"/>
  <c r="F259" i="19"/>
  <c r="E259" i="21"/>
  <c r="R259" i="19"/>
  <c r="T260" i="20"/>
  <c r="T260" i="19"/>
  <c r="J260" i="19"/>
  <c r="P260" i="19"/>
  <c r="D261" i="21"/>
  <c r="D260" i="19"/>
  <c r="L259" i="19"/>
  <c r="M259" i="21"/>
  <c r="M260" i="19"/>
  <c r="I259" i="21"/>
  <c r="C259" i="19"/>
  <c r="I260" i="19"/>
  <c r="G260" i="21"/>
  <c r="F261" i="21"/>
  <c r="O259" i="19"/>
  <c r="S260" i="19"/>
  <c r="E260" i="20"/>
  <c r="K261" i="20"/>
  <c r="N260" i="20"/>
  <c r="K260" i="21"/>
  <c r="D261" i="10"/>
  <c r="L261" i="10"/>
  <c r="F259" i="3" l="1"/>
  <c r="L261" i="21"/>
  <c r="C260" i="21"/>
  <c r="P261" i="20"/>
  <c r="E260" i="21"/>
  <c r="Q261" i="20"/>
  <c r="K261" i="21" s="1"/>
  <c r="V261" i="20"/>
  <c r="T261" i="19" s="1"/>
  <c r="H261" i="21"/>
  <c r="E260" i="19"/>
  <c r="O262" i="20"/>
  <c r="J262" i="21" s="1"/>
  <c r="M261" i="3"/>
  <c r="N261" i="21"/>
  <c r="S261" i="3"/>
  <c r="H260" i="19"/>
  <c r="H260" i="3"/>
  <c r="R262" i="20"/>
  <c r="P261" i="3"/>
  <c r="S261" i="20"/>
  <c r="Q261" i="19" s="1"/>
  <c r="F262" i="20"/>
  <c r="D262" i="21" s="1"/>
  <c r="D261" i="3"/>
  <c r="L262" i="20"/>
  <c r="H262" i="21" s="1"/>
  <c r="J261" i="3"/>
  <c r="I262" i="20"/>
  <c r="G261" i="3"/>
  <c r="G259" i="10"/>
  <c r="G259" i="11" s="1"/>
  <c r="M260" i="5"/>
  <c r="K260" i="3" s="1"/>
  <c r="G260" i="5"/>
  <c r="E260" i="3" s="1"/>
  <c r="C259" i="10"/>
  <c r="C259" i="11" s="1"/>
  <c r="K258" i="11"/>
  <c r="K260" i="5"/>
  <c r="I260" i="3" s="1"/>
  <c r="J262" i="10"/>
  <c r="I258" i="11"/>
  <c r="L261" i="11"/>
  <c r="L260" i="11"/>
  <c r="D261" i="11"/>
  <c r="D260" i="11"/>
  <c r="H262" i="10"/>
  <c r="H262" i="11" s="1"/>
  <c r="F262" i="10"/>
  <c r="F262" i="11" s="1"/>
  <c r="J261" i="11"/>
  <c r="Q260" i="5"/>
  <c r="O260" i="3" s="1"/>
  <c r="S260" i="5"/>
  <c r="Q260" i="3" s="1"/>
  <c r="N262" i="10"/>
  <c r="N261" i="11"/>
  <c r="F261" i="11"/>
  <c r="K259" i="10"/>
  <c r="H260" i="5"/>
  <c r="J261" i="5" s="1"/>
  <c r="N260" i="5"/>
  <c r="I260" i="10" s="1"/>
  <c r="P260" i="5"/>
  <c r="N260" i="3" s="1"/>
  <c r="T260" i="5"/>
  <c r="R260" i="3" s="1"/>
  <c r="V260" i="5"/>
  <c r="T260" i="3" s="1"/>
  <c r="H261" i="11"/>
  <c r="H260" i="11"/>
  <c r="E260" i="5"/>
  <c r="C260" i="3" s="1"/>
  <c r="E259" i="10"/>
  <c r="I259" i="10"/>
  <c r="M259" i="10"/>
  <c r="G261" i="20"/>
  <c r="M261" i="20"/>
  <c r="K260" i="19"/>
  <c r="J261" i="20"/>
  <c r="H261" i="20"/>
  <c r="F260" i="19"/>
  <c r="M261" i="19"/>
  <c r="J261" i="21"/>
  <c r="D261" i="19"/>
  <c r="I261" i="19"/>
  <c r="L260" i="19"/>
  <c r="J261" i="19"/>
  <c r="C260" i="19"/>
  <c r="R260" i="19"/>
  <c r="T261" i="20"/>
  <c r="G261" i="21"/>
  <c r="I260" i="21"/>
  <c r="S261" i="19"/>
  <c r="P261" i="19"/>
  <c r="O260" i="19"/>
  <c r="M260" i="21"/>
  <c r="N261" i="19"/>
  <c r="N261" i="20"/>
  <c r="E261" i="20"/>
  <c r="K262" i="20"/>
  <c r="D262" i="10"/>
  <c r="F260" i="3" l="1"/>
  <c r="L260" i="3"/>
  <c r="I261" i="21"/>
  <c r="G262" i="21"/>
  <c r="Q262" i="20"/>
  <c r="V262" i="20"/>
  <c r="T262" i="19" s="1"/>
  <c r="M261" i="5"/>
  <c r="K261" i="3" s="1"/>
  <c r="I263" i="20"/>
  <c r="G263" i="19" s="1"/>
  <c r="G262" i="3"/>
  <c r="F262" i="21"/>
  <c r="R263" i="20"/>
  <c r="P262" i="3"/>
  <c r="L263" i="20"/>
  <c r="H263" i="21" s="1"/>
  <c r="J262" i="3"/>
  <c r="H261" i="19"/>
  <c r="H261" i="3"/>
  <c r="F263" i="20"/>
  <c r="D263" i="21" s="1"/>
  <c r="D262" i="3"/>
  <c r="G262" i="19"/>
  <c r="O263" i="20"/>
  <c r="M262" i="3"/>
  <c r="L262" i="21"/>
  <c r="E261" i="19"/>
  <c r="S262" i="20"/>
  <c r="N262" i="21"/>
  <c r="S262" i="3"/>
  <c r="G261" i="5"/>
  <c r="E261" i="3" s="1"/>
  <c r="I260" i="11"/>
  <c r="M259" i="11"/>
  <c r="V261" i="5"/>
  <c r="T261" i="3" s="1"/>
  <c r="T261" i="5"/>
  <c r="M261" i="10" s="1"/>
  <c r="H263" i="10"/>
  <c r="H263" i="11" s="1"/>
  <c r="M260" i="10"/>
  <c r="Q261" i="5"/>
  <c r="O261" i="3" s="1"/>
  <c r="S261" i="5"/>
  <c r="Q261" i="3" s="1"/>
  <c r="P261" i="5"/>
  <c r="N261" i="3" s="1"/>
  <c r="N261" i="5"/>
  <c r="L261" i="3" s="1"/>
  <c r="K260" i="10"/>
  <c r="E259" i="11"/>
  <c r="K261" i="5"/>
  <c r="I259" i="11"/>
  <c r="E261" i="5"/>
  <c r="C261" i="3" s="1"/>
  <c r="G260" i="10"/>
  <c r="C260" i="10"/>
  <c r="H261" i="5"/>
  <c r="J262" i="5" s="1"/>
  <c r="F263" i="10"/>
  <c r="J263" i="10"/>
  <c r="J262" i="11"/>
  <c r="N263" i="10"/>
  <c r="N263" i="11" s="1"/>
  <c r="N262" i="11"/>
  <c r="K259" i="11"/>
  <c r="E260" i="10"/>
  <c r="L262" i="10"/>
  <c r="D262" i="11"/>
  <c r="J262" i="20"/>
  <c r="M262" i="20"/>
  <c r="K261" i="19"/>
  <c r="G262" i="20"/>
  <c r="P262" i="20"/>
  <c r="E261" i="21"/>
  <c r="H262" i="20"/>
  <c r="F261" i="19"/>
  <c r="R261" i="19"/>
  <c r="T262" i="20"/>
  <c r="C261" i="19"/>
  <c r="S262" i="19"/>
  <c r="D262" i="19"/>
  <c r="P262" i="19"/>
  <c r="L261" i="19"/>
  <c r="J262" i="19"/>
  <c r="O261" i="19"/>
  <c r="M261" i="21"/>
  <c r="C261" i="21"/>
  <c r="I262" i="19"/>
  <c r="M262" i="19"/>
  <c r="K263" i="20"/>
  <c r="E262" i="20"/>
  <c r="N262" i="20"/>
  <c r="L263" i="10"/>
  <c r="R261" i="3" l="1"/>
  <c r="F263" i="21"/>
  <c r="M262" i="5"/>
  <c r="I261" i="3"/>
  <c r="F261" i="3"/>
  <c r="K262" i="3"/>
  <c r="Q263" i="20"/>
  <c r="K263" i="21" s="1"/>
  <c r="C262" i="21"/>
  <c r="G263" i="21"/>
  <c r="L263" i="21"/>
  <c r="K262" i="21"/>
  <c r="J263" i="21"/>
  <c r="V263" i="20"/>
  <c r="T263" i="19" s="1"/>
  <c r="L264" i="20"/>
  <c r="J263" i="3"/>
  <c r="O264" i="20"/>
  <c r="M263" i="3"/>
  <c r="R264" i="20"/>
  <c r="P263" i="3"/>
  <c r="S263" i="20"/>
  <c r="H262" i="19"/>
  <c r="H262" i="3"/>
  <c r="N263" i="21"/>
  <c r="S263" i="3"/>
  <c r="Q262" i="19"/>
  <c r="F264" i="20"/>
  <c r="D264" i="21" s="1"/>
  <c r="D263" i="3"/>
  <c r="I264" i="20"/>
  <c r="G263" i="3"/>
  <c r="G262" i="5"/>
  <c r="E262" i="3" s="1"/>
  <c r="J263" i="11"/>
  <c r="F263" i="11"/>
  <c r="H262" i="5"/>
  <c r="J263" i="5" s="1"/>
  <c r="K262" i="5"/>
  <c r="I262" i="3" s="1"/>
  <c r="G261" i="10"/>
  <c r="G261" i="11" s="1"/>
  <c r="N264" i="10"/>
  <c r="N264" i="11" s="1"/>
  <c r="E261" i="10"/>
  <c r="E261" i="11" s="1"/>
  <c r="L263" i="11"/>
  <c r="L262" i="11"/>
  <c r="C260" i="11"/>
  <c r="G260" i="11"/>
  <c r="Q262" i="5"/>
  <c r="O262" i="3" s="1"/>
  <c r="S262" i="5"/>
  <c r="Q262" i="3" s="1"/>
  <c r="K260" i="11"/>
  <c r="K261" i="10"/>
  <c r="N262" i="5"/>
  <c r="L262" i="3" s="1"/>
  <c r="P262" i="5"/>
  <c r="N262" i="3" s="1"/>
  <c r="M261" i="11"/>
  <c r="M260" i="11"/>
  <c r="E262" i="5"/>
  <c r="C262" i="3" s="1"/>
  <c r="I261" i="10"/>
  <c r="H264" i="10"/>
  <c r="C261" i="10"/>
  <c r="C261" i="11" s="1"/>
  <c r="E260" i="11"/>
  <c r="T262" i="5"/>
  <c r="R262" i="3" s="1"/>
  <c r="V262" i="5"/>
  <c r="T262" i="3" s="1"/>
  <c r="F264" i="10"/>
  <c r="D263" i="10"/>
  <c r="P263" i="20"/>
  <c r="G263" i="20"/>
  <c r="N262" i="19"/>
  <c r="M263" i="20"/>
  <c r="K262" i="19"/>
  <c r="J263" i="20"/>
  <c r="E262" i="19"/>
  <c r="H263" i="20"/>
  <c r="E262" i="21"/>
  <c r="F262" i="19"/>
  <c r="L262" i="19"/>
  <c r="S263" i="19"/>
  <c r="J264" i="21"/>
  <c r="M263" i="19"/>
  <c r="I262" i="21"/>
  <c r="R262" i="19"/>
  <c r="T263" i="20"/>
  <c r="D263" i="19"/>
  <c r="C262" i="19"/>
  <c r="O262" i="19"/>
  <c r="J263" i="19"/>
  <c r="I263" i="19"/>
  <c r="L264" i="21"/>
  <c r="P263" i="19"/>
  <c r="M262" i="21"/>
  <c r="N263" i="20"/>
  <c r="K264" i="20"/>
  <c r="E263" i="20"/>
  <c r="D264" i="10"/>
  <c r="F262" i="3" l="1"/>
  <c r="H264" i="21"/>
  <c r="E263" i="21"/>
  <c r="Q264" i="20"/>
  <c r="K264" i="21" s="1"/>
  <c r="M263" i="21"/>
  <c r="S264" i="20"/>
  <c r="E263" i="19"/>
  <c r="F265" i="20"/>
  <c r="D265" i="21" s="1"/>
  <c r="D264" i="3"/>
  <c r="R265" i="20"/>
  <c r="P264" i="3"/>
  <c r="I265" i="20"/>
  <c r="G264" i="3"/>
  <c r="F264" i="21"/>
  <c r="H263" i="19"/>
  <c r="H263" i="3"/>
  <c r="O265" i="20"/>
  <c r="J265" i="21" s="1"/>
  <c r="M264" i="3"/>
  <c r="N264" i="21"/>
  <c r="S264" i="3"/>
  <c r="N263" i="19"/>
  <c r="G264" i="19"/>
  <c r="Q263" i="19"/>
  <c r="L265" i="20"/>
  <c r="J264" i="3"/>
  <c r="G262" i="10"/>
  <c r="M263" i="5"/>
  <c r="K263" i="3" s="1"/>
  <c r="G263" i="5"/>
  <c r="E263" i="3" s="1"/>
  <c r="G264" i="20"/>
  <c r="P264" i="20"/>
  <c r="F264" i="11"/>
  <c r="H264" i="11"/>
  <c r="E263" i="5"/>
  <c r="C263" i="3" s="1"/>
  <c r="J265" i="10"/>
  <c r="C262" i="10"/>
  <c r="C262" i="11" s="1"/>
  <c r="T263" i="5"/>
  <c r="R263" i="3" s="1"/>
  <c r="V263" i="5"/>
  <c r="T263" i="3" s="1"/>
  <c r="H263" i="5"/>
  <c r="J264" i="5" s="1"/>
  <c r="M262" i="10"/>
  <c r="E262" i="10"/>
  <c r="D264" i="11"/>
  <c r="D263" i="11"/>
  <c r="L264" i="10"/>
  <c r="H265" i="10"/>
  <c r="Q263" i="5"/>
  <c r="K263" i="10" s="1"/>
  <c r="S263" i="5"/>
  <c r="Q263" i="3" s="1"/>
  <c r="F265" i="10"/>
  <c r="I261" i="11"/>
  <c r="N263" i="5"/>
  <c r="L263" i="3" s="1"/>
  <c r="P263" i="5"/>
  <c r="N263" i="3" s="1"/>
  <c r="K262" i="10"/>
  <c r="J264" i="10"/>
  <c r="I262" i="10"/>
  <c r="I262" i="11" s="1"/>
  <c r="K261" i="11"/>
  <c r="G262" i="11"/>
  <c r="K263" i="5"/>
  <c r="J264" i="20"/>
  <c r="M264" i="20"/>
  <c r="K263" i="19"/>
  <c r="V264" i="20"/>
  <c r="F263" i="19"/>
  <c r="H264" i="20"/>
  <c r="M264" i="19"/>
  <c r="C263" i="19"/>
  <c r="C263" i="21"/>
  <c r="L263" i="19"/>
  <c r="S264" i="19"/>
  <c r="J264" i="19"/>
  <c r="I264" i="19"/>
  <c r="P264" i="19"/>
  <c r="G264" i="21"/>
  <c r="D264" i="19"/>
  <c r="O263" i="19"/>
  <c r="R263" i="19"/>
  <c r="T264" i="20"/>
  <c r="I263" i="21"/>
  <c r="K265" i="20"/>
  <c r="E264" i="20"/>
  <c r="Q264" i="19"/>
  <c r="N264" i="20"/>
  <c r="L265" i="10"/>
  <c r="O263" i="3" l="1"/>
  <c r="F263" i="3"/>
  <c r="M264" i="5"/>
  <c r="I263" i="3"/>
  <c r="C264" i="21"/>
  <c r="I264" i="21"/>
  <c r="G265" i="21"/>
  <c r="Q265" i="20"/>
  <c r="H265" i="21"/>
  <c r="K264" i="3"/>
  <c r="I266" i="20"/>
  <c r="G266" i="19" s="1"/>
  <c r="G265" i="3"/>
  <c r="R266" i="20"/>
  <c r="P265" i="3"/>
  <c r="H264" i="19"/>
  <c r="H264" i="3"/>
  <c r="O266" i="20"/>
  <c r="J266" i="21" s="1"/>
  <c r="M265" i="3"/>
  <c r="F266" i="20"/>
  <c r="D265" i="3"/>
  <c r="T264" i="19"/>
  <c r="F266" i="21"/>
  <c r="L266" i="20"/>
  <c r="J265" i="3"/>
  <c r="S265" i="3"/>
  <c r="G265" i="19"/>
  <c r="L265" i="21"/>
  <c r="F265" i="21"/>
  <c r="N264" i="19"/>
  <c r="E264" i="19"/>
  <c r="S265" i="20"/>
  <c r="Q265" i="19" s="1"/>
  <c r="G264" i="5"/>
  <c r="E264" i="3" s="1"/>
  <c r="N265" i="10"/>
  <c r="N265" i="11" s="1"/>
  <c r="M262" i="11"/>
  <c r="T264" i="5"/>
  <c r="R264" i="3" s="1"/>
  <c r="V264" i="5"/>
  <c r="T264" i="3" s="1"/>
  <c r="M263" i="10"/>
  <c r="J266" i="10"/>
  <c r="J265" i="11"/>
  <c r="J264" i="11"/>
  <c r="K263" i="11"/>
  <c r="F266" i="10"/>
  <c r="N266" i="10"/>
  <c r="E262" i="11"/>
  <c r="L265" i="11"/>
  <c r="L264" i="11"/>
  <c r="E264" i="5"/>
  <c r="C264" i="3" s="1"/>
  <c r="C263" i="10"/>
  <c r="C263" i="11" s="1"/>
  <c r="H266" i="10"/>
  <c r="H264" i="5"/>
  <c r="J265" i="5" s="1"/>
  <c r="D265" i="10"/>
  <c r="E263" i="10"/>
  <c r="H265" i="11"/>
  <c r="K264" i="5"/>
  <c r="P264" i="5"/>
  <c r="N264" i="3" s="1"/>
  <c r="N264" i="5"/>
  <c r="L264" i="3" s="1"/>
  <c r="I263" i="10"/>
  <c r="K262" i="11"/>
  <c r="F265" i="11"/>
  <c r="G263" i="10"/>
  <c r="Q264" i="5"/>
  <c r="K264" i="10" s="1"/>
  <c r="S264" i="5"/>
  <c r="Q264" i="3" s="1"/>
  <c r="V265" i="20"/>
  <c r="M265" i="20"/>
  <c r="K264" i="19"/>
  <c r="J265" i="20"/>
  <c r="G265" i="20"/>
  <c r="P265" i="20"/>
  <c r="E264" i="21"/>
  <c r="F264" i="19"/>
  <c r="H265" i="20"/>
  <c r="R264" i="19"/>
  <c r="T265" i="20"/>
  <c r="L264" i="19"/>
  <c r="L266" i="21"/>
  <c r="P265" i="19"/>
  <c r="C264" i="19"/>
  <c r="J265" i="19"/>
  <c r="S265" i="19"/>
  <c r="M264" i="21"/>
  <c r="D265" i="19"/>
  <c r="O264" i="19"/>
  <c r="I265" i="19"/>
  <c r="N265" i="21"/>
  <c r="M265" i="19"/>
  <c r="N265" i="20"/>
  <c r="E265" i="20"/>
  <c r="K266" i="20"/>
  <c r="L266" i="10"/>
  <c r="O264" i="3" l="1"/>
  <c r="M265" i="5"/>
  <c r="I264" i="3"/>
  <c r="F264" i="3"/>
  <c r="Q266" i="20"/>
  <c r="C265" i="21"/>
  <c r="E265" i="21"/>
  <c r="K265" i="3"/>
  <c r="F267" i="20"/>
  <c r="D267" i="21" s="1"/>
  <c r="D266" i="3"/>
  <c r="O267" i="20"/>
  <c r="M266" i="3"/>
  <c r="N266" i="21"/>
  <c r="S266" i="3"/>
  <c r="H265" i="19"/>
  <c r="H265" i="3"/>
  <c r="L267" i="20"/>
  <c r="J266" i="3"/>
  <c r="N265" i="19"/>
  <c r="S266" i="20"/>
  <c r="Q266" i="19" s="1"/>
  <c r="R267" i="20"/>
  <c r="P266" i="3"/>
  <c r="T265" i="19"/>
  <c r="E265" i="19"/>
  <c r="D266" i="21"/>
  <c r="I267" i="20"/>
  <c r="G266" i="3"/>
  <c r="G265" i="5"/>
  <c r="E265" i="3" s="1"/>
  <c r="L266" i="11"/>
  <c r="K264" i="11"/>
  <c r="K265" i="5"/>
  <c r="N267" i="10"/>
  <c r="N267" i="11" s="1"/>
  <c r="N266" i="11"/>
  <c r="T265" i="5"/>
  <c r="R265" i="3" s="1"/>
  <c r="V265" i="5"/>
  <c r="T265" i="3" s="1"/>
  <c r="G264" i="10"/>
  <c r="M264" i="10"/>
  <c r="M264" i="11" s="1"/>
  <c r="H267" i="10"/>
  <c r="H267" i="11" s="1"/>
  <c r="G263" i="11"/>
  <c r="D265" i="11"/>
  <c r="I263" i="11"/>
  <c r="H265" i="5"/>
  <c r="J266" i="5" s="1"/>
  <c r="F267" i="10"/>
  <c r="F266" i="11"/>
  <c r="H266" i="11"/>
  <c r="E263" i="11"/>
  <c r="E264" i="10"/>
  <c r="E264" i="11" s="1"/>
  <c r="N265" i="5"/>
  <c r="I265" i="10" s="1"/>
  <c r="P265" i="5"/>
  <c r="N265" i="3" s="1"/>
  <c r="E265" i="5"/>
  <c r="C265" i="3" s="1"/>
  <c r="M263" i="11"/>
  <c r="C264" i="10"/>
  <c r="D266" i="10"/>
  <c r="D266" i="11" s="1"/>
  <c r="Q265" i="5"/>
  <c r="O265" i="3" s="1"/>
  <c r="S265" i="5"/>
  <c r="Q265" i="3" s="1"/>
  <c r="I264" i="10"/>
  <c r="I264" i="11" s="1"/>
  <c r="J267" i="10"/>
  <c r="J266" i="11"/>
  <c r="P266" i="20"/>
  <c r="G266" i="20"/>
  <c r="J266" i="20"/>
  <c r="M266" i="20"/>
  <c r="K265" i="19"/>
  <c r="V266" i="20"/>
  <c r="H266" i="20"/>
  <c r="F265" i="19"/>
  <c r="L265" i="19"/>
  <c r="D266" i="19"/>
  <c r="H267" i="21"/>
  <c r="J266" i="19"/>
  <c r="I265" i="21"/>
  <c r="P266" i="19"/>
  <c r="R265" i="19"/>
  <c r="T266" i="20"/>
  <c r="G267" i="19"/>
  <c r="S266" i="19"/>
  <c r="J267" i="21"/>
  <c r="M266" i="19"/>
  <c r="C265" i="19"/>
  <c r="O265" i="19"/>
  <c r="I266" i="19"/>
  <c r="G266" i="21"/>
  <c r="K265" i="21"/>
  <c r="H266" i="21"/>
  <c r="M265" i="21"/>
  <c r="K267" i="20"/>
  <c r="N266" i="20"/>
  <c r="E266" i="20"/>
  <c r="L267" i="10"/>
  <c r="D267" i="10"/>
  <c r="F265" i="3" l="1"/>
  <c r="L265" i="3"/>
  <c r="M266" i="5"/>
  <c r="I265" i="3"/>
  <c r="G267" i="21"/>
  <c r="Q267" i="20"/>
  <c r="K266" i="3"/>
  <c r="L268" i="20"/>
  <c r="J267" i="3"/>
  <c r="R268" i="20"/>
  <c r="L268" i="21" s="1"/>
  <c r="P267" i="3"/>
  <c r="N267" i="21"/>
  <c r="S267" i="3"/>
  <c r="T266" i="19"/>
  <c r="S267" i="20"/>
  <c r="I268" i="20"/>
  <c r="G267" i="3"/>
  <c r="F267" i="21"/>
  <c r="O268" i="20"/>
  <c r="M267" i="3"/>
  <c r="L267" i="21"/>
  <c r="H266" i="19"/>
  <c r="H266" i="3"/>
  <c r="E266" i="19"/>
  <c r="N266" i="19"/>
  <c r="F268" i="20"/>
  <c r="D267" i="3"/>
  <c r="G266" i="5"/>
  <c r="E266" i="3" s="1"/>
  <c r="L267" i="11"/>
  <c r="J268" i="10"/>
  <c r="F268" i="10"/>
  <c r="H266" i="5"/>
  <c r="J267" i="5" s="1"/>
  <c r="T266" i="5"/>
  <c r="R266" i="3" s="1"/>
  <c r="V266" i="5"/>
  <c r="T266" i="3" s="1"/>
  <c r="E265" i="10"/>
  <c r="M265" i="10"/>
  <c r="M265" i="11" s="1"/>
  <c r="G264" i="11"/>
  <c r="K266" i="5"/>
  <c r="G265" i="10"/>
  <c r="G265" i="11" s="1"/>
  <c r="Q266" i="5"/>
  <c r="O266" i="3" s="1"/>
  <c r="S266" i="5"/>
  <c r="Q266" i="3" s="1"/>
  <c r="E266" i="5"/>
  <c r="C266" i="3" s="1"/>
  <c r="K265" i="10"/>
  <c r="C265" i="10"/>
  <c r="C265" i="11" s="1"/>
  <c r="F267" i="11"/>
  <c r="D267" i="11"/>
  <c r="C264" i="11"/>
  <c r="I265" i="11"/>
  <c r="J267" i="11"/>
  <c r="P266" i="5"/>
  <c r="N266" i="3" s="1"/>
  <c r="N266" i="5"/>
  <c r="L266" i="3" s="1"/>
  <c r="H268" i="10"/>
  <c r="V267" i="20"/>
  <c r="M267" i="20"/>
  <c r="K266" i="19"/>
  <c r="J267" i="20"/>
  <c r="G267" i="20"/>
  <c r="P267" i="20"/>
  <c r="H267" i="20"/>
  <c r="F266" i="19"/>
  <c r="E266" i="21"/>
  <c r="C266" i="19"/>
  <c r="H268" i="21"/>
  <c r="J267" i="19"/>
  <c r="J268" i="21"/>
  <c r="M267" i="19"/>
  <c r="O266" i="19"/>
  <c r="S267" i="19"/>
  <c r="R266" i="19"/>
  <c r="T267" i="20"/>
  <c r="D267" i="19"/>
  <c r="P267" i="19"/>
  <c r="L266" i="19"/>
  <c r="I267" i="19"/>
  <c r="C266" i="21"/>
  <c r="K266" i="21"/>
  <c r="M266" i="21"/>
  <c r="I266" i="21"/>
  <c r="E267" i="20"/>
  <c r="K268" i="20"/>
  <c r="N267" i="20"/>
  <c r="L268" i="10"/>
  <c r="F266" i="3" l="1"/>
  <c r="M267" i="5"/>
  <c r="I266" i="3"/>
  <c r="Q268" i="20"/>
  <c r="K267" i="21"/>
  <c r="G268" i="21"/>
  <c r="D268" i="21"/>
  <c r="G268" i="19"/>
  <c r="K267" i="3"/>
  <c r="S268" i="20"/>
  <c r="Q268" i="19" s="1"/>
  <c r="Q267" i="19"/>
  <c r="O269" i="20"/>
  <c r="J269" i="21" s="1"/>
  <c r="M268" i="3"/>
  <c r="F269" i="20"/>
  <c r="D268" i="3"/>
  <c r="R269" i="20"/>
  <c r="P268" i="3"/>
  <c r="N268" i="21"/>
  <c r="S268" i="3"/>
  <c r="T267" i="19"/>
  <c r="E267" i="19"/>
  <c r="E267" i="3"/>
  <c r="I269" i="20"/>
  <c r="G268" i="3"/>
  <c r="F268" i="21"/>
  <c r="H267" i="19"/>
  <c r="H267" i="3"/>
  <c r="L269" i="20"/>
  <c r="H269" i="21" s="1"/>
  <c r="J268" i="3"/>
  <c r="G267" i="5"/>
  <c r="L268" i="11"/>
  <c r="N269" i="10"/>
  <c r="F269" i="10"/>
  <c r="P267" i="5"/>
  <c r="N267" i="3" s="1"/>
  <c r="N267" i="5"/>
  <c r="L267" i="3" s="1"/>
  <c r="T267" i="5"/>
  <c r="R267" i="3" s="1"/>
  <c r="V267" i="5"/>
  <c r="T267" i="3" s="1"/>
  <c r="H267" i="5"/>
  <c r="J268" i="5" s="1"/>
  <c r="M266" i="10"/>
  <c r="E266" i="10"/>
  <c r="E266" i="11" s="1"/>
  <c r="J269" i="10"/>
  <c r="I266" i="10"/>
  <c r="E267" i="5"/>
  <c r="C267" i="3" s="1"/>
  <c r="C266" i="10"/>
  <c r="J268" i="11"/>
  <c r="Q267" i="5"/>
  <c r="O267" i="3" s="1"/>
  <c r="S267" i="5"/>
  <c r="Q267" i="3" s="1"/>
  <c r="K267" i="5"/>
  <c r="F268" i="11"/>
  <c r="H269" i="10"/>
  <c r="K266" i="10"/>
  <c r="G266" i="10"/>
  <c r="H268" i="11"/>
  <c r="D268" i="10"/>
  <c r="K265" i="11"/>
  <c r="N268" i="10"/>
  <c r="E265" i="11"/>
  <c r="P268" i="20"/>
  <c r="G268" i="20"/>
  <c r="N267" i="19"/>
  <c r="J268" i="20"/>
  <c r="M268" i="20"/>
  <c r="K267" i="19"/>
  <c r="V268" i="20"/>
  <c r="E267" i="21"/>
  <c r="H268" i="20"/>
  <c r="F267" i="19"/>
  <c r="M268" i="19"/>
  <c r="R267" i="19"/>
  <c r="T268" i="20"/>
  <c r="C267" i="19"/>
  <c r="L267" i="19"/>
  <c r="D269" i="21"/>
  <c r="D268" i="19"/>
  <c r="J268" i="19"/>
  <c r="M267" i="21"/>
  <c r="I268" i="19"/>
  <c r="S268" i="19"/>
  <c r="O267" i="19"/>
  <c r="I267" i="21"/>
  <c r="P268" i="19"/>
  <c r="C267" i="21"/>
  <c r="K268" i="21"/>
  <c r="N268" i="20"/>
  <c r="K269" i="20"/>
  <c r="E268" i="20"/>
  <c r="F267" i="3" l="1"/>
  <c r="M268" i="5"/>
  <c r="I267" i="3"/>
  <c r="Q269" i="20"/>
  <c r="K268" i="3"/>
  <c r="R270" i="20"/>
  <c r="P269" i="3"/>
  <c r="E268" i="19"/>
  <c r="I270" i="20"/>
  <c r="G270" i="19" s="1"/>
  <c r="G269" i="3"/>
  <c r="F269" i="21"/>
  <c r="F270" i="20"/>
  <c r="D269" i="3"/>
  <c r="G269" i="19"/>
  <c r="N269" i="21"/>
  <c r="S269" i="3"/>
  <c r="O270" i="20"/>
  <c r="M269" i="3"/>
  <c r="H268" i="19"/>
  <c r="H268" i="3"/>
  <c r="L270" i="20"/>
  <c r="J269" i="3"/>
  <c r="N268" i="19"/>
  <c r="L269" i="21"/>
  <c r="S269" i="20"/>
  <c r="Q269" i="19" s="1"/>
  <c r="G268" i="5"/>
  <c r="E268" i="3" s="1"/>
  <c r="V269" i="20"/>
  <c r="J269" i="11"/>
  <c r="H269" i="11"/>
  <c r="M266" i="11"/>
  <c r="F270" i="10"/>
  <c r="K268" i="5"/>
  <c r="F269" i="11"/>
  <c r="G267" i="10"/>
  <c r="G267" i="11" s="1"/>
  <c r="Q268" i="5"/>
  <c r="O268" i="3" s="1"/>
  <c r="S268" i="5"/>
  <c r="Q268" i="3" s="1"/>
  <c r="E268" i="5"/>
  <c r="C268" i="3" s="1"/>
  <c r="H268" i="5"/>
  <c r="J269" i="5" s="1"/>
  <c r="P268" i="5"/>
  <c r="N268" i="3" s="1"/>
  <c r="N268" i="5"/>
  <c r="L268" i="3" s="1"/>
  <c r="D268" i="11"/>
  <c r="K267" i="10"/>
  <c r="C267" i="10"/>
  <c r="C267" i="11" s="1"/>
  <c r="E267" i="10"/>
  <c r="E267" i="11" s="1"/>
  <c r="C266" i="11"/>
  <c r="I266" i="11"/>
  <c r="I267" i="10"/>
  <c r="N269" i="11"/>
  <c r="N268" i="11"/>
  <c r="D269" i="10"/>
  <c r="D269" i="11" s="1"/>
  <c r="V268" i="5"/>
  <c r="T268" i="3" s="1"/>
  <c r="T268" i="5"/>
  <c r="R268" i="3" s="1"/>
  <c r="N270" i="10"/>
  <c r="N270" i="11" s="1"/>
  <c r="L269" i="10"/>
  <c r="M267" i="10"/>
  <c r="M267" i="11" s="1"/>
  <c r="G266" i="11"/>
  <c r="H270" i="10"/>
  <c r="J270" i="10"/>
  <c r="K266" i="11"/>
  <c r="M269" i="20"/>
  <c r="K268" i="19"/>
  <c r="T268" i="19"/>
  <c r="J269" i="20"/>
  <c r="G269" i="20"/>
  <c r="P269" i="20"/>
  <c r="H269" i="20"/>
  <c r="F268" i="19"/>
  <c r="E268" i="21"/>
  <c r="R268" i="19"/>
  <c r="T269" i="20"/>
  <c r="I269" i="19"/>
  <c r="M268" i="21"/>
  <c r="C268" i="19"/>
  <c r="L270" i="21"/>
  <c r="P269" i="19"/>
  <c r="L268" i="19"/>
  <c r="S269" i="19"/>
  <c r="D269" i="19"/>
  <c r="C268" i="21"/>
  <c r="J269" i="19"/>
  <c r="O268" i="19"/>
  <c r="G269" i="21"/>
  <c r="I268" i="21"/>
  <c r="J270" i="21"/>
  <c r="M269" i="19"/>
  <c r="E269" i="20"/>
  <c r="K270" i="20"/>
  <c r="N269" i="20"/>
  <c r="D270" i="10"/>
  <c r="L270" i="10"/>
  <c r="M269" i="5" l="1"/>
  <c r="I268" i="3"/>
  <c r="F268" i="3"/>
  <c r="Q270" i="20"/>
  <c r="G270" i="21"/>
  <c r="C269" i="21"/>
  <c r="I269" i="21"/>
  <c r="E269" i="21"/>
  <c r="K269" i="3"/>
  <c r="F271" i="20"/>
  <c r="D271" i="21" s="1"/>
  <c r="D270" i="3"/>
  <c r="T269" i="19"/>
  <c r="S270" i="20"/>
  <c r="O271" i="20"/>
  <c r="M270" i="3"/>
  <c r="I271" i="20"/>
  <c r="G271" i="19" s="1"/>
  <c r="G270" i="3"/>
  <c r="F270" i="21"/>
  <c r="H270" i="21"/>
  <c r="N270" i="21"/>
  <c r="S270" i="3"/>
  <c r="E269" i="19"/>
  <c r="H269" i="19"/>
  <c r="H269" i="3"/>
  <c r="V270" i="20"/>
  <c r="L271" i="20"/>
  <c r="H271" i="21" s="1"/>
  <c r="J270" i="3"/>
  <c r="R271" i="20"/>
  <c r="P270" i="3"/>
  <c r="E268" i="10"/>
  <c r="E268" i="11" s="1"/>
  <c r="G269" i="5"/>
  <c r="E269" i="3" s="1"/>
  <c r="H270" i="11"/>
  <c r="T269" i="5"/>
  <c r="R269" i="3" s="1"/>
  <c r="V269" i="5"/>
  <c r="T269" i="3" s="1"/>
  <c r="M268" i="10"/>
  <c r="E269" i="5"/>
  <c r="C269" i="3" s="1"/>
  <c r="D270" i="11"/>
  <c r="C268" i="10"/>
  <c r="C268" i="11" s="1"/>
  <c r="K269" i="5"/>
  <c r="Q269" i="5"/>
  <c r="O269" i="3" s="1"/>
  <c r="S269" i="5"/>
  <c r="Q269" i="3" s="1"/>
  <c r="I267" i="11"/>
  <c r="K268" i="10"/>
  <c r="G268" i="10"/>
  <c r="G268" i="11" s="1"/>
  <c r="N269" i="5"/>
  <c r="L269" i="3" s="1"/>
  <c r="P269" i="5"/>
  <c r="N269" i="3" s="1"/>
  <c r="J271" i="10"/>
  <c r="J271" i="11" s="1"/>
  <c r="L270" i="11"/>
  <c r="L269" i="11"/>
  <c r="K267" i="11"/>
  <c r="F271" i="10"/>
  <c r="F271" i="11" s="1"/>
  <c r="I268" i="10"/>
  <c r="H269" i="5"/>
  <c r="J270" i="5" s="1"/>
  <c r="H271" i="10"/>
  <c r="N271" i="10"/>
  <c r="F270" i="11"/>
  <c r="J270" i="11"/>
  <c r="P270" i="20"/>
  <c r="G270" i="20"/>
  <c r="J270" i="20"/>
  <c r="N269" i="19"/>
  <c r="M270" i="20"/>
  <c r="K269" i="19"/>
  <c r="H270" i="20"/>
  <c r="F269" i="19"/>
  <c r="R269" i="19"/>
  <c r="T270" i="20"/>
  <c r="J271" i="21"/>
  <c r="M270" i="19"/>
  <c r="S270" i="19"/>
  <c r="O269" i="19"/>
  <c r="I270" i="19"/>
  <c r="M269" i="21"/>
  <c r="K269" i="21"/>
  <c r="L271" i="21"/>
  <c r="P270" i="19"/>
  <c r="D270" i="19"/>
  <c r="L269" i="19"/>
  <c r="C269" i="19"/>
  <c r="J270" i="19"/>
  <c r="D270" i="21"/>
  <c r="Q270" i="19"/>
  <c r="N270" i="20"/>
  <c r="K271" i="20"/>
  <c r="E270" i="20"/>
  <c r="L271" i="10"/>
  <c r="D271" i="10"/>
  <c r="M270" i="5" l="1"/>
  <c r="K270" i="3" s="1"/>
  <c r="I269" i="3"/>
  <c r="F269" i="3"/>
  <c r="C270" i="21"/>
  <c r="E270" i="21"/>
  <c r="Q271" i="20"/>
  <c r="I272" i="20"/>
  <c r="G272" i="19" s="1"/>
  <c r="G271" i="3"/>
  <c r="F271" i="21"/>
  <c r="H270" i="19"/>
  <c r="H270" i="3"/>
  <c r="V271" i="20"/>
  <c r="T271" i="19" s="1"/>
  <c r="O272" i="20"/>
  <c r="M271" i="3"/>
  <c r="T270" i="19"/>
  <c r="S271" i="20"/>
  <c r="Q271" i="19" s="1"/>
  <c r="L272" i="20"/>
  <c r="J271" i="3"/>
  <c r="E270" i="19"/>
  <c r="N270" i="19"/>
  <c r="P271" i="20"/>
  <c r="R272" i="20"/>
  <c r="L272" i="21" s="1"/>
  <c r="P271" i="3"/>
  <c r="N271" i="21"/>
  <c r="S271" i="3"/>
  <c r="F272" i="20"/>
  <c r="D272" i="21" s="1"/>
  <c r="D271" i="3"/>
  <c r="G270" i="5"/>
  <c r="E270" i="3" s="1"/>
  <c r="D271" i="11"/>
  <c r="L271" i="11"/>
  <c r="E270" i="5"/>
  <c r="C270" i="3" s="1"/>
  <c r="C269" i="10"/>
  <c r="C269" i="11" s="1"/>
  <c r="N272" i="10"/>
  <c r="N272" i="11" s="1"/>
  <c r="K270" i="5"/>
  <c r="G269" i="10"/>
  <c r="G269" i="11" s="1"/>
  <c r="V270" i="5"/>
  <c r="T270" i="3" s="1"/>
  <c r="T270" i="5"/>
  <c r="R270" i="3" s="1"/>
  <c r="H270" i="5"/>
  <c r="J271" i="5" s="1"/>
  <c r="F272" i="10"/>
  <c r="N270" i="5"/>
  <c r="L270" i="3" s="1"/>
  <c r="P270" i="5"/>
  <c r="N270" i="3" s="1"/>
  <c r="Q270" i="5"/>
  <c r="O270" i="3" s="1"/>
  <c r="S270" i="5"/>
  <c r="Q270" i="3" s="1"/>
  <c r="M269" i="10"/>
  <c r="E269" i="10"/>
  <c r="I269" i="10"/>
  <c r="K269" i="10"/>
  <c r="M268" i="11"/>
  <c r="N271" i="11"/>
  <c r="I268" i="11"/>
  <c r="H271" i="11"/>
  <c r="J272" i="10"/>
  <c r="J272" i="11" s="1"/>
  <c r="K268" i="11"/>
  <c r="M271" i="20"/>
  <c r="K270" i="19"/>
  <c r="J271" i="20"/>
  <c r="G271" i="20"/>
  <c r="H271" i="20"/>
  <c r="F270" i="19"/>
  <c r="I271" i="19"/>
  <c r="P271" i="19"/>
  <c r="M271" i="19"/>
  <c r="O270" i="19"/>
  <c r="G271" i="21"/>
  <c r="R270" i="19"/>
  <c r="T271" i="20"/>
  <c r="C270" i="19"/>
  <c r="S271" i="19"/>
  <c r="H272" i="21"/>
  <c r="J271" i="19"/>
  <c r="L270" i="19"/>
  <c r="K270" i="21"/>
  <c r="I270" i="21"/>
  <c r="D271" i="19"/>
  <c r="M270" i="21"/>
  <c r="E271" i="20"/>
  <c r="K272" i="20"/>
  <c r="N271" i="20"/>
  <c r="L272" i="10"/>
  <c r="D272" i="10"/>
  <c r="F272" i="21" l="1"/>
  <c r="F270" i="3"/>
  <c r="M271" i="5"/>
  <c r="I270" i="3"/>
  <c r="Q272" i="20"/>
  <c r="I271" i="21"/>
  <c r="C271" i="21"/>
  <c r="V272" i="20"/>
  <c r="T272" i="19" s="1"/>
  <c r="K271" i="3"/>
  <c r="N271" i="19"/>
  <c r="R273" i="20"/>
  <c r="L273" i="21" s="1"/>
  <c r="P272" i="3"/>
  <c r="O273" i="20"/>
  <c r="J273" i="21" s="1"/>
  <c r="M272" i="3"/>
  <c r="E271" i="19"/>
  <c r="F273" i="20"/>
  <c r="D273" i="21" s="1"/>
  <c r="D272" i="3"/>
  <c r="H271" i="19"/>
  <c r="H271" i="3"/>
  <c r="S272" i="3"/>
  <c r="L273" i="20"/>
  <c r="J272" i="3"/>
  <c r="J272" i="21"/>
  <c r="S272" i="20"/>
  <c r="I273" i="20"/>
  <c r="G272" i="3"/>
  <c r="G271" i="5"/>
  <c r="E271" i="3" s="1"/>
  <c r="C270" i="10"/>
  <c r="L272" i="11"/>
  <c r="H273" i="10"/>
  <c r="K271" i="5"/>
  <c r="I269" i="11"/>
  <c r="H271" i="5"/>
  <c r="J272" i="5" s="1"/>
  <c r="G270" i="10"/>
  <c r="G270" i="11" s="1"/>
  <c r="E269" i="11"/>
  <c r="Q271" i="5"/>
  <c r="K271" i="10" s="1"/>
  <c r="S271" i="5"/>
  <c r="Q271" i="3" s="1"/>
  <c r="E270" i="10"/>
  <c r="K270" i="10"/>
  <c r="T271" i="5"/>
  <c r="M271" i="10" s="1"/>
  <c r="V271" i="5"/>
  <c r="T271" i="3" s="1"/>
  <c r="N271" i="5"/>
  <c r="I271" i="10" s="1"/>
  <c r="P271" i="5"/>
  <c r="N271" i="3" s="1"/>
  <c r="M270" i="10"/>
  <c r="M270" i="11" s="1"/>
  <c r="I270" i="10"/>
  <c r="C270" i="11"/>
  <c r="D272" i="11"/>
  <c r="F273" i="10"/>
  <c r="F272" i="11"/>
  <c r="K269" i="11"/>
  <c r="M269" i="11"/>
  <c r="J273" i="10"/>
  <c r="H272" i="10"/>
  <c r="E271" i="5"/>
  <c r="C271" i="10" s="1"/>
  <c r="G272" i="20"/>
  <c r="J272" i="20"/>
  <c r="M272" i="20"/>
  <c r="K271" i="19"/>
  <c r="P272" i="20"/>
  <c r="H272" i="20"/>
  <c r="E271" i="21"/>
  <c r="F271" i="19"/>
  <c r="O271" i="19"/>
  <c r="I272" i="19"/>
  <c r="P272" i="19"/>
  <c r="M272" i="19"/>
  <c r="R271" i="19"/>
  <c r="T272" i="20"/>
  <c r="K271" i="21"/>
  <c r="D272" i="19"/>
  <c r="C271" i="19"/>
  <c r="J272" i="19"/>
  <c r="M271" i="21"/>
  <c r="S272" i="19"/>
  <c r="L271" i="19"/>
  <c r="N272" i="21"/>
  <c r="G272" i="21"/>
  <c r="K273" i="20"/>
  <c r="E272" i="20"/>
  <c r="N272" i="20"/>
  <c r="D273" i="10"/>
  <c r="C271" i="3" l="1"/>
  <c r="L271" i="3"/>
  <c r="F271" i="3"/>
  <c r="O271" i="3"/>
  <c r="R271" i="3"/>
  <c r="M272" i="5"/>
  <c r="K272" i="3" s="1"/>
  <c r="I271" i="3"/>
  <c r="G273" i="21"/>
  <c r="C272" i="21"/>
  <c r="H273" i="21"/>
  <c r="F272" i="3"/>
  <c r="Q273" i="20"/>
  <c r="V273" i="20"/>
  <c r="F274" i="20"/>
  <c r="D273" i="3"/>
  <c r="N272" i="19"/>
  <c r="S273" i="20"/>
  <c r="L274" i="20"/>
  <c r="J273" i="3"/>
  <c r="O274" i="20"/>
  <c r="M273" i="3"/>
  <c r="I274" i="20"/>
  <c r="G273" i="3"/>
  <c r="F273" i="21"/>
  <c r="Q272" i="19"/>
  <c r="G273" i="19"/>
  <c r="H272" i="19"/>
  <c r="H272" i="3"/>
  <c r="E272" i="19"/>
  <c r="N273" i="21"/>
  <c r="S273" i="3"/>
  <c r="R274" i="20"/>
  <c r="P273" i="3"/>
  <c r="G272" i="5"/>
  <c r="E272" i="3" s="1"/>
  <c r="N273" i="10"/>
  <c r="N273" i="11" s="1"/>
  <c r="I271" i="11"/>
  <c r="D273" i="11"/>
  <c r="C271" i="11"/>
  <c r="H272" i="5"/>
  <c r="J274" i="10"/>
  <c r="P272" i="5"/>
  <c r="N272" i="3" s="1"/>
  <c r="N272" i="5"/>
  <c r="L272" i="3" s="1"/>
  <c r="E271" i="10"/>
  <c r="K272" i="5"/>
  <c r="I272" i="3" s="1"/>
  <c r="G271" i="10"/>
  <c r="G271" i="11" s="1"/>
  <c r="V272" i="5"/>
  <c r="T272" i="3" s="1"/>
  <c r="T272" i="5"/>
  <c r="R272" i="3" s="1"/>
  <c r="Q272" i="5"/>
  <c r="O272" i="3" s="1"/>
  <c r="S272" i="5"/>
  <c r="Q272" i="3" s="1"/>
  <c r="F273" i="11"/>
  <c r="E270" i="11"/>
  <c r="F274" i="10"/>
  <c r="F274" i="11" s="1"/>
  <c r="K271" i="11"/>
  <c r="K270" i="11"/>
  <c r="I270" i="11"/>
  <c r="E272" i="5"/>
  <c r="C272" i="10" s="1"/>
  <c r="J273" i="11"/>
  <c r="H274" i="10"/>
  <c r="L273" i="10"/>
  <c r="H273" i="11"/>
  <c r="H272" i="11"/>
  <c r="M271" i="11"/>
  <c r="P273" i="20"/>
  <c r="M273" i="20"/>
  <c r="K272" i="19"/>
  <c r="J273" i="20"/>
  <c r="G273" i="20"/>
  <c r="H273" i="20"/>
  <c r="F272" i="19"/>
  <c r="E272" i="21"/>
  <c r="D274" i="21"/>
  <c r="D273" i="19"/>
  <c r="C272" i="19"/>
  <c r="P273" i="19"/>
  <c r="R272" i="19"/>
  <c r="T273" i="20"/>
  <c r="T273" i="19"/>
  <c r="L272" i="19"/>
  <c r="I272" i="21"/>
  <c r="M273" i="19"/>
  <c r="I273" i="19"/>
  <c r="H274" i="21"/>
  <c r="J273" i="19"/>
  <c r="S273" i="19"/>
  <c r="O272" i="19"/>
  <c r="M272" i="21"/>
  <c r="K272" i="21"/>
  <c r="N273" i="20"/>
  <c r="E273" i="20"/>
  <c r="K274" i="20"/>
  <c r="Q273" i="19"/>
  <c r="D274" i="10"/>
  <c r="C272" i="3" l="1"/>
  <c r="C273" i="21"/>
  <c r="I273" i="21"/>
  <c r="Q274" i="20"/>
  <c r="E273" i="21"/>
  <c r="M273" i="21"/>
  <c r="L274" i="21"/>
  <c r="F274" i="21"/>
  <c r="G274" i="19"/>
  <c r="O275" i="20"/>
  <c r="M274" i="3"/>
  <c r="L275" i="20"/>
  <c r="J274" i="3"/>
  <c r="S274" i="20"/>
  <c r="Q274" i="19" s="1"/>
  <c r="H273" i="19"/>
  <c r="R275" i="20"/>
  <c r="L275" i="21" s="1"/>
  <c r="P274" i="3"/>
  <c r="J274" i="21"/>
  <c r="N274" i="21"/>
  <c r="S274" i="3"/>
  <c r="N273" i="19"/>
  <c r="I275" i="20"/>
  <c r="G275" i="19" s="1"/>
  <c r="G274" i="3"/>
  <c r="F275" i="20"/>
  <c r="D274" i="3"/>
  <c r="G272" i="10"/>
  <c r="G272" i="11" s="1"/>
  <c r="M273" i="5"/>
  <c r="K273" i="3" s="1"/>
  <c r="E272" i="10"/>
  <c r="E272" i="11" s="1"/>
  <c r="J273" i="5"/>
  <c r="H273" i="3" s="1"/>
  <c r="G273" i="5"/>
  <c r="E273" i="3" s="1"/>
  <c r="N274" i="10"/>
  <c r="N274" i="11" s="1"/>
  <c r="C272" i="11"/>
  <c r="J274" i="11"/>
  <c r="H275" i="10"/>
  <c r="H275" i="11" s="1"/>
  <c r="E271" i="11"/>
  <c r="P273" i="5"/>
  <c r="N273" i="3" s="1"/>
  <c r="N273" i="5"/>
  <c r="L273" i="3" s="1"/>
  <c r="E273" i="5"/>
  <c r="C273" i="3" s="1"/>
  <c r="V273" i="5"/>
  <c r="T273" i="3" s="1"/>
  <c r="T273" i="5"/>
  <c r="M273" i="10" s="1"/>
  <c r="I272" i="10"/>
  <c r="H274" i="11"/>
  <c r="M272" i="10"/>
  <c r="J275" i="10"/>
  <c r="L273" i="11"/>
  <c r="Q273" i="5"/>
  <c r="K273" i="10" s="1"/>
  <c r="S273" i="5"/>
  <c r="Q273" i="3" s="1"/>
  <c r="H273" i="5"/>
  <c r="L274" i="10"/>
  <c r="N275" i="10"/>
  <c r="K272" i="10"/>
  <c r="D275" i="10"/>
  <c r="D275" i="11" s="1"/>
  <c r="F275" i="10"/>
  <c r="F275" i="11" s="1"/>
  <c r="K273" i="5"/>
  <c r="I273" i="3" s="1"/>
  <c r="D274" i="11"/>
  <c r="G274" i="20"/>
  <c r="J274" i="20"/>
  <c r="M274" i="20"/>
  <c r="K273" i="19"/>
  <c r="P274" i="20"/>
  <c r="E273" i="19"/>
  <c r="V274" i="20"/>
  <c r="F273" i="19"/>
  <c r="H274" i="20"/>
  <c r="O273" i="19"/>
  <c r="P274" i="19"/>
  <c r="H275" i="21"/>
  <c r="J274" i="19"/>
  <c r="D274" i="19"/>
  <c r="I274" i="19"/>
  <c r="K273" i="21"/>
  <c r="M274" i="19"/>
  <c r="L273" i="19"/>
  <c r="R273" i="19"/>
  <c r="T274" i="20"/>
  <c r="S274" i="19"/>
  <c r="C273" i="19"/>
  <c r="G274" i="21"/>
  <c r="K275" i="20"/>
  <c r="N274" i="20"/>
  <c r="E274" i="20"/>
  <c r="L275" i="10"/>
  <c r="J274" i="5" l="1"/>
  <c r="F273" i="3"/>
  <c r="O273" i="3"/>
  <c r="R273" i="3"/>
  <c r="Q275" i="20"/>
  <c r="I274" i="21"/>
  <c r="G275" i="21"/>
  <c r="N274" i="19"/>
  <c r="R276" i="20"/>
  <c r="L276" i="21" s="1"/>
  <c r="P275" i="3"/>
  <c r="I276" i="20"/>
  <c r="G276" i="19" s="1"/>
  <c r="G275" i="3"/>
  <c r="F275" i="21"/>
  <c r="S275" i="20"/>
  <c r="Q275" i="19" s="1"/>
  <c r="E274" i="19"/>
  <c r="L276" i="20"/>
  <c r="J275" i="3"/>
  <c r="H274" i="19"/>
  <c r="H274" i="3"/>
  <c r="F276" i="20"/>
  <c r="D276" i="21" s="1"/>
  <c r="D275" i="3"/>
  <c r="D275" i="21"/>
  <c r="N275" i="21"/>
  <c r="S275" i="3"/>
  <c r="O276" i="20"/>
  <c r="M275" i="3"/>
  <c r="G274" i="5"/>
  <c r="E274" i="3" s="1"/>
  <c r="G273" i="10"/>
  <c r="G273" i="11" s="1"/>
  <c r="M274" i="5"/>
  <c r="K274" i="3" s="1"/>
  <c r="N275" i="11"/>
  <c r="J275" i="11"/>
  <c r="M273" i="11"/>
  <c r="M272" i="11"/>
  <c r="P274" i="5"/>
  <c r="N274" i="3" s="1"/>
  <c r="N274" i="5"/>
  <c r="L274" i="3" s="1"/>
  <c r="L275" i="11"/>
  <c r="I273" i="10"/>
  <c r="I273" i="11" s="1"/>
  <c r="L274" i="11"/>
  <c r="Q274" i="5"/>
  <c r="O274" i="3" s="1"/>
  <c r="S274" i="5"/>
  <c r="Q274" i="3" s="1"/>
  <c r="V275" i="20"/>
  <c r="E274" i="5"/>
  <c r="C274" i="3" s="1"/>
  <c r="H274" i="5"/>
  <c r="J275" i="5" s="1"/>
  <c r="C273" i="10"/>
  <c r="K274" i="5"/>
  <c r="I274" i="3" s="1"/>
  <c r="E273" i="10"/>
  <c r="I272" i="11"/>
  <c r="H276" i="10"/>
  <c r="G275" i="20"/>
  <c r="F276" i="10"/>
  <c r="K273" i="11"/>
  <c r="K272" i="11"/>
  <c r="T274" i="5"/>
  <c r="M274" i="10" s="1"/>
  <c r="V274" i="5"/>
  <c r="T274" i="3" s="1"/>
  <c r="P275" i="20"/>
  <c r="M275" i="20"/>
  <c r="K274" i="19"/>
  <c r="J275" i="20"/>
  <c r="T274" i="19"/>
  <c r="H275" i="20"/>
  <c r="E274" i="21"/>
  <c r="F274" i="19"/>
  <c r="C274" i="19"/>
  <c r="O274" i="19"/>
  <c r="P275" i="19"/>
  <c r="J275" i="19"/>
  <c r="S275" i="19"/>
  <c r="M275" i="19"/>
  <c r="R274" i="19"/>
  <c r="T275" i="20"/>
  <c r="I275" i="19"/>
  <c r="J275" i="21"/>
  <c r="L274" i="19"/>
  <c r="D275" i="19"/>
  <c r="C274" i="21"/>
  <c r="M274" i="21"/>
  <c r="K274" i="21"/>
  <c r="E275" i="20"/>
  <c r="N275" i="20"/>
  <c r="K276" i="20"/>
  <c r="L276" i="10"/>
  <c r="F274" i="3" l="1"/>
  <c r="R274" i="3"/>
  <c r="Q276" i="20"/>
  <c r="V276" i="20"/>
  <c r="J276" i="21"/>
  <c r="M275" i="5"/>
  <c r="K275" i="3" s="1"/>
  <c r="L277" i="20"/>
  <c r="J276" i="3"/>
  <c r="S276" i="20"/>
  <c r="Q276" i="19" s="1"/>
  <c r="N276" i="21"/>
  <c r="S276" i="3"/>
  <c r="F277" i="20"/>
  <c r="D277" i="21" s="1"/>
  <c r="D276" i="3"/>
  <c r="E275" i="19"/>
  <c r="H276" i="21"/>
  <c r="N275" i="19"/>
  <c r="I277" i="20"/>
  <c r="G276" i="3"/>
  <c r="F276" i="21"/>
  <c r="H275" i="19"/>
  <c r="H275" i="3"/>
  <c r="T275" i="19"/>
  <c r="O277" i="20"/>
  <c r="M276" i="3"/>
  <c r="R277" i="20"/>
  <c r="P276" i="3"/>
  <c r="G275" i="5"/>
  <c r="E275" i="3" s="1"/>
  <c r="N276" i="10"/>
  <c r="N276" i="11" s="1"/>
  <c r="G276" i="20"/>
  <c r="L276" i="11"/>
  <c r="C273" i="11"/>
  <c r="J277" i="10"/>
  <c r="P275" i="5"/>
  <c r="N275" i="3" s="1"/>
  <c r="N275" i="5"/>
  <c r="L275" i="3" s="1"/>
  <c r="E273" i="11"/>
  <c r="H275" i="5"/>
  <c r="F275" i="3" s="1"/>
  <c r="I274" i="10"/>
  <c r="I274" i="11" s="1"/>
  <c r="E274" i="10"/>
  <c r="E274" i="11" s="1"/>
  <c r="M274" i="11"/>
  <c r="F277" i="10"/>
  <c r="K275" i="5"/>
  <c r="E275" i="5"/>
  <c r="C275" i="3" s="1"/>
  <c r="F276" i="11"/>
  <c r="C274" i="10"/>
  <c r="D276" i="10"/>
  <c r="G274" i="10"/>
  <c r="Q275" i="5"/>
  <c r="O275" i="3" s="1"/>
  <c r="S275" i="5"/>
  <c r="Q275" i="3" s="1"/>
  <c r="K274" i="10"/>
  <c r="T275" i="5"/>
  <c r="R275" i="3" s="1"/>
  <c r="V275" i="5"/>
  <c r="T275" i="3" s="1"/>
  <c r="H277" i="10"/>
  <c r="H276" i="11"/>
  <c r="J276" i="10"/>
  <c r="J276" i="20"/>
  <c r="M276" i="20"/>
  <c r="K275" i="19"/>
  <c r="P276" i="20"/>
  <c r="F275" i="19"/>
  <c r="E275" i="21"/>
  <c r="H276" i="20"/>
  <c r="I276" i="19"/>
  <c r="G277" i="19"/>
  <c r="L275" i="19"/>
  <c r="G276" i="21"/>
  <c r="R275" i="19"/>
  <c r="T276" i="20"/>
  <c r="T276" i="19"/>
  <c r="M275" i="21"/>
  <c r="L277" i="21"/>
  <c r="P276" i="19"/>
  <c r="O275" i="19"/>
  <c r="H277" i="21"/>
  <c r="J276" i="19"/>
  <c r="I275" i="21"/>
  <c r="K275" i="21"/>
  <c r="C275" i="19"/>
  <c r="M276" i="19"/>
  <c r="S276" i="19"/>
  <c r="D276" i="19"/>
  <c r="C275" i="21"/>
  <c r="K277" i="20"/>
  <c r="N276" i="20"/>
  <c r="K276" i="21"/>
  <c r="E276" i="20"/>
  <c r="L277" i="10"/>
  <c r="M276" i="5" l="1"/>
  <c r="I275" i="3"/>
  <c r="K276" i="3"/>
  <c r="Q277" i="20"/>
  <c r="C276" i="21"/>
  <c r="I276" i="21"/>
  <c r="V277" i="20"/>
  <c r="T277" i="19" s="1"/>
  <c r="J277" i="21"/>
  <c r="F278" i="20"/>
  <c r="D278" i="21" s="1"/>
  <c r="D277" i="3"/>
  <c r="R278" i="20"/>
  <c r="P277" i="3"/>
  <c r="I278" i="20"/>
  <c r="G278" i="19" s="1"/>
  <c r="G277" i="3"/>
  <c r="F277" i="21"/>
  <c r="H276" i="19"/>
  <c r="S277" i="20"/>
  <c r="N277" i="21"/>
  <c r="S277" i="3"/>
  <c r="E276" i="19"/>
  <c r="O278" i="20"/>
  <c r="M277" i="3"/>
  <c r="L278" i="20"/>
  <c r="J277" i="3"/>
  <c r="E275" i="10"/>
  <c r="J276" i="5"/>
  <c r="H276" i="3" s="1"/>
  <c r="G276" i="5"/>
  <c r="E276" i="3" s="1"/>
  <c r="N277" i="10"/>
  <c r="F277" i="11"/>
  <c r="D276" i="11"/>
  <c r="H278" i="10"/>
  <c r="H278" i="11" s="1"/>
  <c r="Q276" i="5"/>
  <c r="O276" i="3" s="1"/>
  <c r="S276" i="5"/>
  <c r="Q276" i="3" s="1"/>
  <c r="K275" i="10"/>
  <c r="K275" i="11" s="1"/>
  <c r="E276" i="5"/>
  <c r="C276" i="3" s="1"/>
  <c r="C275" i="10"/>
  <c r="C275" i="11" s="1"/>
  <c r="F278" i="10"/>
  <c r="N278" i="10"/>
  <c r="J278" i="10"/>
  <c r="J278" i="11" s="1"/>
  <c r="K274" i="11"/>
  <c r="K276" i="5"/>
  <c r="N276" i="5"/>
  <c r="L276" i="3" s="1"/>
  <c r="P276" i="5"/>
  <c r="N276" i="3" s="1"/>
  <c r="T276" i="5"/>
  <c r="M276" i="10" s="1"/>
  <c r="V276" i="5"/>
  <c r="T276" i="3" s="1"/>
  <c r="H277" i="11"/>
  <c r="G275" i="10"/>
  <c r="G275" i="11" s="1"/>
  <c r="C274" i="11"/>
  <c r="M275" i="10"/>
  <c r="I275" i="10"/>
  <c r="I275" i="11" s="1"/>
  <c r="N277" i="11"/>
  <c r="E275" i="11"/>
  <c r="L277" i="11"/>
  <c r="J277" i="11"/>
  <c r="J276" i="11"/>
  <c r="G274" i="11"/>
  <c r="D277" i="10"/>
  <c r="H276" i="5"/>
  <c r="F276" i="3" s="1"/>
  <c r="P277" i="20"/>
  <c r="M277" i="20"/>
  <c r="K276" i="19"/>
  <c r="J277" i="20"/>
  <c r="N276" i="19"/>
  <c r="G277" i="20"/>
  <c r="H277" i="20"/>
  <c r="F276" i="19"/>
  <c r="E276" i="21"/>
  <c r="R276" i="19"/>
  <c r="T277" i="20"/>
  <c r="H278" i="21"/>
  <c r="J277" i="19"/>
  <c r="M277" i="19"/>
  <c r="D277" i="19"/>
  <c r="M276" i="21"/>
  <c r="I277" i="19"/>
  <c r="O276" i="19"/>
  <c r="S277" i="19"/>
  <c r="C276" i="19"/>
  <c r="P277" i="19"/>
  <c r="L276" i="19"/>
  <c r="G277" i="21"/>
  <c r="E277" i="20"/>
  <c r="Q277" i="19"/>
  <c r="K277" i="21"/>
  <c r="K278" i="20"/>
  <c r="N277" i="20"/>
  <c r="L278" i="10"/>
  <c r="R276" i="3" l="1"/>
  <c r="M277" i="5"/>
  <c r="I276" i="3"/>
  <c r="L278" i="21"/>
  <c r="Q278" i="20"/>
  <c r="V278" i="20"/>
  <c r="K277" i="3"/>
  <c r="N277" i="19"/>
  <c r="O279" i="20"/>
  <c r="J279" i="21" s="1"/>
  <c r="M278" i="3"/>
  <c r="I279" i="20"/>
  <c r="G279" i="19" s="1"/>
  <c r="G278" i="3"/>
  <c r="F278" i="21"/>
  <c r="E277" i="19"/>
  <c r="R279" i="20"/>
  <c r="L279" i="21" s="1"/>
  <c r="P278" i="3"/>
  <c r="L279" i="20"/>
  <c r="J278" i="3"/>
  <c r="H277" i="19"/>
  <c r="N278" i="21"/>
  <c r="S278" i="3"/>
  <c r="J278" i="21"/>
  <c r="S278" i="20"/>
  <c r="F279" i="20"/>
  <c r="D278" i="3"/>
  <c r="G277" i="5"/>
  <c r="E277" i="3" s="1"/>
  <c r="E276" i="10"/>
  <c r="E276" i="11" s="1"/>
  <c r="J277" i="5"/>
  <c r="H277" i="3" s="1"/>
  <c r="P278" i="20"/>
  <c r="E277" i="5"/>
  <c r="C277" i="10" s="1"/>
  <c r="N277" i="5"/>
  <c r="L277" i="3" s="1"/>
  <c r="P277" i="5"/>
  <c r="N277" i="3" s="1"/>
  <c r="C276" i="10"/>
  <c r="I276" i="10"/>
  <c r="I276" i="11" s="1"/>
  <c r="M276" i="11"/>
  <c r="M275" i="11"/>
  <c r="K277" i="5"/>
  <c r="F279" i="10"/>
  <c r="G276" i="10"/>
  <c r="L278" i="11"/>
  <c r="N278" i="11"/>
  <c r="Q277" i="5"/>
  <c r="O277" i="3" s="1"/>
  <c r="S277" i="5"/>
  <c r="Q277" i="3" s="1"/>
  <c r="D278" i="10"/>
  <c r="K276" i="10"/>
  <c r="K276" i="11" s="1"/>
  <c r="D277" i="11"/>
  <c r="H277" i="5"/>
  <c r="V277" i="5"/>
  <c r="T277" i="3" s="1"/>
  <c r="T277" i="5"/>
  <c r="M277" i="10" s="1"/>
  <c r="J279" i="10"/>
  <c r="J279" i="11" s="1"/>
  <c r="H279" i="10"/>
  <c r="H279" i="11" s="1"/>
  <c r="F278" i="11"/>
  <c r="G278" i="20"/>
  <c r="J278" i="20"/>
  <c r="M278" i="20"/>
  <c r="K277" i="19"/>
  <c r="H278" i="20"/>
  <c r="E277" i="21"/>
  <c r="F277" i="19"/>
  <c r="C277" i="19"/>
  <c r="M278" i="19"/>
  <c r="P278" i="19"/>
  <c r="J278" i="19"/>
  <c r="D278" i="19"/>
  <c r="I278" i="19"/>
  <c r="R277" i="19"/>
  <c r="T278" i="19"/>
  <c r="T278" i="20"/>
  <c r="L277" i="19"/>
  <c r="C277" i="21"/>
  <c r="G278" i="21"/>
  <c r="O277" i="19"/>
  <c r="S278" i="19"/>
  <c r="I277" i="21"/>
  <c r="M277" i="21"/>
  <c r="N278" i="20"/>
  <c r="K279" i="20"/>
  <c r="E278" i="20"/>
  <c r="L279" i="10"/>
  <c r="J278" i="5" l="1"/>
  <c r="M278" i="5"/>
  <c r="K278" i="3" s="1"/>
  <c r="I277" i="3"/>
  <c r="F277" i="3"/>
  <c r="C277" i="3"/>
  <c r="R277" i="3"/>
  <c r="Q279" i="20"/>
  <c r="K279" i="21" s="1"/>
  <c r="K278" i="21"/>
  <c r="G279" i="21"/>
  <c r="P279" i="20"/>
  <c r="N279" i="19" s="1"/>
  <c r="M278" i="21"/>
  <c r="D279" i="21"/>
  <c r="R280" i="20"/>
  <c r="P279" i="3"/>
  <c r="N278" i="19"/>
  <c r="I280" i="20"/>
  <c r="G280" i="19" s="1"/>
  <c r="G279" i="3"/>
  <c r="F279" i="21"/>
  <c r="S279" i="20"/>
  <c r="Q279" i="19" s="1"/>
  <c r="Q278" i="19"/>
  <c r="L280" i="20"/>
  <c r="J279" i="3"/>
  <c r="O280" i="20"/>
  <c r="M279" i="3"/>
  <c r="S279" i="3"/>
  <c r="H278" i="19"/>
  <c r="H278" i="3"/>
  <c r="F280" i="20"/>
  <c r="D279" i="3"/>
  <c r="G278" i="5"/>
  <c r="E278" i="3" s="1"/>
  <c r="N279" i="10"/>
  <c r="N279" i="11" s="1"/>
  <c r="F279" i="11"/>
  <c r="L279" i="11"/>
  <c r="H280" i="10"/>
  <c r="H280" i="11" s="1"/>
  <c r="Q278" i="5"/>
  <c r="O278" i="3" s="1"/>
  <c r="S278" i="5"/>
  <c r="Q278" i="3" s="1"/>
  <c r="T278" i="5"/>
  <c r="R278" i="3" s="1"/>
  <c r="V278" i="5"/>
  <c r="T278" i="3" s="1"/>
  <c r="H278" i="5"/>
  <c r="J279" i="5" s="1"/>
  <c r="K277" i="10"/>
  <c r="K277" i="11" s="1"/>
  <c r="E277" i="10"/>
  <c r="C277" i="11"/>
  <c r="K278" i="5"/>
  <c r="I278" i="3" s="1"/>
  <c r="N278" i="5"/>
  <c r="L278" i="3" s="1"/>
  <c r="P278" i="5"/>
  <c r="N278" i="3" s="1"/>
  <c r="D278" i="11"/>
  <c r="G276" i="11"/>
  <c r="I277" i="10"/>
  <c r="G277" i="10"/>
  <c r="J280" i="10"/>
  <c r="J280" i="11" s="1"/>
  <c r="F280" i="10"/>
  <c r="M277" i="11"/>
  <c r="D279" i="10"/>
  <c r="C276" i="11"/>
  <c r="E278" i="5"/>
  <c r="C278" i="10" s="1"/>
  <c r="M279" i="20"/>
  <c r="K278" i="19"/>
  <c r="J279" i="20"/>
  <c r="G279" i="20"/>
  <c r="E279" i="19" s="1"/>
  <c r="E278" i="19"/>
  <c r="V279" i="20"/>
  <c r="E278" i="21"/>
  <c r="H279" i="20"/>
  <c r="F278" i="19"/>
  <c r="P279" i="19"/>
  <c r="J279" i="19"/>
  <c r="S279" i="19"/>
  <c r="D279" i="19"/>
  <c r="M279" i="19"/>
  <c r="L278" i="19"/>
  <c r="I278" i="21"/>
  <c r="R278" i="19"/>
  <c r="T279" i="20"/>
  <c r="C278" i="19"/>
  <c r="N279" i="21"/>
  <c r="I279" i="19"/>
  <c r="O278" i="19"/>
  <c r="H279" i="21"/>
  <c r="C278" i="21"/>
  <c r="E279" i="20"/>
  <c r="K280" i="20"/>
  <c r="N279" i="20"/>
  <c r="D280" i="10"/>
  <c r="L280" i="10"/>
  <c r="F278" i="3" l="1"/>
  <c r="C278" i="3"/>
  <c r="L280" i="21"/>
  <c r="P280" i="20"/>
  <c r="C279" i="21"/>
  <c r="J280" i="21"/>
  <c r="Q280" i="20"/>
  <c r="M279" i="21"/>
  <c r="L281" i="20"/>
  <c r="J280" i="3"/>
  <c r="S280" i="20"/>
  <c r="Q280" i="19" s="1"/>
  <c r="F281" i="20"/>
  <c r="D281" i="21" s="1"/>
  <c r="D280" i="3"/>
  <c r="I281" i="20"/>
  <c r="G280" i="3"/>
  <c r="F280" i="21"/>
  <c r="H279" i="19"/>
  <c r="H279" i="3"/>
  <c r="H280" i="21"/>
  <c r="O281" i="20"/>
  <c r="M280" i="3"/>
  <c r="D280" i="21"/>
  <c r="N280" i="21"/>
  <c r="S280" i="3"/>
  <c r="R281" i="20"/>
  <c r="P280" i="3"/>
  <c r="G278" i="10"/>
  <c r="G278" i="11" s="1"/>
  <c r="M279" i="5"/>
  <c r="K279" i="3" s="1"/>
  <c r="G279" i="5"/>
  <c r="E279" i="3" s="1"/>
  <c r="N280" i="10"/>
  <c r="N280" i="11" s="1"/>
  <c r="V280" i="20"/>
  <c r="T280" i="19" s="1"/>
  <c r="C278" i="11"/>
  <c r="Q279" i="5"/>
  <c r="O279" i="3" s="1"/>
  <c r="S279" i="5"/>
  <c r="Q279" i="3" s="1"/>
  <c r="K279" i="5"/>
  <c r="K278" i="10"/>
  <c r="H279" i="5"/>
  <c r="J280" i="5" s="1"/>
  <c r="F281" i="10"/>
  <c r="F281" i="11" s="1"/>
  <c r="E278" i="10"/>
  <c r="E278" i="11" s="1"/>
  <c r="H281" i="10"/>
  <c r="D280" i="11"/>
  <c r="L280" i="11"/>
  <c r="N281" i="10"/>
  <c r="T279" i="5"/>
  <c r="R279" i="3" s="1"/>
  <c r="V279" i="5"/>
  <c r="T279" i="3" s="1"/>
  <c r="J281" i="10"/>
  <c r="P279" i="5"/>
  <c r="N279" i="3" s="1"/>
  <c r="N279" i="5"/>
  <c r="L279" i="3" s="1"/>
  <c r="E277" i="11"/>
  <c r="M278" i="10"/>
  <c r="I277" i="11"/>
  <c r="I278" i="10"/>
  <c r="G277" i="11"/>
  <c r="E279" i="5"/>
  <c r="C279" i="3" s="1"/>
  <c r="D279" i="11"/>
  <c r="F280" i="11"/>
  <c r="G280" i="20"/>
  <c r="T279" i="19"/>
  <c r="J280" i="20"/>
  <c r="M280" i="20"/>
  <c r="K279" i="19"/>
  <c r="F279" i="19"/>
  <c r="H280" i="20"/>
  <c r="E279" i="21"/>
  <c r="I280" i="19"/>
  <c r="H281" i="21"/>
  <c r="J280" i="19"/>
  <c r="S280" i="19"/>
  <c r="L279" i="19"/>
  <c r="G280" i="21"/>
  <c r="O279" i="19"/>
  <c r="P280" i="19"/>
  <c r="J281" i="21"/>
  <c r="M280" i="19"/>
  <c r="R279" i="19"/>
  <c r="T280" i="20"/>
  <c r="D280" i="19"/>
  <c r="C279" i="19"/>
  <c r="I279" i="21"/>
  <c r="K281" i="20"/>
  <c r="N280" i="19"/>
  <c r="N280" i="20"/>
  <c r="E280" i="20"/>
  <c r="L281" i="10"/>
  <c r="L281" i="11" s="1"/>
  <c r="D281" i="10"/>
  <c r="M280" i="5" l="1"/>
  <c r="I279" i="3"/>
  <c r="F279" i="3"/>
  <c r="E280" i="21"/>
  <c r="I280" i="21"/>
  <c r="Q281" i="20"/>
  <c r="C280" i="21"/>
  <c r="V281" i="20"/>
  <c r="T281" i="19" s="1"/>
  <c r="K280" i="3"/>
  <c r="N281" i="21"/>
  <c r="S281" i="3"/>
  <c r="I282" i="20"/>
  <c r="G282" i="19" s="1"/>
  <c r="G281" i="3"/>
  <c r="F281" i="21"/>
  <c r="R282" i="20"/>
  <c r="L282" i="21" s="1"/>
  <c r="P281" i="3"/>
  <c r="F282" i="20"/>
  <c r="D281" i="3"/>
  <c r="O282" i="20"/>
  <c r="M281" i="3"/>
  <c r="S281" i="20"/>
  <c r="Q281" i="19" s="1"/>
  <c r="L281" i="21"/>
  <c r="H280" i="19"/>
  <c r="H280" i="3"/>
  <c r="G281" i="19"/>
  <c r="E280" i="19"/>
  <c r="L282" i="20"/>
  <c r="J281" i="3"/>
  <c r="G280" i="5"/>
  <c r="E280" i="3" s="1"/>
  <c r="N281" i="11"/>
  <c r="D281" i="11"/>
  <c r="E280" i="5"/>
  <c r="C280" i="3" s="1"/>
  <c r="F282" i="10"/>
  <c r="F282" i="11" s="1"/>
  <c r="C279" i="10"/>
  <c r="K280" i="5"/>
  <c r="T280" i="5"/>
  <c r="M280" i="10" s="1"/>
  <c r="V280" i="5"/>
  <c r="T280" i="3" s="1"/>
  <c r="N280" i="5"/>
  <c r="L280" i="3" s="1"/>
  <c r="P280" i="5"/>
  <c r="N280" i="3" s="1"/>
  <c r="M279" i="10"/>
  <c r="G279" i="10"/>
  <c r="M278" i="11"/>
  <c r="H281" i="11"/>
  <c r="I279" i="10"/>
  <c r="I279" i="11" s="1"/>
  <c r="H282" i="10"/>
  <c r="H280" i="5"/>
  <c r="J281" i="5" s="1"/>
  <c r="Q280" i="5"/>
  <c r="O280" i="3" s="1"/>
  <c r="S280" i="5"/>
  <c r="Q280" i="3" s="1"/>
  <c r="I278" i="11"/>
  <c r="K279" i="10"/>
  <c r="E279" i="10"/>
  <c r="E279" i="11" s="1"/>
  <c r="K278" i="11"/>
  <c r="J282" i="10"/>
  <c r="N282" i="10"/>
  <c r="J281" i="11"/>
  <c r="M281" i="20"/>
  <c r="K280" i="19"/>
  <c r="J281" i="20"/>
  <c r="H281" i="19" s="1"/>
  <c r="G281" i="20"/>
  <c r="P281" i="20"/>
  <c r="N281" i="19" s="1"/>
  <c r="H281" i="20"/>
  <c r="F280" i="19"/>
  <c r="R280" i="19"/>
  <c r="T281" i="20"/>
  <c r="O280" i="19"/>
  <c r="M280" i="21"/>
  <c r="J282" i="21"/>
  <c r="M281" i="19"/>
  <c r="P281" i="19"/>
  <c r="L280" i="19"/>
  <c r="J281" i="19"/>
  <c r="C280" i="19"/>
  <c r="D281" i="19"/>
  <c r="K280" i="21"/>
  <c r="S281" i="19"/>
  <c r="I281" i="19"/>
  <c r="G281" i="21"/>
  <c r="N281" i="20"/>
  <c r="K281" i="21"/>
  <c r="E281" i="20"/>
  <c r="K282" i="20"/>
  <c r="D282" i="10"/>
  <c r="L282" i="10"/>
  <c r="M281" i="5" l="1"/>
  <c r="K281" i="3" s="1"/>
  <c r="I280" i="3"/>
  <c r="F280" i="3"/>
  <c r="R280" i="3"/>
  <c r="Q282" i="20"/>
  <c r="C281" i="21"/>
  <c r="I281" i="21"/>
  <c r="V282" i="20"/>
  <c r="T282" i="19" s="1"/>
  <c r="H282" i="21"/>
  <c r="H281" i="3"/>
  <c r="F283" i="20"/>
  <c r="D282" i="3"/>
  <c r="R283" i="20"/>
  <c r="P282" i="3"/>
  <c r="S282" i="20"/>
  <c r="Q282" i="19" s="1"/>
  <c r="E281" i="19"/>
  <c r="L283" i="20"/>
  <c r="J282" i="3"/>
  <c r="O283" i="20"/>
  <c r="J283" i="21" s="1"/>
  <c r="M282" i="3"/>
  <c r="I283" i="20"/>
  <c r="G282" i="3"/>
  <c r="S282" i="3"/>
  <c r="F282" i="21"/>
  <c r="D282" i="21"/>
  <c r="G281" i="5"/>
  <c r="E281" i="3" s="1"/>
  <c r="H282" i="11"/>
  <c r="L282" i="11"/>
  <c r="D282" i="11"/>
  <c r="K281" i="5"/>
  <c r="Q281" i="5"/>
  <c r="O281" i="3" s="1"/>
  <c r="S281" i="5"/>
  <c r="Q281" i="3" s="1"/>
  <c r="G279" i="11"/>
  <c r="G280" i="10"/>
  <c r="K279" i="11"/>
  <c r="K280" i="10"/>
  <c r="K280" i="11" s="1"/>
  <c r="H281" i="5"/>
  <c r="J282" i="5" s="1"/>
  <c r="C279" i="11"/>
  <c r="E280" i="10"/>
  <c r="E280" i="11" s="1"/>
  <c r="M280" i="11"/>
  <c r="F283" i="10"/>
  <c r="N283" i="10"/>
  <c r="H283" i="10"/>
  <c r="M279" i="11"/>
  <c r="N281" i="5"/>
  <c r="L281" i="3" s="1"/>
  <c r="P281" i="5"/>
  <c r="N281" i="3" s="1"/>
  <c r="E281" i="5"/>
  <c r="C281" i="3" s="1"/>
  <c r="J283" i="10"/>
  <c r="I280" i="10"/>
  <c r="I280" i="11" s="1"/>
  <c r="C280" i="10"/>
  <c r="C280" i="11" s="1"/>
  <c r="N282" i="11"/>
  <c r="D283" i="10"/>
  <c r="J282" i="11"/>
  <c r="T281" i="5"/>
  <c r="R281" i="3" s="1"/>
  <c r="V281" i="5"/>
  <c r="T281" i="3" s="1"/>
  <c r="G282" i="20"/>
  <c r="P282" i="20"/>
  <c r="J282" i="20"/>
  <c r="M282" i="20"/>
  <c r="K281" i="19"/>
  <c r="H282" i="20"/>
  <c r="E281" i="21"/>
  <c r="F281" i="19"/>
  <c r="I282" i="19"/>
  <c r="G282" i="21"/>
  <c r="L283" i="21"/>
  <c r="P282" i="19"/>
  <c r="R281" i="19"/>
  <c r="T282" i="20"/>
  <c r="S282" i="19"/>
  <c r="C281" i="19"/>
  <c r="D283" i="21"/>
  <c r="D282" i="19"/>
  <c r="J282" i="19"/>
  <c r="N282" i="21"/>
  <c r="O281" i="19"/>
  <c r="L281" i="19"/>
  <c r="M282" i="19"/>
  <c r="M281" i="21"/>
  <c r="K283" i="20"/>
  <c r="E282" i="20"/>
  <c r="N282" i="20"/>
  <c r="K282" i="21"/>
  <c r="L283" i="10"/>
  <c r="F281" i="3" l="1"/>
  <c r="M282" i="5"/>
  <c r="I281" i="3"/>
  <c r="G283" i="19"/>
  <c r="I282" i="21"/>
  <c r="Q283" i="20"/>
  <c r="M282" i="21"/>
  <c r="K282" i="3"/>
  <c r="L284" i="20"/>
  <c r="H284" i="21" s="1"/>
  <c r="J283" i="3"/>
  <c r="H282" i="19"/>
  <c r="H282" i="3"/>
  <c r="E282" i="19"/>
  <c r="S283" i="20"/>
  <c r="Q283" i="19" s="1"/>
  <c r="H283" i="21"/>
  <c r="N282" i="19"/>
  <c r="I284" i="20"/>
  <c r="G283" i="3"/>
  <c r="F283" i="21"/>
  <c r="R284" i="20"/>
  <c r="L284" i="21" s="1"/>
  <c r="P283" i="3"/>
  <c r="N283" i="21"/>
  <c r="S283" i="3"/>
  <c r="O284" i="20"/>
  <c r="M283" i="3"/>
  <c r="F284" i="20"/>
  <c r="D283" i="3"/>
  <c r="G282" i="5"/>
  <c r="E282" i="3" s="1"/>
  <c r="F283" i="11"/>
  <c r="N283" i="11"/>
  <c r="L283" i="11"/>
  <c r="Q282" i="5"/>
  <c r="O282" i="3" s="1"/>
  <c r="S282" i="5"/>
  <c r="Q282" i="3" s="1"/>
  <c r="K281" i="10"/>
  <c r="H284" i="10"/>
  <c r="H282" i="5"/>
  <c r="J283" i="5" s="1"/>
  <c r="J283" i="11"/>
  <c r="F284" i="10"/>
  <c r="J284" i="10"/>
  <c r="E281" i="10"/>
  <c r="E281" i="11" s="1"/>
  <c r="G283" i="20"/>
  <c r="V282" i="5"/>
  <c r="T282" i="3" s="1"/>
  <c r="T282" i="5"/>
  <c r="M282" i="10" s="1"/>
  <c r="D283" i="11"/>
  <c r="M281" i="10"/>
  <c r="E282" i="5"/>
  <c r="C282" i="10" s="1"/>
  <c r="K282" i="5"/>
  <c r="C281" i="10"/>
  <c r="C281" i="11" s="1"/>
  <c r="G281" i="10"/>
  <c r="G281" i="11" s="1"/>
  <c r="N282" i="5"/>
  <c r="I282" i="10" s="1"/>
  <c r="P282" i="5"/>
  <c r="N282" i="3" s="1"/>
  <c r="G280" i="11"/>
  <c r="I281" i="10"/>
  <c r="H283" i="11"/>
  <c r="M283" i="20"/>
  <c r="K282" i="19"/>
  <c r="J283" i="20"/>
  <c r="P283" i="20"/>
  <c r="V283" i="20"/>
  <c r="F282" i="19"/>
  <c r="H283" i="20"/>
  <c r="E282" i="21"/>
  <c r="S283" i="19"/>
  <c r="R282" i="19"/>
  <c r="T283" i="20"/>
  <c r="J283" i="19"/>
  <c r="D284" i="21"/>
  <c r="D283" i="19"/>
  <c r="P283" i="19"/>
  <c r="L282" i="19"/>
  <c r="G284" i="19"/>
  <c r="C282" i="19"/>
  <c r="M283" i="19"/>
  <c r="C282" i="21"/>
  <c r="O282" i="19"/>
  <c r="I283" i="19"/>
  <c r="G283" i="21"/>
  <c r="N283" i="20"/>
  <c r="K284" i="20"/>
  <c r="E283" i="20"/>
  <c r="E283" i="19"/>
  <c r="L284" i="10"/>
  <c r="D284" i="10"/>
  <c r="C282" i="3" l="1"/>
  <c r="F282" i="3"/>
  <c r="L282" i="3"/>
  <c r="M283" i="5"/>
  <c r="I282" i="3"/>
  <c r="R282" i="3"/>
  <c r="K283" i="3"/>
  <c r="Q284" i="20"/>
  <c r="E283" i="21"/>
  <c r="I283" i="21"/>
  <c r="G284" i="21"/>
  <c r="K283" i="21"/>
  <c r="C283" i="21"/>
  <c r="O285" i="20"/>
  <c r="J285" i="21" s="1"/>
  <c r="M284" i="3"/>
  <c r="S284" i="20"/>
  <c r="Q284" i="19" s="1"/>
  <c r="R285" i="20"/>
  <c r="P284" i="3"/>
  <c r="J284" i="21"/>
  <c r="F285" i="20"/>
  <c r="D284" i="3"/>
  <c r="N283" i="19"/>
  <c r="N284" i="21"/>
  <c r="S284" i="3"/>
  <c r="H283" i="19"/>
  <c r="H283" i="3"/>
  <c r="I285" i="20"/>
  <c r="G284" i="3"/>
  <c r="F284" i="21"/>
  <c r="L285" i="20"/>
  <c r="H285" i="21" s="1"/>
  <c r="J284" i="3"/>
  <c r="G283" i="5"/>
  <c r="E283" i="3" s="1"/>
  <c r="N284" i="10"/>
  <c r="N284" i="11" s="1"/>
  <c r="I282" i="11"/>
  <c r="L284" i="11"/>
  <c r="H285" i="10"/>
  <c r="N285" i="10"/>
  <c r="N285" i="11" s="1"/>
  <c r="I281" i="11"/>
  <c r="E283" i="5"/>
  <c r="C283" i="3" s="1"/>
  <c r="N283" i="5"/>
  <c r="L283" i="3" s="1"/>
  <c r="P283" i="5"/>
  <c r="N283" i="3" s="1"/>
  <c r="D284" i="11"/>
  <c r="H283" i="5"/>
  <c r="J284" i="5" s="1"/>
  <c r="C282" i="11"/>
  <c r="F285" i="10"/>
  <c r="Q283" i="5"/>
  <c r="O283" i="3" s="1"/>
  <c r="S283" i="5"/>
  <c r="Q283" i="3" s="1"/>
  <c r="K283" i="5"/>
  <c r="M282" i="11"/>
  <c r="M281" i="11"/>
  <c r="E282" i="10"/>
  <c r="E282" i="11" s="1"/>
  <c r="K282" i="10"/>
  <c r="J285" i="10"/>
  <c r="J284" i="11"/>
  <c r="G282" i="10"/>
  <c r="G282" i="11" s="1"/>
  <c r="K281" i="11"/>
  <c r="T283" i="5"/>
  <c r="M283" i="10" s="1"/>
  <c r="V283" i="5"/>
  <c r="T283" i="3" s="1"/>
  <c r="H284" i="11"/>
  <c r="F284" i="11"/>
  <c r="P284" i="20"/>
  <c r="V284" i="20"/>
  <c r="T283" i="19"/>
  <c r="J284" i="20"/>
  <c r="M284" i="20"/>
  <c r="K283" i="19"/>
  <c r="G284" i="20"/>
  <c r="H284" i="20"/>
  <c r="F283" i="19"/>
  <c r="C283" i="19"/>
  <c r="R283" i="19"/>
  <c r="T284" i="20"/>
  <c r="I284" i="19"/>
  <c r="L285" i="21"/>
  <c r="P284" i="19"/>
  <c r="M283" i="21"/>
  <c r="J284" i="19"/>
  <c r="L283" i="19"/>
  <c r="M284" i="19"/>
  <c r="O283" i="19"/>
  <c r="D284" i="19"/>
  <c r="S284" i="19"/>
  <c r="E284" i="20"/>
  <c r="K285" i="20"/>
  <c r="N284" i="20"/>
  <c r="D285" i="10"/>
  <c r="L285" i="10"/>
  <c r="R283" i="3" l="1"/>
  <c r="F283" i="3"/>
  <c r="M284" i="5"/>
  <c r="I283" i="3"/>
  <c r="G285" i="21"/>
  <c r="Q285" i="20"/>
  <c r="K284" i="3"/>
  <c r="F286" i="20"/>
  <c r="D285" i="3"/>
  <c r="I286" i="20"/>
  <c r="G286" i="19" s="1"/>
  <c r="G285" i="3"/>
  <c r="F285" i="21"/>
  <c r="T284" i="19"/>
  <c r="R286" i="20"/>
  <c r="P285" i="3"/>
  <c r="N284" i="19"/>
  <c r="S285" i="20"/>
  <c r="H284" i="19"/>
  <c r="H284" i="3"/>
  <c r="N285" i="21"/>
  <c r="S285" i="3"/>
  <c r="D285" i="21"/>
  <c r="G285" i="19"/>
  <c r="L286" i="20"/>
  <c r="J285" i="3"/>
  <c r="O286" i="20"/>
  <c r="M285" i="3"/>
  <c r="G284" i="5"/>
  <c r="E284" i="3" s="1"/>
  <c r="L285" i="11"/>
  <c r="D285" i="11"/>
  <c r="K284" i="5"/>
  <c r="T284" i="5"/>
  <c r="R284" i="3" s="1"/>
  <c r="V284" i="5"/>
  <c r="T284" i="3" s="1"/>
  <c r="G283" i="10"/>
  <c r="G283" i="11" s="1"/>
  <c r="F286" i="10"/>
  <c r="F286" i="11" s="1"/>
  <c r="H284" i="5"/>
  <c r="J285" i="5" s="1"/>
  <c r="N284" i="5"/>
  <c r="L284" i="3" s="1"/>
  <c r="P284" i="5"/>
  <c r="N284" i="3" s="1"/>
  <c r="E284" i="5"/>
  <c r="C284" i="3" s="1"/>
  <c r="E283" i="10"/>
  <c r="I283" i="10"/>
  <c r="C283" i="10"/>
  <c r="F285" i="11"/>
  <c r="K282" i="11"/>
  <c r="H286" i="10"/>
  <c r="Q284" i="5"/>
  <c r="O284" i="3" s="1"/>
  <c r="S284" i="5"/>
  <c r="Q284" i="3" s="1"/>
  <c r="H285" i="11"/>
  <c r="J285" i="11"/>
  <c r="K283" i="10"/>
  <c r="K283" i="11" s="1"/>
  <c r="N286" i="10"/>
  <c r="N286" i="11" s="1"/>
  <c r="J286" i="10"/>
  <c r="P285" i="20"/>
  <c r="M283" i="11"/>
  <c r="G285" i="20"/>
  <c r="M285" i="20"/>
  <c r="K284" i="19"/>
  <c r="E284" i="19"/>
  <c r="J285" i="20"/>
  <c r="V285" i="20"/>
  <c r="F284" i="19"/>
  <c r="E284" i="21"/>
  <c r="H285" i="20"/>
  <c r="L284" i="19"/>
  <c r="M285" i="19"/>
  <c r="S285" i="19"/>
  <c r="O284" i="19"/>
  <c r="R284" i="19"/>
  <c r="T285" i="20"/>
  <c r="P285" i="19"/>
  <c r="I285" i="19"/>
  <c r="D285" i="19"/>
  <c r="I284" i="21"/>
  <c r="M284" i="21"/>
  <c r="K284" i="21"/>
  <c r="C284" i="19"/>
  <c r="J285" i="19"/>
  <c r="C284" i="21"/>
  <c r="N285" i="20"/>
  <c r="K286" i="20"/>
  <c r="Q285" i="19"/>
  <c r="K285" i="21"/>
  <c r="E285" i="20"/>
  <c r="L286" i="10"/>
  <c r="F284" i="3" l="1"/>
  <c r="M285" i="5"/>
  <c r="I284" i="3"/>
  <c r="Q286" i="20"/>
  <c r="G286" i="21"/>
  <c r="E285" i="21"/>
  <c r="M285" i="21"/>
  <c r="J286" i="21"/>
  <c r="K285" i="3"/>
  <c r="N285" i="19"/>
  <c r="P286" i="20"/>
  <c r="N286" i="19" s="1"/>
  <c r="L286" i="21"/>
  <c r="L287" i="20"/>
  <c r="J286" i="3"/>
  <c r="T285" i="19"/>
  <c r="R287" i="20"/>
  <c r="P286" i="3"/>
  <c r="N286" i="21"/>
  <c r="S286" i="3"/>
  <c r="E285" i="19"/>
  <c r="I287" i="20"/>
  <c r="G287" i="19" s="1"/>
  <c r="G286" i="3"/>
  <c r="F286" i="21"/>
  <c r="H285" i="19"/>
  <c r="H285" i="3"/>
  <c r="O287" i="20"/>
  <c r="J287" i="21" s="1"/>
  <c r="M286" i="3"/>
  <c r="S286" i="20"/>
  <c r="H286" i="21"/>
  <c r="F287" i="20"/>
  <c r="D287" i="21" s="1"/>
  <c r="D286" i="3"/>
  <c r="G285" i="5"/>
  <c r="E285" i="3" s="1"/>
  <c r="L286" i="11"/>
  <c r="N285" i="5"/>
  <c r="L285" i="3" s="1"/>
  <c r="P285" i="5"/>
  <c r="N285" i="3" s="1"/>
  <c r="K285" i="5"/>
  <c r="C283" i="11"/>
  <c r="I284" i="10"/>
  <c r="I284" i="11" s="1"/>
  <c r="H287" i="10"/>
  <c r="I283" i="11"/>
  <c r="H285" i="5"/>
  <c r="J286" i="5" s="1"/>
  <c r="G284" i="10"/>
  <c r="G284" i="11" s="1"/>
  <c r="E284" i="10"/>
  <c r="E284" i="11" s="1"/>
  <c r="F287" i="10"/>
  <c r="F287" i="11" s="1"/>
  <c r="J286" i="11"/>
  <c r="Q285" i="5"/>
  <c r="O285" i="3" s="1"/>
  <c r="S285" i="5"/>
  <c r="Q285" i="3" s="1"/>
  <c r="E283" i="11"/>
  <c r="J287" i="10"/>
  <c r="K284" i="10"/>
  <c r="D286" i="10"/>
  <c r="H286" i="11"/>
  <c r="E285" i="5"/>
  <c r="C285" i="10" s="1"/>
  <c r="T285" i="5"/>
  <c r="R285" i="3" s="1"/>
  <c r="V285" i="5"/>
  <c r="T285" i="3" s="1"/>
  <c r="C284" i="10"/>
  <c r="C284" i="11" s="1"/>
  <c r="M284" i="10"/>
  <c r="V286" i="20"/>
  <c r="J286" i="20"/>
  <c r="M286" i="20"/>
  <c r="K285" i="19"/>
  <c r="G286" i="20"/>
  <c r="H286" i="20"/>
  <c r="F285" i="19"/>
  <c r="C285" i="19"/>
  <c r="S286" i="19"/>
  <c r="D286" i="19"/>
  <c r="D286" i="21"/>
  <c r="I286" i="19"/>
  <c r="P286" i="19"/>
  <c r="M286" i="19"/>
  <c r="O285" i="19"/>
  <c r="L285" i="19"/>
  <c r="R285" i="19"/>
  <c r="T286" i="20"/>
  <c r="H287" i="21"/>
  <c r="J286" i="19"/>
  <c r="C285" i="21"/>
  <c r="I285" i="21"/>
  <c r="E286" i="20"/>
  <c r="K286" i="21"/>
  <c r="K287" i="20"/>
  <c r="N286" i="20"/>
  <c r="D287" i="10"/>
  <c r="M286" i="5" l="1"/>
  <c r="K286" i="3" s="1"/>
  <c r="I285" i="3"/>
  <c r="C285" i="3"/>
  <c r="F285" i="3"/>
  <c r="G287" i="21"/>
  <c r="Q287" i="20"/>
  <c r="P287" i="20"/>
  <c r="N287" i="19" s="1"/>
  <c r="E286" i="21"/>
  <c r="M286" i="21"/>
  <c r="L287" i="21"/>
  <c r="O288" i="20"/>
  <c r="J288" i="21" s="1"/>
  <c r="M287" i="3"/>
  <c r="R288" i="20"/>
  <c r="P287" i="3"/>
  <c r="S287" i="20"/>
  <c r="Q287" i="19" s="1"/>
  <c r="N287" i="21"/>
  <c r="S287" i="3"/>
  <c r="E286" i="19"/>
  <c r="F288" i="20"/>
  <c r="D288" i="21" s="1"/>
  <c r="D287" i="3"/>
  <c r="T286" i="19"/>
  <c r="Q286" i="19"/>
  <c r="H286" i="19"/>
  <c r="H286" i="3"/>
  <c r="I288" i="20"/>
  <c r="G288" i="19" s="1"/>
  <c r="G287" i="3"/>
  <c r="F287" i="21"/>
  <c r="L288" i="20"/>
  <c r="J287" i="3"/>
  <c r="G286" i="5"/>
  <c r="E286" i="3" s="1"/>
  <c r="N287" i="10"/>
  <c r="N287" i="11" s="1"/>
  <c r="V286" i="5"/>
  <c r="T286" i="3" s="1"/>
  <c r="T286" i="5"/>
  <c r="R286" i="3" s="1"/>
  <c r="C285" i="11"/>
  <c r="M285" i="10"/>
  <c r="M285" i="11" s="1"/>
  <c r="H288" i="10"/>
  <c r="H288" i="11" s="1"/>
  <c r="H287" i="11"/>
  <c r="Q286" i="5"/>
  <c r="O286" i="3" s="1"/>
  <c r="S286" i="5"/>
  <c r="Q286" i="3" s="1"/>
  <c r="K285" i="10"/>
  <c r="K286" i="5"/>
  <c r="J287" i="11"/>
  <c r="G285" i="10"/>
  <c r="J288" i="10"/>
  <c r="E286" i="5"/>
  <c r="C286" i="3" s="1"/>
  <c r="H286" i="5"/>
  <c r="J287" i="5" s="1"/>
  <c r="N286" i="5"/>
  <c r="L286" i="3" s="1"/>
  <c r="P286" i="5"/>
  <c r="N286" i="3" s="1"/>
  <c r="D287" i="11"/>
  <c r="D286" i="11"/>
  <c r="I285" i="10"/>
  <c r="M284" i="11"/>
  <c r="L287" i="10"/>
  <c r="K284" i="11"/>
  <c r="E285" i="10"/>
  <c r="E285" i="11" s="1"/>
  <c r="G287" i="20"/>
  <c r="M287" i="20"/>
  <c r="K286" i="19"/>
  <c r="J287" i="20"/>
  <c r="V287" i="20"/>
  <c r="T287" i="19" s="1"/>
  <c r="F286" i="19"/>
  <c r="H287" i="20"/>
  <c r="D287" i="19"/>
  <c r="S287" i="19"/>
  <c r="L286" i="19"/>
  <c r="M287" i="19"/>
  <c r="O286" i="19"/>
  <c r="C286" i="19"/>
  <c r="H288" i="21"/>
  <c r="J287" i="19"/>
  <c r="R286" i="19"/>
  <c r="T287" i="20"/>
  <c r="I287" i="19"/>
  <c r="P287" i="19"/>
  <c r="I286" i="21"/>
  <c r="C286" i="21"/>
  <c r="E287" i="20"/>
  <c r="N287" i="20"/>
  <c r="K288" i="20"/>
  <c r="K287" i="21"/>
  <c r="L288" i="10"/>
  <c r="D288" i="10"/>
  <c r="M287" i="5" l="1"/>
  <c r="I286" i="3"/>
  <c r="F286" i="3"/>
  <c r="C287" i="21"/>
  <c r="Q288" i="20"/>
  <c r="G288" i="21"/>
  <c r="L288" i="21"/>
  <c r="I287" i="21"/>
  <c r="M287" i="21"/>
  <c r="K287" i="3"/>
  <c r="N288" i="21"/>
  <c r="S288" i="3"/>
  <c r="S288" i="20"/>
  <c r="Q288" i="19" s="1"/>
  <c r="I289" i="20"/>
  <c r="G288" i="3"/>
  <c r="F288" i="21"/>
  <c r="H287" i="19"/>
  <c r="H287" i="3"/>
  <c r="R289" i="20"/>
  <c r="P288" i="3"/>
  <c r="L289" i="20"/>
  <c r="H289" i="21" s="1"/>
  <c r="J288" i="3"/>
  <c r="F289" i="20"/>
  <c r="D288" i="3"/>
  <c r="E287" i="19"/>
  <c r="O289" i="20"/>
  <c r="J289" i="21" s="1"/>
  <c r="M288" i="3"/>
  <c r="G287" i="5"/>
  <c r="E287" i="3" s="1"/>
  <c r="N288" i="10"/>
  <c r="N288" i="11" s="1"/>
  <c r="J288" i="11"/>
  <c r="F289" i="10"/>
  <c r="G285" i="11"/>
  <c r="P287" i="5"/>
  <c r="N287" i="3" s="1"/>
  <c r="N287" i="5"/>
  <c r="I287" i="10" s="1"/>
  <c r="K285" i="11"/>
  <c r="Q287" i="5"/>
  <c r="O287" i="3" s="1"/>
  <c r="S287" i="5"/>
  <c r="Q287" i="3" s="1"/>
  <c r="I286" i="10"/>
  <c r="K286" i="10"/>
  <c r="K286" i="11" s="1"/>
  <c r="I285" i="11"/>
  <c r="H289" i="10"/>
  <c r="T287" i="5"/>
  <c r="M287" i="10" s="1"/>
  <c r="V287" i="5"/>
  <c r="T287" i="3" s="1"/>
  <c r="L288" i="11"/>
  <c r="L287" i="11"/>
  <c r="H287" i="5"/>
  <c r="J288" i="5" s="1"/>
  <c r="E287" i="5"/>
  <c r="C287" i="3" s="1"/>
  <c r="M286" i="10"/>
  <c r="M286" i="11" s="1"/>
  <c r="C286" i="10"/>
  <c r="J289" i="10"/>
  <c r="K287" i="5"/>
  <c r="D288" i="11"/>
  <c r="E286" i="10"/>
  <c r="F288" i="10"/>
  <c r="G286" i="10"/>
  <c r="G286" i="11" s="1"/>
  <c r="V288" i="20"/>
  <c r="J288" i="20"/>
  <c r="M288" i="20"/>
  <c r="K287" i="19"/>
  <c r="G288" i="20"/>
  <c r="P288" i="20"/>
  <c r="H288" i="20"/>
  <c r="F287" i="19"/>
  <c r="E287" i="21"/>
  <c r="M288" i="19"/>
  <c r="R287" i="19"/>
  <c r="T288" i="20"/>
  <c r="O287" i="19"/>
  <c r="P288" i="19"/>
  <c r="J288" i="19"/>
  <c r="S288" i="19"/>
  <c r="G289" i="19"/>
  <c r="L287" i="19"/>
  <c r="C287" i="19"/>
  <c r="I288" i="19"/>
  <c r="D288" i="19"/>
  <c r="N288" i="20"/>
  <c r="K289" i="20"/>
  <c r="E288" i="20"/>
  <c r="D289" i="10"/>
  <c r="L287" i="3" l="1"/>
  <c r="R287" i="3"/>
  <c r="F287" i="3"/>
  <c r="M288" i="5"/>
  <c r="K288" i="3" s="1"/>
  <c r="I287" i="3"/>
  <c r="D289" i="21"/>
  <c r="Q289" i="20"/>
  <c r="E288" i="21"/>
  <c r="I288" i="21"/>
  <c r="C288" i="21"/>
  <c r="G289" i="21"/>
  <c r="M288" i="21"/>
  <c r="R290" i="20"/>
  <c r="P289" i="3"/>
  <c r="T288" i="19"/>
  <c r="F290" i="20"/>
  <c r="D289" i="3"/>
  <c r="I290" i="20"/>
  <c r="G290" i="19" s="1"/>
  <c r="G289" i="3"/>
  <c r="F289" i="21"/>
  <c r="L289" i="21"/>
  <c r="S289" i="20"/>
  <c r="Q289" i="19" s="1"/>
  <c r="L290" i="20"/>
  <c r="J289" i="3"/>
  <c r="N289" i="21"/>
  <c r="S289" i="3"/>
  <c r="O290" i="20"/>
  <c r="M289" i="3"/>
  <c r="H288" i="19"/>
  <c r="H288" i="3"/>
  <c r="N288" i="19"/>
  <c r="G288" i="5"/>
  <c r="E288" i="3" s="1"/>
  <c r="I287" i="11"/>
  <c r="J289" i="11"/>
  <c r="N290" i="10"/>
  <c r="E288" i="5"/>
  <c r="C288" i="3" s="1"/>
  <c r="I286" i="11"/>
  <c r="C286" i="11"/>
  <c r="C287" i="10"/>
  <c r="H290" i="10"/>
  <c r="H289" i="11"/>
  <c r="H288" i="5"/>
  <c r="F288" i="3" s="1"/>
  <c r="E287" i="10"/>
  <c r="Q288" i="5"/>
  <c r="K288" i="10" s="1"/>
  <c r="S288" i="5"/>
  <c r="Q288" i="3" s="1"/>
  <c r="M287" i="11"/>
  <c r="K287" i="10"/>
  <c r="F290" i="10"/>
  <c r="F290" i="11" s="1"/>
  <c r="F289" i="11"/>
  <c r="F288" i="11"/>
  <c r="K288" i="5"/>
  <c r="I288" i="3" s="1"/>
  <c r="D289" i="11"/>
  <c r="E286" i="11"/>
  <c r="G287" i="10"/>
  <c r="N288" i="5"/>
  <c r="L288" i="3" s="1"/>
  <c r="P288" i="5"/>
  <c r="N288" i="3" s="1"/>
  <c r="J290" i="10"/>
  <c r="L289" i="10"/>
  <c r="V288" i="5"/>
  <c r="T288" i="3" s="1"/>
  <c r="T288" i="5"/>
  <c r="M288" i="10" s="1"/>
  <c r="N289" i="10"/>
  <c r="G289" i="20"/>
  <c r="P289" i="20"/>
  <c r="M289" i="20"/>
  <c r="K288" i="19"/>
  <c r="J289" i="20"/>
  <c r="E288" i="19"/>
  <c r="V289" i="20"/>
  <c r="H289" i="20"/>
  <c r="F288" i="19"/>
  <c r="C288" i="19"/>
  <c r="O288" i="19"/>
  <c r="L290" i="21"/>
  <c r="P289" i="19"/>
  <c r="K288" i="21"/>
  <c r="S289" i="19"/>
  <c r="I289" i="19"/>
  <c r="D290" i="21"/>
  <c r="D289" i="19"/>
  <c r="R288" i="19"/>
  <c r="T289" i="20"/>
  <c r="L288" i="19"/>
  <c r="J289" i="19"/>
  <c r="M289" i="19"/>
  <c r="N289" i="20"/>
  <c r="E289" i="20"/>
  <c r="K290" i="20"/>
  <c r="D290" i="10"/>
  <c r="L290" i="10"/>
  <c r="R288" i="3" l="1"/>
  <c r="O288" i="3"/>
  <c r="G290" i="21"/>
  <c r="I289" i="21"/>
  <c r="H290" i="21"/>
  <c r="Q290" i="20"/>
  <c r="M289" i="21"/>
  <c r="O291" i="20"/>
  <c r="J291" i="21" s="1"/>
  <c r="M290" i="3"/>
  <c r="I291" i="20"/>
  <c r="G291" i="19" s="1"/>
  <c r="G290" i="3"/>
  <c r="F290" i="21"/>
  <c r="H289" i="19"/>
  <c r="N289" i="19"/>
  <c r="F291" i="20"/>
  <c r="D290" i="3"/>
  <c r="E289" i="19"/>
  <c r="J290" i="21"/>
  <c r="L291" i="20"/>
  <c r="H291" i="21" s="1"/>
  <c r="J290" i="3"/>
  <c r="S290" i="3"/>
  <c r="S290" i="20"/>
  <c r="R291" i="20"/>
  <c r="P290" i="3"/>
  <c r="G288" i="10"/>
  <c r="G288" i="11" s="1"/>
  <c r="M289" i="5"/>
  <c r="K289" i="3" s="1"/>
  <c r="E288" i="10"/>
  <c r="J289" i="5"/>
  <c r="H289" i="3" s="1"/>
  <c r="G289" i="5"/>
  <c r="E289" i="3" s="1"/>
  <c r="V290" i="20"/>
  <c r="D290" i="11"/>
  <c r="E289" i="5"/>
  <c r="C289" i="10" s="1"/>
  <c r="J291" i="10"/>
  <c r="J291" i="11" s="1"/>
  <c r="Q289" i="5"/>
  <c r="O289" i="3" s="1"/>
  <c r="S289" i="5"/>
  <c r="Q289" i="3" s="1"/>
  <c r="C288" i="10"/>
  <c r="P289" i="5"/>
  <c r="N289" i="3" s="1"/>
  <c r="N289" i="5"/>
  <c r="L289" i="3" s="1"/>
  <c r="E288" i="11"/>
  <c r="H291" i="10"/>
  <c r="H291" i="11" s="1"/>
  <c r="I288" i="10"/>
  <c r="F291" i="10"/>
  <c r="N291" i="10"/>
  <c r="K288" i="11"/>
  <c r="M288" i="11"/>
  <c r="L290" i="11"/>
  <c r="L289" i="11"/>
  <c r="C287" i="11"/>
  <c r="E287" i="11"/>
  <c r="T289" i="19"/>
  <c r="N290" i="11"/>
  <c r="N289" i="11"/>
  <c r="K287" i="11"/>
  <c r="H289" i="5"/>
  <c r="F289" i="3" s="1"/>
  <c r="G290" i="20"/>
  <c r="V289" i="5"/>
  <c r="T289" i="3" s="1"/>
  <c r="T289" i="5"/>
  <c r="R289" i="3" s="1"/>
  <c r="G287" i="11"/>
  <c r="K289" i="5"/>
  <c r="I289" i="3" s="1"/>
  <c r="H290" i="11"/>
  <c r="J290" i="11"/>
  <c r="J290" i="20"/>
  <c r="M290" i="20"/>
  <c r="K289" i="19"/>
  <c r="P290" i="20"/>
  <c r="H290" i="20"/>
  <c r="F289" i="19"/>
  <c r="E289" i="21"/>
  <c r="M290" i="19"/>
  <c r="P290" i="19"/>
  <c r="C289" i="19"/>
  <c r="K290" i="21"/>
  <c r="O289" i="19"/>
  <c r="K289" i="21"/>
  <c r="S290" i="19"/>
  <c r="D290" i="19"/>
  <c r="L289" i="19"/>
  <c r="R289" i="19"/>
  <c r="T290" i="20"/>
  <c r="I290" i="19"/>
  <c r="J290" i="19"/>
  <c r="N290" i="21"/>
  <c r="C289" i="21"/>
  <c r="E290" i="20"/>
  <c r="K291" i="20"/>
  <c r="N290" i="20"/>
  <c r="C289" i="3" l="1"/>
  <c r="C290" i="21"/>
  <c r="I290" i="21"/>
  <c r="Q291" i="20"/>
  <c r="J290" i="5"/>
  <c r="L291" i="21"/>
  <c r="F292" i="20"/>
  <c r="D291" i="3"/>
  <c r="S291" i="20"/>
  <c r="Q291" i="19" s="1"/>
  <c r="N291" i="21"/>
  <c r="S291" i="3"/>
  <c r="V291" i="20"/>
  <c r="T290" i="19"/>
  <c r="L292" i="20"/>
  <c r="H292" i="21" s="1"/>
  <c r="J291" i="3"/>
  <c r="E290" i="19"/>
  <c r="I292" i="20"/>
  <c r="G291" i="3"/>
  <c r="F291" i="21"/>
  <c r="D291" i="21"/>
  <c r="R292" i="20"/>
  <c r="L292" i="21" s="1"/>
  <c r="P291" i="3"/>
  <c r="H290" i="19"/>
  <c r="H290" i="3"/>
  <c r="Q290" i="19"/>
  <c r="O292" i="20"/>
  <c r="M291" i="3"/>
  <c r="G290" i="5"/>
  <c r="E290" i="3" s="1"/>
  <c r="G289" i="10"/>
  <c r="M290" i="5"/>
  <c r="K290" i="3" s="1"/>
  <c r="C289" i="11"/>
  <c r="F291" i="11"/>
  <c r="G289" i="11"/>
  <c r="H290" i="5"/>
  <c r="E289" i="10"/>
  <c r="N290" i="5"/>
  <c r="L290" i="3" s="1"/>
  <c r="P290" i="5"/>
  <c r="N290" i="3" s="1"/>
  <c r="Q290" i="5"/>
  <c r="O290" i="3" s="1"/>
  <c r="S290" i="5"/>
  <c r="Q290" i="3" s="1"/>
  <c r="C288" i="11"/>
  <c r="K289" i="10"/>
  <c r="I289" i="10"/>
  <c r="T290" i="5"/>
  <c r="R290" i="3" s="1"/>
  <c r="V290" i="5"/>
  <c r="T290" i="3" s="1"/>
  <c r="I288" i="11"/>
  <c r="M289" i="10"/>
  <c r="N291" i="11"/>
  <c r="J292" i="10"/>
  <c r="J292" i="11" s="1"/>
  <c r="K290" i="5"/>
  <c r="I290" i="3" s="1"/>
  <c r="L291" i="10"/>
  <c r="H292" i="10"/>
  <c r="D291" i="10"/>
  <c r="E290" i="5"/>
  <c r="C290" i="3" s="1"/>
  <c r="P291" i="20"/>
  <c r="M291" i="20"/>
  <c r="K290" i="19"/>
  <c r="N290" i="19"/>
  <c r="J291" i="20"/>
  <c r="G291" i="20"/>
  <c r="E290" i="21"/>
  <c r="H291" i="20"/>
  <c r="F290" i="19"/>
  <c r="D292" i="21"/>
  <c r="D291" i="19"/>
  <c r="G292" i="19"/>
  <c r="I291" i="19"/>
  <c r="R290" i="19"/>
  <c r="T291" i="20"/>
  <c r="P291" i="19"/>
  <c r="L290" i="19"/>
  <c r="J291" i="19"/>
  <c r="C290" i="19"/>
  <c r="S291" i="19"/>
  <c r="G291" i="21"/>
  <c r="O290" i="19"/>
  <c r="M290" i="21"/>
  <c r="J292" i="21"/>
  <c r="M291" i="19"/>
  <c r="N291" i="20"/>
  <c r="K292" i="20"/>
  <c r="K291" i="21"/>
  <c r="E291" i="20"/>
  <c r="D292" i="10"/>
  <c r="L292" i="10"/>
  <c r="J291" i="5" l="1"/>
  <c r="F290" i="3"/>
  <c r="G292" i="21"/>
  <c r="C291" i="21"/>
  <c r="Q292" i="20"/>
  <c r="V292" i="20"/>
  <c r="M291" i="5"/>
  <c r="K291" i="3"/>
  <c r="T291" i="19"/>
  <c r="L293" i="20"/>
  <c r="H293" i="21" s="1"/>
  <c r="J292" i="3"/>
  <c r="H291" i="19"/>
  <c r="H291" i="3"/>
  <c r="N291" i="19"/>
  <c r="O293" i="20"/>
  <c r="M292" i="3"/>
  <c r="I293" i="20"/>
  <c r="G292" i="3"/>
  <c r="F292" i="21"/>
  <c r="S292" i="20"/>
  <c r="Q292" i="19" s="1"/>
  <c r="N292" i="21"/>
  <c r="S292" i="3"/>
  <c r="R293" i="20"/>
  <c r="P292" i="3"/>
  <c r="F293" i="20"/>
  <c r="D292" i="3"/>
  <c r="G291" i="5"/>
  <c r="E291" i="3" s="1"/>
  <c r="N292" i="10"/>
  <c r="N292" i="11" s="1"/>
  <c r="H292" i="11"/>
  <c r="F293" i="10"/>
  <c r="E289" i="11"/>
  <c r="E291" i="5"/>
  <c r="C291" i="3" s="1"/>
  <c r="H291" i="5"/>
  <c r="J292" i="5" s="1"/>
  <c r="C290" i="10"/>
  <c r="T291" i="5"/>
  <c r="R291" i="3" s="1"/>
  <c r="V291" i="5"/>
  <c r="T291" i="3" s="1"/>
  <c r="P292" i="20"/>
  <c r="D292" i="11"/>
  <c r="D291" i="11"/>
  <c r="L292" i="11"/>
  <c r="L291" i="11"/>
  <c r="J293" i="10"/>
  <c r="M290" i="10"/>
  <c r="M290" i="11" s="1"/>
  <c r="E290" i="10"/>
  <c r="E290" i="11" s="1"/>
  <c r="K291" i="5"/>
  <c r="N291" i="5"/>
  <c r="L291" i="3" s="1"/>
  <c r="P291" i="5"/>
  <c r="N291" i="3" s="1"/>
  <c r="H293" i="10"/>
  <c r="I290" i="10"/>
  <c r="G292" i="20"/>
  <c r="E292" i="19" s="1"/>
  <c r="G290" i="10"/>
  <c r="K289" i="11"/>
  <c r="I289" i="11"/>
  <c r="N293" i="10"/>
  <c r="Q291" i="5"/>
  <c r="O291" i="3" s="1"/>
  <c r="S291" i="5"/>
  <c r="Q291" i="3" s="1"/>
  <c r="M289" i="11"/>
  <c r="F292" i="10"/>
  <c r="K290" i="10"/>
  <c r="J292" i="20"/>
  <c r="E291" i="19"/>
  <c r="M292" i="20"/>
  <c r="K291" i="19"/>
  <c r="E291" i="21"/>
  <c r="H292" i="20"/>
  <c r="F291" i="19"/>
  <c r="E292" i="21"/>
  <c r="R291" i="19"/>
  <c r="T292" i="20"/>
  <c r="T292" i="19"/>
  <c r="L291" i="19"/>
  <c r="M292" i="19"/>
  <c r="I291" i="21"/>
  <c r="J292" i="19"/>
  <c r="I292" i="19"/>
  <c r="M291" i="21"/>
  <c r="C291" i="19"/>
  <c r="O291" i="19"/>
  <c r="S292" i="19"/>
  <c r="P292" i="19"/>
  <c r="D292" i="19"/>
  <c r="E292" i="20"/>
  <c r="N292" i="20"/>
  <c r="K293" i="20"/>
  <c r="L293" i="10"/>
  <c r="D293" i="10"/>
  <c r="F291" i="3" l="1"/>
  <c r="M292" i="5"/>
  <c r="I291" i="3"/>
  <c r="G293" i="21"/>
  <c r="I292" i="21"/>
  <c r="Q293" i="20"/>
  <c r="K293" i="21" s="1"/>
  <c r="G293" i="20"/>
  <c r="E293" i="19" s="1"/>
  <c r="K292" i="21"/>
  <c r="V293" i="20"/>
  <c r="T293" i="19" s="1"/>
  <c r="J293" i="21"/>
  <c r="K292" i="3"/>
  <c r="H292" i="19"/>
  <c r="H292" i="3"/>
  <c r="I294" i="20"/>
  <c r="G293" i="3"/>
  <c r="F293" i="21"/>
  <c r="R294" i="20"/>
  <c r="P293" i="3"/>
  <c r="O294" i="20"/>
  <c r="M293" i="3"/>
  <c r="N293" i="21"/>
  <c r="S293" i="3"/>
  <c r="F294" i="20"/>
  <c r="D294" i="21" s="1"/>
  <c r="D293" i="3"/>
  <c r="G293" i="19"/>
  <c r="D293" i="21"/>
  <c r="F294" i="21"/>
  <c r="S293" i="20"/>
  <c r="N292" i="19"/>
  <c r="L293" i="21"/>
  <c r="L294" i="20"/>
  <c r="J293" i="3"/>
  <c r="G292" i="5"/>
  <c r="E292" i="3" s="1"/>
  <c r="L293" i="11"/>
  <c r="H292" i="5"/>
  <c r="J293" i="5" s="1"/>
  <c r="V292" i="5"/>
  <c r="T292" i="3" s="1"/>
  <c r="T292" i="5"/>
  <c r="M292" i="10" s="1"/>
  <c r="F293" i="11"/>
  <c r="F292" i="11"/>
  <c r="J294" i="10"/>
  <c r="M291" i="10"/>
  <c r="E291" i="10"/>
  <c r="Q292" i="5"/>
  <c r="K292" i="10" s="1"/>
  <c r="S292" i="5"/>
  <c r="Q292" i="3" s="1"/>
  <c r="I290" i="11"/>
  <c r="K291" i="10"/>
  <c r="N292" i="5"/>
  <c r="L292" i="3" s="1"/>
  <c r="P292" i="5"/>
  <c r="N292" i="3" s="1"/>
  <c r="E292" i="5"/>
  <c r="C292" i="3" s="1"/>
  <c r="I291" i="10"/>
  <c r="C291" i="10"/>
  <c r="C291" i="11" s="1"/>
  <c r="F294" i="10"/>
  <c r="J293" i="11"/>
  <c r="N293" i="11"/>
  <c r="H294" i="10"/>
  <c r="K292" i="5"/>
  <c r="I292" i="3" s="1"/>
  <c r="H293" i="11"/>
  <c r="K290" i="11"/>
  <c r="G291" i="10"/>
  <c r="G290" i="11"/>
  <c r="C290" i="11"/>
  <c r="D293" i="11"/>
  <c r="M293" i="20"/>
  <c r="K292" i="19"/>
  <c r="J293" i="20"/>
  <c r="P293" i="20"/>
  <c r="F292" i="19"/>
  <c r="H293" i="20"/>
  <c r="C292" i="19"/>
  <c r="P293" i="19"/>
  <c r="C292" i="21"/>
  <c r="I293" i="19"/>
  <c r="M293" i="19"/>
  <c r="L292" i="19"/>
  <c r="R292" i="19"/>
  <c r="T293" i="20"/>
  <c r="G294" i="19"/>
  <c r="O292" i="19"/>
  <c r="S293" i="19"/>
  <c r="H294" i="21"/>
  <c r="J293" i="19"/>
  <c r="D293" i="19"/>
  <c r="M292" i="21"/>
  <c r="K294" i="20"/>
  <c r="N293" i="20"/>
  <c r="E293" i="20"/>
  <c r="D294" i="10"/>
  <c r="O292" i="3" l="1"/>
  <c r="R292" i="3"/>
  <c r="F292" i="3"/>
  <c r="Q294" i="20"/>
  <c r="G294" i="20"/>
  <c r="I293" i="21"/>
  <c r="G294" i="21"/>
  <c r="V294" i="20"/>
  <c r="T294" i="19" s="1"/>
  <c r="O295" i="20"/>
  <c r="J295" i="21" s="1"/>
  <c r="M294" i="3"/>
  <c r="H293" i="19"/>
  <c r="H293" i="3"/>
  <c r="R295" i="20"/>
  <c r="P294" i="3"/>
  <c r="L295" i="20"/>
  <c r="H295" i="21" s="1"/>
  <c r="J294" i="3"/>
  <c r="F295" i="20"/>
  <c r="D294" i="3"/>
  <c r="N294" i="21"/>
  <c r="S294" i="3"/>
  <c r="S294" i="20"/>
  <c r="Q294" i="19" s="1"/>
  <c r="L294" i="21"/>
  <c r="I295" i="20"/>
  <c r="G294" i="3"/>
  <c r="N293" i="19"/>
  <c r="J294" i="21"/>
  <c r="Q293" i="19"/>
  <c r="G292" i="10"/>
  <c r="G292" i="11" s="1"/>
  <c r="M293" i="5"/>
  <c r="K293" i="3" s="1"/>
  <c r="G293" i="5"/>
  <c r="E293" i="3" s="1"/>
  <c r="N294" i="10"/>
  <c r="N294" i="11" s="1"/>
  <c r="H294" i="11"/>
  <c r="F294" i="11"/>
  <c r="D294" i="11"/>
  <c r="M292" i="11"/>
  <c r="H293" i="5"/>
  <c r="J294" i="5" s="1"/>
  <c r="J295" i="10"/>
  <c r="J295" i="11" s="1"/>
  <c r="E292" i="10"/>
  <c r="E292" i="11" s="1"/>
  <c r="H295" i="10"/>
  <c r="I291" i="11"/>
  <c r="M291" i="11"/>
  <c r="E293" i="5"/>
  <c r="C293" i="3" s="1"/>
  <c r="K292" i="11"/>
  <c r="J294" i="11"/>
  <c r="C292" i="10"/>
  <c r="C292" i="11" s="1"/>
  <c r="K291" i="11"/>
  <c r="N295" i="10"/>
  <c r="N295" i="11" s="1"/>
  <c r="E291" i="11"/>
  <c r="L294" i="10"/>
  <c r="T293" i="5"/>
  <c r="R293" i="3" s="1"/>
  <c r="V293" i="5"/>
  <c r="T293" i="3" s="1"/>
  <c r="P293" i="5"/>
  <c r="N293" i="3" s="1"/>
  <c r="N293" i="5"/>
  <c r="L293" i="3" s="1"/>
  <c r="K293" i="5"/>
  <c r="I293" i="3" s="1"/>
  <c r="Q293" i="5"/>
  <c r="O293" i="3" s="1"/>
  <c r="S293" i="5"/>
  <c r="Q293" i="3" s="1"/>
  <c r="G291" i="11"/>
  <c r="I292" i="10"/>
  <c r="I292" i="11" s="1"/>
  <c r="P294" i="20"/>
  <c r="J294" i="20"/>
  <c r="M294" i="20"/>
  <c r="K293" i="19"/>
  <c r="E293" i="21"/>
  <c r="H294" i="20"/>
  <c r="F293" i="19"/>
  <c r="S294" i="19"/>
  <c r="I294" i="19"/>
  <c r="R293" i="19"/>
  <c r="T294" i="20"/>
  <c r="C293" i="19"/>
  <c r="P294" i="19"/>
  <c r="M294" i="19"/>
  <c r="D294" i="19"/>
  <c r="L293" i="19"/>
  <c r="J294" i="19"/>
  <c r="M293" i="21"/>
  <c r="O293" i="19"/>
  <c r="C293" i="21"/>
  <c r="E294" i="19"/>
  <c r="E294" i="20"/>
  <c r="K294" i="21"/>
  <c r="N294" i="20"/>
  <c r="K295" i="20"/>
  <c r="L295" i="10"/>
  <c r="F293" i="3" l="1"/>
  <c r="L295" i="21"/>
  <c r="G295" i="20"/>
  <c r="I294" i="21"/>
  <c r="Q295" i="20"/>
  <c r="K295" i="21" s="1"/>
  <c r="M294" i="21"/>
  <c r="M294" i="5"/>
  <c r="K294" i="3" s="1"/>
  <c r="F296" i="20"/>
  <c r="D295" i="3"/>
  <c r="I296" i="20"/>
  <c r="F296" i="21" s="1"/>
  <c r="G295" i="3"/>
  <c r="F295" i="21"/>
  <c r="L296" i="20"/>
  <c r="J295" i="3"/>
  <c r="S295" i="20"/>
  <c r="R296" i="20"/>
  <c r="L296" i="21" s="1"/>
  <c r="P295" i="3"/>
  <c r="N295" i="21"/>
  <c r="S295" i="3"/>
  <c r="G295" i="19"/>
  <c r="H294" i="19"/>
  <c r="H294" i="3"/>
  <c r="D295" i="21"/>
  <c r="N294" i="19"/>
  <c r="O296" i="20"/>
  <c r="J296" i="21" s="1"/>
  <c r="M295" i="3"/>
  <c r="G294" i="5"/>
  <c r="E294" i="3" s="1"/>
  <c r="V294" i="5"/>
  <c r="T294" i="3" s="1"/>
  <c r="T294" i="5"/>
  <c r="R294" i="3" s="1"/>
  <c r="J296" i="10"/>
  <c r="J296" i="11" s="1"/>
  <c r="F296" i="10"/>
  <c r="P294" i="5"/>
  <c r="N294" i="3" s="1"/>
  <c r="N294" i="5"/>
  <c r="L294" i="3" s="1"/>
  <c r="Q294" i="5"/>
  <c r="O294" i="3" s="1"/>
  <c r="S294" i="5"/>
  <c r="Q294" i="3" s="1"/>
  <c r="E294" i="5"/>
  <c r="C294" i="10" s="1"/>
  <c r="H294" i="5"/>
  <c r="J295" i="5" s="1"/>
  <c r="L295" i="11"/>
  <c r="L294" i="11"/>
  <c r="K293" i="10"/>
  <c r="I293" i="10"/>
  <c r="N296" i="10"/>
  <c r="C293" i="10"/>
  <c r="C293" i="11" s="1"/>
  <c r="H296" i="10"/>
  <c r="E293" i="10"/>
  <c r="E293" i="11" s="1"/>
  <c r="K294" i="5"/>
  <c r="I294" i="3" s="1"/>
  <c r="M293" i="10"/>
  <c r="G293" i="10"/>
  <c r="F295" i="10"/>
  <c r="D295" i="10"/>
  <c r="H295" i="11"/>
  <c r="P295" i="20"/>
  <c r="C294" i="21"/>
  <c r="M295" i="20"/>
  <c r="K294" i="19"/>
  <c r="J295" i="20"/>
  <c r="V295" i="20"/>
  <c r="E294" i="21"/>
  <c r="H295" i="20"/>
  <c r="F294" i="19"/>
  <c r="I295" i="19"/>
  <c r="L294" i="19"/>
  <c r="M295" i="19"/>
  <c r="O294" i="19"/>
  <c r="G295" i="21"/>
  <c r="R294" i="19"/>
  <c r="T295" i="20"/>
  <c r="D296" i="21"/>
  <c r="D295" i="19"/>
  <c r="C294" i="19"/>
  <c r="P295" i="19"/>
  <c r="G296" i="19"/>
  <c r="H296" i="21"/>
  <c r="J295" i="19"/>
  <c r="S295" i="19"/>
  <c r="K296" i="20"/>
  <c r="E295" i="19"/>
  <c r="E295" i="20"/>
  <c r="N295" i="20"/>
  <c r="L296" i="10"/>
  <c r="D296" i="10"/>
  <c r="C294" i="3" l="1"/>
  <c r="F294" i="3"/>
  <c r="C295" i="21"/>
  <c r="I295" i="21"/>
  <c r="E295" i="21"/>
  <c r="Q296" i="20"/>
  <c r="S296" i="20"/>
  <c r="Q296" i="19" s="1"/>
  <c r="L297" i="20"/>
  <c r="H297" i="21" s="1"/>
  <c r="J296" i="3"/>
  <c r="T295" i="19"/>
  <c r="I297" i="20"/>
  <c r="G296" i="3"/>
  <c r="N295" i="19"/>
  <c r="H295" i="19"/>
  <c r="H295" i="3"/>
  <c r="O297" i="20"/>
  <c r="M296" i="3"/>
  <c r="Q295" i="19"/>
  <c r="S296" i="3"/>
  <c r="R297" i="20"/>
  <c r="L297" i="21" s="1"/>
  <c r="P296" i="3"/>
  <c r="F297" i="20"/>
  <c r="D296" i="3"/>
  <c r="G294" i="10"/>
  <c r="G294" i="11" s="1"/>
  <c r="M295" i="5"/>
  <c r="K295" i="3" s="1"/>
  <c r="G295" i="5"/>
  <c r="E295" i="3" s="1"/>
  <c r="N296" i="11"/>
  <c r="D296" i="11"/>
  <c r="D295" i="11"/>
  <c r="F296" i="11"/>
  <c r="F295" i="11"/>
  <c r="G293" i="11"/>
  <c r="K293" i="11"/>
  <c r="I293" i="11"/>
  <c r="H295" i="5"/>
  <c r="J296" i="5" s="1"/>
  <c r="N295" i="5"/>
  <c r="L295" i="3" s="1"/>
  <c r="P295" i="5"/>
  <c r="N295" i="3" s="1"/>
  <c r="J297" i="10"/>
  <c r="T295" i="5"/>
  <c r="R295" i="3" s="1"/>
  <c r="V295" i="5"/>
  <c r="T295" i="3" s="1"/>
  <c r="H297" i="10"/>
  <c r="E294" i="10"/>
  <c r="E294" i="11" s="1"/>
  <c r="Q295" i="5"/>
  <c r="O295" i="3" s="1"/>
  <c r="S295" i="5"/>
  <c r="Q295" i="3" s="1"/>
  <c r="I294" i="10"/>
  <c r="I294" i="11" s="1"/>
  <c r="M293" i="11"/>
  <c r="C294" i="11"/>
  <c r="H296" i="11"/>
  <c r="K294" i="10"/>
  <c r="K294" i="11" s="1"/>
  <c r="M294" i="10"/>
  <c r="M294" i="11" s="1"/>
  <c r="F297" i="10"/>
  <c r="K295" i="5"/>
  <c r="I295" i="3" s="1"/>
  <c r="E295" i="5"/>
  <c r="C295" i="3" s="1"/>
  <c r="L296" i="11"/>
  <c r="V296" i="20"/>
  <c r="P296" i="20"/>
  <c r="J296" i="20"/>
  <c r="M296" i="20"/>
  <c r="K295" i="19"/>
  <c r="G296" i="20"/>
  <c r="E296" i="19" s="1"/>
  <c r="F295" i="19"/>
  <c r="H296" i="20"/>
  <c r="P296" i="19"/>
  <c r="S296" i="19"/>
  <c r="D296" i="19"/>
  <c r="M296" i="19"/>
  <c r="J296" i="19"/>
  <c r="R295" i="19"/>
  <c r="T296" i="20"/>
  <c r="N296" i="21"/>
  <c r="O295" i="19"/>
  <c r="L295" i="19"/>
  <c r="C295" i="19"/>
  <c r="I296" i="19"/>
  <c r="M295" i="21"/>
  <c r="G296" i="21"/>
  <c r="N296" i="20"/>
  <c r="K296" i="21"/>
  <c r="E296" i="20"/>
  <c r="K297" i="20"/>
  <c r="D297" i="10"/>
  <c r="F295" i="3" l="1"/>
  <c r="G297" i="21"/>
  <c r="Q297" i="20"/>
  <c r="M296" i="21"/>
  <c r="J297" i="21"/>
  <c r="M296" i="5"/>
  <c r="K296" i="3" s="1"/>
  <c r="T296" i="19"/>
  <c r="R298" i="20"/>
  <c r="L298" i="21" s="1"/>
  <c r="P297" i="3"/>
  <c r="I298" i="20"/>
  <c r="G298" i="19" s="1"/>
  <c r="G297" i="3"/>
  <c r="F297" i="21"/>
  <c r="N297" i="21"/>
  <c r="S297" i="3"/>
  <c r="F298" i="20"/>
  <c r="D297" i="3"/>
  <c r="D297" i="21"/>
  <c r="O298" i="20"/>
  <c r="M297" i="3"/>
  <c r="L298" i="20"/>
  <c r="H298" i="21" s="1"/>
  <c r="J297" i="3"/>
  <c r="H296" i="19"/>
  <c r="H296" i="3"/>
  <c r="G297" i="19"/>
  <c r="N296" i="19"/>
  <c r="S297" i="20"/>
  <c r="Q297" i="19" s="1"/>
  <c r="G296" i="5"/>
  <c r="E296" i="3" s="1"/>
  <c r="N297" i="10"/>
  <c r="N297" i="11" s="1"/>
  <c r="D297" i="11"/>
  <c r="J297" i="11"/>
  <c r="H296" i="5"/>
  <c r="J297" i="5" s="1"/>
  <c r="H298" i="10"/>
  <c r="E295" i="10"/>
  <c r="E295" i="11" s="1"/>
  <c r="C295" i="10"/>
  <c r="F298" i="10"/>
  <c r="K296" i="5"/>
  <c r="G295" i="10"/>
  <c r="T296" i="5"/>
  <c r="R296" i="3" s="1"/>
  <c r="V296" i="5"/>
  <c r="T296" i="3" s="1"/>
  <c r="J298" i="10"/>
  <c r="M295" i="10"/>
  <c r="E296" i="5"/>
  <c r="C296" i="10" s="1"/>
  <c r="F297" i="11"/>
  <c r="Q296" i="5"/>
  <c r="O296" i="3" s="1"/>
  <c r="S296" i="5"/>
  <c r="Q296" i="3" s="1"/>
  <c r="N296" i="5"/>
  <c r="L296" i="3" s="1"/>
  <c r="P296" i="5"/>
  <c r="N296" i="3" s="1"/>
  <c r="K295" i="10"/>
  <c r="I295" i="10"/>
  <c r="I295" i="11" s="1"/>
  <c r="L297" i="10"/>
  <c r="H297" i="11"/>
  <c r="G297" i="20"/>
  <c r="M297" i="20"/>
  <c r="K296" i="19"/>
  <c r="J297" i="20"/>
  <c r="P297" i="20"/>
  <c r="V297" i="20"/>
  <c r="H297" i="20"/>
  <c r="F296" i="19"/>
  <c r="E296" i="21"/>
  <c r="M297" i="19"/>
  <c r="C296" i="19"/>
  <c r="S297" i="19"/>
  <c r="D297" i="19"/>
  <c r="C296" i="21"/>
  <c r="R296" i="19"/>
  <c r="T297" i="20"/>
  <c r="I297" i="19"/>
  <c r="O296" i="19"/>
  <c r="L296" i="19"/>
  <c r="I296" i="21"/>
  <c r="J297" i="19"/>
  <c r="P297" i="19"/>
  <c r="E297" i="20"/>
  <c r="N297" i="20"/>
  <c r="K298" i="20"/>
  <c r="L298" i="10"/>
  <c r="D298" i="10"/>
  <c r="F298" i="21" l="1"/>
  <c r="M297" i="5"/>
  <c r="K297" i="3" s="1"/>
  <c r="I296" i="3"/>
  <c r="C296" i="3"/>
  <c r="F296" i="3"/>
  <c r="I297" i="21"/>
  <c r="Q298" i="20"/>
  <c r="J298" i="21"/>
  <c r="G298" i="21"/>
  <c r="E297" i="21"/>
  <c r="H297" i="19"/>
  <c r="H297" i="3"/>
  <c r="L299" i="20"/>
  <c r="J298" i="3"/>
  <c r="N297" i="19"/>
  <c r="I299" i="20"/>
  <c r="G299" i="19" s="1"/>
  <c r="G298" i="3"/>
  <c r="E297" i="19"/>
  <c r="S298" i="20"/>
  <c r="Q298" i="19" s="1"/>
  <c r="O299" i="20"/>
  <c r="J299" i="21" s="1"/>
  <c r="M298" i="3"/>
  <c r="R299" i="20"/>
  <c r="L299" i="21" s="1"/>
  <c r="P298" i="3"/>
  <c r="N298" i="21"/>
  <c r="S298" i="3"/>
  <c r="F299" i="20"/>
  <c r="D298" i="3"/>
  <c r="G297" i="5"/>
  <c r="E297" i="3" s="1"/>
  <c r="N298" i="10"/>
  <c r="N298" i="11" s="1"/>
  <c r="G298" i="20"/>
  <c r="E298" i="19" s="1"/>
  <c r="F298" i="11"/>
  <c r="H297" i="5"/>
  <c r="F297" i="3" s="1"/>
  <c r="K295" i="11"/>
  <c r="Q297" i="5"/>
  <c r="O297" i="3" s="1"/>
  <c r="S297" i="5"/>
  <c r="Q297" i="3" s="1"/>
  <c r="F299" i="10"/>
  <c r="L298" i="11"/>
  <c r="L297" i="11"/>
  <c r="K296" i="10"/>
  <c r="K296" i="11" s="1"/>
  <c r="M295" i="11"/>
  <c r="J299" i="10"/>
  <c r="J299" i="11" s="1"/>
  <c r="G295" i="11"/>
  <c r="C296" i="11"/>
  <c r="C295" i="11"/>
  <c r="E296" i="10"/>
  <c r="V297" i="5"/>
  <c r="T297" i="3" s="1"/>
  <c r="T297" i="5"/>
  <c r="R297" i="3" s="1"/>
  <c r="K297" i="5"/>
  <c r="E297" i="5"/>
  <c r="C297" i="3" s="1"/>
  <c r="M296" i="10"/>
  <c r="G296" i="10"/>
  <c r="H299" i="10"/>
  <c r="H298" i="11"/>
  <c r="J298" i="11"/>
  <c r="P297" i="5"/>
  <c r="N297" i="3" s="1"/>
  <c r="N297" i="5"/>
  <c r="L297" i="3" s="1"/>
  <c r="I296" i="10"/>
  <c r="I296" i="11" s="1"/>
  <c r="D298" i="11"/>
  <c r="P298" i="20"/>
  <c r="V298" i="20"/>
  <c r="C297" i="21"/>
  <c r="J298" i="20"/>
  <c r="M298" i="20"/>
  <c r="K297" i="19"/>
  <c r="T297" i="19"/>
  <c r="H298" i="20"/>
  <c r="F297" i="19"/>
  <c r="O297" i="19"/>
  <c r="S298" i="19"/>
  <c r="I298" i="19"/>
  <c r="J298" i="19"/>
  <c r="P298" i="19"/>
  <c r="R297" i="19"/>
  <c r="T298" i="20"/>
  <c r="L297" i="19"/>
  <c r="D298" i="19"/>
  <c r="M297" i="21"/>
  <c r="C297" i="19"/>
  <c r="K297" i="21"/>
  <c r="D298" i="21"/>
  <c r="M298" i="19"/>
  <c r="K299" i="20"/>
  <c r="N298" i="20"/>
  <c r="E298" i="20"/>
  <c r="D299" i="10"/>
  <c r="M298" i="5" l="1"/>
  <c r="I297" i="3"/>
  <c r="G299" i="20"/>
  <c r="I298" i="21"/>
  <c r="Q299" i="20"/>
  <c r="K298" i="3"/>
  <c r="N299" i="21"/>
  <c r="S299" i="3"/>
  <c r="I300" i="20"/>
  <c r="F300" i="21" s="1"/>
  <c r="G299" i="3"/>
  <c r="F299" i="21"/>
  <c r="R300" i="20"/>
  <c r="P299" i="3"/>
  <c r="H298" i="19"/>
  <c r="F300" i="20"/>
  <c r="D299" i="3"/>
  <c r="T298" i="19"/>
  <c r="O300" i="20"/>
  <c r="M299" i="3"/>
  <c r="L300" i="20"/>
  <c r="J299" i="3"/>
  <c r="N298" i="19"/>
  <c r="D299" i="21"/>
  <c r="S299" i="20"/>
  <c r="Q299" i="19" s="1"/>
  <c r="E297" i="10"/>
  <c r="E297" i="11" s="1"/>
  <c r="J298" i="5"/>
  <c r="H298" i="3" s="1"/>
  <c r="G298" i="5"/>
  <c r="E298" i="3" s="1"/>
  <c r="N299" i="10"/>
  <c r="N299" i="11" s="1"/>
  <c r="D299" i="11"/>
  <c r="K298" i="5"/>
  <c r="F299" i="11"/>
  <c r="P298" i="5"/>
  <c r="N298" i="3" s="1"/>
  <c r="N298" i="5"/>
  <c r="L298" i="3" s="1"/>
  <c r="E298" i="5"/>
  <c r="C298" i="3" s="1"/>
  <c r="G297" i="10"/>
  <c r="G297" i="11" s="1"/>
  <c r="F300" i="10"/>
  <c r="C297" i="10"/>
  <c r="I297" i="10"/>
  <c r="H300" i="10"/>
  <c r="M296" i="11"/>
  <c r="H299" i="11"/>
  <c r="T298" i="5"/>
  <c r="R298" i="3" s="1"/>
  <c r="V298" i="5"/>
  <c r="T298" i="3" s="1"/>
  <c r="G296" i="11"/>
  <c r="Q298" i="5"/>
  <c r="O298" i="3" s="1"/>
  <c r="S298" i="5"/>
  <c r="Q298" i="3" s="1"/>
  <c r="M297" i="10"/>
  <c r="K297" i="10"/>
  <c r="K297" i="11" s="1"/>
  <c r="J300" i="10"/>
  <c r="L299" i="10"/>
  <c r="E296" i="11"/>
  <c r="H298" i="5"/>
  <c r="J299" i="5" s="1"/>
  <c r="M299" i="20"/>
  <c r="K298" i="19"/>
  <c r="J299" i="20"/>
  <c r="P299" i="20"/>
  <c r="V299" i="20"/>
  <c r="H299" i="20"/>
  <c r="F298" i="19"/>
  <c r="E299" i="21"/>
  <c r="E298" i="21"/>
  <c r="C298" i="19"/>
  <c r="R298" i="19"/>
  <c r="T299" i="20"/>
  <c r="I299" i="19"/>
  <c r="M298" i="21"/>
  <c r="J299" i="19"/>
  <c r="D299" i="19"/>
  <c r="O298" i="19"/>
  <c r="S299" i="19"/>
  <c r="J300" i="21"/>
  <c r="M299" i="19"/>
  <c r="L298" i="19"/>
  <c r="G299" i="21"/>
  <c r="P299" i="19"/>
  <c r="H299" i="21"/>
  <c r="C298" i="21"/>
  <c r="K298" i="21"/>
  <c r="E299" i="19"/>
  <c r="E299" i="20"/>
  <c r="N299" i="20"/>
  <c r="K300" i="20"/>
  <c r="D300" i="10"/>
  <c r="L300" i="10"/>
  <c r="M299" i="5" l="1"/>
  <c r="I298" i="3"/>
  <c r="K299" i="3"/>
  <c r="F298" i="3"/>
  <c r="Q300" i="20"/>
  <c r="I299" i="21"/>
  <c r="G300" i="21"/>
  <c r="G300" i="20"/>
  <c r="G300" i="19"/>
  <c r="D300" i="21"/>
  <c r="L301" i="20"/>
  <c r="H301" i="21" s="1"/>
  <c r="J300" i="3"/>
  <c r="O301" i="20"/>
  <c r="M300" i="3"/>
  <c r="R301" i="20"/>
  <c r="P300" i="3"/>
  <c r="N300" i="21"/>
  <c r="S300" i="3"/>
  <c r="S300" i="20"/>
  <c r="Q300" i="19" s="1"/>
  <c r="N299" i="19"/>
  <c r="H300" i="21"/>
  <c r="H299" i="19"/>
  <c r="H299" i="3"/>
  <c r="I301" i="20"/>
  <c r="G300" i="3"/>
  <c r="L300" i="21"/>
  <c r="F301" i="20"/>
  <c r="D300" i="3"/>
  <c r="G299" i="5"/>
  <c r="E299" i="3" s="1"/>
  <c r="N300" i="10"/>
  <c r="N300" i="11" s="1"/>
  <c r="J300" i="11"/>
  <c r="Q299" i="5"/>
  <c r="O299" i="3" s="1"/>
  <c r="S299" i="5"/>
  <c r="Q299" i="3" s="1"/>
  <c r="E299" i="5"/>
  <c r="C299" i="3" s="1"/>
  <c r="K298" i="10"/>
  <c r="K298" i="11" s="1"/>
  <c r="T299" i="5"/>
  <c r="R299" i="3" s="1"/>
  <c r="V299" i="5"/>
  <c r="T299" i="3" s="1"/>
  <c r="C298" i="10"/>
  <c r="C298" i="11" s="1"/>
  <c r="M298" i="10"/>
  <c r="M298" i="11" s="1"/>
  <c r="N301" i="10"/>
  <c r="F300" i="11"/>
  <c r="H299" i="5"/>
  <c r="J300" i="5" s="1"/>
  <c r="J301" i="10"/>
  <c r="H301" i="10"/>
  <c r="H301" i="11" s="1"/>
  <c r="K299" i="5"/>
  <c r="I299" i="3" s="1"/>
  <c r="G298" i="10"/>
  <c r="L300" i="11"/>
  <c r="L299" i="11"/>
  <c r="P299" i="5"/>
  <c r="N299" i="3" s="1"/>
  <c r="N299" i="5"/>
  <c r="I299" i="10" s="1"/>
  <c r="I297" i="11"/>
  <c r="C297" i="11"/>
  <c r="I298" i="10"/>
  <c r="H300" i="11"/>
  <c r="E298" i="10"/>
  <c r="M297" i="11"/>
  <c r="D300" i="11"/>
  <c r="V300" i="20"/>
  <c r="T300" i="19" s="1"/>
  <c r="P300" i="20"/>
  <c r="J300" i="20"/>
  <c r="T299" i="19"/>
  <c r="M300" i="20"/>
  <c r="K299" i="19"/>
  <c r="F299" i="19"/>
  <c r="H300" i="20"/>
  <c r="J300" i="19"/>
  <c r="R299" i="19"/>
  <c r="T300" i="20"/>
  <c r="O299" i="19"/>
  <c r="K299" i="21"/>
  <c r="C299" i="19"/>
  <c r="L301" i="21"/>
  <c r="P300" i="19"/>
  <c r="M299" i="21"/>
  <c r="M300" i="19"/>
  <c r="L299" i="19"/>
  <c r="S300" i="19"/>
  <c r="I300" i="19"/>
  <c r="D300" i="19"/>
  <c r="C299" i="21"/>
  <c r="K301" i="20"/>
  <c r="E300" i="19"/>
  <c r="E300" i="20"/>
  <c r="K300" i="21"/>
  <c r="N300" i="20"/>
  <c r="D301" i="10"/>
  <c r="L301" i="10"/>
  <c r="L299" i="3" l="1"/>
  <c r="F299" i="3"/>
  <c r="G301" i="21"/>
  <c r="J301" i="21"/>
  <c r="C300" i="21"/>
  <c r="Q301" i="20"/>
  <c r="D301" i="21"/>
  <c r="I302" i="20"/>
  <c r="F302" i="21" s="1"/>
  <c r="G301" i="3"/>
  <c r="F301" i="21"/>
  <c r="R302" i="20"/>
  <c r="L302" i="21" s="1"/>
  <c r="P301" i="3"/>
  <c r="N301" i="21"/>
  <c r="S301" i="3"/>
  <c r="G301" i="19"/>
  <c r="O302" i="20"/>
  <c r="M301" i="3"/>
  <c r="N300" i="19"/>
  <c r="F302" i="20"/>
  <c r="D301" i="3"/>
  <c r="H300" i="19"/>
  <c r="H300" i="3"/>
  <c r="S301" i="20"/>
  <c r="Q301" i="19" s="1"/>
  <c r="L302" i="20"/>
  <c r="J301" i="3"/>
  <c r="G299" i="10"/>
  <c r="G299" i="11" s="1"/>
  <c r="M300" i="5"/>
  <c r="K300" i="3" s="1"/>
  <c r="G300" i="5"/>
  <c r="E300" i="3" s="1"/>
  <c r="V301" i="20"/>
  <c r="T301" i="19" s="1"/>
  <c r="L301" i="11"/>
  <c r="D301" i="11"/>
  <c r="F302" i="10"/>
  <c r="E300" i="5"/>
  <c r="C300" i="3" s="1"/>
  <c r="C299" i="10"/>
  <c r="C299" i="11" s="1"/>
  <c r="Q300" i="5"/>
  <c r="O300" i="3" s="1"/>
  <c r="S300" i="5"/>
  <c r="Q300" i="3" s="1"/>
  <c r="E298" i="11"/>
  <c r="I299" i="11"/>
  <c r="H302" i="10"/>
  <c r="H302" i="11" s="1"/>
  <c r="K299" i="10"/>
  <c r="K299" i="11" s="1"/>
  <c r="G298" i="11"/>
  <c r="J302" i="10"/>
  <c r="H300" i="5"/>
  <c r="F300" i="3" s="1"/>
  <c r="V300" i="5"/>
  <c r="T300" i="3" s="1"/>
  <c r="T300" i="5"/>
  <c r="M300" i="10" s="1"/>
  <c r="N302" i="10"/>
  <c r="N301" i="11"/>
  <c r="M299" i="10"/>
  <c r="M299" i="11" s="1"/>
  <c r="N300" i="5"/>
  <c r="I300" i="10" s="1"/>
  <c r="I300" i="11" s="1"/>
  <c r="P300" i="5"/>
  <c r="N300" i="3" s="1"/>
  <c r="E299" i="10"/>
  <c r="J301" i="11"/>
  <c r="I298" i="11"/>
  <c r="K300" i="5"/>
  <c r="F301" i="10"/>
  <c r="M301" i="20"/>
  <c r="K300" i="19"/>
  <c r="J301" i="20"/>
  <c r="P301" i="20"/>
  <c r="G301" i="20"/>
  <c r="E301" i="19" s="1"/>
  <c r="F300" i="19"/>
  <c r="H301" i="20"/>
  <c r="E300" i="21"/>
  <c r="R300" i="19"/>
  <c r="T301" i="20"/>
  <c r="P301" i="19"/>
  <c r="O300" i="19"/>
  <c r="D302" i="21"/>
  <c r="D301" i="19"/>
  <c r="L300" i="19"/>
  <c r="M300" i="21"/>
  <c r="S301" i="19"/>
  <c r="J302" i="21"/>
  <c r="M301" i="19"/>
  <c r="C300" i="19"/>
  <c r="I301" i="19"/>
  <c r="I300" i="21"/>
  <c r="J301" i="19"/>
  <c r="N301" i="20"/>
  <c r="E301" i="20"/>
  <c r="K302" i="20"/>
  <c r="L302" i="10"/>
  <c r="G302" i="19" l="1"/>
  <c r="M301" i="5"/>
  <c r="I300" i="3"/>
  <c r="L300" i="3"/>
  <c r="K301" i="3"/>
  <c r="R300" i="3"/>
  <c r="G302" i="21"/>
  <c r="C301" i="21"/>
  <c r="Q302" i="20"/>
  <c r="K302" i="21" s="1"/>
  <c r="V302" i="20"/>
  <c r="T302" i="19" s="1"/>
  <c r="H302" i="21"/>
  <c r="N301" i="19"/>
  <c r="N302" i="21"/>
  <c r="S302" i="3"/>
  <c r="F303" i="20"/>
  <c r="D302" i="3"/>
  <c r="R303" i="20"/>
  <c r="P302" i="3"/>
  <c r="S302" i="20"/>
  <c r="H301" i="19"/>
  <c r="L303" i="20"/>
  <c r="H303" i="21" s="1"/>
  <c r="J302" i="3"/>
  <c r="O303" i="20"/>
  <c r="J303" i="21" s="1"/>
  <c r="M302" i="3"/>
  <c r="I303" i="20"/>
  <c r="G302" i="3"/>
  <c r="G301" i="5"/>
  <c r="E301" i="3" s="1"/>
  <c r="E300" i="10"/>
  <c r="J301" i="5"/>
  <c r="H301" i="3" s="1"/>
  <c r="E300" i="11"/>
  <c r="L302" i="11"/>
  <c r="N302" i="11"/>
  <c r="Q301" i="5"/>
  <c r="O301" i="3" s="1"/>
  <c r="S301" i="5"/>
  <c r="Q301" i="3" s="1"/>
  <c r="K300" i="10"/>
  <c r="F303" i="10"/>
  <c r="F303" i="11" s="1"/>
  <c r="F302" i="11"/>
  <c r="F301" i="11"/>
  <c r="M300" i="11"/>
  <c r="H301" i="5"/>
  <c r="F301" i="3" s="1"/>
  <c r="J303" i="10"/>
  <c r="K301" i="5"/>
  <c r="H303" i="10"/>
  <c r="N303" i="10"/>
  <c r="J302" i="11"/>
  <c r="E301" i="5"/>
  <c r="C301" i="3" s="1"/>
  <c r="G300" i="10"/>
  <c r="E299" i="11"/>
  <c r="C300" i="10"/>
  <c r="C300" i="11" s="1"/>
  <c r="T301" i="5"/>
  <c r="R301" i="3" s="1"/>
  <c r="V301" i="5"/>
  <c r="T301" i="3" s="1"/>
  <c r="P301" i="5"/>
  <c r="N301" i="3" s="1"/>
  <c r="N301" i="5"/>
  <c r="I301" i="10" s="1"/>
  <c r="D302" i="10"/>
  <c r="G302" i="20"/>
  <c r="P302" i="20"/>
  <c r="J302" i="20"/>
  <c r="M302" i="20"/>
  <c r="K301" i="19"/>
  <c r="H302" i="20"/>
  <c r="F301" i="19"/>
  <c r="E301" i="21"/>
  <c r="M302" i="19"/>
  <c r="J302" i="19"/>
  <c r="O301" i="19"/>
  <c r="K301" i="21"/>
  <c r="P302" i="19"/>
  <c r="R301" i="19"/>
  <c r="T302" i="20"/>
  <c r="D302" i="19"/>
  <c r="C301" i="19"/>
  <c r="I302" i="19"/>
  <c r="S302" i="19"/>
  <c r="L301" i="19"/>
  <c r="I301" i="21"/>
  <c r="M301" i="21"/>
  <c r="N302" i="20"/>
  <c r="K303" i="20"/>
  <c r="E302" i="20"/>
  <c r="L303" i="10"/>
  <c r="M302" i="5" l="1"/>
  <c r="I301" i="3"/>
  <c r="L301" i="3"/>
  <c r="Q303" i="20"/>
  <c r="D303" i="21"/>
  <c r="I302" i="21"/>
  <c r="G303" i="21"/>
  <c r="V303" i="20"/>
  <c r="T303" i="19" s="1"/>
  <c r="G302" i="5"/>
  <c r="E302" i="3" s="1"/>
  <c r="K302" i="3"/>
  <c r="J302" i="5"/>
  <c r="H302" i="3" s="1"/>
  <c r="E302" i="19"/>
  <c r="H302" i="19"/>
  <c r="I304" i="20"/>
  <c r="F304" i="21" s="1"/>
  <c r="G303" i="3"/>
  <c r="F303" i="21"/>
  <c r="R304" i="20"/>
  <c r="L304" i="21" s="1"/>
  <c r="P303" i="3"/>
  <c r="N302" i="19"/>
  <c r="S303" i="20"/>
  <c r="Q303" i="19" s="1"/>
  <c r="N303" i="21"/>
  <c r="S303" i="3"/>
  <c r="O304" i="20"/>
  <c r="J304" i="21" s="1"/>
  <c r="M303" i="3"/>
  <c r="F304" i="20"/>
  <c r="D303" i="3"/>
  <c r="Q302" i="19"/>
  <c r="L304" i="20"/>
  <c r="H304" i="21" s="1"/>
  <c r="J303" i="3"/>
  <c r="G303" i="19"/>
  <c r="N303" i="11"/>
  <c r="J303" i="11"/>
  <c r="J304" i="10"/>
  <c r="I301" i="11"/>
  <c r="H304" i="10"/>
  <c r="H303" i="11"/>
  <c r="H302" i="5"/>
  <c r="F302" i="3" s="1"/>
  <c r="Q302" i="5"/>
  <c r="O302" i="3" s="1"/>
  <c r="S302" i="5"/>
  <c r="Q302" i="3" s="1"/>
  <c r="E301" i="10"/>
  <c r="K301" i="10"/>
  <c r="N304" i="10"/>
  <c r="K300" i="11"/>
  <c r="G300" i="11"/>
  <c r="K302" i="5"/>
  <c r="D302" i="11"/>
  <c r="E302" i="5"/>
  <c r="C302" i="3" s="1"/>
  <c r="N302" i="5"/>
  <c r="I302" i="10" s="1"/>
  <c r="I302" i="11" s="1"/>
  <c r="P302" i="5"/>
  <c r="N302" i="3" s="1"/>
  <c r="V302" i="5"/>
  <c r="T302" i="3" s="1"/>
  <c r="T302" i="5"/>
  <c r="R302" i="3" s="1"/>
  <c r="C301" i="10"/>
  <c r="G301" i="10"/>
  <c r="M301" i="10"/>
  <c r="D303" i="10"/>
  <c r="F304" i="10"/>
  <c r="L303" i="11"/>
  <c r="M303" i="20"/>
  <c r="K302" i="19"/>
  <c r="J303" i="20"/>
  <c r="P303" i="20"/>
  <c r="G303" i="20"/>
  <c r="F302" i="19"/>
  <c r="E302" i="21"/>
  <c r="H303" i="20"/>
  <c r="R302" i="19"/>
  <c r="T303" i="20"/>
  <c r="C302" i="19"/>
  <c r="M302" i="21"/>
  <c r="J303" i="19"/>
  <c r="D303" i="19"/>
  <c r="L302" i="19"/>
  <c r="P303" i="19"/>
  <c r="S303" i="19"/>
  <c r="O302" i="19"/>
  <c r="I303" i="19"/>
  <c r="C302" i="21"/>
  <c r="L303" i="21"/>
  <c r="M303" i="19"/>
  <c r="E303" i="20"/>
  <c r="K304" i="20"/>
  <c r="N303" i="20"/>
  <c r="L304" i="10"/>
  <c r="D304" i="10"/>
  <c r="J303" i="5" l="1"/>
  <c r="M303" i="5"/>
  <c r="I302" i="3"/>
  <c r="G303" i="5"/>
  <c r="E303" i="3" s="1"/>
  <c r="L302" i="3"/>
  <c r="G304" i="21"/>
  <c r="Q304" i="20"/>
  <c r="V304" i="20"/>
  <c r="T304" i="19" s="1"/>
  <c r="G304" i="19"/>
  <c r="K303" i="3"/>
  <c r="F305" i="20"/>
  <c r="D305" i="21" s="1"/>
  <c r="D304" i="3"/>
  <c r="R305" i="20"/>
  <c r="L305" i="21" s="1"/>
  <c r="P304" i="3"/>
  <c r="S304" i="3"/>
  <c r="O305" i="20"/>
  <c r="J305" i="21" s="1"/>
  <c r="M304" i="3"/>
  <c r="E303" i="19"/>
  <c r="D304" i="21"/>
  <c r="I305" i="20"/>
  <c r="G304" i="3"/>
  <c r="H303" i="19"/>
  <c r="H303" i="3"/>
  <c r="L305" i="20"/>
  <c r="J304" i="3"/>
  <c r="S304" i="20"/>
  <c r="H304" i="11"/>
  <c r="N304" i="11"/>
  <c r="L304" i="11"/>
  <c r="F304" i="11"/>
  <c r="E303" i="5"/>
  <c r="C303" i="10" s="1"/>
  <c r="C302" i="10"/>
  <c r="C302" i="11" s="1"/>
  <c r="E301" i="11"/>
  <c r="H303" i="5"/>
  <c r="J304" i="5" s="1"/>
  <c r="D304" i="11"/>
  <c r="D303" i="11"/>
  <c r="E302" i="10"/>
  <c r="G301" i="11"/>
  <c r="N305" i="10"/>
  <c r="N305" i="11" s="1"/>
  <c r="V303" i="5"/>
  <c r="T303" i="3" s="1"/>
  <c r="T303" i="5"/>
  <c r="R303" i="3" s="1"/>
  <c r="K303" i="5"/>
  <c r="C301" i="11"/>
  <c r="H305" i="10"/>
  <c r="J304" i="11"/>
  <c r="M302" i="10"/>
  <c r="M302" i="11" s="1"/>
  <c r="G302" i="10"/>
  <c r="Q303" i="5"/>
  <c r="K303" i="10" s="1"/>
  <c r="S303" i="5"/>
  <c r="Q303" i="3" s="1"/>
  <c r="K301" i="11"/>
  <c r="P303" i="5"/>
  <c r="N303" i="3" s="1"/>
  <c r="N303" i="5"/>
  <c r="L303" i="3" s="1"/>
  <c r="K302" i="10"/>
  <c r="M301" i="11"/>
  <c r="P304" i="20"/>
  <c r="G304" i="20"/>
  <c r="J304" i="20"/>
  <c r="N303" i="19"/>
  <c r="M304" i="20"/>
  <c r="K303" i="19"/>
  <c r="H304" i="20"/>
  <c r="E303" i="21"/>
  <c r="F303" i="19"/>
  <c r="S304" i="19"/>
  <c r="N304" i="21"/>
  <c r="C303" i="19"/>
  <c r="C303" i="21"/>
  <c r="G305" i="19"/>
  <c r="R303" i="19"/>
  <c r="T304" i="20"/>
  <c r="P304" i="19"/>
  <c r="L303" i="19"/>
  <c r="I304" i="19"/>
  <c r="I303" i="21"/>
  <c r="D304" i="19"/>
  <c r="M304" i="19"/>
  <c r="J304" i="19"/>
  <c r="O303" i="19"/>
  <c r="K303" i="21"/>
  <c r="M303" i="21"/>
  <c r="N304" i="20"/>
  <c r="K305" i="20"/>
  <c r="E304" i="20"/>
  <c r="L305" i="10"/>
  <c r="F303" i="3" l="1"/>
  <c r="C303" i="3"/>
  <c r="M304" i="5"/>
  <c r="K304" i="3" s="1"/>
  <c r="I303" i="3"/>
  <c r="O303" i="3"/>
  <c r="Q305" i="20"/>
  <c r="C304" i="21"/>
  <c r="E304" i="21"/>
  <c r="I304" i="21"/>
  <c r="V305" i="20"/>
  <c r="T305" i="19" s="1"/>
  <c r="H305" i="21"/>
  <c r="L306" i="20"/>
  <c r="J305" i="3"/>
  <c r="O306" i="20"/>
  <c r="M305" i="3"/>
  <c r="S305" i="20"/>
  <c r="Q305" i="19" s="1"/>
  <c r="N304" i="19"/>
  <c r="E304" i="19"/>
  <c r="N305" i="21"/>
  <c r="S305" i="3"/>
  <c r="I306" i="20"/>
  <c r="G306" i="19" s="1"/>
  <c r="G305" i="3"/>
  <c r="F305" i="21"/>
  <c r="R306" i="20"/>
  <c r="P305" i="3"/>
  <c r="H304" i="19"/>
  <c r="H304" i="3"/>
  <c r="Q304" i="19"/>
  <c r="F306" i="20"/>
  <c r="D306" i="21" s="1"/>
  <c r="D305" i="3"/>
  <c r="G304" i="5"/>
  <c r="E304" i="3" s="1"/>
  <c r="F306" i="10"/>
  <c r="J306" i="10"/>
  <c r="E304" i="5"/>
  <c r="C304" i="3" s="1"/>
  <c r="C303" i="11"/>
  <c r="H306" i="10"/>
  <c r="H304" i="5"/>
  <c r="F304" i="3" s="1"/>
  <c r="L305" i="11"/>
  <c r="K303" i="11"/>
  <c r="K304" i="5"/>
  <c r="E303" i="10"/>
  <c r="N304" i="5"/>
  <c r="L304" i="3" s="1"/>
  <c r="P304" i="5"/>
  <c r="N304" i="3" s="1"/>
  <c r="D305" i="10"/>
  <c r="G303" i="10"/>
  <c r="G303" i="11" s="1"/>
  <c r="Q304" i="5"/>
  <c r="O304" i="3" s="1"/>
  <c r="S304" i="5"/>
  <c r="Q304" i="3" s="1"/>
  <c r="V304" i="5"/>
  <c r="T304" i="3" s="1"/>
  <c r="T304" i="5"/>
  <c r="R304" i="3" s="1"/>
  <c r="G302" i="11"/>
  <c r="E302" i="11"/>
  <c r="I303" i="10"/>
  <c r="K302" i="11"/>
  <c r="H305" i="11"/>
  <c r="F305" i="10"/>
  <c r="J305" i="10"/>
  <c r="M303" i="10"/>
  <c r="M305" i="20"/>
  <c r="K304" i="19"/>
  <c r="J305" i="20"/>
  <c r="P305" i="20"/>
  <c r="G305" i="20"/>
  <c r="H305" i="20"/>
  <c r="F304" i="19"/>
  <c r="O304" i="19"/>
  <c r="I305" i="19"/>
  <c r="G305" i="21"/>
  <c r="J306" i="21"/>
  <c r="M305" i="19"/>
  <c r="P305" i="19"/>
  <c r="R304" i="19"/>
  <c r="T305" i="20"/>
  <c r="K304" i="21"/>
  <c r="H306" i="21"/>
  <c r="J305" i="19"/>
  <c r="C304" i="19"/>
  <c r="D305" i="19"/>
  <c r="L304" i="19"/>
  <c r="M304" i="21"/>
  <c r="S305" i="19"/>
  <c r="E305" i="20"/>
  <c r="K306" i="20"/>
  <c r="N305" i="20"/>
  <c r="D306" i="10"/>
  <c r="M305" i="5" l="1"/>
  <c r="I304" i="3"/>
  <c r="C305" i="21"/>
  <c r="G306" i="21"/>
  <c r="Q306" i="20"/>
  <c r="M305" i="21"/>
  <c r="K305" i="3"/>
  <c r="E305" i="19"/>
  <c r="R307" i="20"/>
  <c r="L307" i="21" s="1"/>
  <c r="P306" i="3"/>
  <c r="S306" i="20"/>
  <c r="Q306" i="19" s="1"/>
  <c r="I307" i="20"/>
  <c r="G307" i="19" s="1"/>
  <c r="G306" i="3"/>
  <c r="F306" i="21"/>
  <c r="O307" i="20"/>
  <c r="M306" i="3"/>
  <c r="S306" i="3"/>
  <c r="H305" i="19"/>
  <c r="F307" i="20"/>
  <c r="D307" i="21" s="1"/>
  <c r="D306" i="3"/>
  <c r="L306" i="21"/>
  <c r="L307" i="20"/>
  <c r="J306" i="3"/>
  <c r="E304" i="10"/>
  <c r="E304" i="11" s="1"/>
  <c r="J305" i="5"/>
  <c r="H305" i="3" s="1"/>
  <c r="G305" i="5"/>
  <c r="E305" i="3" s="1"/>
  <c r="N306" i="10"/>
  <c r="N306" i="11" s="1"/>
  <c r="Q305" i="5"/>
  <c r="O305" i="3" s="1"/>
  <c r="S305" i="5"/>
  <c r="Q305" i="3" s="1"/>
  <c r="K304" i="10"/>
  <c r="K305" i="5"/>
  <c r="I305" i="3" s="1"/>
  <c r="N307" i="10"/>
  <c r="V305" i="5"/>
  <c r="T305" i="3" s="1"/>
  <c r="T305" i="5"/>
  <c r="R305" i="3" s="1"/>
  <c r="G304" i="10"/>
  <c r="G304" i="11" s="1"/>
  <c r="E303" i="11"/>
  <c r="J306" i="11"/>
  <c r="J305" i="11"/>
  <c r="I303" i="11"/>
  <c r="M303" i="11"/>
  <c r="F306" i="11"/>
  <c r="F305" i="11"/>
  <c r="M304" i="10"/>
  <c r="M304" i="11" s="1"/>
  <c r="H307" i="10"/>
  <c r="H307" i="11" s="1"/>
  <c r="D306" i="11"/>
  <c r="D305" i="11"/>
  <c r="H306" i="11"/>
  <c r="E305" i="5"/>
  <c r="C305" i="3" s="1"/>
  <c r="J307" i="10"/>
  <c r="J307" i="11" s="1"/>
  <c r="C304" i="10"/>
  <c r="N305" i="5"/>
  <c r="L305" i="3" s="1"/>
  <c r="P305" i="5"/>
  <c r="N305" i="3" s="1"/>
  <c r="F307" i="10"/>
  <c r="F307" i="11" s="1"/>
  <c r="L306" i="10"/>
  <c r="I304" i="10"/>
  <c r="I304" i="11" s="1"/>
  <c r="H305" i="5"/>
  <c r="F305" i="3" s="1"/>
  <c r="P306" i="20"/>
  <c r="G306" i="20"/>
  <c r="J306" i="20"/>
  <c r="M306" i="20"/>
  <c r="K305" i="19"/>
  <c r="N305" i="19"/>
  <c r="V306" i="20"/>
  <c r="E305" i="21"/>
  <c r="H306" i="20"/>
  <c r="F305" i="19"/>
  <c r="S306" i="19"/>
  <c r="D306" i="19"/>
  <c r="J306" i="19"/>
  <c r="L305" i="19"/>
  <c r="N306" i="21"/>
  <c r="M306" i="19"/>
  <c r="O305" i="19"/>
  <c r="R305" i="19"/>
  <c r="T306" i="20"/>
  <c r="I306" i="19"/>
  <c r="P306" i="19"/>
  <c r="I305" i="21"/>
  <c r="C305" i="19"/>
  <c r="K305" i="21"/>
  <c r="N306" i="20"/>
  <c r="K307" i="20"/>
  <c r="E306" i="20"/>
  <c r="L307" i="10"/>
  <c r="Q307" i="20" l="1"/>
  <c r="I306" i="21"/>
  <c r="G307" i="21"/>
  <c r="M306" i="21"/>
  <c r="J306" i="5"/>
  <c r="H306" i="3" s="1"/>
  <c r="J307" i="21"/>
  <c r="L308" i="20"/>
  <c r="H308" i="21" s="1"/>
  <c r="J307" i="3"/>
  <c r="O308" i="20"/>
  <c r="M307" i="3"/>
  <c r="F308" i="20"/>
  <c r="D308" i="21" s="1"/>
  <c r="D307" i="3"/>
  <c r="I308" i="20"/>
  <c r="G307" i="3"/>
  <c r="F307" i="21"/>
  <c r="H307" i="21"/>
  <c r="H306" i="19"/>
  <c r="E306" i="19"/>
  <c r="S307" i="20"/>
  <c r="Q307" i="19" s="1"/>
  <c r="N306" i="19"/>
  <c r="N307" i="21"/>
  <c r="S307" i="3"/>
  <c r="R308" i="20"/>
  <c r="P307" i="3"/>
  <c r="G305" i="10"/>
  <c r="G305" i="11" s="1"/>
  <c r="M306" i="5"/>
  <c r="K306" i="3" s="1"/>
  <c r="G306" i="5"/>
  <c r="E306" i="3" s="1"/>
  <c r="C305" i="10"/>
  <c r="C305" i="11" s="1"/>
  <c r="L307" i="11"/>
  <c r="L306" i="11"/>
  <c r="F308" i="10"/>
  <c r="K304" i="11"/>
  <c r="C304" i="11"/>
  <c r="N307" i="11"/>
  <c r="T306" i="5"/>
  <c r="R306" i="3" s="1"/>
  <c r="V306" i="5"/>
  <c r="T306" i="3" s="1"/>
  <c r="N308" i="10"/>
  <c r="N308" i="11" s="1"/>
  <c r="M305" i="10"/>
  <c r="Q306" i="5"/>
  <c r="O306" i="3" s="1"/>
  <c r="S306" i="5"/>
  <c r="Q306" i="3" s="1"/>
  <c r="P306" i="5"/>
  <c r="N306" i="3" s="1"/>
  <c r="N306" i="5"/>
  <c r="L306" i="3" s="1"/>
  <c r="J308" i="10"/>
  <c r="H308" i="10"/>
  <c r="K305" i="10"/>
  <c r="H306" i="5"/>
  <c r="J307" i="5" s="1"/>
  <c r="E305" i="10"/>
  <c r="I305" i="10"/>
  <c r="E306" i="5"/>
  <c r="C306" i="3" s="1"/>
  <c r="D307" i="10"/>
  <c r="K306" i="5"/>
  <c r="I306" i="3" s="1"/>
  <c r="V307" i="20"/>
  <c r="M307" i="20"/>
  <c r="K306" i="19"/>
  <c r="J307" i="20"/>
  <c r="T306" i="19"/>
  <c r="P307" i="20"/>
  <c r="G307" i="20"/>
  <c r="E306" i="21"/>
  <c r="H307" i="20"/>
  <c r="F306" i="19"/>
  <c r="O306" i="19"/>
  <c r="R306" i="19"/>
  <c r="T307" i="20"/>
  <c r="K306" i="21"/>
  <c r="D307" i="19"/>
  <c r="J307" i="19"/>
  <c r="L306" i="19"/>
  <c r="C306" i="19"/>
  <c r="C306" i="21"/>
  <c r="P307" i="19"/>
  <c r="I307" i="19"/>
  <c r="J308" i="21"/>
  <c r="M307" i="19"/>
  <c r="S307" i="19"/>
  <c r="N307" i="20"/>
  <c r="E307" i="20"/>
  <c r="K308" i="20"/>
  <c r="F306" i="3" l="1"/>
  <c r="Q308" i="20"/>
  <c r="V308" i="20"/>
  <c r="T308" i="19" s="1"/>
  <c r="L308" i="21"/>
  <c r="M307" i="5"/>
  <c r="K307" i="3" s="1"/>
  <c r="G308" i="19"/>
  <c r="I309" i="20"/>
  <c r="G308" i="3"/>
  <c r="F308" i="21"/>
  <c r="S308" i="20"/>
  <c r="Q308" i="19" s="1"/>
  <c r="F309" i="20"/>
  <c r="D309" i="21" s="1"/>
  <c r="D308" i="3"/>
  <c r="G308" i="20"/>
  <c r="N308" i="21"/>
  <c r="S308" i="3"/>
  <c r="H307" i="19"/>
  <c r="H307" i="3"/>
  <c r="O309" i="20"/>
  <c r="J309" i="21" s="1"/>
  <c r="M308" i="3"/>
  <c r="T307" i="19"/>
  <c r="R309" i="20"/>
  <c r="P308" i="3"/>
  <c r="N307" i="19"/>
  <c r="L309" i="20"/>
  <c r="J308" i="3"/>
  <c r="G307" i="5"/>
  <c r="E307" i="3" s="1"/>
  <c r="F308" i="11"/>
  <c r="H308" i="11"/>
  <c r="K307" i="5"/>
  <c r="H307" i="5"/>
  <c r="J308" i="5" s="1"/>
  <c r="F309" i="10"/>
  <c r="K305" i="11"/>
  <c r="E306" i="10"/>
  <c r="E306" i="11" s="1"/>
  <c r="Q307" i="5"/>
  <c r="O307" i="3" s="1"/>
  <c r="S307" i="5"/>
  <c r="Q307" i="3" s="1"/>
  <c r="G306" i="10"/>
  <c r="H309" i="10"/>
  <c r="K306" i="10"/>
  <c r="N309" i="10"/>
  <c r="D307" i="11"/>
  <c r="J309" i="10"/>
  <c r="V307" i="5"/>
  <c r="T307" i="3" s="1"/>
  <c r="T307" i="5"/>
  <c r="R307" i="3" s="1"/>
  <c r="E307" i="5"/>
  <c r="C307" i="3" s="1"/>
  <c r="P307" i="5"/>
  <c r="N307" i="3" s="1"/>
  <c r="N307" i="5"/>
  <c r="L307" i="3" s="1"/>
  <c r="M306" i="10"/>
  <c r="M306" i="11" s="1"/>
  <c r="C306" i="10"/>
  <c r="E305" i="11"/>
  <c r="I305" i="11"/>
  <c r="I306" i="10"/>
  <c r="I306" i="11" s="1"/>
  <c r="J308" i="11"/>
  <c r="M305" i="11"/>
  <c r="E307" i="19"/>
  <c r="L308" i="10"/>
  <c r="D308" i="10"/>
  <c r="D308" i="11" s="1"/>
  <c r="P308" i="20"/>
  <c r="J308" i="20"/>
  <c r="M308" i="20"/>
  <c r="K307" i="19"/>
  <c r="E307" i="21"/>
  <c r="H308" i="20"/>
  <c r="F307" i="19"/>
  <c r="O307" i="19"/>
  <c r="S308" i="19"/>
  <c r="G309" i="19"/>
  <c r="R307" i="19"/>
  <c r="T308" i="20"/>
  <c r="C307" i="19"/>
  <c r="C307" i="21"/>
  <c r="H309" i="21"/>
  <c r="J308" i="19"/>
  <c r="M307" i="21"/>
  <c r="P308" i="19"/>
  <c r="D308" i="19"/>
  <c r="L307" i="19"/>
  <c r="I307" i="21"/>
  <c r="I308" i="19"/>
  <c r="M308" i="19"/>
  <c r="G308" i="21"/>
  <c r="K307" i="21"/>
  <c r="N308" i="20"/>
  <c r="K309" i="20"/>
  <c r="E308" i="20"/>
  <c r="D309" i="10"/>
  <c r="L309" i="10"/>
  <c r="M308" i="5" l="1"/>
  <c r="I307" i="3"/>
  <c r="F307" i="3"/>
  <c r="K308" i="3"/>
  <c r="Q309" i="20"/>
  <c r="C308" i="21"/>
  <c r="E308" i="21"/>
  <c r="I308" i="21"/>
  <c r="M308" i="21"/>
  <c r="E308" i="19"/>
  <c r="N309" i="21"/>
  <c r="S309" i="3"/>
  <c r="F310" i="20"/>
  <c r="D309" i="3"/>
  <c r="R310" i="20"/>
  <c r="L310" i="21" s="1"/>
  <c r="P309" i="3"/>
  <c r="L309" i="21"/>
  <c r="O310" i="20"/>
  <c r="M309" i="3"/>
  <c r="S309" i="20"/>
  <c r="Q309" i="19" s="1"/>
  <c r="L310" i="20"/>
  <c r="H310" i="21" s="1"/>
  <c r="J309" i="3"/>
  <c r="H308" i="19"/>
  <c r="H308" i="3"/>
  <c r="N308" i="19"/>
  <c r="I310" i="20"/>
  <c r="G310" i="19" s="1"/>
  <c r="G309" i="3"/>
  <c r="F309" i="21"/>
  <c r="G308" i="5"/>
  <c r="E308" i="3" s="1"/>
  <c r="H308" i="5"/>
  <c r="J309" i="5" s="1"/>
  <c r="J310" i="10"/>
  <c r="H310" i="10"/>
  <c r="H310" i="11" s="1"/>
  <c r="E307" i="10"/>
  <c r="E307" i="11" s="1"/>
  <c r="E308" i="5"/>
  <c r="C308" i="3" s="1"/>
  <c r="K306" i="11"/>
  <c r="C307" i="10"/>
  <c r="C307" i="11" s="1"/>
  <c r="J309" i="11"/>
  <c r="K308" i="5"/>
  <c r="I308" i="3" s="1"/>
  <c r="N308" i="5"/>
  <c r="L308" i="3" s="1"/>
  <c r="P308" i="5"/>
  <c r="N308" i="3" s="1"/>
  <c r="V308" i="5"/>
  <c r="T308" i="3" s="1"/>
  <c r="T308" i="5"/>
  <c r="R308" i="3" s="1"/>
  <c r="G307" i="10"/>
  <c r="G307" i="11" s="1"/>
  <c r="L309" i="11"/>
  <c r="L308" i="11"/>
  <c r="C306" i="11"/>
  <c r="I307" i="10"/>
  <c r="M307" i="10"/>
  <c r="Q308" i="5"/>
  <c r="K308" i="10" s="1"/>
  <c r="S308" i="5"/>
  <c r="Q308" i="3" s="1"/>
  <c r="H309" i="11"/>
  <c r="D309" i="11"/>
  <c r="K307" i="10"/>
  <c r="K307" i="11" s="1"/>
  <c r="N309" i="11"/>
  <c r="G306" i="11"/>
  <c r="F309" i="11"/>
  <c r="M309" i="20"/>
  <c r="K308" i="19"/>
  <c r="J309" i="20"/>
  <c r="P309" i="20"/>
  <c r="G309" i="20"/>
  <c r="V309" i="20"/>
  <c r="F308" i="19"/>
  <c r="H309" i="20"/>
  <c r="O308" i="19"/>
  <c r="J309" i="19"/>
  <c r="S309" i="19"/>
  <c r="I309" i="19"/>
  <c r="M309" i="19"/>
  <c r="G309" i="21"/>
  <c r="L308" i="19"/>
  <c r="K308" i="21"/>
  <c r="P309" i="19"/>
  <c r="C308" i="19"/>
  <c r="D309" i="19"/>
  <c r="R308" i="19"/>
  <c r="T309" i="20"/>
  <c r="E309" i="20"/>
  <c r="K310" i="20"/>
  <c r="N309" i="20"/>
  <c r="L310" i="10"/>
  <c r="D310" i="10"/>
  <c r="F308" i="3" l="1"/>
  <c r="O308" i="3"/>
  <c r="C309" i="21"/>
  <c r="D310" i="21"/>
  <c r="G310" i="21"/>
  <c r="Q310" i="20"/>
  <c r="M309" i="21"/>
  <c r="O311" i="20"/>
  <c r="M310" i="3"/>
  <c r="T309" i="19"/>
  <c r="R311" i="20"/>
  <c r="P310" i="3"/>
  <c r="J310" i="21"/>
  <c r="E309" i="19"/>
  <c r="N309" i="19"/>
  <c r="H309" i="19"/>
  <c r="H309" i="3"/>
  <c r="L311" i="20"/>
  <c r="J310" i="3"/>
  <c r="F311" i="20"/>
  <c r="D311" i="21" s="1"/>
  <c r="D310" i="3"/>
  <c r="I311" i="20"/>
  <c r="G310" i="3"/>
  <c r="F310" i="21"/>
  <c r="N310" i="21"/>
  <c r="S310" i="3"/>
  <c r="S310" i="20"/>
  <c r="G308" i="10"/>
  <c r="G308" i="11" s="1"/>
  <c r="M309" i="5"/>
  <c r="K309" i="3" s="1"/>
  <c r="E308" i="10"/>
  <c r="G309" i="5"/>
  <c r="E309" i="3" s="1"/>
  <c r="D310" i="11"/>
  <c r="L310" i="11"/>
  <c r="N311" i="10"/>
  <c r="I307" i="11"/>
  <c r="T309" i="5"/>
  <c r="R309" i="3" s="1"/>
  <c r="V309" i="5"/>
  <c r="T309" i="3" s="1"/>
  <c r="J311" i="10"/>
  <c r="J311" i="11" s="1"/>
  <c r="K308" i="11"/>
  <c r="M308" i="10"/>
  <c r="N309" i="5"/>
  <c r="L309" i="3" s="1"/>
  <c r="P309" i="5"/>
  <c r="N309" i="3" s="1"/>
  <c r="E309" i="5"/>
  <c r="C309" i="3" s="1"/>
  <c r="I308" i="10"/>
  <c r="I308" i="11" s="1"/>
  <c r="C308" i="10"/>
  <c r="E308" i="11"/>
  <c r="Q309" i="5"/>
  <c r="O309" i="3" s="1"/>
  <c r="S309" i="5"/>
  <c r="Q309" i="3" s="1"/>
  <c r="J310" i="11"/>
  <c r="M307" i="11"/>
  <c r="H311" i="10"/>
  <c r="H311" i="11" s="1"/>
  <c r="H309" i="5"/>
  <c r="J310" i="5" s="1"/>
  <c r="F310" i="10"/>
  <c r="K309" i="5"/>
  <c r="I309" i="3" s="1"/>
  <c r="N310" i="10"/>
  <c r="V310" i="20"/>
  <c r="G310" i="20"/>
  <c r="P310" i="20"/>
  <c r="J310" i="20"/>
  <c r="M310" i="20"/>
  <c r="K309" i="19"/>
  <c r="E309" i="21"/>
  <c r="H310" i="20"/>
  <c r="F309" i="19"/>
  <c r="L309" i="19"/>
  <c r="I309" i="21"/>
  <c r="O309" i="19"/>
  <c r="I310" i="19"/>
  <c r="S310" i="19"/>
  <c r="H311" i="21"/>
  <c r="J310" i="19"/>
  <c r="P310" i="19"/>
  <c r="D310" i="19"/>
  <c r="J311" i="21"/>
  <c r="M310" i="19"/>
  <c r="R309" i="19"/>
  <c r="T310" i="20"/>
  <c r="C309" i="19"/>
  <c r="K309" i="21"/>
  <c r="E310" i="20"/>
  <c r="N310" i="20"/>
  <c r="K311" i="20"/>
  <c r="D311" i="10"/>
  <c r="L311" i="10"/>
  <c r="F309" i="3" l="1"/>
  <c r="Q311" i="20"/>
  <c r="C310" i="21"/>
  <c r="L311" i="21"/>
  <c r="G311" i="21"/>
  <c r="M310" i="21"/>
  <c r="M310" i="5"/>
  <c r="K310" i="3" s="1"/>
  <c r="N311" i="21"/>
  <c r="S311" i="3"/>
  <c r="S311" i="20"/>
  <c r="Q311" i="19" s="1"/>
  <c r="F312" i="20"/>
  <c r="D312" i="21" s="1"/>
  <c r="D311" i="3"/>
  <c r="N310" i="19"/>
  <c r="R312" i="20"/>
  <c r="P311" i="3"/>
  <c r="I312" i="20"/>
  <c r="G311" i="3"/>
  <c r="T310" i="19"/>
  <c r="L312" i="20"/>
  <c r="J311" i="3"/>
  <c r="G311" i="19"/>
  <c r="H310" i="19"/>
  <c r="H310" i="3"/>
  <c r="E310" i="19"/>
  <c r="Q310" i="19"/>
  <c r="O312" i="20"/>
  <c r="M311" i="3"/>
  <c r="F311" i="21"/>
  <c r="G310" i="5"/>
  <c r="E310" i="3" s="1"/>
  <c r="D311" i="11"/>
  <c r="L311" i="11"/>
  <c r="N311" i="11"/>
  <c r="N310" i="11"/>
  <c r="E310" i="5"/>
  <c r="C310" i="3" s="1"/>
  <c r="F312" i="10"/>
  <c r="K310" i="5"/>
  <c r="C309" i="10"/>
  <c r="C309" i="11" s="1"/>
  <c r="V310" i="5"/>
  <c r="T310" i="3" s="1"/>
  <c r="T310" i="5"/>
  <c r="R310" i="3" s="1"/>
  <c r="G309" i="10"/>
  <c r="H310" i="5"/>
  <c r="J311" i="5" s="1"/>
  <c r="N310" i="5"/>
  <c r="L310" i="3" s="1"/>
  <c r="P310" i="5"/>
  <c r="N310" i="3" s="1"/>
  <c r="M309" i="10"/>
  <c r="F310" i="11"/>
  <c r="E309" i="10"/>
  <c r="I309" i="10"/>
  <c r="I309" i="11" s="1"/>
  <c r="Q310" i="5"/>
  <c r="O310" i="3" s="1"/>
  <c r="S310" i="5"/>
  <c r="Q310" i="3" s="1"/>
  <c r="N312" i="10"/>
  <c r="M308" i="11"/>
  <c r="H312" i="10"/>
  <c r="H312" i="11" s="1"/>
  <c r="K309" i="10"/>
  <c r="C308" i="11"/>
  <c r="F311" i="10"/>
  <c r="M311" i="20"/>
  <c r="K310" i="19"/>
  <c r="J311" i="20"/>
  <c r="P311" i="20"/>
  <c r="G311" i="20"/>
  <c r="V311" i="20"/>
  <c r="F310" i="19"/>
  <c r="H311" i="20"/>
  <c r="E310" i="21"/>
  <c r="J311" i="19"/>
  <c r="S311" i="19"/>
  <c r="P311" i="19"/>
  <c r="O310" i="19"/>
  <c r="I311" i="19"/>
  <c r="L310" i="19"/>
  <c r="K310" i="21"/>
  <c r="D311" i="19"/>
  <c r="M311" i="19"/>
  <c r="C310" i="19"/>
  <c r="R310" i="19"/>
  <c r="T311" i="20"/>
  <c r="I310" i="21"/>
  <c r="E311" i="20"/>
  <c r="K312" i="20"/>
  <c r="N311" i="20"/>
  <c r="K311" i="21"/>
  <c r="L312" i="10"/>
  <c r="M311" i="5" l="1"/>
  <c r="I310" i="3"/>
  <c r="F310" i="3"/>
  <c r="Q312" i="20"/>
  <c r="G312" i="21"/>
  <c r="J312" i="21"/>
  <c r="K311" i="3"/>
  <c r="F312" i="21"/>
  <c r="G312" i="19"/>
  <c r="R313" i="20"/>
  <c r="L313" i="21" s="1"/>
  <c r="P312" i="3"/>
  <c r="H311" i="19"/>
  <c r="H311" i="3"/>
  <c r="L313" i="20"/>
  <c r="H313" i="21" s="1"/>
  <c r="J312" i="3"/>
  <c r="N312" i="21"/>
  <c r="S312" i="3"/>
  <c r="O313" i="20"/>
  <c r="M312" i="3"/>
  <c r="F313" i="20"/>
  <c r="D313" i="21" s="1"/>
  <c r="D312" i="3"/>
  <c r="H312" i="21"/>
  <c r="N311" i="19"/>
  <c r="S312" i="20"/>
  <c r="I313" i="20"/>
  <c r="G312" i="3"/>
  <c r="L312" i="21"/>
  <c r="E311" i="19"/>
  <c r="T311" i="19"/>
  <c r="G311" i="5"/>
  <c r="E311" i="3" s="1"/>
  <c r="F312" i="11"/>
  <c r="L312" i="11"/>
  <c r="V311" i="5"/>
  <c r="T311" i="3" s="1"/>
  <c r="T311" i="5"/>
  <c r="R311" i="3" s="1"/>
  <c r="E311" i="5"/>
  <c r="C311" i="3" s="1"/>
  <c r="C310" i="10"/>
  <c r="M310" i="10"/>
  <c r="M310" i="11" s="1"/>
  <c r="N313" i="10"/>
  <c r="P311" i="5"/>
  <c r="N311" i="3" s="1"/>
  <c r="N311" i="5"/>
  <c r="L311" i="3" s="1"/>
  <c r="M309" i="11"/>
  <c r="K311" i="5"/>
  <c r="I310" i="10"/>
  <c r="I310" i="11" s="1"/>
  <c r="J313" i="10"/>
  <c r="G310" i="10"/>
  <c r="G310" i="11" s="1"/>
  <c r="H311" i="5"/>
  <c r="J312" i="5" s="1"/>
  <c r="F313" i="10"/>
  <c r="F313" i="11" s="1"/>
  <c r="Q311" i="5"/>
  <c r="K311" i="10" s="1"/>
  <c r="S311" i="5"/>
  <c r="Q311" i="3" s="1"/>
  <c r="K309" i="11"/>
  <c r="K310" i="10"/>
  <c r="K310" i="11" s="1"/>
  <c r="E309" i="11"/>
  <c r="E310" i="10"/>
  <c r="G309" i="11"/>
  <c r="J312" i="10"/>
  <c r="D312" i="10"/>
  <c r="H313" i="10"/>
  <c r="N312" i="11"/>
  <c r="F311" i="11"/>
  <c r="V312" i="20"/>
  <c r="G312" i="20"/>
  <c r="P312" i="20"/>
  <c r="J312" i="20"/>
  <c r="M312" i="20"/>
  <c r="K311" i="19"/>
  <c r="H312" i="20"/>
  <c r="F311" i="19"/>
  <c r="E311" i="21"/>
  <c r="R311" i="19"/>
  <c r="T312" i="20"/>
  <c r="O311" i="19"/>
  <c r="P312" i="19"/>
  <c r="M312" i="19"/>
  <c r="S312" i="19"/>
  <c r="M311" i="21"/>
  <c r="L311" i="19"/>
  <c r="I312" i="19"/>
  <c r="C311" i="19"/>
  <c r="I311" i="21"/>
  <c r="D312" i="19"/>
  <c r="C311" i="21"/>
  <c r="J312" i="19"/>
  <c r="K312" i="21"/>
  <c r="N312" i="20"/>
  <c r="K313" i="20"/>
  <c r="E312" i="19"/>
  <c r="E312" i="20"/>
  <c r="L313" i="10"/>
  <c r="F311" i="3" l="1"/>
  <c r="O311" i="3"/>
  <c r="M312" i="5"/>
  <c r="K312" i="3" s="1"/>
  <c r="I311" i="3"/>
  <c r="I312" i="21"/>
  <c r="G313" i="21"/>
  <c r="Q313" i="20"/>
  <c r="E312" i="21"/>
  <c r="O314" i="20"/>
  <c r="J314" i="21" s="1"/>
  <c r="M313" i="3"/>
  <c r="S313" i="20"/>
  <c r="Q313" i="19" s="1"/>
  <c r="Q312" i="19"/>
  <c r="L314" i="20"/>
  <c r="J313" i="3"/>
  <c r="N313" i="21"/>
  <c r="S313" i="3"/>
  <c r="H312" i="19"/>
  <c r="H312" i="3"/>
  <c r="N312" i="19"/>
  <c r="F314" i="20"/>
  <c r="D313" i="3"/>
  <c r="I314" i="20"/>
  <c r="G313" i="3"/>
  <c r="F313" i="21"/>
  <c r="G313" i="19"/>
  <c r="T312" i="19"/>
  <c r="R314" i="20"/>
  <c r="P313" i="3"/>
  <c r="G312" i="5"/>
  <c r="E312" i="3" s="1"/>
  <c r="H312" i="5"/>
  <c r="J313" i="5" s="1"/>
  <c r="K312" i="5"/>
  <c r="E311" i="10"/>
  <c r="H314" i="10"/>
  <c r="H314" i="11" s="1"/>
  <c r="H313" i="11"/>
  <c r="J314" i="10"/>
  <c r="G311" i="10"/>
  <c r="D312" i="11"/>
  <c r="P312" i="5"/>
  <c r="N312" i="3" s="1"/>
  <c r="N312" i="5"/>
  <c r="L312" i="3" s="1"/>
  <c r="I311" i="10"/>
  <c r="I311" i="11" s="1"/>
  <c r="E312" i="5"/>
  <c r="C312" i="3" s="1"/>
  <c r="D313" i="10"/>
  <c r="C311" i="10"/>
  <c r="J313" i="11"/>
  <c r="J312" i="11"/>
  <c r="E310" i="11"/>
  <c r="N314" i="10"/>
  <c r="T312" i="5"/>
  <c r="M312" i="10" s="1"/>
  <c r="V312" i="5"/>
  <c r="T312" i="3" s="1"/>
  <c r="K311" i="11"/>
  <c r="N313" i="11"/>
  <c r="L313" i="11"/>
  <c r="C310" i="11"/>
  <c r="Q312" i="5"/>
  <c r="K312" i="10" s="1"/>
  <c r="S312" i="5"/>
  <c r="Q312" i="3" s="1"/>
  <c r="F314" i="10"/>
  <c r="F314" i="11" s="1"/>
  <c r="M311" i="10"/>
  <c r="M311" i="11" s="1"/>
  <c r="M313" i="20"/>
  <c r="K312" i="19"/>
  <c r="J313" i="20"/>
  <c r="P313" i="20"/>
  <c r="G313" i="20"/>
  <c r="V313" i="20"/>
  <c r="F312" i="19"/>
  <c r="H313" i="20"/>
  <c r="P313" i="19"/>
  <c r="M313" i="19"/>
  <c r="I313" i="19"/>
  <c r="D314" i="21"/>
  <c r="D313" i="19"/>
  <c r="H314" i="21"/>
  <c r="J313" i="19"/>
  <c r="L312" i="19"/>
  <c r="S313" i="19"/>
  <c r="R312" i="19"/>
  <c r="T313" i="20"/>
  <c r="C312" i="19"/>
  <c r="C312" i="21"/>
  <c r="O312" i="19"/>
  <c r="J313" i="21"/>
  <c r="M312" i="21"/>
  <c r="N313" i="20"/>
  <c r="K313" i="21"/>
  <c r="E313" i="20"/>
  <c r="K314" i="20"/>
  <c r="O312" i="3" l="1"/>
  <c r="M313" i="5"/>
  <c r="K313" i="3" s="1"/>
  <c r="I312" i="3"/>
  <c r="R312" i="3"/>
  <c r="F312" i="3"/>
  <c r="Q314" i="20"/>
  <c r="I313" i="21"/>
  <c r="I315" i="20"/>
  <c r="F315" i="21" s="1"/>
  <c r="G314" i="3"/>
  <c r="L315" i="20"/>
  <c r="H315" i="21" s="1"/>
  <c r="J314" i="3"/>
  <c r="T313" i="19"/>
  <c r="N313" i="19"/>
  <c r="R315" i="20"/>
  <c r="P314" i="3"/>
  <c r="F315" i="20"/>
  <c r="D314" i="3"/>
  <c r="S314" i="20"/>
  <c r="G314" i="20"/>
  <c r="H313" i="19"/>
  <c r="H313" i="3"/>
  <c r="G314" i="19"/>
  <c r="N314" i="21"/>
  <c r="S314" i="3"/>
  <c r="O315" i="20"/>
  <c r="J315" i="21" s="1"/>
  <c r="M314" i="3"/>
  <c r="L314" i="21"/>
  <c r="F314" i="21"/>
  <c r="G313" i="5"/>
  <c r="E313" i="3" s="1"/>
  <c r="K312" i="11"/>
  <c r="C311" i="11"/>
  <c r="N314" i="11"/>
  <c r="E311" i="11"/>
  <c r="J315" i="10"/>
  <c r="J315" i="11" s="1"/>
  <c r="M312" i="11"/>
  <c r="E313" i="5"/>
  <c r="C313" i="3" s="1"/>
  <c r="N313" i="5"/>
  <c r="L313" i="3" s="1"/>
  <c r="P313" i="5"/>
  <c r="N313" i="3" s="1"/>
  <c r="Q313" i="5"/>
  <c r="O313" i="3" s="1"/>
  <c r="S313" i="5"/>
  <c r="Q313" i="3" s="1"/>
  <c r="L314" i="10"/>
  <c r="G311" i="11"/>
  <c r="C312" i="10"/>
  <c r="E313" i="19"/>
  <c r="I312" i="10"/>
  <c r="I312" i="11" s="1"/>
  <c r="H315" i="10"/>
  <c r="K313" i="5"/>
  <c r="H313" i="5"/>
  <c r="F313" i="3" s="1"/>
  <c r="D314" i="10"/>
  <c r="D314" i="11" s="1"/>
  <c r="G312" i="10"/>
  <c r="G312" i="11" s="1"/>
  <c r="E312" i="10"/>
  <c r="E312" i="11" s="1"/>
  <c r="D313" i="11"/>
  <c r="F315" i="10"/>
  <c r="T313" i="5"/>
  <c r="M313" i="10" s="1"/>
  <c r="V313" i="5"/>
  <c r="T313" i="3" s="1"/>
  <c r="J314" i="11"/>
  <c r="V314" i="20"/>
  <c r="P314" i="20"/>
  <c r="J314" i="20"/>
  <c r="M314" i="20"/>
  <c r="K313" i="19"/>
  <c r="F313" i="19"/>
  <c r="H314" i="20"/>
  <c r="E313" i="21"/>
  <c r="R313" i="19"/>
  <c r="T314" i="20"/>
  <c r="M313" i="21"/>
  <c r="S314" i="19"/>
  <c r="C313" i="19"/>
  <c r="M314" i="19"/>
  <c r="I314" i="19"/>
  <c r="G314" i="21"/>
  <c r="O313" i="19"/>
  <c r="D314" i="19"/>
  <c r="C313" i="21"/>
  <c r="J314" i="19"/>
  <c r="L313" i="19"/>
  <c r="P314" i="19"/>
  <c r="E314" i="20"/>
  <c r="Q314" i="19"/>
  <c r="K314" i="21"/>
  <c r="K315" i="20"/>
  <c r="N314" i="20"/>
  <c r="L315" i="10"/>
  <c r="D315" i="10"/>
  <c r="G315" i="19" l="1"/>
  <c r="R313" i="3"/>
  <c r="M314" i="5"/>
  <c r="I313" i="3"/>
  <c r="I314" i="21"/>
  <c r="C314" i="21"/>
  <c r="Q315" i="20"/>
  <c r="D315" i="21"/>
  <c r="K314" i="3"/>
  <c r="E314" i="19"/>
  <c r="R316" i="20"/>
  <c r="L316" i="21" s="1"/>
  <c r="P315" i="3"/>
  <c r="L315" i="21"/>
  <c r="H314" i="19"/>
  <c r="S315" i="20"/>
  <c r="N314" i="19"/>
  <c r="L316" i="20"/>
  <c r="H316" i="21" s="1"/>
  <c r="J315" i="3"/>
  <c r="T314" i="19"/>
  <c r="O316" i="20"/>
  <c r="J316" i="21" s="1"/>
  <c r="M315" i="3"/>
  <c r="N315" i="21"/>
  <c r="S315" i="3"/>
  <c r="F316" i="20"/>
  <c r="D315" i="3"/>
  <c r="I316" i="20"/>
  <c r="G315" i="3"/>
  <c r="E313" i="10"/>
  <c r="J314" i="5"/>
  <c r="H314" i="3" s="1"/>
  <c r="G314" i="5"/>
  <c r="E314" i="3" s="1"/>
  <c r="N315" i="10"/>
  <c r="N315" i="11" s="1"/>
  <c r="H315" i="11"/>
  <c r="K314" i="5"/>
  <c r="N314" i="5"/>
  <c r="I314" i="10" s="1"/>
  <c r="P314" i="5"/>
  <c r="N314" i="3" s="1"/>
  <c r="I313" i="10"/>
  <c r="I313" i="11" s="1"/>
  <c r="G313" i="10"/>
  <c r="L315" i="11"/>
  <c r="L314" i="11"/>
  <c r="E314" i="5"/>
  <c r="C314" i="3" s="1"/>
  <c r="H316" i="10"/>
  <c r="Q314" i="5"/>
  <c r="O314" i="3" s="1"/>
  <c r="S314" i="5"/>
  <c r="Q314" i="3" s="1"/>
  <c r="C313" i="10"/>
  <c r="C313" i="11" s="1"/>
  <c r="V314" i="5"/>
  <c r="T314" i="3" s="1"/>
  <c r="T314" i="5"/>
  <c r="M314" i="10" s="1"/>
  <c r="K313" i="10"/>
  <c r="F315" i="11"/>
  <c r="N316" i="10"/>
  <c r="C312" i="11"/>
  <c r="F316" i="10"/>
  <c r="E313" i="11"/>
  <c r="M313" i="11"/>
  <c r="H314" i="5"/>
  <c r="F314" i="3" s="1"/>
  <c r="D315" i="11"/>
  <c r="J316" i="10"/>
  <c r="J316" i="11" s="1"/>
  <c r="M315" i="20"/>
  <c r="K314" i="19"/>
  <c r="J315" i="20"/>
  <c r="H315" i="19" s="1"/>
  <c r="P315" i="20"/>
  <c r="G315" i="20"/>
  <c r="V315" i="20"/>
  <c r="H315" i="20"/>
  <c r="F314" i="19"/>
  <c r="E314" i="21"/>
  <c r="D315" i="19"/>
  <c r="S315" i="19"/>
  <c r="G316" i="19"/>
  <c r="I315" i="19"/>
  <c r="G315" i="21"/>
  <c r="J315" i="19"/>
  <c r="R314" i="19"/>
  <c r="T315" i="20"/>
  <c r="P315" i="19"/>
  <c r="M315" i="19"/>
  <c r="L314" i="19"/>
  <c r="O314" i="19"/>
  <c r="C314" i="19"/>
  <c r="M314" i="21"/>
  <c r="E315" i="20"/>
  <c r="N315" i="20"/>
  <c r="K316" i="20"/>
  <c r="Q315" i="19"/>
  <c r="D316" i="10"/>
  <c r="D316" i="11" s="1"/>
  <c r="L314" i="3" l="1"/>
  <c r="M315" i="5"/>
  <c r="I314" i="3"/>
  <c r="R314" i="3"/>
  <c r="G316" i="21"/>
  <c r="C315" i="21"/>
  <c r="Q316" i="20"/>
  <c r="K316" i="21" s="1"/>
  <c r="K315" i="3"/>
  <c r="J315" i="5"/>
  <c r="H315" i="3" s="1"/>
  <c r="N316" i="11"/>
  <c r="L317" i="20"/>
  <c r="J316" i="3"/>
  <c r="E315" i="19"/>
  <c r="S316" i="20"/>
  <c r="Q316" i="19" s="1"/>
  <c r="T315" i="19"/>
  <c r="F317" i="20"/>
  <c r="D316" i="3"/>
  <c r="N316" i="21"/>
  <c r="S316" i="3"/>
  <c r="O317" i="20"/>
  <c r="M316" i="3"/>
  <c r="I317" i="20"/>
  <c r="G316" i="3"/>
  <c r="F316" i="21"/>
  <c r="D316" i="21"/>
  <c r="N315" i="19"/>
  <c r="R317" i="20"/>
  <c r="P316" i="3"/>
  <c r="G315" i="5"/>
  <c r="E315" i="3" s="1"/>
  <c r="H316" i="11"/>
  <c r="K313" i="11"/>
  <c r="Q315" i="5"/>
  <c r="O315" i="3" s="1"/>
  <c r="S315" i="5"/>
  <c r="Q315" i="3" s="1"/>
  <c r="V315" i="5"/>
  <c r="T315" i="3" s="1"/>
  <c r="T315" i="5"/>
  <c r="M315" i="10" s="1"/>
  <c r="K314" i="10"/>
  <c r="K314" i="11" s="1"/>
  <c r="E315" i="5"/>
  <c r="C315" i="3" s="1"/>
  <c r="K315" i="5"/>
  <c r="C314" i="10"/>
  <c r="G314" i="10"/>
  <c r="G314" i="11" s="1"/>
  <c r="H317" i="10"/>
  <c r="F317" i="10"/>
  <c r="F317" i="11" s="1"/>
  <c r="I314" i="11"/>
  <c r="L316" i="10"/>
  <c r="H315" i="5"/>
  <c r="F315" i="3" s="1"/>
  <c r="M314" i="11"/>
  <c r="E314" i="10"/>
  <c r="G313" i="11"/>
  <c r="J317" i="10"/>
  <c r="F316" i="11"/>
  <c r="P315" i="5"/>
  <c r="N315" i="3" s="1"/>
  <c r="N315" i="5"/>
  <c r="L315" i="3" s="1"/>
  <c r="V316" i="20"/>
  <c r="G316" i="20"/>
  <c r="P316" i="20"/>
  <c r="J316" i="20"/>
  <c r="M316" i="20"/>
  <c r="K315" i="19"/>
  <c r="F315" i="19"/>
  <c r="H316" i="20"/>
  <c r="E315" i="21"/>
  <c r="R315" i="19"/>
  <c r="T316" i="20"/>
  <c r="O315" i="19"/>
  <c r="S316" i="19"/>
  <c r="L315" i="19"/>
  <c r="M315" i="21"/>
  <c r="H317" i="21"/>
  <c r="J316" i="19"/>
  <c r="I316" i="19"/>
  <c r="C315" i="19"/>
  <c r="L317" i="21"/>
  <c r="P316" i="19"/>
  <c r="K315" i="21"/>
  <c r="I315" i="21"/>
  <c r="M316" i="19"/>
  <c r="D316" i="19"/>
  <c r="N316" i="20"/>
  <c r="K317" i="20"/>
  <c r="E316" i="20"/>
  <c r="L317" i="10"/>
  <c r="D317" i="10"/>
  <c r="R315" i="3" l="1"/>
  <c r="M316" i="5"/>
  <c r="I315" i="3"/>
  <c r="Q317" i="20"/>
  <c r="C316" i="21"/>
  <c r="G317" i="21"/>
  <c r="G317" i="19"/>
  <c r="K316" i="3"/>
  <c r="F318" i="20"/>
  <c r="D317" i="3"/>
  <c r="T316" i="19"/>
  <c r="I318" i="20"/>
  <c r="G317" i="3"/>
  <c r="F317" i="21"/>
  <c r="S317" i="20"/>
  <c r="Q317" i="19" s="1"/>
  <c r="R318" i="20"/>
  <c r="P317" i="3"/>
  <c r="O318" i="20"/>
  <c r="J318" i="21" s="1"/>
  <c r="M317" i="3"/>
  <c r="D317" i="21"/>
  <c r="E316" i="19"/>
  <c r="N317" i="21"/>
  <c r="S317" i="3"/>
  <c r="H316" i="19"/>
  <c r="N316" i="19"/>
  <c r="L318" i="20"/>
  <c r="J317" i="3"/>
  <c r="E315" i="10"/>
  <c r="E315" i="11" s="1"/>
  <c r="J316" i="5"/>
  <c r="H316" i="3" s="1"/>
  <c r="G316" i="5"/>
  <c r="E316" i="3" s="1"/>
  <c r="J317" i="11"/>
  <c r="D317" i="11"/>
  <c r="E314" i="11"/>
  <c r="K316" i="5"/>
  <c r="N316" i="5"/>
  <c r="L316" i="3" s="1"/>
  <c r="P316" i="5"/>
  <c r="N316" i="3" s="1"/>
  <c r="N318" i="10"/>
  <c r="G315" i="10"/>
  <c r="G315" i="11" s="1"/>
  <c r="I315" i="10"/>
  <c r="J318" i="10"/>
  <c r="F318" i="10"/>
  <c r="E316" i="5"/>
  <c r="C316" i="3" s="1"/>
  <c r="H316" i="5"/>
  <c r="F316" i="3" s="1"/>
  <c r="H318" i="10"/>
  <c r="C315" i="10"/>
  <c r="C315" i="11" s="1"/>
  <c r="M315" i="11"/>
  <c r="C314" i="11"/>
  <c r="T316" i="5"/>
  <c r="R316" i="3" s="1"/>
  <c r="V316" i="5"/>
  <c r="T316" i="3" s="1"/>
  <c r="Q316" i="5"/>
  <c r="K316" i="10" s="1"/>
  <c r="S316" i="5"/>
  <c r="Q316" i="3" s="1"/>
  <c r="N317" i="10"/>
  <c r="L317" i="11"/>
  <c r="L316" i="11"/>
  <c r="K315" i="10"/>
  <c r="K315" i="11" s="1"/>
  <c r="H317" i="11"/>
  <c r="M317" i="20"/>
  <c r="K316" i="19"/>
  <c r="J317" i="20"/>
  <c r="P317" i="20"/>
  <c r="G317" i="20"/>
  <c r="V317" i="20"/>
  <c r="T317" i="19" s="1"/>
  <c r="H317" i="20"/>
  <c r="F316" i="19"/>
  <c r="E316" i="21"/>
  <c r="C316" i="19"/>
  <c r="M317" i="19"/>
  <c r="S317" i="19"/>
  <c r="J317" i="21"/>
  <c r="R316" i="19"/>
  <c r="T317" i="20"/>
  <c r="I317" i="19"/>
  <c r="J317" i="19"/>
  <c r="D317" i="19"/>
  <c r="L316" i="19"/>
  <c r="O316" i="19"/>
  <c r="P317" i="19"/>
  <c r="I316" i="21"/>
  <c r="M316" i="21"/>
  <c r="E317" i="20"/>
  <c r="K317" i="21"/>
  <c r="N317" i="20"/>
  <c r="K318" i="20"/>
  <c r="L318" i="10"/>
  <c r="D318" i="10"/>
  <c r="M317" i="5" l="1"/>
  <c r="I316" i="3"/>
  <c r="O316" i="3"/>
  <c r="G318" i="19"/>
  <c r="Q318" i="20"/>
  <c r="H318" i="21"/>
  <c r="K317" i="3"/>
  <c r="J317" i="5"/>
  <c r="H317" i="3" s="1"/>
  <c r="R319" i="20"/>
  <c r="P318" i="3"/>
  <c r="S318" i="20"/>
  <c r="Q318" i="19" s="1"/>
  <c r="E317" i="19"/>
  <c r="N317" i="19"/>
  <c r="I319" i="20"/>
  <c r="G318" i="3"/>
  <c r="F318" i="21"/>
  <c r="H317" i="19"/>
  <c r="L319" i="20"/>
  <c r="H319" i="21" s="1"/>
  <c r="J318" i="3"/>
  <c r="N318" i="21"/>
  <c r="S318" i="3"/>
  <c r="O319" i="20"/>
  <c r="M318" i="3"/>
  <c r="L318" i="21"/>
  <c r="F319" i="20"/>
  <c r="D318" i="3"/>
  <c r="G317" i="5"/>
  <c r="E317" i="3" s="1"/>
  <c r="H318" i="11"/>
  <c r="L318" i="11"/>
  <c r="T317" i="5"/>
  <c r="R317" i="3" s="1"/>
  <c r="V317" i="5"/>
  <c r="T317" i="3" s="1"/>
  <c r="M316" i="10"/>
  <c r="J319" i="10"/>
  <c r="J319" i="11" s="1"/>
  <c r="I315" i="11"/>
  <c r="K317" i="5"/>
  <c r="G316" i="10"/>
  <c r="G316" i="11" s="1"/>
  <c r="H319" i="10"/>
  <c r="H317" i="5"/>
  <c r="F317" i="3" s="1"/>
  <c r="D318" i="11"/>
  <c r="E316" i="10"/>
  <c r="E317" i="5"/>
  <c r="C317" i="3" s="1"/>
  <c r="F319" i="10"/>
  <c r="P317" i="5"/>
  <c r="N317" i="3" s="1"/>
  <c r="N317" i="5"/>
  <c r="L317" i="3" s="1"/>
  <c r="Q317" i="5"/>
  <c r="K317" i="10" s="1"/>
  <c r="K317" i="11" s="1"/>
  <c r="S317" i="5"/>
  <c r="Q317" i="3" s="1"/>
  <c r="C316" i="10"/>
  <c r="C316" i="11" s="1"/>
  <c r="I316" i="10"/>
  <c r="F318" i="11"/>
  <c r="N318" i="11"/>
  <c r="N317" i="11"/>
  <c r="K316" i="11"/>
  <c r="J318" i="11"/>
  <c r="P318" i="20"/>
  <c r="V318" i="20"/>
  <c r="G318" i="20"/>
  <c r="J318" i="20"/>
  <c r="M318" i="20"/>
  <c r="K317" i="19"/>
  <c r="H318" i="20"/>
  <c r="F317" i="19"/>
  <c r="E317" i="21"/>
  <c r="I318" i="19"/>
  <c r="G318" i="21"/>
  <c r="D319" i="21"/>
  <c r="D318" i="19"/>
  <c r="S318" i="19"/>
  <c r="L317" i="19"/>
  <c r="O317" i="19"/>
  <c r="C317" i="19"/>
  <c r="I317" i="21"/>
  <c r="R317" i="19"/>
  <c r="T318" i="20"/>
  <c r="M318" i="19"/>
  <c r="L319" i="21"/>
  <c r="P318" i="19"/>
  <c r="J318" i="19"/>
  <c r="D318" i="21"/>
  <c r="M317" i="21"/>
  <c r="C317" i="21"/>
  <c r="K319" i="20"/>
  <c r="N318" i="20"/>
  <c r="E318" i="20"/>
  <c r="L319" i="10"/>
  <c r="O317" i="3" l="1"/>
  <c r="M318" i="5"/>
  <c r="I317" i="3"/>
  <c r="K318" i="3"/>
  <c r="Q319" i="20"/>
  <c r="E318" i="21"/>
  <c r="C318" i="21"/>
  <c r="T318" i="19"/>
  <c r="I320" i="20"/>
  <c r="F320" i="21" s="1"/>
  <c r="G319" i="3"/>
  <c r="F319" i="21"/>
  <c r="H318" i="19"/>
  <c r="N319" i="21"/>
  <c r="S319" i="3"/>
  <c r="O320" i="20"/>
  <c r="M319" i="3"/>
  <c r="G319" i="19"/>
  <c r="N318" i="19"/>
  <c r="E318" i="19"/>
  <c r="L320" i="20"/>
  <c r="J319" i="3"/>
  <c r="S319" i="20"/>
  <c r="F320" i="20"/>
  <c r="D320" i="21" s="1"/>
  <c r="D319" i="3"/>
  <c r="R320" i="20"/>
  <c r="P319" i="3"/>
  <c r="E317" i="10"/>
  <c r="J318" i="5"/>
  <c r="H318" i="3" s="1"/>
  <c r="G318" i="5"/>
  <c r="E318" i="3" s="1"/>
  <c r="N319" i="10"/>
  <c r="N319" i="11" s="1"/>
  <c r="P319" i="20"/>
  <c r="F319" i="11"/>
  <c r="L319" i="11"/>
  <c r="E318" i="5"/>
  <c r="C318" i="3" s="1"/>
  <c r="C317" i="10"/>
  <c r="E317" i="11"/>
  <c r="E316" i="11"/>
  <c r="J320" i="10"/>
  <c r="N318" i="5"/>
  <c r="L318" i="3" s="1"/>
  <c r="P318" i="5"/>
  <c r="N318" i="3" s="1"/>
  <c r="N320" i="10"/>
  <c r="I317" i="10"/>
  <c r="V318" i="5"/>
  <c r="T318" i="3" s="1"/>
  <c r="T318" i="5"/>
  <c r="R318" i="3" s="1"/>
  <c r="K318" i="5"/>
  <c r="M317" i="10"/>
  <c r="I316" i="11"/>
  <c r="Q318" i="5"/>
  <c r="O318" i="3" s="1"/>
  <c r="S318" i="5"/>
  <c r="Q318" i="3" s="1"/>
  <c r="G317" i="10"/>
  <c r="F320" i="10"/>
  <c r="D319" i="10"/>
  <c r="H318" i="5"/>
  <c r="F318" i="3" s="1"/>
  <c r="H320" i="10"/>
  <c r="M316" i="11"/>
  <c r="H319" i="11"/>
  <c r="M319" i="20"/>
  <c r="K318" i="19"/>
  <c r="J319" i="20"/>
  <c r="G319" i="20"/>
  <c r="V319" i="20"/>
  <c r="H319" i="20"/>
  <c r="F318" i="19"/>
  <c r="R318" i="19"/>
  <c r="T319" i="20"/>
  <c r="D319" i="19"/>
  <c r="S319" i="19"/>
  <c r="M318" i="21"/>
  <c r="I319" i="19"/>
  <c r="G319" i="21"/>
  <c r="O318" i="19"/>
  <c r="P319" i="19"/>
  <c r="K318" i="21"/>
  <c r="J319" i="19"/>
  <c r="L318" i="19"/>
  <c r="C318" i="19"/>
  <c r="M319" i="19"/>
  <c r="J319" i="21"/>
  <c r="I318" i="21"/>
  <c r="E319" i="20"/>
  <c r="K320" i="20"/>
  <c r="N319" i="20"/>
  <c r="L320" i="10"/>
  <c r="D320" i="10"/>
  <c r="G320" i="19" l="1"/>
  <c r="M319" i="5"/>
  <c r="I318" i="3"/>
  <c r="G320" i="21"/>
  <c r="C319" i="21"/>
  <c r="Q320" i="20"/>
  <c r="L320" i="21"/>
  <c r="J319" i="5"/>
  <c r="H319" i="3" s="1"/>
  <c r="K319" i="3"/>
  <c r="O321" i="20"/>
  <c r="J321" i="21" s="1"/>
  <c r="M320" i="3"/>
  <c r="L321" i="20"/>
  <c r="J320" i="3"/>
  <c r="S320" i="20"/>
  <c r="Q320" i="19" s="1"/>
  <c r="T319" i="19"/>
  <c r="E319" i="19"/>
  <c r="N319" i="19"/>
  <c r="H319" i="19"/>
  <c r="R321" i="20"/>
  <c r="P320" i="3"/>
  <c r="Q319" i="19"/>
  <c r="I321" i="20"/>
  <c r="G321" i="19" s="1"/>
  <c r="G320" i="3"/>
  <c r="P320" i="20"/>
  <c r="J320" i="21"/>
  <c r="N320" i="21"/>
  <c r="S320" i="3"/>
  <c r="F321" i="20"/>
  <c r="D320" i="3"/>
  <c r="G319" i="5"/>
  <c r="E319" i="3" s="1"/>
  <c r="H320" i="11"/>
  <c r="L320" i="11"/>
  <c r="K319" i="5"/>
  <c r="I317" i="11"/>
  <c r="G318" i="10"/>
  <c r="G318" i="11" s="1"/>
  <c r="N321" i="10"/>
  <c r="E319" i="5"/>
  <c r="C319" i="3" s="1"/>
  <c r="H321" i="10"/>
  <c r="J321" i="10"/>
  <c r="C318" i="10"/>
  <c r="C318" i="11" s="1"/>
  <c r="F321" i="10"/>
  <c r="C317" i="11"/>
  <c r="P319" i="5"/>
  <c r="N319" i="3" s="1"/>
  <c r="N319" i="5"/>
  <c r="I319" i="10" s="1"/>
  <c r="H319" i="5"/>
  <c r="Q319" i="5"/>
  <c r="O319" i="3" s="1"/>
  <c r="S319" i="5"/>
  <c r="Q319" i="3" s="1"/>
  <c r="I318" i="10"/>
  <c r="I318" i="11" s="1"/>
  <c r="J320" i="11"/>
  <c r="K318" i="10"/>
  <c r="V319" i="5"/>
  <c r="T319" i="3" s="1"/>
  <c r="T319" i="5"/>
  <c r="R319" i="3" s="1"/>
  <c r="E318" i="10"/>
  <c r="D320" i="11"/>
  <c r="D319" i="11"/>
  <c r="M318" i="10"/>
  <c r="N320" i="11"/>
  <c r="M317" i="11"/>
  <c r="G317" i="11"/>
  <c r="F320" i="11"/>
  <c r="V320" i="20"/>
  <c r="G320" i="20"/>
  <c r="J320" i="20"/>
  <c r="M320" i="20"/>
  <c r="K319" i="19"/>
  <c r="F319" i="19"/>
  <c r="E319" i="21"/>
  <c r="H320" i="20"/>
  <c r="L319" i="19"/>
  <c r="S320" i="19"/>
  <c r="L321" i="21"/>
  <c r="P320" i="19"/>
  <c r="O319" i="19"/>
  <c r="K319" i="21"/>
  <c r="D321" i="21"/>
  <c r="D320" i="19"/>
  <c r="I319" i="21"/>
  <c r="R319" i="19"/>
  <c r="T320" i="20"/>
  <c r="J320" i="19"/>
  <c r="I320" i="19"/>
  <c r="M320" i="19"/>
  <c r="C319" i="19"/>
  <c r="H320" i="21"/>
  <c r="M319" i="21"/>
  <c r="N320" i="20"/>
  <c r="E320" i="20"/>
  <c r="K321" i="20"/>
  <c r="D321" i="10"/>
  <c r="J320" i="5" l="1"/>
  <c r="H320" i="3" s="1"/>
  <c r="L319" i="3"/>
  <c r="F319" i="3"/>
  <c r="M320" i="5"/>
  <c r="K320" i="3" s="1"/>
  <c r="I319" i="3"/>
  <c r="H321" i="21"/>
  <c r="Q321" i="20"/>
  <c r="K320" i="21"/>
  <c r="F321" i="21"/>
  <c r="I322" i="20"/>
  <c r="G322" i="19" s="1"/>
  <c r="G321" i="3"/>
  <c r="S321" i="20"/>
  <c r="Q321" i="19" s="1"/>
  <c r="T320" i="19"/>
  <c r="F322" i="20"/>
  <c r="D322" i="21" s="1"/>
  <c r="D321" i="3"/>
  <c r="R322" i="20"/>
  <c r="L322" i="21" s="1"/>
  <c r="P321" i="3"/>
  <c r="L322" i="20"/>
  <c r="J321" i="3"/>
  <c r="N321" i="21"/>
  <c r="S321" i="3"/>
  <c r="H320" i="19"/>
  <c r="P321" i="20"/>
  <c r="E320" i="19"/>
  <c r="N320" i="19"/>
  <c r="O322" i="20"/>
  <c r="M321" i="3"/>
  <c r="G320" i="5"/>
  <c r="E320" i="3" s="1"/>
  <c r="D321" i="11"/>
  <c r="Q320" i="5"/>
  <c r="O320" i="3" s="1"/>
  <c r="S320" i="5"/>
  <c r="Q320" i="3" s="1"/>
  <c r="K319" i="10"/>
  <c r="K319" i="11" s="1"/>
  <c r="T320" i="5"/>
  <c r="R320" i="3" s="1"/>
  <c r="V320" i="5"/>
  <c r="T320" i="3" s="1"/>
  <c r="F322" i="10"/>
  <c r="H320" i="5"/>
  <c r="J321" i="5" s="1"/>
  <c r="F321" i="11"/>
  <c r="M319" i="10"/>
  <c r="M319" i="11" s="1"/>
  <c r="E319" i="10"/>
  <c r="E319" i="11" s="1"/>
  <c r="K320" i="5"/>
  <c r="K318" i="11"/>
  <c r="H322" i="10"/>
  <c r="J322" i="10"/>
  <c r="J322" i="11" s="1"/>
  <c r="G319" i="10"/>
  <c r="G319" i="11" s="1"/>
  <c r="E318" i="11"/>
  <c r="E320" i="5"/>
  <c r="C320" i="3" s="1"/>
  <c r="I319" i="11"/>
  <c r="C319" i="10"/>
  <c r="C319" i="11" s="1"/>
  <c r="N321" i="11"/>
  <c r="L321" i="10"/>
  <c r="P320" i="5"/>
  <c r="N320" i="3" s="1"/>
  <c r="N320" i="5"/>
  <c r="L320" i="3" s="1"/>
  <c r="M318" i="11"/>
  <c r="J321" i="11"/>
  <c r="H321" i="11"/>
  <c r="M321" i="20"/>
  <c r="K320" i="19"/>
  <c r="J321" i="20"/>
  <c r="G321" i="20"/>
  <c r="V321" i="20"/>
  <c r="F320" i="19"/>
  <c r="H321" i="20"/>
  <c r="E320" i="21"/>
  <c r="J321" i="19"/>
  <c r="C320" i="19"/>
  <c r="P321" i="19"/>
  <c r="C320" i="21"/>
  <c r="I321" i="19"/>
  <c r="R320" i="19"/>
  <c r="T321" i="20"/>
  <c r="L320" i="19"/>
  <c r="M321" i="19"/>
  <c r="D321" i="19"/>
  <c r="S321" i="19"/>
  <c r="G321" i="21"/>
  <c r="M320" i="21"/>
  <c r="O320" i="19"/>
  <c r="I320" i="21"/>
  <c r="K322" i="20"/>
  <c r="K321" i="21"/>
  <c r="E321" i="20"/>
  <c r="N321" i="20"/>
  <c r="L322" i="10"/>
  <c r="D322" i="10"/>
  <c r="F322" i="21" l="1"/>
  <c r="H321" i="3"/>
  <c r="M321" i="5"/>
  <c r="I320" i="3"/>
  <c r="F320" i="3"/>
  <c r="I321" i="21"/>
  <c r="Q322" i="20"/>
  <c r="K322" i="21" s="1"/>
  <c r="J322" i="21"/>
  <c r="H322" i="21"/>
  <c r="K321" i="3"/>
  <c r="R323" i="20"/>
  <c r="L323" i="21" s="1"/>
  <c r="P322" i="3"/>
  <c r="N322" i="21"/>
  <c r="S322" i="3"/>
  <c r="F323" i="20"/>
  <c r="D322" i="3"/>
  <c r="N321" i="19"/>
  <c r="H321" i="19"/>
  <c r="S322" i="20"/>
  <c r="Q322" i="19" s="1"/>
  <c r="O323" i="20"/>
  <c r="M322" i="3"/>
  <c r="T321" i="19"/>
  <c r="L323" i="20"/>
  <c r="J322" i="3"/>
  <c r="I323" i="20"/>
  <c r="G322" i="3"/>
  <c r="G321" i="5"/>
  <c r="E321" i="3" s="1"/>
  <c r="N322" i="10"/>
  <c r="N322" i="11" s="1"/>
  <c r="D322" i="11"/>
  <c r="K321" i="5"/>
  <c r="F323" i="10"/>
  <c r="F323" i="11" s="1"/>
  <c r="F322" i="11"/>
  <c r="H323" i="10"/>
  <c r="H321" i="5"/>
  <c r="J322" i="5" s="1"/>
  <c r="G320" i="10"/>
  <c r="G320" i="11" s="1"/>
  <c r="V321" i="5"/>
  <c r="T321" i="3" s="1"/>
  <c r="T321" i="5"/>
  <c r="R321" i="3" s="1"/>
  <c r="Q321" i="5"/>
  <c r="O321" i="3" s="1"/>
  <c r="S321" i="5"/>
  <c r="Q321" i="3" s="1"/>
  <c r="H322" i="11"/>
  <c r="E320" i="10"/>
  <c r="E320" i="11" s="1"/>
  <c r="M320" i="10"/>
  <c r="M320" i="11" s="1"/>
  <c r="K320" i="10"/>
  <c r="E321" i="5"/>
  <c r="C321" i="3" s="1"/>
  <c r="J323" i="10"/>
  <c r="J323" i="11" s="1"/>
  <c r="N321" i="5"/>
  <c r="I321" i="10" s="1"/>
  <c r="P321" i="5"/>
  <c r="N321" i="3" s="1"/>
  <c r="C320" i="10"/>
  <c r="N323" i="10"/>
  <c r="I320" i="10"/>
  <c r="L322" i="11"/>
  <c r="L321" i="11"/>
  <c r="V322" i="20"/>
  <c r="G322" i="20"/>
  <c r="J322" i="20"/>
  <c r="E321" i="19"/>
  <c r="M322" i="20"/>
  <c r="K321" i="19"/>
  <c r="P322" i="20"/>
  <c r="H322" i="20"/>
  <c r="F321" i="19"/>
  <c r="E321" i="21"/>
  <c r="C321" i="19"/>
  <c r="R321" i="19"/>
  <c r="T322" i="20"/>
  <c r="P322" i="19"/>
  <c r="C321" i="21"/>
  <c r="J323" i="21"/>
  <c r="M322" i="19"/>
  <c r="I322" i="19"/>
  <c r="M321" i="21"/>
  <c r="L321" i="19"/>
  <c r="O321" i="19"/>
  <c r="D322" i="19"/>
  <c r="S322" i="19"/>
  <c r="G322" i="21"/>
  <c r="J322" i="19"/>
  <c r="N322" i="20"/>
  <c r="E322" i="20"/>
  <c r="K323" i="20"/>
  <c r="D323" i="10"/>
  <c r="F321" i="3" l="1"/>
  <c r="M322" i="5"/>
  <c r="I321" i="3"/>
  <c r="L321" i="3"/>
  <c r="Q323" i="20"/>
  <c r="E322" i="21"/>
  <c r="I322" i="21"/>
  <c r="M322" i="21"/>
  <c r="K322" i="3"/>
  <c r="L324" i="20"/>
  <c r="H324" i="21" s="1"/>
  <c r="J323" i="3"/>
  <c r="F324" i="20"/>
  <c r="D323" i="3"/>
  <c r="N322" i="19"/>
  <c r="I324" i="20"/>
  <c r="G324" i="19" s="1"/>
  <c r="G323" i="3"/>
  <c r="F323" i="21"/>
  <c r="O324" i="20"/>
  <c r="M323" i="3"/>
  <c r="E322" i="19"/>
  <c r="H323" i="21"/>
  <c r="N323" i="21"/>
  <c r="S323" i="3"/>
  <c r="G323" i="19"/>
  <c r="T322" i="19"/>
  <c r="H322" i="19"/>
  <c r="H322" i="3"/>
  <c r="S323" i="20"/>
  <c r="R324" i="20"/>
  <c r="L324" i="21" s="1"/>
  <c r="P323" i="3"/>
  <c r="G322" i="5"/>
  <c r="E322" i="3" s="1"/>
  <c r="E322" i="5"/>
  <c r="C322" i="3" s="1"/>
  <c r="H323" i="11"/>
  <c r="C321" i="10"/>
  <c r="C321" i="11" s="1"/>
  <c r="H324" i="10"/>
  <c r="Q322" i="5"/>
  <c r="O322" i="3" s="1"/>
  <c r="S322" i="5"/>
  <c r="Q322" i="3" s="1"/>
  <c r="K321" i="10"/>
  <c r="V322" i="5"/>
  <c r="T322" i="3" s="1"/>
  <c r="T322" i="5"/>
  <c r="M322" i="10" s="1"/>
  <c r="K320" i="11"/>
  <c r="F324" i="10"/>
  <c r="N323" i="11"/>
  <c r="H322" i="5"/>
  <c r="J323" i="5" s="1"/>
  <c r="K322" i="5"/>
  <c r="C320" i="11"/>
  <c r="N324" i="10"/>
  <c r="M321" i="10"/>
  <c r="M321" i="11" s="1"/>
  <c r="L323" i="10"/>
  <c r="I321" i="11"/>
  <c r="I320" i="11"/>
  <c r="N322" i="5"/>
  <c r="L322" i="3" s="1"/>
  <c r="P322" i="5"/>
  <c r="N322" i="3" s="1"/>
  <c r="E321" i="10"/>
  <c r="G321" i="10"/>
  <c r="D323" i="11"/>
  <c r="P323" i="20"/>
  <c r="M323" i="20"/>
  <c r="K322" i="19"/>
  <c r="J323" i="20"/>
  <c r="H323" i="19" s="1"/>
  <c r="G323" i="20"/>
  <c r="E323" i="19" s="1"/>
  <c r="V323" i="20"/>
  <c r="F322" i="19"/>
  <c r="H323" i="20"/>
  <c r="D324" i="21"/>
  <c r="D323" i="19"/>
  <c r="O322" i="19"/>
  <c r="I323" i="19"/>
  <c r="G323" i="21"/>
  <c r="R322" i="19"/>
  <c r="T323" i="20"/>
  <c r="P323" i="19"/>
  <c r="C322" i="19"/>
  <c r="S323" i="19"/>
  <c r="J324" i="21"/>
  <c r="M323" i="19"/>
  <c r="J323" i="19"/>
  <c r="L322" i="19"/>
  <c r="D323" i="21"/>
  <c r="C322" i="21"/>
  <c r="E323" i="20"/>
  <c r="Q323" i="19"/>
  <c r="K324" i="20"/>
  <c r="N323" i="20"/>
  <c r="L324" i="10"/>
  <c r="D324" i="10"/>
  <c r="D324" i="11" s="1"/>
  <c r="F322" i="3" l="1"/>
  <c r="R322" i="3"/>
  <c r="M323" i="5"/>
  <c r="I322" i="3"/>
  <c r="C323" i="21"/>
  <c r="Q324" i="20"/>
  <c r="H323" i="3"/>
  <c r="K323" i="3"/>
  <c r="N323" i="19"/>
  <c r="I325" i="20"/>
  <c r="G325" i="19" s="1"/>
  <c r="G324" i="3"/>
  <c r="N324" i="21"/>
  <c r="S324" i="3"/>
  <c r="R325" i="20"/>
  <c r="P324" i="3"/>
  <c r="F325" i="20"/>
  <c r="D324" i="3"/>
  <c r="S324" i="20"/>
  <c r="O325" i="20"/>
  <c r="J325" i="21" s="1"/>
  <c r="M324" i="3"/>
  <c r="L325" i="20"/>
  <c r="H325" i="21" s="1"/>
  <c r="J324" i="3"/>
  <c r="F324" i="21"/>
  <c r="G323" i="5"/>
  <c r="E323" i="3" s="1"/>
  <c r="P324" i="20"/>
  <c r="N324" i="11"/>
  <c r="J325" i="10"/>
  <c r="N325" i="10"/>
  <c r="K321" i="11"/>
  <c r="K323" i="5"/>
  <c r="G322" i="10"/>
  <c r="H324" i="11"/>
  <c r="P323" i="5"/>
  <c r="N323" i="3" s="1"/>
  <c r="N323" i="5"/>
  <c r="L323" i="3" s="1"/>
  <c r="H323" i="5"/>
  <c r="J324" i="5" s="1"/>
  <c r="Q323" i="5"/>
  <c r="K323" i="10" s="1"/>
  <c r="S323" i="5"/>
  <c r="Q323" i="3" s="1"/>
  <c r="G321" i="11"/>
  <c r="I322" i="10"/>
  <c r="F325" i="10"/>
  <c r="F325" i="11" s="1"/>
  <c r="F324" i="11"/>
  <c r="K322" i="10"/>
  <c r="E323" i="5"/>
  <c r="C323" i="3" s="1"/>
  <c r="M322" i="11"/>
  <c r="E322" i="10"/>
  <c r="E322" i="11" s="1"/>
  <c r="C322" i="10"/>
  <c r="E321" i="11"/>
  <c r="V323" i="5"/>
  <c r="T323" i="3" s="1"/>
  <c r="T323" i="5"/>
  <c r="M323" i="10" s="1"/>
  <c r="L324" i="11"/>
  <c r="L323" i="11"/>
  <c r="J324" i="10"/>
  <c r="V324" i="20"/>
  <c r="T323" i="19"/>
  <c r="G324" i="20"/>
  <c r="J324" i="20"/>
  <c r="M324" i="20"/>
  <c r="K323" i="19"/>
  <c r="H324" i="20"/>
  <c r="F323" i="19"/>
  <c r="E323" i="21"/>
  <c r="L323" i="19"/>
  <c r="I324" i="19"/>
  <c r="G324" i="21"/>
  <c r="S324" i="19"/>
  <c r="O323" i="19"/>
  <c r="K323" i="21"/>
  <c r="I323" i="21"/>
  <c r="M324" i="19"/>
  <c r="P324" i="19"/>
  <c r="R323" i="19"/>
  <c r="T324" i="20"/>
  <c r="J324" i="19"/>
  <c r="C323" i="19"/>
  <c r="M323" i="21"/>
  <c r="D324" i="19"/>
  <c r="N324" i="20"/>
  <c r="K325" i="20"/>
  <c r="Q324" i="19"/>
  <c r="E324" i="20"/>
  <c r="D325" i="10"/>
  <c r="R323" i="3" l="1"/>
  <c r="O323" i="3"/>
  <c r="F323" i="3"/>
  <c r="M324" i="5"/>
  <c r="K324" i="3" s="1"/>
  <c r="I323" i="3"/>
  <c r="Q325" i="20"/>
  <c r="C324" i="21"/>
  <c r="K324" i="21"/>
  <c r="E324" i="21"/>
  <c r="G325" i="21"/>
  <c r="M324" i="21"/>
  <c r="P325" i="20"/>
  <c r="N325" i="19" s="1"/>
  <c r="N324" i="19"/>
  <c r="F326" i="20"/>
  <c r="D325" i="3"/>
  <c r="R326" i="20"/>
  <c r="P325" i="3"/>
  <c r="L326" i="20"/>
  <c r="J325" i="3"/>
  <c r="L325" i="21"/>
  <c r="O326" i="20"/>
  <c r="M325" i="3"/>
  <c r="H324" i="19"/>
  <c r="H324" i="3"/>
  <c r="N325" i="21"/>
  <c r="S325" i="3"/>
  <c r="S325" i="20"/>
  <c r="Q325" i="19" s="1"/>
  <c r="I326" i="20"/>
  <c r="G325" i="3"/>
  <c r="F325" i="21"/>
  <c r="T324" i="19"/>
  <c r="E324" i="19"/>
  <c r="D325" i="21"/>
  <c r="G324" i="5"/>
  <c r="E324" i="3" s="1"/>
  <c r="K323" i="11"/>
  <c r="I322" i="11"/>
  <c r="H326" i="10"/>
  <c r="E324" i="5"/>
  <c r="C324" i="3" s="1"/>
  <c r="C323" i="10"/>
  <c r="K322" i="11"/>
  <c r="H324" i="5"/>
  <c r="J325" i="5" s="1"/>
  <c r="K324" i="5"/>
  <c r="J325" i="11"/>
  <c r="J324" i="11"/>
  <c r="N325" i="11"/>
  <c r="E323" i="10"/>
  <c r="E323" i="11" s="1"/>
  <c r="G323" i="10"/>
  <c r="J326" i="10"/>
  <c r="N324" i="5"/>
  <c r="L324" i="3" s="1"/>
  <c r="P324" i="5"/>
  <c r="N324" i="3" s="1"/>
  <c r="L325" i="10"/>
  <c r="C322" i="11"/>
  <c r="Q324" i="5"/>
  <c r="O324" i="3" s="1"/>
  <c r="S324" i="5"/>
  <c r="Q324" i="3" s="1"/>
  <c r="I323" i="10"/>
  <c r="D325" i="11"/>
  <c r="V324" i="5"/>
  <c r="T324" i="3" s="1"/>
  <c r="T324" i="5"/>
  <c r="M324" i="10" s="1"/>
  <c r="F326" i="10"/>
  <c r="F326" i="11" s="1"/>
  <c r="H325" i="10"/>
  <c r="G322" i="11"/>
  <c r="M323" i="11"/>
  <c r="M325" i="20"/>
  <c r="K324" i="19"/>
  <c r="J325" i="20"/>
  <c r="G325" i="20"/>
  <c r="V325" i="20"/>
  <c r="F324" i="19"/>
  <c r="H325" i="20"/>
  <c r="D325" i="19"/>
  <c r="M325" i="19"/>
  <c r="S325" i="19"/>
  <c r="J325" i="19"/>
  <c r="L324" i="19"/>
  <c r="R324" i="19"/>
  <c r="T325" i="20"/>
  <c r="O324" i="19"/>
  <c r="L326" i="21"/>
  <c r="P325" i="19"/>
  <c r="I325" i="19"/>
  <c r="C324" i="19"/>
  <c r="I324" i="21"/>
  <c r="E325" i="20"/>
  <c r="K326" i="20"/>
  <c r="N325" i="20"/>
  <c r="L326" i="10"/>
  <c r="D326" i="10"/>
  <c r="D326" i="11" s="1"/>
  <c r="M325" i="5" l="1"/>
  <c r="I324" i="3"/>
  <c r="R324" i="3"/>
  <c r="K325" i="3"/>
  <c r="F324" i="3"/>
  <c r="G326" i="21"/>
  <c r="C325" i="21"/>
  <c r="D326" i="21"/>
  <c r="I325" i="21"/>
  <c r="Q326" i="20"/>
  <c r="O327" i="20"/>
  <c r="M326" i="3"/>
  <c r="I327" i="20"/>
  <c r="G326" i="3"/>
  <c r="F326" i="21"/>
  <c r="S326" i="20"/>
  <c r="Q326" i="19" s="1"/>
  <c r="L327" i="20"/>
  <c r="J326" i="3"/>
  <c r="H325" i="19"/>
  <c r="H325" i="3"/>
  <c r="N326" i="21"/>
  <c r="S326" i="3"/>
  <c r="T325" i="19"/>
  <c r="J326" i="21"/>
  <c r="R327" i="20"/>
  <c r="P326" i="3"/>
  <c r="E325" i="19"/>
  <c r="G326" i="19"/>
  <c r="F327" i="20"/>
  <c r="D326" i="3"/>
  <c r="G325" i="5"/>
  <c r="E325" i="3" s="1"/>
  <c r="N326" i="10"/>
  <c r="N326" i="11" s="1"/>
  <c r="M324" i="11"/>
  <c r="J326" i="11"/>
  <c r="L326" i="11"/>
  <c r="L325" i="11"/>
  <c r="K325" i="5"/>
  <c r="H325" i="5"/>
  <c r="J326" i="5" s="1"/>
  <c r="E324" i="10"/>
  <c r="E324" i="11" s="1"/>
  <c r="J327" i="10"/>
  <c r="G324" i="10"/>
  <c r="G324" i="11" s="1"/>
  <c r="C323" i="11"/>
  <c r="H326" i="11"/>
  <c r="H325" i="11"/>
  <c r="H327" i="10"/>
  <c r="H327" i="11" s="1"/>
  <c r="T325" i="5"/>
  <c r="R325" i="3" s="1"/>
  <c r="V325" i="5"/>
  <c r="T325" i="3" s="1"/>
  <c r="Q325" i="5"/>
  <c r="O325" i="3" s="1"/>
  <c r="S325" i="5"/>
  <c r="Q325" i="3" s="1"/>
  <c r="N327" i="10"/>
  <c r="E325" i="5"/>
  <c r="C325" i="3" s="1"/>
  <c r="I323" i="11"/>
  <c r="F327" i="10"/>
  <c r="K324" i="10"/>
  <c r="N325" i="5"/>
  <c r="L325" i="3" s="1"/>
  <c r="P325" i="5"/>
  <c r="N325" i="3" s="1"/>
  <c r="C324" i="10"/>
  <c r="G323" i="11"/>
  <c r="I324" i="10"/>
  <c r="I324" i="11" s="1"/>
  <c r="V326" i="20"/>
  <c r="G326" i="20"/>
  <c r="J326" i="20"/>
  <c r="M326" i="20"/>
  <c r="K325" i="19"/>
  <c r="P326" i="20"/>
  <c r="H326" i="20"/>
  <c r="E325" i="21"/>
  <c r="F325" i="19"/>
  <c r="O325" i="19"/>
  <c r="R325" i="19"/>
  <c r="T326" i="20"/>
  <c r="J326" i="19"/>
  <c r="M325" i="21"/>
  <c r="G327" i="19"/>
  <c r="J327" i="21"/>
  <c r="M326" i="19"/>
  <c r="I326" i="19"/>
  <c r="K325" i="21"/>
  <c r="S326" i="19"/>
  <c r="P326" i="19"/>
  <c r="C325" i="19"/>
  <c r="L325" i="19"/>
  <c r="H326" i="21"/>
  <c r="D326" i="19"/>
  <c r="K327" i="20"/>
  <c r="E326" i="20"/>
  <c r="N326" i="20"/>
  <c r="D327" i="10"/>
  <c r="L327" i="10"/>
  <c r="M326" i="5" l="1"/>
  <c r="I325" i="3"/>
  <c r="F325" i="3"/>
  <c r="I326" i="21"/>
  <c r="C326" i="21"/>
  <c r="G327" i="21"/>
  <c r="Q327" i="20"/>
  <c r="K326" i="3"/>
  <c r="L328" i="20"/>
  <c r="H328" i="21" s="1"/>
  <c r="J327" i="3"/>
  <c r="S327" i="20"/>
  <c r="Q327" i="19" s="1"/>
  <c r="F328" i="20"/>
  <c r="D327" i="3"/>
  <c r="I328" i="20"/>
  <c r="G328" i="19" s="1"/>
  <c r="G327" i="3"/>
  <c r="F327" i="21"/>
  <c r="R328" i="20"/>
  <c r="P327" i="3"/>
  <c r="H326" i="19"/>
  <c r="H326" i="3"/>
  <c r="H327" i="21"/>
  <c r="N327" i="21"/>
  <c r="S327" i="3"/>
  <c r="L327" i="21"/>
  <c r="E326" i="19"/>
  <c r="T326" i="19"/>
  <c r="O328" i="20"/>
  <c r="M327" i="3"/>
  <c r="G326" i="5"/>
  <c r="E326" i="3" s="1"/>
  <c r="N327" i="11"/>
  <c r="D327" i="11"/>
  <c r="L327" i="11"/>
  <c r="H326" i="5"/>
  <c r="F326" i="3" s="1"/>
  <c r="F328" i="10"/>
  <c r="E325" i="10"/>
  <c r="E325" i="11" s="1"/>
  <c r="C324" i="11"/>
  <c r="K326" i="5"/>
  <c r="I326" i="3" s="1"/>
  <c r="E326" i="5"/>
  <c r="C326" i="3" s="1"/>
  <c r="G325" i="10"/>
  <c r="G325" i="11" s="1"/>
  <c r="N326" i="5"/>
  <c r="L326" i="3" s="1"/>
  <c r="P326" i="5"/>
  <c r="N326" i="3" s="1"/>
  <c r="C325" i="10"/>
  <c r="C325" i="11" s="1"/>
  <c r="Q326" i="5"/>
  <c r="O326" i="3" s="1"/>
  <c r="S326" i="5"/>
  <c r="Q326" i="3" s="1"/>
  <c r="J328" i="10"/>
  <c r="I325" i="10"/>
  <c r="I325" i="11" s="1"/>
  <c r="K325" i="10"/>
  <c r="V326" i="5"/>
  <c r="T326" i="3" s="1"/>
  <c r="T326" i="5"/>
  <c r="R326" i="3" s="1"/>
  <c r="J327" i="11"/>
  <c r="K324" i="11"/>
  <c r="F327" i="11"/>
  <c r="M325" i="10"/>
  <c r="N328" i="10"/>
  <c r="H328" i="10"/>
  <c r="H328" i="11" s="1"/>
  <c r="P327" i="20"/>
  <c r="M327" i="20"/>
  <c r="K326" i="19"/>
  <c r="J327" i="20"/>
  <c r="N326" i="19"/>
  <c r="G327" i="20"/>
  <c r="V327" i="20"/>
  <c r="E326" i="21"/>
  <c r="F326" i="19"/>
  <c r="H327" i="20"/>
  <c r="D328" i="21"/>
  <c r="D327" i="19"/>
  <c r="J327" i="19"/>
  <c r="S327" i="19"/>
  <c r="R326" i="19"/>
  <c r="T327" i="20"/>
  <c r="D327" i="21"/>
  <c r="O326" i="19"/>
  <c r="M326" i="21"/>
  <c r="L326" i="19"/>
  <c r="C326" i="19"/>
  <c r="M327" i="19"/>
  <c r="I327" i="19"/>
  <c r="P327" i="19"/>
  <c r="K326" i="21"/>
  <c r="N327" i="20"/>
  <c r="K327" i="21"/>
  <c r="E327" i="20"/>
  <c r="K328" i="20"/>
  <c r="L328" i="10"/>
  <c r="E327" i="21" l="1"/>
  <c r="I327" i="21"/>
  <c r="Q328" i="20"/>
  <c r="M327" i="21"/>
  <c r="L328" i="21"/>
  <c r="J328" i="21"/>
  <c r="I329" i="20"/>
  <c r="G328" i="3"/>
  <c r="F328" i="21"/>
  <c r="F329" i="20"/>
  <c r="D329" i="21" s="1"/>
  <c r="D328" i="3"/>
  <c r="H327" i="19"/>
  <c r="S328" i="20"/>
  <c r="N328" i="21"/>
  <c r="S328" i="3"/>
  <c r="O329" i="20"/>
  <c r="M328" i="3"/>
  <c r="T327" i="19"/>
  <c r="N327" i="19"/>
  <c r="R329" i="20"/>
  <c r="L329" i="21" s="1"/>
  <c r="P328" i="3"/>
  <c r="L329" i="20"/>
  <c r="J328" i="3"/>
  <c r="E326" i="10"/>
  <c r="E326" i="11" s="1"/>
  <c r="J327" i="5"/>
  <c r="H327" i="3" s="1"/>
  <c r="G326" i="10"/>
  <c r="G326" i="11" s="1"/>
  <c r="M327" i="5"/>
  <c r="K327" i="3" s="1"/>
  <c r="G327" i="5"/>
  <c r="E327" i="3" s="1"/>
  <c r="L328" i="11"/>
  <c r="T327" i="5"/>
  <c r="R327" i="3" s="1"/>
  <c r="V327" i="5"/>
  <c r="T327" i="3" s="1"/>
  <c r="N327" i="5"/>
  <c r="L327" i="3" s="1"/>
  <c r="P327" i="5"/>
  <c r="N327" i="3" s="1"/>
  <c r="I326" i="10"/>
  <c r="I326" i="11" s="1"/>
  <c r="M326" i="10"/>
  <c r="M325" i="11"/>
  <c r="H329" i="10"/>
  <c r="H329" i="11" s="1"/>
  <c r="J328" i="11"/>
  <c r="N329" i="10"/>
  <c r="N329" i="11" s="1"/>
  <c r="J329" i="10"/>
  <c r="J329" i="11" s="1"/>
  <c r="K325" i="11"/>
  <c r="Q327" i="5"/>
  <c r="K327" i="10" s="1"/>
  <c r="S327" i="5"/>
  <c r="Q327" i="3" s="1"/>
  <c r="K326" i="10"/>
  <c r="E327" i="5"/>
  <c r="C327" i="3" s="1"/>
  <c r="D328" i="10"/>
  <c r="F329" i="10"/>
  <c r="N328" i="11"/>
  <c r="C326" i="10"/>
  <c r="C326" i="11" s="1"/>
  <c r="K327" i="5"/>
  <c r="I327" i="3" s="1"/>
  <c r="H327" i="5"/>
  <c r="F327" i="3" s="1"/>
  <c r="F328" i="11"/>
  <c r="G328" i="20"/>
  <c r="V328" i="20"/>
  <c r="J328" i="20"/>
  <c r="E327" i="19"/>
  <c r="M328" i="20"/>
  <c r="K327" i="19"/>
  <c r="P328" i="20"/>
  <c r="H328" i="20"/>
  <c r="F327" i="19"/>
  <c r="I328" i="19"/>
  <c r="P328" i="19"/>
  <c r="G328" i="21"/>
  <c r="J329" i="21"/>
  <c r="M328" i="19"/>
  <c r="J328" i="19"/>
  <c r="C327" i="19"/>
  <c r="S328" i="19"/>
  <c r="L327" i="19"/>
  <c r="G329" i="19"/>
  <c r="O327" i="19"/>
  <c r="C327" i="21"/>
  <c r="R327" i="19"/>
  <c r="T328" i="20"/>
  <c r="D328" i="19"/>
  <c r="N328" i="20"/>
  <c r="K329" i="20"/>
  <c r="E328" i="20"/>
  <c r="D329" i="10"/>
  <c r="O327" i="3" l="1"/>
  <c r="Q329" i="20"/>
  <c r="I328" i="21"/>
  <c r="M328" i="21"/>
  <c r="J328" i="5"/>
  <c r="H329" i="21"/>
  <c r="T328" i="19"/>
  <c r="S329" i="20"/>
  <c r="Q329" i="19" s="1"/>
  <c r="E328" i="19"/>
  <c r="F330" i="20"/>
  <c r="D329" i="3"/>
  <c r="R330" i="20"/>
  <c r="L330" i="21" s="1"/>
  <c r="P329" i="3"/>
  <c r="Q328" i="19"/>
  <c r="O330" i="20"/>
  <c r="M329" i="3"/>
  <c r="H328" i="19"/>
  <c r="H328" i="3"/>
  <c r="N329" i="21"/>
  <c r="S329" i="3"/>
  <c r="N328" i="19"/>
  <c r="L330" i="20"/>
  <c r="J329" i="3"/>
  <c r="I330" i="20"/>
  <c r="G329" i="3"/>
  <c r="F329" i="21"/>
  <c r="G327" i="10"/>
  <c r="M328" i="5"/>
  <c r="K328" i="3" s="1"/>
  <c r="G328" i="5"/>
  <c r="E328" i="3" s="1"/>
  <c r="G327" i="11"/>
  <c r="F329" i="11"/>
  <c r="Q328" i="5"/>
  <c r="O328" i="3" s="1"/>
  <c r="S328" i="5"/>
  <c r="Q328" i="3" s="1"/>
  <c r="P328" i="5"/>
  <c r="N328" i="3" s="1"/>
  <c r="N328" i="5"/>
  <c r="L328" i="3" s="1"/>
  <c r="K327" i="11"/>
  <c r="K326" i="11"/>
  <c r="I327" i="10"/>
  <c r="I327" i="11" s="1"/>
  <c r="M326" i="11"/>
  <c r="T328" i="5"/>
  <c r="M328" i="10" s="1"/>
  <c r="V328" i="5"/>
  <c r="T328" i="3" s="1"/>
  <c r="H330" i="10"/>
  <c r="H330" i="11" s="1"/>
  <c r="M327" i="10"/>
  <c r="H328" i="5"/>
  <c r="F328" i="3" s="1"/>
  <c r="F330" i="10"/>
  <c r="K328" i="5"/>
  <c r="I328" i="3" s="1"/>
  <c r="D329" i="11"/>
  <c r="D328" i="11"/>
  <c r="L329" i="10"/>
  <c r="J330" i="10"/>
  <c r="E327" i="10"/>
  <c r="G329" i="20"/>
  <c r="E328" i="5"/>
  <c r="C328" i="3" s="1"/>
  <c r="N330" i="10"/>
  <c r="C327" i="10"/>
  <c r="C327" i="11" s="1"/>
  <c r="P329" i="20"/>
  <c r="M329" i="20"/>
  <c r="K328" i="19"/>
  <c r="J329" i="20"/>
  <c r="H329" i="19" s="1"/>
  <c r="V329" i="20"/>
  <c r="F328" i="19"/>
  <c r="E328" i="21"/>
  <c r="H329" i="20"/>
  <c r="O328" i="19"/>
  <c r="D330" i="21"/>
  <c r="D329" i="19"/>
  <c r="I329" i="19"/>
  <c r="R328" i="19"/>
  <c r="T329" i="20"/>
  <c r="C328" i="19"/>
  <c r="P329" i="19"/>
  <c r="L328" i="19"/>
  <c r="K328" i="21"/>
  <c r="M329" i="19"/>
  <c r="S329" i="19"/>
  <c r="C328" i="21"/>
  <c r="J329" i="19"/>
  <c r="G329" i="21"/>
  <c r="E329" i="20"/>
  <c r="K330" i="20"/>
  <c r="N329" i="20"/>
  <c r="D330" i="10"/>
  <c r="R328" i="3" l="1"/>
  <c r="G330" i="21"/>
  <c r="Q330" i="20"/>
  <c r="G330" i="19"/>
  <c r="O331" i="20"/>
  <c r="M330" i="3"/>
  <c r="L331" i="20"/>
  <c r="H331" i="21" s="1"/>
  <c r="J330" i="3"/>
  <c r="R331" i="20"/>
  <c r="L331" i="21" s="1"/>
  <c r="P330" i="3"/>
  <c r="N330" i="21"/>
  <c r="S330" i="3"/>
  <c r="N329" i="19"/>
  <c r="J330" i="21"/>
  <c r="E329" i="19"/>
  <c r="F331" i="20"/>
  <c r="D330" i="3"/>
  <c r="H330" i="21"/>
  <c r="I331" i="20"/>
  <c r="G330" i="3"/>
  <c r="F330" i="21"/>
  <c r="S330" i="20"/>
  <c r="Q330" i="19" s="1"/>
  <c r="G328" i="10"/>
  <c r="G328" i="11" s="1"/>
  <c r="M329" i="5"/>
  <c r="K329" i="3" s="1"/>
  <c r="E328" i="10"/>
  <c r="E328" i="11" s="1"/>
  <c r="J329" i="5"/>
  <c r="H329" i="3" s="1"/>
  <c r="G329" i="5"/>
  <c r="E329" i="3" s="1"/>
  <c r="M328" i="11"/>
  <c r="G330" i="20"/>
  <c r="N330" i="11"/>
  <c r="J331" i="10"/>
  <c r="J331" i="11" s="1"/>
  <c r="J330" i="11"/>
  <c r="F331" i="10"/>
  <c r="F331" i="11" s="1"/>
  <c r="L330" i="10"/>
  <c r="N331" i="10"/>
  <c r="L329" i="11"/>
  <c r="H331" i="10"/>
  <c r="H331" i="11" s="1"/>
  <c r="F330" i="11"/>
  <c r="E327" i="11"/>
  <c r="P329" i="5"/>
  <c r="N329" i="3" s="1"/>
  <c r="N329" i="5"/>
  <c r="L329" i="3" s="1"/>
  <c r="D330" i="11"/>
  <c r="E329" i="5"/>
  <c r="C329" i="3" s="1"/>
  <c r="C328" i="10"/>
  <c r="K329" i="5"/>
  <c r="I329" i="3" s="1"/>
  <c r="H329" i="5"/>
  <c r="F329" i="3" s="1"/>
  <c r="I328" i="10"/>
  <c r="Q329" i="5"/>
  <c r="O329" i="3" s="1"/>
  <c r="S329" i="5"/>
  <c r="Q329" i="3" s="1"/>
  <c r="T329" i="5"/>
  <c r="M329" i="10" s="1"/>
  <c r="M329" i="11" s="1"/>
  <c r="V329" i="5"/>
  <c r="T329" i="3" s="1"/>
  <c r="M327" i="11"/>
  <c r="K328" i="10"/>
  <c r="V330" i="20"/>
  <c r="J330" i="20"/>
  <c r="T329" i="19"/>
  <c r="M330" i="20"/>
  <c r="K329" i="19"/>
  <c r="P330" i="20"/>
  <c r="E329" i="21"/>
  <c r="F329" i="19"/>
  <c r="H330" i="20"/>
  <c r="L329" i="19"/>
  <c r="J331" i="21"/>
  <c r="M330" i="19"/>
  <c r="O329" i="19"/>
  <c r="J330" i="19"/>
  <c r="P330" i="19"/>
  <c r="R329" i="19"/>
  <c r="T330" i="20"/>
  <c r="I329" i="21"/>
  <c r="C329" i="19"/>
  <c r="C329" i="21"/>
  <c r="D331" i="21"/>
  <c r="D330" i="19"/>
  <c r="M329" i="21"/>
  <c r="I330" i="19"/>
  <c r="S330" i="19"/>
  <c r="K329" i="21"/>
  <c r="N330" i="20"/>
  <c r="K331" i="20"/>
  <c r="E330" i="20"/>
  <c r="L331" i="10"/>
  <c r="R329" i="3" l="1"/>
  <c r="C330" i="21"/>
  <c r="Q331" i="20"/>
  <c r="K330" i="21"/>
  <c r="M330" i="21"/>
  <c r="M330" i="5"/>
  <c r="K330" i="3" s="1"/>
  <c r="R332" i="20"/>
  <c r="P331" i="3"/>
  <c r="N331" i="21"/>
  <c r="S331" i="3"/>
  <c r="F332" i="20"/>
  <c r="D332" i="21" s="1"/>
  <c r="D331" i="3"/>
  <c r="I332" i="20"/>
  <c r="F332" i="21" s="1"/>
  <c r="G331" i="3"/>
  <c r="L332" i="20"/>
  <c r="H332" i="21" s="1"/>
  <c r="J331" i="3"/>
  <c r="G331" i="19"/>
  <c r="H330" i="19"/>
  <c r="S331" i="20"/>
  <c r="Q331" i="19" s="1"/>
  <c r="E330" i="19"/>
  <c r="T330" i="19"/>
  <c r="F331" i="21"/>
  <c r="O332" i="20"/>
  <c r="M331" i="3"/>
  <c r="G330" i="5"/>
  <c r="E330" i="3" s="1"/>
  <c r="E329" i="10"/>
  <c r="E329" i="11" s="1"/>
  <c r="J330" i="5"/>
  <c r="H330" i="3" s="1"/>
  <c r="K330" i="5"/>
  <c r="I330" i="3" s="1"/>
  <c r="L331" i="11"/>
  <c r="K328" i="11"/>
  <c r="Q330" i="5"/>
  <c r="O330" i="3" s="1"/>
  <c r="S330" i="5"/>
  <c r="Q330" i="3" s="1"/>
  <c r="G329" i="10"/>
  <c r="K329" i="10"/>
  <c r="F332" i="10"/>
  <c r="F332" i="11" s="1"/>
  <c r="P330" i="5"/>
  <c r="N330" i="3" s="1"/>
  <c r="N330" i="5"/>
  <c r="L330" i="3" s="1"/>
  <c r="V330" i="5"/>
  <c r="T330" i="3" s="1"/>
  <c r="T330" i="5"/>
  <c r="R330" i="3" s="1"/>
  <c r="I329" i="10"/>
  <c r="H332" i="10"/>
  <c r="H332" i="11" s="1"/>
  <c r="I328" i="11"/>
  <c r="L330" i="11"/>
  <c r="D331" i="10"/>
  <c r="E330" i="5"/>
  <c r="C330" i="3" s="1"/>
  <c r="C328" i="11"/>
  <c r="N331" i="11"/>
  <c r="H330" i="5"/>
  <c r="F330" i="3" s="1"/>
  <c r="C329" i="10"/>
  <c r="J332" i="10"/>
  <c r="P331" i="20"/>
  <c r="M331" i="20"/>
  <c r="K330" i="19"/>
  <c r="J331" i="20"/>
  <c r="N330" i="19"/>
  <c r="V331" i="20"/>
  <c r="G331" i="20"/>
  <c r="H331" i="20"/>
  <c r="F330" i="19"/>
  <c r="E330" i="21"/>
  <c r="C330" i="19"/>
  <c r="R330" i="19"/>
  <c r="T331" i="20"/>
  <c r="L330" i="19"/>
  <c r="P331" i="19"/>
  <c r="I331" i="19"/>
  <c r="S331" i="19"/>
  <c r="D331" i="19"/>
  <c r="M331" i="19"/>
  <c r="O330" i="19"/>
  <c r="G331" i="21"/>
  <c r="J331" i="19"/>
  <c r="I330" i="21"/>
  <c r="E331" i="20"/>
  <c r="K332" i="20"/>
  <c r="K331" i="21"/>
  <c r="N331" i="20"/>
  <c r="D332" i="10"/>
  <c r="L332" i="10"/>
  <c r="Q332" i="20" l="1"/>
  <c r="G332" i="21"/>
  <c r="L332" i="21"/>
  <c r="E331" i="21"/>
  <c r="J332" i="21"/>
  <c r="G332" i="19"/>
  <c r="J331" i="5"/>
  <c r="H331" i="3" s="1"/>
  <c r="M331" i="5"/>
  <c r="K331" i="3" s="1"/>
  <c r="I333" i="20"/>
  <c r="G332" i="3"/>
  <c r="S332" i="20"/>
  <c r="Q332" i="19" s="1"/>
  <c r="F333" i="20"/>
  <c r="D333" i="21" s="1"/>
  <c r="D332" i="3"/>
  <c r="N331" i="19"/>
  <c r="E331" i="19"/>
  <c r="N332" i="21"/>
  <c r="S332" i="3"/>
  <c r="H331" i="19"/>
  <c r="O333" i="20"/>
  <c r="J333" i="21" s="1"/>
  <c r="M332" i="3"/>
  <c r="L333" i="20"/>
  <c r="J332" i="3"/>
  <c r="R333" i="20"/>
  <c r="L333" i="21" s="1"/>
  <c r="P332" i="3"/>
  <c r="G331" i="5"/>
  <c r="E331" i="3" s="1"/>
  <c r="N332" i="10"/>
  <c r="N332" i="11" s="1"/>
  <c r="P332" i="20"/>
  <c r="N332" i="19" s="1"/>
  <c r="V332" i="20"/>
  <c r="T332" i="19" s="1"/>
  <c r="L332" i="11"/>
  <c r="E331" i="5"/>
  <c r="C331" i="3" s="1"/>
  <c r="N331" i="5"/>
  <c r="L331" i="3" s="1"/>
  <c r="P331" i="5"/>
  <c r="N331" i="3" s="1"/>
  <c r="D332" i="11"/>
  <c r="D331" i="11"/>
  <c r="I330" i="10"/>
  <c r="G329" i="11"/>
  <c r="K331" i="5"/>
  <c r="I329" i="11"/>
  <c r="C330" i="10"/>
  <c r="H331" i="5"/>
  <c r="F331" i="3" s="1"/>
  <c r="N333" i="10"/>
  <c r="V331" i="5"/>
  <c r="T331" i="3" s="1"/>
  <c r="T331" i="5"/>
  <c r="R331" i="3" s="1"/>
  <c r="Q331" i="5"/>
  <c r="O331" i="3" s="1"/>
  <c r="S331" i="5"/>
  <c r="Q331" i="3" s="1"/>
  <c r="G330" i="10"/>
  <c r="G330" i="11" s="1"/>
  <c r="K330" i="10"/>
  <c r="K330" i="11" s="1"/>
  <c r="E330" i="10"/>
  <c r="M330" i="10"/>
  <c r="K329" i="11"/>
  <c r="F333" i="10"/>
  <c r="J333" i="10"/>
  <c r="J333" i="11" s="1"/>
  <c r="J332" i="11"/>
  <c r="H333" i="10"/>
  <c r="C329" i="11"/>
  <c r="G332" i="20"/>
  <c r="T331" i="19"/>
  <c r="J332" i="20"/>
  <c r="M332" i="20"/>
  <c r="K331" i="19"/>
  <c r="H332" i="20"/>
  <c r="F331" i="19"/>
  <c r="L331" i="19"/>
  <c r="M332" i="19"/>
  <c r="I331" i="21"/>
  <c r="R331" i="19"/>
  <c r="T332" i="20"/>
  <c r="C331" i="19"/>
  <c r="P332" i="19"/>
  <c r="D332" i="19"/>
  <c r="M331" i="21"/>
  <c r="I332" i="19"/>
  <c r="S332" i="19"/>
  <c r="J332" i="19"/>
  <c r="O331" i="19"/>
  <c r="C331" i="21"/>
  <c r="N332" i="20"/>
  <c r="K332" i="21"/>
  <c r="K333" i="20"/>
  <c r="E332" i="20"/>
  <c r="L333" i="10"/>
  <c r="N333" i="11" l="1"/>
  <c r="J332" i="5"/>
  <c r="M332" i="5"/>
  <c r="I331" i="3"/>
  <c r="G333" i="19"/>
  <c r="G333" i="21"/>
  <c r="P333" i="20"/>
  <c r="N333" i="19" s="1"/>
  <c r="Q333" i="20"/>
  <c r="V333" i="20"/>
  <c r="T333" i="19" s="1"/>
  <c r="K332" i="3"/>
  <c r="L334" i="20"/>
  <c r="J333" i="3"/>
  <c r="H332" i="19"/>
  <c r="H332" i="3"/>
  <c r="N333" i="21"/>
  <c r="S333" i="3"/>
  <c r="O334" i="20"/>
  <c r="M333" i="3"/>
  <c r="F334" i="20"/>
  <c r="D333" i="3"/>
  <c r="E332" i="19"/>
  <c r="S333" i="20"/>
  <c r="Q333" i="19" s="1"/>
  <c r="R334" i="20"/>
  <c r="P333" i="3"/>
  <c r="H333" i="21"/>
  <c r="I334" i="20"/>
  <c r="G333" i="3"/>
  <c r="F333" i="21"/>
  <c r="G332" i="5"/>
  <c r="E332" i="3" s="1"/>
  <c r="L333" i="11"/>
  <c r="H333" i="11"/>
  <c r="M330" i="11"/>
  <c r="V332" i="5"/>
  <c r="T332" i="3" s="1"/>
  <c r="T332" i="5"/>
  <c r="R332" i="3" s="1"/>
  <c r="I330" i="11"/>
  <c r="E330" i="11"/>
  <c r="M331" i="10"/>
  <c r="M331" i="11" s="1"/>
  <c r="E332" i="5"/>
  <c r="C332" i="3" s="1"/>
  <c r="C331" i="10"/>
  <c r="P332" i="5"/>
  <c r="N332" i="3" s="1"/>
  <c r="N332" i="5"/>
  <c r="L332" i="3" s="1"/>
  <c r="J334" i="10"/>
  <c r="J334" i="11" s="1"/>
  <c r="F334" i="10"/>
  <c r="F333" i="11"/>
  <c r="Q332" i="5"/>
  <c r="O332" i="3" s="1"/>
  <c r="S332" i="5"/>
  <c r="Q332" i="3" s="1"/>
  <c r="H332" i="5"/>
  <c r="J333" i="5" s="1"/>
  <c r="K332" i="5"/>
  <c r="I332" i="3" s="1"/>
  <c r="I331" i="10"/>
  <c r="I331" i="11" s="1"/>
  <c r="C330" i="11"/>
  <c r="K331" i="10"/>
  <c r="D333" i="10"/>
  <c r="E331" i="10"/>
  <c r="E331" i="11" s="1"/>
  <c r="G331" i="10"/>
  <c r="M333" i="20"/>
  <c r="K332" i="19"/>
  <c r="J333" i="20"/>
  <c r="G333" i="20"/>
  <c r="F332" i="19"/>
  <c r="H333" i="20"/>
  <c r="E332" i="21"/>
  <c r="I333" i="19"/>
  <c r="R332" i="19"/>
  <c r="T333" i="20"/>
  <c r="H334" i="21"/>
  <c r="J333" i="19"/>
  <c r="C332" i="19"/>
  <c r="O332" i="19"/>
  <c r="P333" i="19"/>
  <c r="M333" i="19"/>
  <c r="M332" i="21"/>
  <c r="D333" i="19"/>
  <c r="L332" i="19"/>
  <c r="S333" i="19"/>
  <c r="C332" i="21"/>
  <c r="I332" i="21"/>
  <c r="N333" i="20"/>
  <c r="K334" i="20"/>
  <c r="E333" i="20"/>
  <c r="D334" i="10"/>
  <c r="F332" i="3" l="1"/>
  <c r="I333" i="21"/>
  <c r="Q334" i="20"/>
  <c r="V334" i="20"/>
  <c r="T334" i="19" s="1"/>
  <c r="G334" i="19"/>
  <c r="O335" i="20"/>
  <c r="M334" i="3"/>
  <c r="N334" i="21"/>
  <c r="S334" i="3"/>
  <c r="R335" i="20"/>
  <c r="L335" i="21" s="1"/>
  <c r="P334" i="3"/>
  <c r="H333" i="19"/>
  <c r="H333" i="3"/>
  <c r="S334" i="20"/>
  <c r="J334" i="21"/>
  <c r="F335" i="20"/>
  <c r="D334" i="3"/>
  <c r="D334" i="21"/>
  <c r="L334" i="21"/>
  <c r="I335" i="20"/>
  <c r="G334" i="3"/>
  <c r="F334" i="21"/>
  <c r="L335" i="20"/>
  <c r="J334" i="3"/>
  <c r="G332" i="10"/>
  <c r="M333" i="5"/>
  <c r="K333" i="3" s="1"/>
  <c r="G333" i="5"/>
  <c r="E333" i="3" s="1"/>
  <c r="N334" i="10"/>
  <c r="N334" i="11" s="1"/>
  <c r="G332" i="11"/>
  <c r="G331" i="11"/>
  <c r="H335" i="10"/>
  <c r="H333" i="5"/>
  <c r="J334" i="5" s="1"/>
  <c r="P333" i="5"/>
  <c r="N333" i="3" s="1"/>
  <c r="N333" i="5"/>
  <c r="L333" i="3" s="1"/>
  <c r="E333" i="5"/>
  <c r="C333" i="3" s="1"/>
  <c r="E332" i="10"/>
  <c r="E332" i="11" s="1"/>
  <c r="I332" i="10"/>
  <c r="I332" i="11" s="1"/>
  <c r="C332" i="10"/>
  <c r="Q333" i="5"/>
  <c r="O333" i="3" s="1"/>
  <c r="S333" i="5"/>
  <c r="Q333" i="3" s="1"/>
  <c r="K332" i="10"/>
  <c r="K332" i="11" s="1"/>
  <c r="C331" i="11"/>
  <c r="D334" i="11"/>
  <c r="D333" i="11"/>
  <c r="K331" i="11"/>
  <c r="L334" i="10"/>
  <c r="F334" i="11"/>
  <c r="V333" i="5"/>
  <c r="T333" i="3" s="1"/>
  <c r="T333" i="5"/>
  <c r="R333" i="3" s="1"/>
  <c r="F335" i="10"/>
  <c r="K333" i="5"/>
  <c r="I333" i="3" s="1"/>
  <c r="M332" i="10"/>
  <c r="M332" i="11" s="1"/>
  <c r="J335" i="10"/>
  <c r="H334" i="10"/>
  <c r="G334" i="20"/>
  <c r="J334" i="20"/>
  <c r="M334" i="20"/>
  <c r="K333" i="19"/>
  <c r="E333" i="19"/>
  <c r="P334" i="20"/>
  <c r="E333" i="21"/>
  <c r="F333" i="19"/>
  <c r="H334" i="20"/>
  <c r="C333" i="19"/>
  <c r="R333" i="19"/>
  <c r="T334" i="20"/>
  <c r="O333" i="19"/>
  <c r="S334" i="19"/>
  <c r="J334" i="19"/>
  <c r="L333" i="19"/>
  <c r="K333" i="21"/>
  <c r="M333" i="21"/>
  <c r="J335" i="21"/>
  <c r="M334" i="19"/>
  <c r="P334" i="19"/>
  <c r="D335" i="21"/>
  <c r="D334" i="19"/>
  <c r="I334" i="19"/>
  <c r="C333" i="21"/>
  <c r="G334" i="21"/>
  <c r="E334" i="20"/>
  <c r="N334" i="20"/>
  <c r="K334" i="21"/>
  <c r="K335" i="20"/>
  <c r="D335" i="10"/>
  <c r="L335" i="10"/>
  <c r="F333" i="3" l="1"/>
  <c r="Q335" i="20"/>
  <c r="I334" i="21"/>
  <c r="G335" i="19"/>
  <c r="V335" i="20"/>
  <c r="T335" i="19" s="1"/>
  <c r="S335" i="20"/>
  <c r="I336" i="20"/>
  <c r="F336" i="21" s="1"/>
  <c r="G335" i="3"/>
  <c r="F335" i="21"/>
  <c r="R336" i="20"/>
  <c r="L336" i="21" s="1"/>
  <c r="P335" i="3"/>
  <c r="Q334" i="19"/>
  <c r="N335" i="21"/>
  <c r="S335" i="3"/>
  <c r="H334" i="19"/>
  <c r="H334" i="3"/>
  <c r="F336" i="20"/>
  <c r="D336" i="21" s="1"/>
  <c r="D335" i="3"/>
  <c r="E334" i="19"/>
  <c r="E334" i="3"/>
  <c r="N334" i="19"/>
  <c r="L336" i="20"/>
  <c r="J335" i="3"/>
  <c r="O336" i="20"/>
  <c r="M335" i="3"/>
  <c r="G334" i="5"/>
  <c r="G333" i="10"/>
  <c r="M334" i="5"/>
  <c r="K334" i="3" s="1"/>
  <c r="N335" i="10"/>
  <c r="N335" i="11" s="1"/>
  <c r="D335" i="11"/>
  <c r="H334" i="5"/>
  <c r="J335" i="5" s="1"/>
  <c r="E334" i="5"/>
  <c r="C334" i="10" s="1"/>
  <c r="C333" i="10"/>
  <c r="C333" i="11" s="1"/>
  <c r="E333" i="10"/>
  <c r="E333" i="11" s="1"/>
  <c r="V334" i="5"/>
  <c r="T334" i="3" s="1"/>
  <c r="T334" i="5"/>
  <c r="R334" i="3" s="1"/>
  <c r="Q334" i="5"/>
  <c r="K334" i="10" s="1"/>
  <c r="S334" i="5"/>
  <c r="Q334" i="3" s="1"/>
  <c r="M333" i="10"/>
  <c r="K333" i="10"/>
  <c r="K333" i="11" s="1"/>
  <c r="H336" i="10"/>
  <c r="H336" i="11" s="1"/>
  <c r="F336" i="10"/>
  <c r="F336" i="11" s="1"/>
  <c r="F335" i="11"/>
  <c r="G333" i="11"/>
  <c r="J336" i="10"/>
  <c r="G335" i="20"/>
  <c r="C332" i="11"/>
  <c r="H335" i="11"/>
  <c r="H334" i="11"/>
  <c r="P334" i="5"/>
  <c r="N334" i="3" s="1"/>
  <c r="N334" i="5"/>
  <c r="L334" i="3" s="1"/>
  <c r="J335" i="11"/>
  <c r="K334" i="5"/>
  <c r="I334" i="3" s="1"/>
  <c r="L335" i="11"/>
  <c r="L334" i="11"/>
  <c r="I333" i="10"/>
  <c r="I333" i="11" s="1"/>
  <c r="P335" i="20"/>
  <c r="M335" i="20"/>
  <c r="K334" i="19"/>
  <c r="J335" i="20"/>
  <c r="F334" i="19"/>
  <c r="H335" i="20"/>
  <c r="E334" i="21"/>
  <c r="G336" i="19"/>
  <c r="M335" i="19"/>
  <c r="R334" i="19"/>
  <c r="T335" i="20"/>
  <c r="J335" i="19"/>
  <c r="O334" i="19"/>
  <c r="I335" i="19"/>
  <c r="P335" i="19"/>
  <c r="M334" i="21"/>
  <c r="G335" i="21"/>
  <c r="C334" i="19"/>
  <c r="S335" i="19"/>
  <c r="D335" i="19"/>
  <c r="L334" i="19"/>
  <c r="H335" i="21"/>
  <c r="C334" i="21"/>
  <c r="Q335" i="19"/>
  <c r="E335" i="20"/>
  <c r="K336" i="20"/>
  <c r="N335" i="20"/>
  <c r="L336" i="10"/>
  <c r="C334" i="3" l="1"/>
  <c r="F334" i="3"/>
  <c r="O334" i="3"/>
  <c r="I335" i="21"/>
  <c r="G336" i="21"/>
  <c r="Q336" i="20"/>
  <c r="M335" i="21"/>
  <c r="M335" i="5"/>
  <c r="K335" i="3" s="1"/>
  <c r="J336" i="21"/>
  <c r="N336" i="21"/>
  <c r="S336" i="3"/>
  <c r="N335" i="19"/>
  <c r="R337" i="20"/>
  <c r="P336" i="3"/>
  <c r="L337" i="20"/>
  <c r="H337" i="21" s="1"/>
  <c r="J336" i="3"/>
  <c r="E335" i="19"/>
  <c r="F337" i="20"/>
  <c r="D336" i="3"/>
  <c r="H335" i="19"/>
  <c r="H335" i="3"/>
  <c r="I337" i="20"/>
  <c r="G336" i="3"/>
  <c r="H336" i="21"/>
  <c r="O337" i="20"/>
  <c r="J337" i="21" s="1"/>
  <c r="M336" i="3"/>
  <c r="S336" i="20"/>
  <c r="Q336" i="19" s="1"/>
  <c r="G335" i="5"/>
  <c r="E335" i="3" s="1"/>
  <c r="J336" i="11"/>
  <c r="M333" i="11"/>
  <c r="V335" i="5"/>
  <c r="T335" i="3" s="1"/>
  <c r="T335" i="5"/>
  <c r="R335" i="3" s="1"/>
  <c r="N335" i="5"/>
  <c r="I335" i="10" s="1"/>
  <c r="P335" i="5"/>
  <c r="N335" i="3" s="1"/>
  <c r="J337" i="10"/>
  <c r="H335" i="5"/>
  <c r="J336" i="5" s="1"/>
  <c r="M334" i="10"/>
  <c r="M334" i="11" s="1"/>
  <c r="E334" i="10"/>
  <c r="E334" i="11" s="1"/>
  <c r="I334" i="10"/>
  <c r="K335" i="5"/>
  <c r="D336" i="10"/>
  <c r="Q335" i="5"/>
  <c r="O335" i="3" s="1"/>
  <c r="S335" i="5"/>
  <c r="Q335" i="3" s="1"/>
  <c r="G336" i="20"/>
  <c r="G334" i="10"/>
  <c r="H337" i="10"/>
  <c r="C334" i="11"/>
  <c r="N337" i="10"/>
  <c r="N336" i="10"/>
  <c r="F337" i="10"/>
  <c r="F337" i="11" s="1"/>
  <c r="K334" i="11"/>
  <c r="E335" i="5"/>
  <c r="C335" i="3" s="1"/>
  <c r="L336" i="11"/>
  <c r="J336" i="20"/>
  <c r="M336" i="20"/>
  <c r="K335" i="19"/>
  <c r="P336" i="20"/>
  <c r="V336" i="20"/>
  <c r="H336" i="20"/>
  <c r="E336" i="21" s="1"/>
  <c r="F335" i="19"/>
  <c r="E335" i="21"/>
  <c r="C335" i="19"/>
  <c r="J336" i="19"/>
  <c r="D336" i="19"/>
  <c r="R335" i="19"/>
  <c r="T336" i="20"/>
  <c r="O335" i="19"/>
  <c r="S336" i="19"/>
  <c r="M336" i="19"/>
  <c r="C335" i="21"/>
  <c r="K335" i="21"/>
  <c r="I336" i="19"/>
  <c r="P336" i="19"/>
  <c r="L335" i="19"/>
  <c r="G337" i="19"/>
  <c r="E336" i="20"/>
  <c r="N336" i="20"/>
  <c r="K337" i="20"/>
  <c r="D337" i="10"/>
  <c r="L337" i="10"/>
  <c r="F335" i="3" l="1"/>
  <c r="L335" i="3"/>
  <c r="M336" i="5"/>
  <c r="I335" i="3"/>
  <c r="L337" i="21"/>
  <c r="Q337" i="20"/>
  <c r="D337" i="21"/>
  <c r="K336" i="3"/>
  <c r="L338" i="20"/>
  <c r="H338" i="21" s="1"/>
  <c r="J337" i="3"/>
  <c r="H336" i="19"/>
  <c r="H336" i="3"/>
  <c r="I338" i="20"/>
  <c r="G338" i="19" s="1"/>
  <c r="G337" i="3"/>
  <c r="F337" i="21"/>
  <c r="R338" i="20"/>
  <c r="P337" i="3"/>
  <c r="O338" i="20"/>
  <c r="M337" i="3"/>
  <c r="N337" i="21"/>
  <c r="S337" i="3"/>
  <c r="S337" i="20"/>
  <c r="Q337" i="19" s="1"/>
  <c r="T336" i="19"/>
  <c r="E336" i="19"/>
  <c r="F338" i="20"/>
  <c r="D337" i="3"/>
  <c r="G336" i="5"/>
  <c r="E336" i="3" s="1"/>
  <c r="G337" i="20"/>
  <c r="E337" i="19" s="1"/>
  <c r="L337" i="11"/>
  <c r="N338" i="10"/>
  <c r="G334" i="11"/>
  <c r="V336" i="5"/>
  <c r="T336" i="3" s="1"/>
  <c r="T336" i="5"/>
  <c r="R336" i="3" s="1"/>
  <c r="Q336" i="5"/>
  <c r="O336" i="3" s="1"/>
  <c r="S336" i="5"/>
  <c r="Q336" i="3" s="1"/>
  <c r="M335" i="10"/>
  <c r="M335" i="11" s="1"/>
  <c r="F338" i="10"/>
  <c r="H338" i="10"/>
  <c r="K335" i="10"/>
  <c r="D337" i="11"/>
  <c r="D336" i="11"/>
  <c r="I335" i="11"/>
  <c r="H336" i="5"/>
  <c r="F336" i="3" s="1"/>
  <c r="N337" i="11"/>
  <c r="N336" i="11"/>
  <c r="K336" i="5"/>
  <c r="I336" i="3" s="1"/>
  <c r="E335" i="10"/>
  <c r="E336" i="5"/>
  <c r="C336" i="3" s="1"/>
  <c r="G335" i="10"/>
  <c r="C335" i="10"/>
  <c r="H337" i="11"/>
  <c r="I334" i="11"/>
  <c r="J338" i="10"/>
  <c r="J338" i="11" s="1"/>
  <c r="N336" i="5"/>
  <c r="I336" i="10" s="1"/>
  <c r="P336" i="5"/>
  <c r="N336" i="3" s="1"/>
  <c r="J337" i="11"/>
  <c r="P337" i="20"/>
  <c r="V337" i="20"/>
  <c r="M337" i="20"/>
  <c r="K336" i="19"/>
  <c r="J337" i="20"/>
  <c r="N336" i="19"/>
  <c r="F336" i="19"/>
  <c r="H337" i="20"/>
  <c r="D338" i="21"/>
  <c r="D337" i="19"/>
  <c r="L336" i="19"/>
  <c r="J338" i="21"/>
  <c r="M337" i="19"/>
  <c r="P337" i="19"/>
  <c r="S337" i="19"/>
  <c r="J337" i="19"/>
  <c r="I337" i="19"/>
  <c r="I336" i="21"/>
  <c r="C336" i="19"/>
  <c r="R336" i="19"/>
  <c r="T337" i="20"/>
  <c r="M336" i="21"/>
  <c r="O336" i="19"/>
  <c r="G337" i="21"/>
  <c r="K336" i="21"/>
  <c r="C336" i="21"/>
  <c r="K338" i="20"/>
  <c r="N337" i="20"/>
  <c r="E337" i="20"/>
  <c r="L338" i="10"/>
  <c r="D338" i="10"/>
  <c r="L336" i="3" l="1"/>
  <c r="Q338" i="20"/>
  <c r="I337" i="21"/>
  <c r="G338" i="21"/>
  <c r="G338" i="20"/>
  <c r="M337" i="21"/>
  <c r="R339" i="20"/>
  <c r="L339" i="21" s="1"/>
  <c r="P338" i="3"/>
  <c r="T337" i="19"/>
  <c r="S338" i="20"/>
  <c r="Q338" i="19" s="1"/>
  <c r="I339" i="20"/>
  <c r="G338" i="3"/>
  <c r="F338" i="21"/>
  <c r="N337" i="19"/>
  <c r="N338" i="21"/>
  <c r="S338" i="3"/>
  <c r="H337" i="19"/>
  <c r="L338" i="21"/>
  <c r="F339" i="20"/>
  <c r="D338" i="3"/>
  <c r="O339" i="20"/>
  <c r="M338" i="3"/>
  <c r="L339" i="20"/>
  <c r="J338" i="3"/>
  <c r="G336" i="10"/>
  <c r="M337" i="5"/>
  <c r="K337" i="3" s="1"/>
  <c r="E336" i="10"/>
  <c r="E336" i="11" s="1"/>
  <c r="J337" i="5"/>
  <c r="H337" i="3" s="1"/>
  <c r="G337" i="5"/>
  <c r="E337" i="3" s="1"/>
  <c r="C336" i="10"/>
  <c r="C336" i="11" s="1"/>
  <c r="N338" i="11"/>
  <c r="I336" i="11"/>
  <c r="L338" i="11"/>
  <c r="K335" i="11"/>
  <c r="Q337" i="5"/>
  <c r="O337" i="3" s="1"/>
  <c r="S337" i="5"/>
  <c r="Q337" i="3" s="1"/>
  <c r="G336" i="11"/>
  <c r="K336" i="10"/>
  <c r="K336" i="11" s="1"/>
  <c r="H339" i="10"/>
  <c r="H339" i="11" s="1"/>
  <c r="H338" i="11"/>
  <c r="V337" i="5"/>
  <c r="T337" i="3" s="1"/>
  <c r="T337" i="5"/>
  <c r="R337" i="3" s="1"/>
  <c r="P337" i="5"/>
  <c r="N337" i="3" s="1"/>
  <c r="N337" i="5"/>
  <c r="L337" i="3" s="1"/>
  <c r="E335" i="11"/>
  <c r="F339" i="10"/>
  <c r="G335" i="11"/>
  <c r="M336" i="10"/>
  <c r="M336" i="11" s="1"/>
  <c r="C335" i="11"/>
  <c r="F338" i="11"/>
  <c r="D338" i="11"/>
  <c r="H337" i="5"/>
  <c r="J339" i="10"/>
  <c r="E337" i="5"/>
  <c r="C337" i="10" s="1"/>
  <c r="K337" i="5"/>
  <c r="I337" i="3" s="1"/>
  <c r="J338" i="20"/>
  <c r="M338" i="20"/>
  <c r="K337" i="19"/>
  <c r="P338" i="20"/>
  <c r="V338" i="20"/>
  <c r="E337" i="21"/>
  <c r="F337" i="19"/>
  <c r="H338" i="20"/>
  <c r="M338" i="19"/>
  <c r="O337" i="19"/>
  <c r="K337" i="21"/>
  <c r="J338" i="19"/>
  <c r="I338" i="19"/>
  <c r="C337" i="19"/>
  <c r="C337" i="21"/>
  <c r="P338" i="19"/>
  <c r="L337" i="19"/>
  <c r="R337" i="19"/>
  <c r="T338" i="20"/>
  <c r="S338" i="19"/>
  <c r="D338" i="19"/>
  <c r="E338" i="19"/>
  <c r="E338" i="20"/>
  <c r="N338" i="20"/>
  <c r="K339" i="20"/>
  <c r="D339" i="10"/>
  <c r="L339" i="10"/>
  <c r="J338" i="5" l="1"/>
  <c r="F337" i="3"/>
  <c r="C337" i="3"/>
  <c r="I338" i="21"/>
  <c r="G339" i="20"/>
  <c r="Q339" i="20"/>
  <c r="M338" i="21"/>
  <c r="R338" i="3"/>
  <c r="H339" i="21"/>
  <c r="N339" i="21"/>
  <c r="S339" i="3"/>
  <c r="F340" i="20"/>
  <c r="D340" i="21" s="1"/>
  <c r="D339" i="3"/>
  <c r="I340" i="20"/>
  <c r="G340" i="19" s="1"/>
  <c r="G339" i="3"/>
  <c r="F339" i="21"/>
  <c r="H338" i="19"/>
  <c r="H338" i="3"/>
  <c r="O340" i="20"/>
  <c r="M339" i="3"/>
  <c r="S339" i="20"/>
  <c r="N338" i="19"/>
  <c r="D339" i="21"/>
  <c r="L340" i="20"/>
  <c r="H340" i="21" s="1"/>
  <c r="J339" i="3"/>
  <c r="J339" i="21"/>
  <c r="G339" i="19"/>
  <c r="R340" i="20"/>
  <c r="P339" i="3"/>
  <c r="G337" i="10"/>
  <c r="M338" i="5"/>
  <c r="K338" i="3" s="1"/>
  <c r="G338" i="5"/>
  <c r="E338" i="3" s="1"/>
  <c r="N339" i="10"/>
  <c r="N339" i="11" s="1"/>
  <c r="V339" i="20"/>
  <c r="D339" i="11"/>
  <c r="L339" i="11"/>
  <c r="C337" i="11"/>
  <c r="H338" i="5"/>
  <c r="J339" i="5" s="1"/>
  <c r="T338" i="5"/>
  <c r="V338" i="5"/>
  <c r="T338" i="3" s="1"/>
  <c r="E337" i="10"/>
  <c r="M337" i="10"/>
  <c r="M337" i="11" s="1"/>
  <c r="H340" i="10"/>
  <c r="H340" i="11" s="1"/>
  <c r="J340" i="10"/>
  <c r="J339" i="11"/>
  <c r="P338" i="5"/>
  <c r="N338" i="3" s="1"/>
  <c r="N338" i="5"/>
  <c r="L338" i="3" s="1"/>
  <c r="F339" i="11"/>
  <c r="F340" i="10"/>
  <c r="F340" i="11" s="1"/>
  <c r="I337" i="10"/>
  <c r="Q338" i="5"/>
  <c r="K338" i="10" s="1"/>
  <c r="S338" i="5"/>
  <c r="Q338" i="3" s="1"/>
  <c r="E338" i="5"/>
  <c r="C338" i="3" s="1"/>
  <c r="K337" i="10"/>
  <c r="K338" i="5"/>
  <c r="I338" i="3" s="1"/>
  <c r="G337" i="11"/>
  <c r="P339" i="20"/>
  <c r="T338" i="19"/>
  <c r="M339" i="20"/>
  <c r="K338" i="19"/>
  <c r="J339" i="20"/>
  <c r="E338" i="21"/>
  <c r="F338" i="19"/>
  <c r="H339" i="20"/>
  <c r="C338" i="19"/>
  <c r="O338" i="19"/>
  <c r="I339" i="19"/>
  <c r="K338" i="21"/>
  <c r="J339" i="19"/>
  <c r="S339" i="19"/>
  <c r="C338" i="21"/>
  <c r="L340" i="21"/>
  <c r="P339" i="19"/>
  <c r="R338" i="19"/>
  <c r="T339" i="20"/>
  <c r="D339" i="19"/>
  <c r="L338" i="19"/>
  <c r="G339" i="21"/>
  <c r="J340" i="21"/>
  <c r="M339" i="19"/>
  <c r="K340" i="20"/>
  <c r="Q339" i="19"/>
  <c r="E339" i="20"/>
  <c r="E339" i="19"/>
  <c r="N339" i="20"/>
  <c r="O338" i="3" l="1"/>
  <c r="F338" i="3"/>
  <c r="Q340" i="20"/>
  <c r="G340" i="21"/>
  <c r="G340" i="20"/>
  <c r="K339" i="21"/>
  <c r="M339" i="21"/>
  <c r="L341" i="20"/>
  <c r="H341" i="21" s="1"/>
  <c r="J340" i="3"/>
  <c r="I341" i="20"/>
  <c r="G340" i="3"/>
  <c r="F340" i="21"/>
  <c r="N339" i="19"/>
  <c r="T339" i="19"/>
  <c r="N340" i="21"/>
  <c r="S340" i="3"/>
  <c r="R341" i="20"/>
  <c r="P340" i="3"/>
  <c r="S340" i="20"/>
  <c r="Q340" i="19" s="1"/>
  <c r="F341" i="20"/>
  <c r="D340" i="3"/>
  <c r="H339" i="19"/>
  <c r="H339" i="3"/>
  <c r="O341" i="20"/>
  <c r="M340" i="3"/>
  <c r="G338" i="10"/>
  <c r="G338" i="11" s="1"/>
  <c r="M339" i="5"/>
  <c r="K339" i="3" s="1"/>
  <c r="G339" i="5"/>
  <c r="E339" i="3" s="1"/>
  <c r="N340" i="10"/>
  <c r="N340" i="11" s="1"/>
  <c r="P340" i="20"/>
  <c r="K338" i="11"/>
  <c r="J340" i="11"/>
  <c r="E339" i="5"/>
  <c r="C339" i="3" s="1"/>
  <c r="J341" i="10"/>
  <c r="C338" i="10"/>
  <c r="N339" i="5"/>
  <c r="L339" i="3" s="1"/>
  <c r="P339" i="5"/>
  <c r="N339" i="3" s="1"/>
  <c r="H339" i="5"/>
  <c r="J340" i="5" s="1"/>
  <c r="K339" i="5"/>
  <c r="I339" i="3" s="1"/>
  <c r="Q339" i="5"/>
  <c r="O339" i="3" s="1"/>
  <c r="S339" i="5"/>
  <c r="Q339" i="3" s="1"/>
  <c r="I338" i="10"/>
  <c r="N341" i="10"/>
  <c r="E338" i="10"/>
  <c r="E338" i="11" s="1"/>
  <c r="I337" i="11"/>
  <c r="H341" i="10"/>
  <c r="F341" i="10"/>
  <c r="T339" i="5"/>
  <c r="R339" i="3" s="1"/>
  <c r="V339" i="5"/>
  <c r="T339" i="3" s="1"/>
  <c r="K337" i="11"/>
  <c r="D340" i="10"/>
  <c r="M338" i="10"/>
  <c r="L340" i="10"/>
  <c r="E337" i="11"/>
  <c r="J340" i="20"/>
  <c r="M340" i="20"/>
  <c r="K339" i="19"/>
  <c r="V340" i="20"/>
  <c r="H340" i="20"/>
  <c r="F339" i="19"/>
  <c r="E339" i="21"/>
  <c r="J340" i="19"/>
  <c r="L339" i="19"/>
  <c r="I339" i="21"/>
  <c r="C339" i="19"/>
  <c r="C339" i="21"/>
  <c r="O339" i="19"/>
  <c r="D340" i="19"/>
  <c r="L341" i="21"/>
  <c r="P340" i="19"/>
  <c r="R339" i="19"/>
  <c r="T340" i="20"/>
  <c r="S340" i="19"/>
  <c r="M340" i="19"/>
  <c r="I340" i="19"/>
  <c r="N340" i="20"/>
  <c r="K340" i="21"/>
  <c r="K341" i="20"/>
  <c r="E340" i="19"/>
  <c r="E340" i="20"/>
  <c r="L341" i="10"/>
  <c r="D341" i="10"/>
  <c r="F339" i="3" l="1"/>
  <c r="E340" i="21"/>
  <c r="G341" i="19"/>
  <c r="I340" i="21"/>
  <c r="C340" i="21"/>
  <c r="Q341" i="20"/>
  <c r="M340" i="21"/>
  <c r="M340" i="5"/>
  <c r="K340" i="3" s="1"/>
  <c r="J341" i="21"/>
  <c r="F342" i="20"/>
  <c r="D341" i="3"/>
  <c r="S341" i="3"/>
  <c r="T340" i="19"/>
  <c r="S341" i="20"/>
  <c r="Q341" i="19" s="1"/>
  <c r="N340" i="19"/>
  <c r="I342" i="20"/>
  <c r="G341" i="3"/>
  <c r="F341" i="21"/>
  <c r="H340" i="19"/>
  <c r="H340" i="3"/>
  <c r="R342" i="20"/>
  <c r="P341" i="3"/>
  <c r="O342" i="20"/>
  <c r="M341" i="3"/>
  <c r="L342" i="20"/>
  <c r="J341" i="3"/>
  <c r="G340" i="5"/>
  <c r="E340" i="3" s="1"/>
  <c r="C338" i="11"/>
  <c r="E340" i="5"/>
  <c r="C340" i="3" s="1"/>
  <c r="C339" i="10"/>
  <c r="C339" i="11" s="1"/>
  <c r="V340" i="5"/>
  <c r="T340" i="3" s="1"/>
  <c r="T340" i="5"/>
  <c r="R340" i="3" s="1"/>
  <c r="M338" i="11"/>
  <c r="P340" i="5"/>
  <c r="N340" i="3" s="1"/>
  <c r="N340" i="5"/>
  <c r="L340" i="3" s="1"/>
  <c r="M339" i="10"/>
  <c r="I339" i="10"/>
  <c r="F342" i="10"/>
  <c r="F342" i="11" s="1"/>
  <c r="Q340" i="5"/>
  <c r="O340" i="3" s="1"/>
  <c r="S340" i="5"/>
  <c r="Q340" i="3" s="1"/>
  <c r="K339" i="10"/>
  <c r="H340" i="5"/>
  <c r="F340" i="3" s="1"/>
  <c r="K340" i="5"/>
  <c r="I340" i="3" s="1"/>
  <c r="E339" i="10"/>
  <c r="E339" i="11" s="1"/>
  <c r="D341" i="11"/>
  <c r="D340" i="11"/>
  <c r="H342" i="10"/>
  <c r="N341" i="11"/>
  <c r="L341" i="11"/>
  <c r="L340" i="11"/>
  <c r="F341" i="11"/>
  <c r="N342" i="10"/>
  <c r="N342" i="11" s="1"/>
  <c r="G339" i="10"/>
  <c r="H341" i="11"/>
  <c r="I338" i="11"/>
  <c r="J342" i="10"/>
  <c r="J341" i="11"/>
  <c r="V341" i="20"/>
  <c r="M341" i="20"/>
  <c r="K340" i="19"/>
  <c r="J341" i="20"/>
  <c r="P341" i="20"/>
  <c r="G341" i="20"/>
  <c r="F340" i="19"/>
  <c r="H341" i="20"/>
  <c r="D341" i="19"/>
  <c r="S341" i="19"/>
  <c r="I341" i="19"/>
  <c r="C340" i="19"/>
  <c r="M341" i="19"/>
  <c r="R340" i="19"/>
  <c r="T341" i="20"/>
  <c r="G341" i="21"/>
  <c r="L340" i="19"/>
  <c r="O340" i="19"/>
  <c r="P341" i="19"/>
  <c r="N341" i="21"/>
  <c r="D341" i="21"/>
  <c r="J341" i="19"/>
  <c r="E341" i="20"/>
  <c r="K342" i="20"/>
  <c r="N341" i="20"/>
  <c r="D342" i="10"/>
  <c r="G342" i="21" l="1"/>
  <c r="C341" i="21"/>
  <c r="Q342" i="20"/>
  <c r="L342" i="21"/>
  <c r="D342" i="21"/>
  <c r="M341" i="21"/>
  <c r="I343" i="20"/>
  <c r="F343" i="21" s="1"/>
  <c r="G342" i="3"/>
  <c r="F342" i="21"/>
  <c r="O343" i="20"/>
  <c r="M342" i="3"/>
  <c r="S342" i="20"/>
  <c r="Q342" i="19" s="1"/>
  <c r="N342" i="21"/>
  <c r="S342" i="3"/>
  <c r="G342" i="19"/>
  <c r="E341" i="19"/>
  <c r="R343" i="20"/>
  <c r="P342" i="3"/>
  <c r="L343" i="20"/>
  <c r="J342" i="3"/>
  <c r="H342" i="21"/>
  <c r="H341" i="19"/>
  <c r="J342" i="21"/>
  <c r="T341" i="19"/>
  <c r="F343" i="20"/>
  <c r="D342" i="3"/>
  <c r="G340" i="10"/>
  <c r="G340" i="11" s="1"/>
  <c r="M341" i="5"/>
  <c r="K341" i="3" s="1"/>
  <c r="E340" i="10"/>
  <c r="E340" i="11" s="1"/>
  <c r="J341" i="5"/>
  <c r="H341" i="3" s="1"/>
  <c r="G341" i="5"/>
  <c r="E341" i="3" s="1"/>
  <c r="D342" i="11"/>
  <c r="K339" i="11"/>
  <c r="G339" i="11"/>
  <c r="H343" i="10"/>
  <c r="H342" i="11"/>
  <c r="P341" i="5"/>
  <c r="N341" i="3" s="1"/>
  <c r="N341" i="5"/>
  <c r="L341" i="3" s="1"/>
  <c r="M339" i="11"/>
  <c r="L342" i="10"/>
  <c r="I340" i="10"/>
  <c r="E341" i="5"/>
  <c r="C341" i="3" s="1"/>
  <c r="Q341" i="5"/>
  <c r="K341" i="10" s="1"/>
  <c r="S341" i="5"/>
  <c r="Q341" i="3" s="1"/>
  <c r="C340" i="10"/>
  <c r="C340" i="11" s="1"/>
  <c r="K340" i="10"/>
  <c r="T341" i="5"/>
  <c r="R341" i="3" s="1"/>
  <c r="V341" i="5"/>
  <c r="T341" i="3" s="1"/>
  <c r="F343" i="10"/>
  <c r="F343" i="11" s="1"/>
  <c r="M340" i="10"/>
  <c r="J342" i="11"/>
  <c r="H341" i="5"/>
  <c r="F341" i="3" s="1"/>
  <c r="K341" i="5"/>
  <c r="I341" i="3" s="1"/>
  <c r="I339" i="11"/>
  <c r="P342" i="20"/>
  <c r="G342" i="20"/>
  <c r="J342" i="20"/>
  <c r="N341" i="19"/>
  <c r="M342" i="20"/>
  <c r="K341" i="19"/>
  <c r="V342" i="20"/>
  <c r="E341" i="21"/>
  <c r="F341" i="19"/>
  <c r="H342" i="20"/>
  <c r="J342" i="19"/>
  <c r="L343" i="21"/>
  <c r="P342" i="19"/>
  <c r="S342" i="19"/>
  <c r="O341" i="19"/>
  <c r="K341" i="21"/>
  <c r="L341" i="19"/>
  <c r="R341" i="19"/>
  <c r="T342" i="20"/>
  <c r="I342" i="19"/>
  <c r="C341" i="19"/>
  <c r="I341" i="21"/>
  <c r="M342" i="19"/>
  <c r="D342" i="19"/>
  <c r="N342" i="20"/>
  <c r="E342" i="20"/>
  <c r="K343" i="20"/>
  <c r="L343" i="10"/>
  <c r="D343" i="10"/>
  <c r="G343" i="19" l="1"/>
  <c r="O341" i="3"/>
  <c r="Q343" i="20"/>
  <c r="J343" i="21"/>
  <c r="C342" i="21"/>
  <c r="I342" i="21"/>
  <c r="D343" i="21"/>
  <c r="J342" i="5"/>
  <c r="H342" i="3" s="1"/>
  <c r="L344" i="20"/>
  <c r="H344" i="21" s="1"/>
  <c r="J343" i="3"/>
  <c r="H342" i="19"/>
  <c r="F344" i="20"/>
  <c r="D343" i="3"/>
  <c r="S343" i="20"/>
  <c r="Q343" i="19" s="1"/>
  <c r="N343" i="21"/>
  <c r="S343" i="3"/>
  <c r="R344" i="20"/>
  <c r="L344" i="21" s="1"/>
  <c r="P343" i="3"/>
  <c r="O344" i="20"/>
  <c r="M343" i="3"/>
  <c r="E342" i="19"/>
  <c r="H343" i="21"/>
  <c r="N342" i="19"/>
  <c r="I344" i="20"/>
  <c r="G343" i="3"/>
  <c r="G342" i="5"/>
  <c r="E342" i="3" s="1"/>
  <c r="G341" i="10"/>
  <c r="G341" i="11" s="1"/>
  <c r="M342" i="5"/>
  <c r="K342" i="3" s="1"/>
  <c r="N343" i="10"/>
  <c r="N343" i="11" s="1"/>
  <c r="H343" i="11"/>
  <c r="H342" i="5"/>
  <c r="F342" i="3" s="1"/>
  <c r="J344" i="10"/>
  <c r="E341" i="10"/>
  <c r="V342" i="5"/>
  <c r="T342" i="3" s="1"/>
  <c r="T342" i="5"/>
  <c r="R342" i="3" s="1"/>
  <c r="M341" i="10"/>
  <c r="M341" i="11" s="1"/>
  <c r="N344" i="10"/>
  <c r="K341" i="11"/>
  <c r="E342" i="5"/>
  <c r="C342" i="3" s="1"/>
  <c r="C341" i="10"/>
  <c r="C341" i="11" s="1"/>
  <c r="M340" i="11"/>
  <c r="K342" i="5"/>
  <c r="I342" i="3" s="1"/>
  <c r="I340" i="11"/>
  <c r="L343" i="11"/>
  <c r="L342" i="11"/>
  <c r="P342" i="5"/>
  <c r="N342" i="3" s="1"/>
  <c r="N342" i="5"/>
  <c r="L342" i="3" s="1"/>
  <c r="K340" i="11"/>
  <c r="F344" i="10"/>
  <c r="F344" i="11" s="1"/>
  <c r="I341" i="10"/>
  <c r="I341" i="11" s="1"/>
  <c r="H344" i="10"/>
  <c r="Q342" i="5"/>
  <c r="O342" i="3" s="1"/>
  <c r="S342" i="5"/>
  <c r="Q342" i="3" s="1"/>
  <c r="J343" i="10"/>
  <c r="D343" i="11"/>
  <c r="V343" i="20"/>
  <c r="M343" i="20"/>
  <c r="K342" i="19"/>
  <c r="J343" i="20"/>
  <c r="P343" i="20"/>
  <c r="T342" i="19"/>
  <c r="G343" i="20"/>
  <c r="H343" i="20"/>
  <c r="F342" i="19"/>
  <c r="E342" i="21"/>
  <c r="D344" i="21"/>
  <c r="D343" i="19"/>
  <c r="R342" i="19"/>
  <c r="T343" i="20"/>
  <c r="M343" i="19"/>
  <c r="S343" i="19"/>
  <c r="M342" i="21"/>
  <c r="O342" i="19"/>
  <c r="I343" i="19"/>
  <c r="P343" i="19"/>
  <c r="C342" i="19"/>
  <c r="L342" i="19"/>
  <c r="G343" i="21"/>
  <c r="K342" i="21"/>
  <c r="J343" i="19"/>
  <c r="K344" i="20"/>
  <c r="E343" i="20"/>
  <c r="N343" i="20"/>
  <c r="L344" i="10"/>
  <c r="J343" i="5" l="1"/>
  <c r="J344" i="21"/>
  <c r="I343" i="21"/>
  <c r="G344" i="21"/>
  <c r="Q344" i="20"/>
  <c r="M343" i="5"/>
  <c r="K343" i="3" s="1"/>
  <c r="G344" i="19"/>
  <c r="S344" i="20"/>
  <c r="Q344" i="19" s="1"/>
  <c r="E343" i="19"/>
  <c r="F345" i="20"/>
  <c r="D344" i="3"/>
  <c r="O345" i="20"/>
  <c r="J345" i="21" s="1"/>
  <c r="M344" i="3"/>
  <c r="N344" i="21"/>
  <c r="S344" i="3"/>
  <c r="T343" i="19"/>
  <c r="H343" i="19"/>
  <c r="H343" i="3"/>
  <c r="R345" i="20"/>
  <c r="P344" i="3"/>
  <c r="V344" i="20"/>
  <c r="T344" i="19" s="1"/>
  <c r="I345" i="20"/>
  <c r="G344" i="3"/>
  <c r="F344" i="21"/>
  <c r="L345" i="20"/>
  <c r="J344" i="3"/>
  <c r="N344" i="11"/>
  <c r="G343" i="5"/>
  <c r="E343" i="3" s="1"/>
  <c r="H344" i="11"/>
  <c r="L344" i="11"/>
  <c r="J344" i="11"/>
  <c r="J343" i="11"/>
  <c r="E343" i="5"/>
  <c r="C343" i="3" s="1"/>
  <c r="C342" i="10"/>
  <c r="C342" i="11" s="1"/>
  <c r="H343" i="5"/>
  <c r="J344" i="5" s="1"/>
  <c r="H345" i="10"/>
  <c r="P343" i="5"/>
  <c r="N343" i="3" s="1"/>
  <c r="N343" i="5"/>
  <c r="L343" i="3" s="1"/>
  <c r="T343" i="5"/>
  <c r="R343" i="3" s="1"/>
  <c r="V343" i="5"/>
  <c r="T343" i="3" s="1"/>
  <c r="E342" i="10"/>
  <c r="E342" i="11" s="1"/>
  <c r="N345" i="10"/>
  <c r="N345" i="11" s="1"/>
  <c r="I342" i="10"/>
  <c r="M342" i="10"/>
  <c r="Q343" i="5"/>
  <c r="O343" i="3" s="1"/>
  <c r="S343" i="5"/>
  <c r="Q343" i="3" s="1"/>
  <c r="F345" i="10"/>
  <c r="F345" i="11" s="1"/>
  <c r="K343" i="5"/>
  <c r="E341" i="11"/>
  <c r="K342" i="10"/>
  <c r="D344" i="10"/>
  <c r="G342" i="10"/>
  <c r="J345" i="10"/>
  <c r="J345" i="11" s="1"/>
  <c r="G344" i="20"/>
  <c r="P344" i="20"/>
  <c r="J344" i="20"/>
  <c r="N343" i="19"/>
  <c r="M344" i="20"/>
  <c r="K343" i="19"/>
  <c r="E343" i="21"/>
  <c r="H344" i="20"/>
  <c r="F343" i="19"/>
  <c r="H345" i="21"/>
  <c r="J344" i="19"/>
  <c r="R343" i="19"/>
  <c r="T344" i="20"/>
  <c r="M343" i="21"/>
  <c r="S344" i="19"/>
  <c r="O343" i="19"/>
  <c r="C343" i="19"/>
  <c r="K343" i="21"/>
  <c r="L343" i="19"/>
  <c r="P344" i="19"/>
  <c r="M344" i="19"/>
  <c r="I344" i="19"/>
  <c r="C343" i="21"/>
  <c r="D345" i="21"/>
  <c r="D344" i="19"/>
  <c r="K345" i="20"/>
  <c r="N344" i="20"/>
  <c r="E344" i="20"/>
  <c r="D345" i="10"/>
  <c r="F343" i="3" l="1"/>
  <c r="M344" i="5"/>
  <c r="I343" i="3"/>
  <c r="Q345" i="20"/>
  <c r="K344" i="21"/>
  <c r="I344" i="21"/>
  <c r="M344" i="21"/>
  <c r="K344" i="3"/>
  <c r="H344" i="19"/>
  <c r="H344" i="3"/>
  <c r="O346" i="20"/>
  <c r="M345" i="3"/>
  <c r="E344" i="19"/>
  <c r="R346" i="20"/>
  <c r="L346" i="21" s="1"/>
  <c r="P345" i="3"/>
  <c r="F346" i="20"/>
  <c r="D345" i="3"/>
  <c r="N344" i="19"/>
  <c r="S345" i="3"/>
  <c r="L346" i="20"/>
  <c r="J345" i="3"/>
  <c r="I346" i="20"/>
  <c r="G346" i="19" s="1"/>
  <c r="G345" i="3"/>
  <c r="F345" i="21"/>
  <c r="G345" i="19"/>
  <c r="S345" i="20"/>
  <c r="G344" i="5"/>
  <c r="E344" i="3" s="1"/>
  <c r="G345" i="20"/>
  <c r="E345" i="19" s="1"/>
  <c r="N344" i="5"/>
  <c r="L344" i="3" s="1"/>
  <c r="P344" i="5"/>
  <c r="N344" i="3" s="1"/>
  <c r="D345" i="11"/>
  <c r="D344" i="11"/>
  <c r="K344" i="5"/>
  <c r="G342" i="11"/>
  <c r="K342" i="11"/>
  <c r="G343" i="10"/>
  <c r="I343" i="10"/>
  <c r="I342" i="11"/>
  <c r="F346" i="10"/>
  <c r="N346" i="10"/>
  <c r="N346" i="11" s="1"/>
  <c r="Q344" i="5"/>
  <c r="O344" i="3" s="1"/>
  <c r="S344" i="5"/>
  <c r="Q344" i="3" s="1"/>
  <c r="H346" i="10"/>
  <c r="K343" i="10"/>
  <c r="H344" i="5"/>
  <c r="J345" i="5" s="1"/>
  <c r="L345" i="10"/>
  <c r="T344" i="5"/>
  <c r="M344" i="10" s="1"/>
  <c r="V344" i="5"/>
  <c r="T344" i="3" s="1"/>
  <c r="E343" i="10"/>
  <c r="E343" i="11" s="1"/>
  <c r="E344" i="5"/>
  <c r="C344" i="3" s="1"/>
  <c r="M342" i="11"/>
  <c r="M343" i="10"/>
  <c r="M343" i="11" s="1"/>
  <c r="C343" i="10"/>
  <c r="C343" i="11" s="1"/>
  <c r="H345" i="11"/>
  <c r="M345" i="20"/>
  <c r="K344" i="19"/>
  <c r="J345" i="20"/>
  <c r="P345" i="20"/>
  <c r="V345" i="20"/>
  <c r="E344" i="21"/>
  <c r="F344" i="19"/>
  <c r="H345" i="20"/>
  <c r="S345" i="19"/>
  <c r="C344" i="19"/>
  <c r="C344" i="21"/>
  <c r="P345" i="19"/>
  <c r="D345" i="19"/>
  <c r="I345" i="19"/>
  <c r="M345" i="19"/>
  <c r="L344" i="19"/>
  <c r="R344" i="19"/>
  <c r="T345" i="20"/>
  <c r="O344" i="19"/>
  <c r="G345" i="21"/>
  <c r="L345" i="21"/>
  <c r="N345" i="21"/>
  <c r="J345" i="19"/>
  <c r="E345" i="20"/>
  <c r="N345" i="20"/>
  <c r="Q345" i="19"/>
  <c r="K346" i="20"/>
  <c r="D346" i="10"/>
  <c r="L346" i="10"/>
  <c r="M345" i="5" l="1"/>
  <c r="I344" i="3"/>
  <c r="F344" i="3"/>
  <c r="R344" i="3"/>
  <c r="K345" i="3"/>
  <c r="I345" i="21"/>
  <c r="J346" i="21"/>
  <c r="H346" i="21"/>
  <c r="C345" i="21"/>
  <c r="Q346" i="20"/>
  <c r="M345" i="21"/>
  <c r="F347" i="20"/>
  <c r="D346" i="3"/>
  <c r="I347" i="20"/>
  <c r="G346" i="3"/>
  <c r="F346" i="21"/>
  <c r="R347" i="20"/>
  <c r="P346" i="3"/>
  <c r="L347" i="20"/>
  <c r="J346" i="3"/>
  <c r="T345" i="19"/>
  <c r="N346" i="21"/>
  <c r="S346" i="3"/>
  <c r="S346" i="20"/>
  <c r="Q346" i="19" s="1"/>
  <c r="O347" i="20"/>
  <c r="M346" i="3"/>
  <c r="D346" i="21"/>
  <c r="H345" i="19"/>
  <c r="H345" i="3"/>
  <c r="G345" i="5"/>
  <c r="E345" i="3" s="1"/>
  <c r="H346" i="11"/>
  <c r="D346" i="11"/>
  <c r="J347" i="10"/>
  <c r="F347" i="10"/>
  <c r="H347" i="10"/>
  <c r="M344" i="11"/>
  <c r="F346" i="11"/>
  <c r="K343" i="11"/>
  <c r="I343" i="11"/>
  <c r="G343" i="11"/>
  <c r="E345" i="5"/>
  <c r="C345" i="3" s="1"/>
  <c r="L346" i="11"/>
  <c r="L345" i="11"/>
  <c r="H345" i="5"/>
  <c r="J346" i="5" s="1"/>
  <c r="Q345" i="5"/>
  <c r="O345" i="3" s="1"/>
  <c r="S345" i="5"/>
  <c r="Q345" i="3" s="1"/>
  <c r="C344" i="10"/>
  <c r="K344" i="10"/>
  <c r="K345" i="5"/>
  <c r="I345" i="3" s="1"/>
  <c r="V345" i="5"/>
  <c r="T345" i="3" s="1"/>
  <c r="T345" i="5"/>
  <c r="R345" i="3" s="1"/>
  <c r="E344" i="10"/>
  <c r="E344" i="11" s="1"/>
  <c r="P345" i="5"/>
  <c r="N345" i="3" s="1"/>
  <c r="N345" i="5"/>
  <c r="L345" i="3" s="1"/>
  <c r="J346" i="10"/>
  <c r="G344" i="10"/>
  <c r="G344" i="11" s="1"/>
  <c r="I344" i="10"/>
  <c r="V346" i="20"/>
  <c r="T346" i="19" s="1"/>
  <c r="P346" i="20"/>
  <c r="J346" i="20"/>
  <c r="M346" i="20"/>
  <c r="K345" i="19"/>
  <c r="N345" i="19"/>
  <c r="G346" i="20"/>
  <c r="H346" i="20"/>
  <c r="E345" i="21"/>
  <c r="F345" i="19"/>
  <c r="I346" i="19"/>
  <c r="L347" i="21"/>
  <c r="P346" i="19"/>
  <c r="D347" i="21"/>
  <c r="D346" i="19"/>
  <c r="L345" i="19"/>
  <c r="G346" i="21"/>
  <c r="O345" i="19"/>
  <c r="C345" i="19"/>
  <c r="K345" i="21"/>
  <c r="J346" i="19"/>
  <c r="J347" i="21"/>
  <c r="M346" i="19"/>
  <c r="R345" i="19"/>
  <c r="T346" i="20"/>
  <c r="S346" i="19"/>
  <c r="K347" i="20"/>
  <c r="N346" i="20"/>
  <c r="E346" i="20"/>
  <c r="L347" i="10"/>
  <c r="D347" i="10"/>
  <c r="F345" i="3" l="1"/>
  <c r="I346" i="21"/>
  <c r="E346" i="21"/>
  <c r="G347" i="19"/>
  <c r="Q347" i="20"/>
  <c r="M346" i="21"/>
  <c r="L348" i="20"/>
  <c r="H348" i="21" s="1"/>
  <c r="J347" i="3"/>
  <c r="O348" i="20"/>
  <c r="J348" i="21" s="1"/>
  <c r="M347" i="3"/>
  <c r="R348" i="20"/>
  <c r="L348" i="21" s="1"/>
  <c r="P347" i="3"/>
  <c r="S347" i="20"/>
  <c r="N347" i="21"/>
  <c r="S347" i="3"/>
  <c r="H347" i="21"/>
  <c r="I348" i="20"/>
  <c r="G347" i="3"/>
  <c r="F347" i="21"/>
  <c r="H346" i="19"/>
  <c r="H346" i="3"/>
  <c r="N346" i="19"/>
  <c r="F348" i="20"/>
  <c r="D347" i="3"/>
  <c r="G345" i="10"/>
  <c r="G345" i="11" s="1"/>
  <c r="M346" i="5"/>
  <c r="K346" i="3" s="1"/>
  <c r="G346" i="5"/>
  <c r="E346" i="3" s="1"/>
  <c r="G347" i="20"/>
  <c r="H346" i="5"/>
  <c r="J347" i="5" s="1"/>
  <c r="P346" i="5"/>
  <c r="N346" i="3" s="1"/>
  <c r="N346" i="5"/>
  <c r="L346" i="3" s="1"/>
  <c r="J348" i="10"/>
  <c r="E345" i="10"/>
  <c r="E345" i="11" s="1"/>
  <c r="I345" i="10"/>
  <c r="I345" i="11" s="1"/>
  <c r="F348" i="10"/>
  <c r="V346" i="5"/>
  <c r="T346" i="3" s="1"/>
  <c r="T346" i="5"/>
  <c r="R346" i="3" s="1"/>
  <c r="L347" i="11"/>
  <c r="J347" i="11"/>
  <c r="J346" i="11"/>
  <c r="M345" i="10"/>
  <c r="Q346" i="5"/>
  <c r="O346" i="3" s="1"/>
  <c r="S346" i="5"/>
  <c r="Q346" i="3" s="1"/>
  <c r="E346" i="5"/>
  <c r="C346" i="10" s="1"/>
  <c r="K345" i="10"/>
  <c r="C345" i="10"/>
  <c r="D347" i="11"/>
  <c r="C344" i="11"/>
  <c r="N348" i="10"/>
  <c r="I344" i="11"/>
  <c r="H347" i="11"/>
  <c r="N347" i="10"/>
  <c r="K346" i="5"/>
  <c r="I346" i="3" s="1"/>
  <c r="K344" i="11"/>
  <c r="F347" i="11"/>
  <c r="M347" i="20"/>
  <c r="K346" i="19"/>
  <c r="E346" i="19"/>
  <c r="J347" i="20"/>
  <c r="P347" i="20"/>
  <c r="V347" i="20"/>
  <c r="H347" i="20"/>
  <c r="F346" i="19"/>
  <c r="M347" i="19"/>
  <c r="O346" i="19"/>
  <c r="P347" i="19"/>
  <c r="C346" i="19"/>
  <c r="D347" i="19"/>
  <c r="C346" i="21"/>
  <c r="S347" i="19"/>
  <c r="L346" i="19"/>
  <c r="J347" i="19"/>
  <c r="K346" i="21"/>
  <c r="R346" i="19"/>
  <c r="T347" i="20"/>
  <c r="I347" i="19"/>
  <c r="G347" i="21"/>
  <c r="E347" i="19"/>
  <c r="E347" i="20"/>
  <c r="K348" i="20"/>
  <c r="K347" i="21"/>
  <c r="N347" i="20"/>
  <c r="D348" i="10"/>
  <c r="F346" i="3" l="1"/>
  <c r="C346" i="3"/>
  <c r="G348" i="19"/>
  <c r="I347" i="21"/>
  <c r="C347" i="21"/>
  <c r="Q348" i="20"/>
  <c r="D348" i="21"/>
  <c r="M347" i="5"/>
  <c r="K347" i="3" s="1"/>
  <c r="S348" i="20"/>
  <c r="Q348" i="19" s="1"/>
  <c r="R349" i="20"/>
  <c r="P348" i="3"/>
  <c r="I349" i="20"/>
  <c r="G348" i="3"/>
  <c r="F348" i="21"/>
  <c r="O349" i="20"/>
  <c r="M348" i="3"/>
  <c r="H347" i="19"/>
  <c r="H347" i="3"/>
  <c r="N348" i="21"/>
  <c r="S348" i="3"/>
  <c r="Q347" i="19"/>
  <c r="F349" i="20"/>
  <c r="D348" i="3"/>
  <c r="L349" i="20"/>
  <c r="J348" i="3"/>
  <c r="G347" i="5"/>
  <c r="E347" i="3" s="1"/>
  <c r="V348" i="20"/>
  <c r="T348" i="19" s="1"/>
  <c r="D348" i="11"/>
  <c r="H349" i="10"/>
  <c r="Q347" i="5"/>
  <c r="O347" i="3" s="1"/>
  <c r="S347" i="5"/>
  <c r="Q347" i="3" s="1"/>
  <c r="C346" i="11"/>
  <c r="K346" i="10"/>
  <c r="C345" i="11"/>
  <c r="M345" i="11"/>
  <c r="K345" i="11"/>
  <c r="P347" i="5"/>
  <c r="N347" i="3" s="1"/>
  <c r="N347" i="5"/>
  <c r="I347" i="10" s="1"/>
  <c r="V347" i="5"/>
  <c r="T347" i="3" s="1"/>
  <c r="T347" i="5"/>
  <c r="R347" i="3" s="1"/>
  <c r="K347" i="5"/>
  <c r="J349" i="10"/>
  <c r="J349" i="11" s="1"/>
  <c r="I346" i="10"/>
  <c r="I346" i="11" s="1"/>
  <c r="M346" i="10"/>
  <c r="J348" i="11"/>
  <c r="G346" i="10"/>
  <c r="F348" i="11"/>
  <c r="N348" i="11"/>
  <c r="N347" i="11"/>
  <c r="H347" i="5"/>
  <c r="J348" i="5" s="1"/>
  <c r="L348" i="10"/>
  <c r="E347" i="5"/>
  <c r="C347" i="3" s="1"/>
  <c r="H348" i="10"/>
  <c r="E346" i="10"/>
  <c r="E346" i="11" s="1"/>
  <c r="P348" i="20"/>
  <c r="J348" i="20"/>
  <c r="T347" i="19"/>
  <c r="N347" i="19"/>
  <c r="M348" i="20"/>
  <c r="K347" i="19"/>
  <c r="G348" i="20"/>
  <c r="H348" i="20"/>
  <c r="F347" i="19"/>
  <c r="E347" i="21"/>
  <c r="I348" i="19"/>
  <c r="L349" i="21"/>
  <c r="P348" i="19"/>
  <c r="R347" i="19"/>
  <c r="T348" i="20"/>
  <c r="O347" i="19"/>
  <c r="J348" i="19"/>
  <c r="C347" i="19"/>
  <c r="S348" i="19"/>
  <c r="D348" i="19"/>
  <c r="M347" i="21"/>
  <c r="L347" i="19"/>
  <c r="G348" i="21"/>
  <c r="M348" i="19"/>
  <c r="N348" i="20"/>
  <c r="E348" i="20"/>
  <c r="K349" i="20"/>
  <c r="D349" i="10"/>
  <c r="L349" i="10"/>
  <c r="F347" i="3" l="1"/>
  <c r="L347" i="3"/>
  <c r="M348" i="5"/>
  <c r="I347" i="3"/>
  <c r="G349" i="19"/>
  <c r="I348" i="21"/>
  <c r="D349" i="21"/>
  <c r="C348" i="21"/>
  <c r="Q349" i="20"/>
  <c r="K349" i="21" s="1"/>
  <c r="V349" i="20"/>
  <c r="T349" i="19" s="1"/>
  <c r="K348" i="3"/>
  <c r="O350" i="20"/>
  <c r="M349" i="3"/>
  <c r="F350" i="20"/>
  <c r="D349" i="3"/>
  <c r="L350" i="20"/>
  <c r="H350" i="21" s="1"/>
  <c r="J349" i="3"/>
  <c r="H348" i="19"/>
  <c r="H348" i="3"/>
  <c r="N349" i="21"/>
  <c r="S349" i="3"/>
  <c r="I350" i="20"/>
  <c r="G350" i="19" s="1"/>
  <c r="G349" i="3"/>
  <c r="F349" i="21"/>
  <c r="H349" i="21"/>
  <c r="R350" i="20"/>
  <c r="L350" i="21" s="1"/>
  <c r="P349" i="3"/>
  <c r="N348" i="19"/>
  <c r="J349" i="21"/>
  <c r="S349" i="20"/>
  <c r="G348" i="5"/>
  <c r="E348" i="3" s="1"/>
  <c r="N349" i="10"/>
  <c r="N349" i="11" s="1"/>
  <c r="C347" i="10"/>
  <c r="C347" i="11" s="1"/>
  <c r="D349" i="11"/>
  <c r="G346" i="11"/>
  <c r="K348" i="5"/>
  <c r="F350" i="10"/>
  <c r="G347" i="10"/>
  <c r="G347" i="11" s="1"/>
  <c r="M346" i="11"/>
  <c r="K346" i="11"/>
  <c r="T348" i="5"/>
  <c r="R348" i="3" s="1"/>
  <c r="V348" i="5"/>
  <c r="T348" i="3" s="1"/>
  <c r="L349" i="11"/>
  <c r="L348" i="11"/>
  <c r="M347" i="10"/>
  <c r="M347" i="11" s="1"/>
  <c r="H348" i="5"/>
  <c r="J349" i="5" s="1"/>
  <c r="I347" i="11"/>
  <c r="Q348" i="5"/>
  <c r="O348" i="3" s="1"/>
  <c r="S348" i="5"/>
  <c r="Q348" i="3" s="1"/>
  <c r="H349" i="11"/>
  <c r="H348" i="11"/>
  <c r="K347" i="10"/>
  <c r="E347" i="10"/>
  <c r="E347" i="11" s="1"/>
  <c r="J350" i="10"/>
  <c r="P348" i="5"/>
  <c r="N348" i="3" s="1"/>
  <c r="N348" i="5"/>
  <c r="L348" i="3" s="1"/>
  <c r="E348" i="5"/>
  <c r="C348" i="3" s="1"/>
  <c r="F349" i="10"/>
  <c r="H350" i="10"/>
  <c r="G349" i="20"/>
  <c r="M349" i="20"/>
  <c r="K348" i="19"/>
  <c r="J349" i="20"/>
  <c r="P349" i="20"/>
  <c r="E348" i="19"/>
  <c r="E348" i="21"/>
  <c r="F348" i="19"/>
  <c r="H349" i="20"/>
  <c r="R348" i="19"/>
  <c r="T349" i="20"/>
  <c r="S349" i="19"/>
  <c r="L348" i="19"/>
  <c r="J350" i="21"/>
  <c r="M349" i="19"/>
  <c r="C348" i="19"/>
  <c r="J349" i="19"/>
  <c r="P349" i="19"/>
  <c r="D349" i="19"/>
  <c r="I349" i="19"/>
  <c r="O348" i="19"/>
  <c r="M348" i="21"/>
  <c r="K348" i="21"/>
  <c r="G349" i="21"/>
  <c r="Q349" i="19"/>
  <c r="K350" i="20"/>
  <c r="E349" i="20"/>
  <c r="N349" i="20"/>
  <c r="L350" i="10"/>
  <c r="D350" i="10"/>
  <c r="M349" i="5" l="1"/>
  <c r="I348" i="3"/>
  <c r="F348" i="3"/>
  <c r="G350" i="21"/>
  <c r="D350" i="21"/>
  <c r="I349" i="21"/>
  <c r="E349" i="21"/>
  <c r="Q350" i="20"/>
  <c r="C349" i="21"/>
  <c r="V350" i="20"/>
  <c r="T350" i="19" s="1"/>
  <c r="K349" i="3"/>
  <c r="R351" i="20"/>
  <c r="P350" i="3"/>
  <c r="L351" i="20"/>
  <c r="J350" i="3"/>
  <c r="H349" i="19"/>
  <c r="H349" i="3"/>
  <c r="S350" i="20"/>
  <c r="Q350" i="19" s="1"/>
  <c r="F351" i="20"/>
  <c r="D350" i="3"/>
  <c r="I351" i="20"/>
  <c r="G351" i="19" s="1"/>
  <c r="G350" i="3"/>
  <c r="F350" i="21"/>
  <c r="N350" i="21"/>
  <c r="S350" i="3"/>
  <c r="E349" i="19"/>
  <c r="O351" i="20"/>
  <c r="M350" i="3"/>
  <c r="G349" i="5"/>
  <c r="E349" i="3" s="1"/>
  <c r="N350" i="10"/>
  <c r="N350" i="11" s="1"/>
  <c r="C348" i="10"/>
  <c r="C348" i="11" s="1"/>
  <c r="D350" i="11"/>
  <c r="L350" i="11"/>
  <c r="P349" i="5"/>
  <c r="N349" i="3" s="1"/>
  <c r="N349" i="5"/>
  <c r="L349" i="3" s="1"/>
  <c r="H351" i="10"/>
  <c r="I348" i="10"/>
  <c r="H349" i="5"/>
  <c r="J350" i="5" s="1"/>
  <c r="E349" i="5"/>
  <c r="C349" i="3" s="1"/>
  <c r="J351" i="10"/>
  <c r="Q349" i="5"/>
  <c r="O349" i="3" s="1"/>
  <c r="S349" i="5"/>
  <c r="Q349" i="3" s="1"/>
  <c r="E348" i="10"/>
  <c r="E348" i="11" s="1"/>
  <c r="K348" i="10"/>
  <c r="F351" i="10"/>
  <c r="F351" i="11" s="1"/>
  <c r="H350" i="11"/>
  <c r="K349" i="5"/>
  <c r="N351" i="10"/>
  <c r="T349" i="5"/>
  <c r="M349" i="10" s="1"/>
  <c r="V349" i="5"/>
  <c r="T349" i="3" s="1"/>
  <c r="F350" i="11"/>
  <c r="F349" i="11"/>
  <c r="J350" i="11"/>
  <c r="M348" i="10"/>
  <c r="G348" i="10"/>
  <c r="K347" i="11"/>
  <c r="P350" i="20"/>
  <c r="N349" i="19"/>
  <c r="J350" i="20"/>
  <c r="G350" i="20"/>
  <c r="M350" i="20"/>
  <c r="K349" i="19"/>
  <c r="F349" i="19"/>
  <c r="H350" i="20"/>
  <c r="S350" i="19"/>
  <c r="I350" i="19"/>
  <c r="R349" i="19"/>
  <c r="T350" i="20"/>
  <c r="H351" i="21"/>
  <c r="J350" i="19"/>
  <c r="O349" i="19"/>
  <c r="D350" i="19"/>
  <c r="L349" i="19"/>
  <c r="P350" i="19"/>
  <c r="C349" i="19"/>
  <c r="M350" i="19"/>
  <c r="M349" i="21"/>
  <c r="N350" i="20"/>
  <c r="E350" i="20"/>
  <c r="K351" i="20"/>
  <c r="D351" i="10"/>
  <c r="F349" i="3" l="1"/>
  <c r="R349" i="3"/>
  <c r="M350" i="5"/>
  <c r="K350" i="3" s="1"/>
  <c r="I349" i="3"/>
  <c r="K350" i="21"/>
  <c r="L351" i="21"/>
  <c r="Q351" i="20"/>
  <c r="V351" i="20"/>
  <c r="T351" i="19" s="1"/>
  <c r="F352" i="20"/>
  <c r="D352" i="21" s="1"/>
  <c r="D351" i="3"/>
  <c r="S351" i="20"/>
  <c r="Q351" i="19" s="1"/>
  <c r="N351" i="21"/>
  <c r="S351" i="3"/>
  <c r="E350" i="19"/>
  <c r="H350" i="19"/>
  <c r="H350" i="3"/>
  <c r="L352" i="20"/>
  <c r="H352" i="21" s="1"/>
  <c r="J351" i="3"/>
  <c r="O352" i="20"/>
  <c r="J352" i="21" s="1"/>
  <c r="M351" i="3"/>
  <c r="D351" i="21"/>
  <c r="N350" i="19"/>
  <c r="I352" i="20"/>
  <c r="G351" i="3"/>
  <c r="F351" i="21"/>
  <c r="J351" i="21"/>
  <c r="R352" i="20"/>
  <c r="L352" i="21" s="1"/>
  <c r="P351" i="3"/>
  <c r="G350" i="5"/>
  <c r="E350" i="3" s="1"/>
  <c r="D351" i="11"/>
  <c r="N351" i="11"/>
  <c r="Q350" i="5"/>
  <c r="O350" i="3" s="1"/>
  <c r="S350" i="5"/>
  <c r="Q350" i="3" s="1"/>
  <c r="K349" i="10"/>
  <c r="P350" i="5"/>
  <c r="N350" i="3" s="1"/>
  <c r="N350" i="5"/>
  <c r="L350" i="3" s="1"/>
  <c r="I348" i="11"/>
  <c r="M349" i="11"/>
  <c r="J352" i="10"/>
  <c r="J352" i="11" s="1"/>
  <c r="I349" i="10"/>
  <c r="M348" i="11"/>
  <c r="E350" i="5"/>
  <c r="C350" i="3" s="1"/>
  <c r="K348" i="11"/>
  <c r="K350" i="5"/>
  <c r="F352" i="10"/>
  <c r="F352" i="11" s="1"/>
  <c r="C349" i="10"/>
  <c r="J351" i="11"/>
  <c r="H352" i="10"/>
  <c r="G349" i="10"/>
  <c r="H351" i="11"/>
  <c r="G348" i="11"/>
  <c r="H350" i="5"/>
  <c r="J351" i="5" s="1"/>
  <c r="L351" i="10"/>
  <c r="T350" i="5"/>
  <c r="M350" i="10" s="1"/>
  <c r="M350" i="11" s="1"/>
  <c r="V350" i="5"/>
  <c r="T350" i="3" s="1"/>
  <c r="E349" i="10"/>
  <c r="E349" i="11" s="1"/>
  <c r="M351" i="20"/>
  <c r="K350" i="19"/>
  <c r="G351" i="20"/>
  <c r="J351" i="20"/>
  <c r="P351" i="20"/>
  <c r="F350" i="19"/>
  <c r="H351" i="20"/>
  <c r="E350" i="21"/>
  <c r="L350" i="19"/>
  <c r="I350" i="21"/>
  <c r="D351" i="19"/>
  <c r="R350" i="19"/>
  <c r="T351" i="20"/>
  <c r="C350" i="19"/>
  <c r="M351" i="19"/>
  <c r="C350" i="21"/>
  <c r="S351" i="19"/>
  <c r="P351" i="19"/>
  <c r="O350" i="19"/>
  <c r="I351" i="19"/>
  <c r="G351" i="21"/>
  <c r="M350" i="21"/>
  <c r="J351" i="19"/>
  <c r="E351" i="20"/>
  <c r="N351" i="20"/>
  <c r="K352" i="20"/>
  <c r="D352" i="10"/>
  <c r="F350" i="3" l="1"/>
  <c r="M351" i="5"/>
  <c r="I350" i="3"/>
  <c r="R350" i="3"/>
  <c r="K351" i="3"/>
  <c r="Q352" i="20"/>
  <c r="V352" i="20"/>
  <c r="T352" i="19" s="1"/>
  <c r="I353" i="20"/>
  <c r="F353" i="21" s="1"/>
  <c r="G352" i="3"/>
  <c r="F352" i="21"/>
  <c r="R353" i="20"/>
  <c r="L353" i="21" s="1"/>
  <c r="P352" i="3"/>
  <c r="N351" i="19"/>
  <c r="O353" i="20"/>
  <c r="M352" i="3"/>
  <c r="G352" i="19"/>
  <c r="H351" i="19"/>
  <c r="H351" i="3"/>
  <c r="S352" i="20"/>
  <c r="Q352" i="19" s="1"/>
  <c r="E351" i="19"/>
  <c r="E351" i="3"/>
  <c r="N352" i="21"/>
  <c r="S352" i="3"/>
  <c r="L353" i="20"/>
  <c r="J352" i="3"/>
  <c r="F353" i="20"/>
  <c r="D353" i="21" s="1"/>
  <c r="D352" i="3"/>
  <c r="G351" i="5"/>
  <c r="D352" i="11"/>
  <c r="E351" i="5"/>
  <c r="C351" i="3" s="1"/>
  <c r="N353" i="10"/>
  <c r="C350" i="10"/>
  <c r="C350" i="11" s="1"/>
  <c r="H351" i="5"/>
  <c r="J352" i="5" s="1"/>
  <c r="H353" i="10"/>
  <c r="H353" i="11" s="1"/>
  <c r="N351" i="5"/>
  <c r="L351" i="3" s="1"/>
  <c r="P351" i="5"/>
  <c r="N351" i="3" s="1"/>
  <c r="K349" i="11"/>
  <c r="I349" i="11"/>
  <c r="Q351" i="5"/>
  <c r="O351" i="3" s="1"/>
  <c r="S351" i="5"/>
  <c r="Q351" i="3" s="1"/>
  <c r="E350" i="10"/>
  <c r="E350" i="11" s="1"/>
  <c r="C349" i="11"/>
  <c r="I350" i="10"/>
  <c r="K350" i="10"/>
  <c r="F353" i="10"/>
  <c r="J353" i="10"/>
  <c r="V351" i="5"/>
  <c r="T351" i="3" s="1"/>
  <c r="T351" i="5"/>
  <c r="R351" i="3" s="1"/>
  <c r="K351" i="5"/>
  <c r="H352" i="11"/>
  <c r="L351" i="11"/>
  <c r="L352" i="10"/>
  <c r="G350" i="10"/>
  <c r="G349" i="11"/>
  <c r="N352" i="10"/>
  <c r="P352" i="20"/>
  <c r="J352" i="20"/>
  <c r="G352" i="20"/>
  <c r="M352" i="20"/>
  <c r="K351" i="19"/>
  <c r="E351" i="21"/>
  <c r="F351" i="19"/>
  <c r="H352" i="20"/>
  <c r="R351" i="19"/>
  <c r="T352" i="20"/>
  <c r="J352" i="19"/>
  <c r="M351" i="21"/>
  <c r="D352" i="19"/>
  <c r="I352" i="19"/>
  <c r="C351" i="19"/>
  <c r="G352" i="21"/>
  <c r="M352" i="19"/>
  <c r="O351" i="19"/>
  <c r="P352" i="19"/>
  <c r="S352" i="19"/>
  <c r="G353" i="19"/>
  <c r="L351" i="19"/>
  <c r="K351" i="21"/>
  <c r="C351" i="21"/>
  <c r="I351" i="21"/>
  <c r="K352" i="21"/>
  <c r="N352" i="20"/>
  <c r="E352" i="20"/>
  <c r="K353" i="20"/>
  <c r="L353" i="10"/>
  <c r="F351" i="3" l="1"/>
  <c r="M352" i="5"/>
  <c r="I351" i="3"/>
  <c r="K352" i="3"/>
  <c r="G353" i="21"/>
  <c r="I352" i="21"/>
  <c r="Q353" i="20"/>
  <c r="V353" i="20"/>
  <c r="T353" i="19" s="1"/>
  <c r="H353" i="21"/>
  <c r="O354" i="20"/>
  <c r="J354" i="21" s="1"/>
  <c r="M353" i="3"/>
  <c r="N353" i="21"/>
  <c r="S353" i="3"/>
  <c r="N352" i="19"/>
  <c r="R354" i="20"/>
  <c r="P353" i="3"/>
  <c r="S353" i="20"/>
  <c r="F354" i="20"/>
  <c r="D354" i="21" s="1"/>
  <c r="D353" i="3"/>
  <c r="J353" i="21"/>
  <c r="H352" i="19"/>
  <c r="H352" i="3"/>
  <c r="E352" i="19"/>
  <c r="L354" i="20"/>
  <c r="J353" i="3"/>
  <c r="I354" i="20"/>
  <c r="G353" i="3"/>
  <c r="G352" i="5"/>
  <c r="E352" i="3" s="1"/>
  <c r="Q352" i="5"/>
  <c r="O352" i="3" s="1"/>
  <c r="S352" i="5"/>
  <c r="Q352" i="3" s="1"/>
  <c r="K351" i="10"/>
  <c r="K351" i="11" s="1"/>
  <c r="N354" i="10"/>
  <c r="N354" i="11" s="1"/>
  <c r="L353" i="11"/>
  <c r="J354" i="10"/>
  <c r="E352" i="5"/>
  <c r="C352" i="3" s="1"/>
  <c r="L352" i="11"/>
  <c r="F354" i="10"/>
  <c r="C351" i="10"/>
  <c r="C351" i="11" s="1"/>
  <c r="N352" i="5"/>
  <c r="L352" i="3" s="1"/>
  <c r="P352" i="5"/>
  <c r="N352" i="3" s="1"/>
  <c r="K352" i="5"/>
  <c r="I351" i="10"/>
  <c r="G351" i="10"/>
  <c r="I350" i="11"/>
  <c r="V352" i="5"/>
  <c r="T352" i="3" s="1"/>
  <c r="T352" i="5"/>
  <c r="R352" i="3" s="1"/>
  <c r="H354" i="10"/>
  <c r="K350" i="11"/>
  <c r="J353" i="11"/>
  <c r="D353" i="10"/>
  <c r="M351" i="10"/>
  <c r="H352" i="5"/>
  <c r="J353" i="5" s="1"/>
  <c r="N353" i="11"/>
  <c r="N352" i="11"/>
  <c r="F353" i="11"/>
  <c r="E351" i="10"/>
  <c r="G350" i="11"/>
  <c r="M353" i="20"/>
  <c r="K352" i="19"/>
  <c r="G353" i="20"/>
  <c r="J353" i="20"/>
  <c r="P353" i="20"/>
  <c r="H353" i="20"/>
  <c r="F352" i="19"/>
  <c r="E352" i="21"/>
  <c r="C352" i="19"/>
  <c r="D353" i="19"/>
  <c r="M353" i="19"/>
  <c r="J353" i="19"/>
  <c r="G354" i="19"/>
  <c r="O352" i="19"/>
  <c r="R352" i="19"/>
  <c r="T353" i="20"/>
  <c r="L352" i="19"/>
  <c r="C352" i="21"/>
  <c r="I353" i="19"/>
  <c r="L354" i="21"/>
  <c r="P353" i="19"/>
  <c r="S353" i="19"/>
  <c r="M352" i="21"/>
  <c r="K354" i="20"/>
  <c r="E353" i="20"/>
  <c r="N353" i="20"/>
  <c r="L354" i="10"/>
  <c r="F352" i="3" l="1"/>
  <c r="M353" i="5"/>
  <c r="I352" i="3"/>
  <c r="G354" i="21"/>
  <c r="Q354" i="20"/>
  <c r="M353" i="21"/>
  <c r="K353" i="3"/>
  <c r="S354" i="20"/>
  <c r="Q354" i="19" s="1"/>
  <c r="R355" i="20"/>
  <c r="P354" i="3"/>
  <c r="L355" i="20"/>
  <c r="J354" i="3"/>
  <c r="N353" i="19"/>
  <c r="H353" i="19"/>
  <c r="H353" i="3"/>
  <c r="E353" i="19"/>
  <c r="I355" i="20"/>
  <c r="G354" i="3"/>
  <c r="F354" i="21"/>
  <c r="N354" i="21"/>
  <c r="S354" i="3"/>
  <c r="H354" i="21"/>
  <c r="F355" i="20"/>
  <c r="D354" i="3"/>
  <c r="Q353" i="19"/>
  <c r="O355" i="20"/>
  <c r="M354" i="3"/>
  <c r="G353" i="5"/>
  <c r="E353" i="3" s="1"/>
  <c r="L354" i="11"/>
  <c r="H354" i="11"/>
  <c r="H353" i="5"/>
  <c r="J354" i="5" s="1"/>
  <c r="E352" i="10"/>
  <c r="E352" i="11" s="1"/>
  <c r="P353" i="5"/>
  <c r="N353" i="3" s="1"/>
  <c r="N353" i="5"/>
  <c r="I353" i="10" s="1"/>
  <c r="E353" i="5"/>
  <c r="C353" i="3" s="1"/>
  <c r="I351" i="11"/>
  <c r="I352" i="10"/>
  <c r="I352" i="11" s="1"/>
  <c r="C352" i="10"/>
  <c r="C352" i="11" s="1"/>
  <c r="J355" i="10"/>
  <c r="Q353" i="5"/>
  <c r="O353" i="3" s="1"/>
  <c r="S353" i="5"/>
  <c r="Q353" i="3" s="1"/>
  <c r="E351" i="11"/>
  <c r="V353" i="5"/>
  <c r="T353" i="3" s="1"/>
  <c r="T353" i="5"/>
  <c r="M353" i="10" s="1"/>
  <c r="K353" i="5"/>
  <c r="K352" i="10"/>
  <c r="K352" i="11" s="1"/>
  <c r="M351" i="11"/>
  <c r="G352" i="10"/>
  <c r="F355" i="10"/>
  <c r="D353" i="11"/>
  <c r="M352" i="10"/>
  <c r="M352" i="11" s="1"/>
  <c r="D354" i="10"/>
  <c r="D354" i="11" s="1"/>
  <c r="F354" i="11"/>
  <c r="J354" i="11"/>
  <c r="G351" i="11"/>
  <c r="P354" i="20"/>
  <c r="J354" i="20"/>
  <c r="G354" i="20"/>
  <c r="M354" i="20"/>
  <c r="K353" i="19"/>
  <c r="V354" i="20"/>
  <c r="H354" i="20"/>
  <c r="F353" i="19"/>
  <c r="E353" i="21"/>
  <c r="L353" i="19"/>
  <c r="I353" i="21"/>
  <c r="O353" i="19"/>
  <c r="R353" i="19"/>
  <c r="T354" i="20"/>
  <c r="G355" i="19"/>
  <c r="J355" i="21"/>
  <c r="M354" i="19"/>
  <c r="K353" i="21"/>
  <c r="D354" i="19"/>
  <c r="S354" i="19"/>
  <c r="I354" i="19"/>
  <c r="L355" i="21"/>
  <c r="P354" i="19"/>
  <c r="H355" i="21"/>
  <c r="J354" i="19"/>
  <c r="C353" i="19"/>
  <c r="F355" i="21"/>
  <c r="C353" i="21"/>
  <c r="N354" i="20"/>
  <c r="K355" i="20"/>
  <c r="E354" i="20"/>
  <c r="D355" i="10"/>
  <c r="L355" i="10"/>
  <c r="R353" i="3" l="1"/>
  <c r="M354" i="5"/>
  <c r="I353" i="3"/>
  <c r="L353" i="3"/>
  <c r="F353" i="3"/>
  <c r="Q355" i="20"/>
  <c r="C354" i="21"/>
  <c r="K354" i="21"/>
  <c r="E354" i="21"/>
  <c r="K354" i="3"/>
  <c r="E354" i="19"/>
  <c r="H354" i="19"/>
  <c r="H354" i="3"/>
  <c r="L356" i="20"/>
  <c r="J355" i="3"/>
  <c r="N355" i="21"/>
  <c r="S355" i="3"/>
  <c r="O356" i="20"/>
  <c r="M355" i="3"/>
  <c r="F356" i="20"/>
  <c r="D356" i="21" s="1"/>
  <c r="D355" i="3"/>
  <c r="N354" i="19"/>
  <c r="I356" i="20"/>
  <c r="G355" i="3"/>
  <c r="R356" i="20"/>
  <c r="P355" i="3"/>
  <c r="S355" i="20"/>
  <c r="Q355" i="19" s="1"/>
  <c r="G354" i="5"/>
  <c r="E354" i="3" s="1"/>
  <c r="N355" i="10"/>
  <c r="N355" i="11" s="1"/>
  <c r="P355" i="20"/>
  <c r="N355" i="19" s="1"/>
  <c r="L355" i="11"/>
  <c r="H356" i="10"/>
  <c r="F356" i="10"/>
  <c r="Q354" i="5"/>
  <c r="O354" i="3" s="1"/>
  <c r="S354" i="5"/>
  <c r="Q354" i="3" s="1"/>
  <c r="K353" i="10"/>
  <c r="J356" i="10"/>
  <c r="J356" i="11" s="1"/>
  <c r="J355" i="11"/>
  <c r="G352" i="11"/>
  <c r="F355" i="11"/>
  <c r="D355" i="11"/>
  <c r="N356" i="10"/>
  <c r="K354" i="5"/>
  <c r="E354" i="5"/>
  <c r="C354" i="10" s="1"/>
  <c r="C353" i="10"/>
  <c r="G353" i="10"/>
  <c r="G353" i="11" s="1"/>
  <c r="P354" i="5"/>
  <c r="N354" i="3" s="1"/>
  <c r="N354" i="5"/>
  <c r="L354" i="3" s="1"/>
  <c r="H354" i="5"/>
  <c r="F354" i="3" s="1"/>
  <c r="M353" i="11"/>
  <c r="V354" i="5"/>
  <c r="T354" i="3" s="1"/>
  <c r="T354" i="5"/>
  <c r="R354" i="3" s="1"/>
  <c r="H355" i="10"/>
  <c r="I353" i="11"/>
  <c r="E353" i="10"/>
  <c r="E353" i="11" s="1"/>
  <c r="V355" i="20"/>
  <c r="T354" i="19"/>
  <c r="M355" i="20"/>
  <c r="K354" i="19"/>
  <c r="G355" i="20"/>
  <c r="J355" i="20"/>
  <c r="H355" i="20"/>
  <c r="F354" i="19"/>
  <c r="D355" i="19"/>
  <c r="R354" i="19"/>
  <c r="T355" i="20"/>
  <c r="M354" i="21"/>
  <c r="D355" i="21"/>
  <c r="P355" i="19"/>
  <c r="S355" i="19"/>
  <c r="O354" i="19"/>
  <c r="L354" i="19"/>
  <c r="M355" i="19"/>
  <c r="I354" i="21"/>
  <c r="I355" i="19"/>
  <c r="G355" i="21"/>
  <c r="J355" i="19"/>
  <c r="C354" i="19"/>
  <c r="E355" i="20"/>
  <c r="K355" i="21"/>
  <c r="N355" i="20"/>
  <c r="K356" i="20"/>
  <c r="L356" i="10"/>
  <c r="C354" i="3" l="1"/>
  <c r="M355" i="5"/>
  <c r="K355" i="3" s="1"/>
  <c r="I354" i="3"/>
  <c r="P356" i="20"/>
  <c r="C355" i="21"/>
  <c r="F356" i="21"/>
  <c r="H356" i="21"/>
  <c r="G356" i="19"/>
  <c r="G356" i="21"/>
  <c r="Q356" i="20"/>
  <c r="K356" i="21" s="1"/>
  <c r="M355" i="21"/>
  <c r="O357" i="20"/>
  <c r="M356" i="3"/>
  <c r="R357" i="20"/>
  <c r="P356" i="3"/>
  <c r="J356" i="21"/>
  <c r="I357" i="20"/>
  <c r="G357" i="19" s="1"/>
  <c r="G356" i="3"/>
  <c r="H355" i="19"/>
  <c r="E355" i="19"/>
  <c r="L357" i="20"/>
  <c r="J356" i="3"/>
  <c r="N356" i="21"/>
  <c r="S356" i="3"/>
  <c r="S356" i="20"/>
  <c r="Q356" i="19" s="1"/>
  <c r="F357" i="20"/>
  <c r="D357" i="21" s="1"/>
  <c r="D356" i="3"/>
  <c r="T355" i="19"/>
  <c r="E354" i="10"/>
  <c r="E354" i="11" s="1"/>
  <c r="J355" i="5"/>
  <c r="H355" i="3" s="1"/>
  <c r="G355" i="5"/>
  <c r="E355" i="3" s="1"/>
  <c r="N356" i="11"/>
  <c r="T355" i="5"/>
  <c r="R355" i="3" s="1"/>
  <c r="V355" i="5"/>
  <c r="T355" i="3" s="1"/>
  <c r="K355" i="5"/>
  <c r="I355" i="3" s="1"/>
  <c r="Q355" i="5"/>
  <c r="O355" i="3" s="1"/>
  <c r="S355" i="5"/>
  <c r="Q355" i="3" s="1"/>
  <c r="H355" i="5"/>
  <c r="F355" i="3" s="1"/>
  <c r="G354" i="10"/>
  <c r="G354" i="11" s="1"/>
  <c r="K354" i="10"/>
  <c r="M354" i="10"/>
  <c r="C354" i="11"/>
  <c r="H356" i="11"/>
  <c r="H355" i="11"/>
  <c r="F357" i="10"/>
  <c r="N355" i="5"/>
  <c r="I355" i="10" s="1"/>
  <c r="P355" i="5"/>
  <c r="N355" i="3" s="1"/>
  <c r="D356" i="10"/>
  <c r="F356" i="11"/>
  <c r="I354" i="10"/>
  <c r="J357" i="10"/>
  <c r="C353" i="11"/>
  <c r="E355" i="5"/>
  <c r="C355" i="3" s="1"/>
  <c r="K353" i="11"/>
  <c r="L356" i="11"/>
  <c r="G356" i="20"/>
  <c r="J356" i="20"/>
  <c r="M356" i="20"/>
  <c r="K355" i="19"/>
  <c r="V356" i="20"/>
  <c r="E355" i="21"/>
  <c r="H356" i="20"/>
  <c r="F355" i="19"/>
  <c r="L355" i="19"/>
  <c r="I355" i="21"/>
  <c r="L357" i="21"/>
  <c r="P356" i="19"/>
  <c r="O355" i="19"/>
  <c r="M356" i="19"/>
  <c r="C355" i="19"/>
  <c r="S356" i="19"/>
  <c r="R355" i="19"/>
  <c r="T356" i="20"/>
  <c r="I356" i="19"/>
  <c r="H357" i="21"/>
  <c r="J356" i="19"/>
  <c r="L356" i="21"/>
  <c r="D356" i="19"/>
  <c r="N356" i="19"/>
  <c r="N356" i="20"/>
  <c r="E356" i="20"/>
  <c r="K357" i="20"/>
  <c r="L357" i="10"/>
  <c r="L355" i="3" l="1"/>
  <c r="J356" i="5"/>
  <c r="G357" i="21"/>
  <c r="P357" i="20"/>
  <c r="Q357" i="20"/>
  <c r="I358" i="20"/>
  <c r="G357" i="3"/>
  <c r="F357" i="21"/>
  <c r="F358" i="20"/>
  <c r="D357" i="3"/>
  <c r="R358" i="20"/>
  <c r="L358" i="21" s="1"/>
  <c r="P357" i="3"/>
  <c r="T356" i="19"/>
  <c r="L358" i="20"/>
  <c r="J357" i="3"/>
  <c r="H356" i="19"/>
  <c r="H356" i="3"/>
  <c r="S357" i="20"/>
  <c r="N357" i="21"/>
  <c r="S357" i="3"/>
  <c r="E356" i="19"/>
  <c r="O358" i="20"/>
  <c r="M357" i="3"/>
  <c r="G355" i="10"/>
  <c r="G355" i="11" s="1"/>
  <c r="M356" i="5"/>
  <c r="K356" i="3" s="1"/>
  <c r="G356" i="5"/>
  <c r="E356" i="3" s="1"/>
  <c r="N357" i="10"/>
  <c r="N357" i="11" s="1"/>
  <c r="L357" i="11"/>
  <c r="J357" i="11"/>
  <c r="H358" i="10"/>
  <c r="J358" i="10"/>
  <c r="Q356" i="5"/>
  <c r="O356" i="3" s="1"/>
  <c r="S356" i="5"/>
  <c r="Q356" i="3" s="1"/>
  <c r="F358" i="10"/>
  <c r="K355" i="10"/>
  <c r="N358" i="10"/>
  <c r="K354" i="11"/>
  <c r="N356" i="5"/>
  <c r="L356" i="3" s="1"/>
  <c r="P356" i="5"/>
  <c r="N356" i="3" s="1"/>
  <c r="K356" i="5"/>
  <c r="I356" i="3" s="1"/>
  <c r="M354" i="11"/>
  <c r="H356" i="5"/>
  <c r="J357" i="5" s="1"/>
  <c r="E356" i="5"/>
  <c r="C356" i="3" s="1"/>
  <c r="D357" i="10"/>
  <c r="D357" i="11" s="1"/>
  <c r="F357" i="11"/>
  <c r="E355" i="10"/>
  <c r="V356" i="5"/>
  <c r="T356" i="3" s="1"/>
  <c r="T356" i="5"/>
  <c r="R356" i="3" s="1"/>
  <c r="D356" i="11"/>
  <c r="C355" i="10"/>
  <c r="I355" i="11"/>
  <c r="I354" i="11"/>
  <c r="H357" i="10"/>
  <c r="M355" i="10"/>
  <c r="V357" i="20"/>
  <c r="M357" i="20"/>
  <c r="K356" i="19"/>
  <c r="J357" i="20"/>
  <c r="G357" i="20"/>
  <c r="H357" i="20"/>
  <c r="E356" i="21"/>
  <c r="F356" i="19"/>
  <c r="D358" i="21"/>
  <c r="D357" i="19"/>
  <c r="R356" i="19"/>
  <c r="T357" i="20"/>
  <c r="S357" i="19"/>
  <c r="C356" i="19"/>
  <c r="P357" i="19"/>
  <c r="O356" i="19"/>
  <c r="C356" i="21"/>
  <c r="I357" i="19"/>
  <c r="M356" i="21"/>
  <c r="G358" i="19"/>
  <c r="M357" i="19"/>
  <c r="J357" i="19"/>
  <c r="L356" i="19"/>
  <c r="J357" i="21"/>
  <c r="I356" i="21"/>
  <c r="K358" i="20"/>
  <c r="E357" i="20"/>
  <c r="N357" i="19"/>
  <c r="N357" i="20"/>
  <c r="Q357" i="19"/>
  <c r="L358" i="10"/>
  <c r="D358" i="10"/>
  <c r="F356" i="3" l="1"/>
  <c r="Q358" i="20"/>
  <c r="E357" i="21"/>
  <c r="I357" i="21"/>
  <c r="G358" i="21"/>
  <c r="J358" i="21"/>
  <c r="H358" i="21"/>
  <c r="M357" i="5"/>
  <c r="K357" i="3" s="1"/>
  <c r="R359" i="20"/>
  <c r="P358" i="3"/>
  <c r="S358" i="20"/>
  <c r="Q358" i="19" s="1"/>
  <c r="N358" i="21"/>
  <c r="S358" i="3"/>
  <c r="T357" i="19"/>
  <c r="F359" i="20"/>
  <c r="D358" i="3"/>
  <c r="O359" i="20"/>
  <c r="M358" i="3"/>
  <c r="E357" i="19"/>
  <c r="H357" i="19"/>
  <c r="H357" i="3"/>
  <c r="L359" i="20"/>
  <c r="H359" i="21" s="1"/>
  <c r="J358" i="3"/>
  <c r="I359" i="20"/>
  <c r="F359" i="21" s="1"/>
  <c r="G358" i="3"/>
  <c r="F358" i="21"/>
  <c r="G357" i="5"/>
  <c r="E357" i="3" s="1"/>
  <c r="F358" i="11"/>
  <c r="T357" i="5"/>
  <c r="R357" i="3" s="1"/>
  <c r="V357" i="5"/>
  <c r="T357" i="3" s="1"/>
  <c r="Q357" i="5"/>
  <c r="O357" i="3" s="1"/>
  <c r="S357" i="5"/>
  <c r="Q357" i="3" s="1"/>
  <c r="M356" i="10"/>
  <c r="M356" i="11" s="1"/>
  <c r="K356" i="10"/>
  <c r="H358" i="11"/>
  <c r="H357" i="11"/>
  <c r="E355" i="11"/>
  <c r="K355" i="11"/>
  <c r="E357" i="5"/>
  <c r="C357" i="10" s="1"/>
  <c r="K357" i="5"/>
  <c r="C356" i="10"/>
  <c r="C356" i="11" s="1"/>
  <c r="H357" i="5"/>
  <c r="J358" i="5" s="1"/>
  <c r="G356" i="10"/>
  <c r="C355" i="11"/>
  <c r="E356" i="10"/>
  <c r="N359" i="10"/>
  <c r="J359" i="10"/>
  <c r="H359" i="10"/>
  <c r="H359" i="11" s="1"/>
  <c r="J358" i="11"/>
  <c r="N358" i="11"/>
  <c r="P357" i="5"/>
  <c r="N357" i="3" s="1"/>
  <c r="N357" i="5"/>
  <c r="I357" i="10" s="1"/>
  <c r="D358" i="11"/>
  <c r="M355" i="11"/>
  <c r="I356" i="10"/>
  <c r="L358" i="11"/>
  <c r="G358" i="20"/>
  <c r="J358" i="20"/>
  <c r="M358" i="20"/>
  <c r="K357" i="19"/>
  <c r="V358" i="20"/>
  <c r="P358" i="20"/>
  <c r="F357" i="19"/>
  <c r="H358" i="20"/>
  <c r="O357" i="19"/>
  <c r="S358" i="19"/>
  <c r="R357" i="19"/>
  <c r="T358" i="20"/>
  <c r="C357" i="19"/>
  <c r="M357" i="21"/>
  <c r="K357" i="21"/>
  <c r="M358" i="19"/>
  <c r="P358" i="19"/>
  <c r="L357" i="19"/>
  <c r="I358" i="19"/>
  <c r="J358" i="19"/>
  <c r="C357" i="21"/>
  <c r="D358" i="19"/>
  <c r="N358" i="20"/>
  <c r="K359" i="20"/>
  <c r="E358" i="20"/>
  <c r="L359" i="10"/>
  <c r="L357" i="3" l="1"/>
  <c r="C357" i="3"/>
  <c r="F357" i="3"/>
  <c r="M358" i="5"/>
  <c r="K358" i="3" s="1"/>
  <c r="I357" i="3"/>
  <c r="L359" i="21"/>
  <c r="Q359" i="20"/>
  <c r="K359" i="21" s="1"/>
  <c r="H358" i="3"/>
  <c r="J359" i="21"/>
  <c r="N358" i="19"/>
  <c r="I360" i="20"/>
  <c r="F360" i="21" s="1"/>
  <c r="G359" i="3"/>
  <c r="F360" i="20"/>
  <c r="D360" i="21" s="1"/>
  <c r="D359" i="3"/>
  <c r="G359" i="19"/>
  <c r="L360" i="20"/>
  <c r="H360" i="21" s="1"/>
  <c r="J359" i="3"/>
  <c r="E358" i="19"/>
  <c r="N359" i="21"/>
  <c r="S359" i="3"/>
  <c r="G359" i="20"/>
  <c r="E359" i="19" s="1"/>
  <c r="S359" i="20"/>
  <c r="Q359" i="19" s="1"/>
  <c r="H358" i="19"/>
  <c r="T358" i="19"/>
  <c r="O360" i="20"/>
  <c r="M359" i="3"/>
  <c r="D359" i="21"/>
  <c r="R360" i="20"/>
  <c r="P359" i="3"/>
  <c r="G358" i="5"/>
  <c r="E358" i="3" s="1"/>
  <c r="N359" i="11"/>
  <c r="J359" i="11"/>
  <c r="L359" i="11"/>
  <c r="C357" i="11"/>
  <c r="F360" i="10"/>
  <c r="E358" i="5"/>
  <c r="C358" i="3" s="1"/>
  <c r="I357" i="11"/>
  <c r="I356" i="11"/>
  <c r="H360" i="10"/>
  <c r="J360" i="10"/>
  <c r="Q358" i="5"/>
  <c r="O358" i="3" s="1"/>
  <c r="S358" i="5"/>
  <c r="Q358" i="3" s="1"/>
  <c r="K358" i="5"/>
  <c r="I358" i="3" s="1"/>
  <c r="K357" i="10"/>
  <c r="D359" i="10"/>
  <c r="N360" i="10"/>
  <c r="G356" i="11"/>
  <c r="G357" i="10"/>
  <c r="V358" i="5"/>
  <c r="T358" i="3" s="1"/>
  <c r="T358" i="5"/>
  <c r="R358" i="3" s="1"/>
  <c r="H358" i="5"/>
  <c r="F358" i="3" s="1"/>
  <c r="M357" i="10"/>
  <c r="M357" i="11" s="1"/>
  <c r="P358" i="5"/>
  <c r="N358" i="3" s="1"/>
  <c r="N358" i="5"/>
  <c r="L358" i="3" s="1"/>
  <c r="E356" i="11"/>
  <c r="K356" i="11"/>
  <c r="E357" i="10"/>
  <c r="F359" i="10"/>
  <c r="P359" i="20"/>
  <c r="V359" i="20"/>
  <c r="M359" i="20"/>
  <c r="K358" i="19"/>
  <c r="J359" i="20"/>
  <c r="F358" i="19"/>
  <c r="H359" i="20"/>
  <c r="E358" i="21"/>
  <c r="D359" i="19"/>
  <c r="I359" i="19"/>
  <c r="R358" i="19"/>
  <c r="T359" i="20"/>
  <c r="J359" i="19"/>
  <c r="L360" i="21"/>
  <c r="P359" i="19"/>
  <c r="L358" i="19"/>
  <c r="G359" i="21"/>
  <c r="S359" i="19"/>
  <c r="C358" i="19"/>
  <c r="M359" i="19"/>
  <c r="O358" i="19"/>
  <c r="M358" i="21"/>
  <c r="I358" i="21"/>
  <c r="C358" i="21"/>
  <c r="K358" i="21"/>
  <c r="K360" i="20"/>
  <c r="N359" i="20"/>
  <c r="E359" i="20"/>
  <c r="L360" i="10"/>
  <c r="D360" i="10"/>
  <c r="G360" i="19" l="1"/>
  <c r="Q360" i="20"/>
  <c r="G360" i="21"/>
  <c r="C359" i="21"/>
  <c r="O361" i="20"/>
  <c r="M360" i="3"/>
  <c r="L361" i="20"/>
  <c r="J360" i="3"/>
  <c r="H359" i="19"/>
  <c r="N360" i="21"/>
  <c r="S360" i="3"/>
  <c r="R361" i="20"/>
  <c r="P360" i="3"/>
  <c r="S360" i="20"/>
  <c r="F361" i="20"/>
  <c r="D361" i="21" s="1"/>
  <c r="D360" i="3"/>
  <c r="T359" i="19"/>
  <c r="J360" i="21"/>
  <c r="N359" i="19"/>
  <c r="I361" i="20"/>
  <c r="G360" i="3"/>
  <c r="E358" i="10"/>
  <c r="E358" i="11" s="1"/>
  <c r="J359" i="5"/>
  <c r="H359" i="3" s="1"/>
  <c r="G358" i="10"/>
  <c r="G358" i="11" s="1"/>
  <c r="M359" i="5"/>
  <c r="K359" i="3" s="1"/>
  <c r="G359" i="5"/>
  <c r="E359" i="3" s="1"/>
  <c r="P359" i="5"/>
  <c r="N359" i="3" s="1"/>
  <c r="N359" i="5"/>
  <c r="L359" i="3" s="1"/>
  <c r="I358" i="10"/>
  <c r="G357" i="11"/>
  <c r="K359" i="5"/>
  <c r="I359" i="3" s="1"/>
  <c r="E357" i="11"/>
  <c r="H361" i="10"/>
  <c r="E359" i="5"/>
  <c r="C359" i="3" s="1"/>
  <c r="F361" i="10"/>
  <c r="F360" i="11"/>
  <c r="F359" i="11"/>
  <c r="V359" i="5"/>
  <c r="T359" i="3" s="1"/>
  <c r="T359" i="5"/>
  <c r="R359" i="3" s="1"/>
  <c r="D360" i="11"/>
  <c r="D359" i="11"/>
  <c r="C358" i="10"/>
  <c r="L360" i="11"/>
  <c r="M358" i="10"/>
  <c r="M358" i="11" s="1"/>
  <c r="J360" i="11"/>
  <c r="Q359" i="5"/>
  <c r="O359" i="3" s="1"/>
  <c r="S359" i="5"/>
  <c r="Q359" i="3" s="1"/>
  <c r="K358" i="10"/>
  <c r="N360" i="11"/>
  <c r="H359" i="5"/>
  <c r="F359" i="3" s="1"/>
  <c r="H360" i="11"/>
  <c r="K357" i="11"/>
  <c r="J360" i="20"/>
  <c r="M360" i="20"/>
  <c r="K359" i="19"/>
  <c r="V360" i="20"/>
  <c r="P360" i="20"/>
  <c r="G360" i="20"/>
  <c r="H360" i="20"/>
  <c r="F359" i="19"/>
  <c r="E359" i="21"/>
  <c r="R359" i="19"/>
  <c r="T360" i="20"/>
  <c r="L359" i="19"/>
  <c r="P360" i="19"/>
  <c r="O359" i="19"/>
  <c r="I360" i="19"/>
  <c r="C359" i="19"/>
  <c r="I359" i="21"/>
  <c r="M359" i="21"/>
  <c r="J361" i="21"/>
  <c r="M360" i="19"/>
  <c r="S360" i="19"/>
  <c r="H361" i="21"/>
  <c r="J360" i="19"/>
  <c r="D360" i="19"/>
  <c r="Q360" i="19"/>
  <c r="N360" i="20"/>
  <c r="K361" i="20"/>
  <c r="E360" i="20"/>
  <c r="I360" i="21" l="1"/>
  <c r="Q361" i="20"/>
  <c r="K361" i="21" s="1"/>
  <c r="G361" i="19"/>
  <c r="J360" i="5"/>
  <c r="H360" i="3" s="1"/>
  <c r="N360" i="19"/>
  <c r="R362" i="20"/>
  <c r="P361" i="3"/>
  <c r="H360" i="19"/>
  <c r="L361" i="21"/>
  <c r="F362" i="20"/>
  <c r="D362" i="21" s="1"/>
  <c r="D361" i="3"/>
  <c r="L362" i="20"/>
  <c r="J361" i="3"/>
  <c r="I362" i="20"/>
  <c r="G361" i="3"/>
  <c r="F361" i="21"/>
  <c r="S361" i="20"/>
  <c r="N361" i="21"/>
  <c r="S361" i="3"/>
  <c r="O362" i="20"/>
  <c r="M361" i="3"/>
  <c r="M360" i="5"/>
  <c r="K360" i="3" s="1"/>
  <c r="G360" i="5"/>
  <c r="E360" i="3" s="1"/>
  <c r="J362" i="10"/>
  <c r="N362" i="10"/>
  <c r="Q360" i="5"/>
  <c r="O360" i="3" s="1"/>
  <c r="S360" i="5"/>
  <c r="Q360" i="3" s="1"/>
  <c r="F362" i="10"/>
  <c r="K359" i="10"/>
  <c r="T360" i="5"/>
  <c r="M360" i="10" s="1"/>
  <c r="V360" i="5"/>
  <c r="T360" i="3" s="1"/>
  <c r="E360" i="5"/>
  <c r="C360" i="3" s="1"/>
  <c r="I358" i="11"/>
  <c r="C359" i="10"/>
  <c r="M359" i="10"/>
  <c r="M359" i="11" s="1"/>
  <c r="K358" i="11"/>
  <c r="N360" i="5"/>
  <c r="I360" i="10" s="1"/>
  <c r="P360" i="5"/>
  <c r="N360" i="3" s="1"/>
  <c r="C358" i="11"/>
  <c r="H362" i="10"/>
  <c r="F361" i="11"/>
  <c r="I359" i="10"/>
  <c r="H361" i="11"/>
  <c r="H360" i="5"/>
  <c r="J361" i="5" s="1"/>
  <c r="L361" i="10"/>
  <c r="K360" i="5"/>
  <c r="I360" i="3" s="1"/>
  <c r="E359" i="10"/>
  <c r="D361" i="10"/>
  <c r="G359" i="10"/>
  <c r="J361" i="10"/>
  <c r="N361" i="10"/>
  <c r="V361" i="20"/>
  <c r="G361" i="20"/>
  <c r="P361" i="20"/>
  <c r="T360" i="19"/>
  <c r="M361" i="20"/>
  <c r="K360" i="19"/>
  <c r="E360" i="19"/>
  <c r="J361" i="20"/>
  <c r="H361" i="20"/>
  <c r="F360" i="19"/>
  <c r="E360" i="21"/>
  <c r="C360" i="19"/>
  <c r="R360" i="19"/>
  <c r="T361" i="20"/>
  <c r="O360" i="19"/>
  <c r="D361" i="19"/>
  <c r="I361" i="19"/>
  <c r="M360" i="21"/>
  <c r="G361" i="21"/>
  <c r="M361" i="19"/>
  <c r="J361" i="19"/>
  <c r="L360" i="19"/>
  <c r="S361" i="19"/>
  <c r="L362" i="21"/>
  <c r="P361" i="19"/>
  <c r="C360" i="21"/>
  <c r="K360" i="21"/>
  <c r="G362" i="19"/>
  <c r="E361" i="20"/>
  <c r="K362" i="20"/>
  <c r="Q361" i="19"/>
  <c r="N361" i="20"/>
  <c r="L362" i="10"/>
  <c r="R360" i="3" l="1"/>
  <c r="F360" i="3"/>
  <c r="L360" i="3"/>
  <c r="I361" i="21"/>
  <c r="G362" i="21"/>
  <c r="Q362" i="20"/>
  <c r="V362" i="20"/>
  <c r="T362" i="19" s="1"/>
  <c r="H362" i="21"/>
  <c r="L363" i="20"/>
  <c r="H363" i="21" s="1"/>
  <c r="J362" i="3"/>
  <c r="O363" i="20"/>
  <c r="J363" i="21" s="1"/>
  <c r="M362" i="3"/>
  <c r="F363" i="20"/>
  <c r="D363" i="21" s="1"/>
  <c r="D362" i="3"/>
  <c r="E361" i="19"/>
  <c r="H361" i="19"/>
  <c r="H361" i="3"/>
  <c r="S362" i="20"/>
  <c r="Q362" i="19" s="1"/>
  <c r="J362" i="21"/>
  <c r="S362" i="3"/>
  <c r="T361" i="19"/>
  <c r="N361" i="19"/>
  <c r="I363" i="20"/>
  <c r="G363" i="19" s="1"/>
  <c r="G362" i="3"/>
  <c r="F362" i="21"/>
  <c r="R363" i="20"/>
  <c r="P362" i="3"/>
  <c r="G360" i="10"/>
  <c r="G360" i="11" s="1"/>
  <c r="M361" i="5"/>
  <c r="K361" i="3" s="1"/>
  <c r="G361" i="5"/>
  <c r="E361" i="3" s="1"/>
  <c r="I360" i="11"/>
  <c r="H362" i="11"/>
  <c r="I359" i="11"/>
  <c r="G359" i="11"/>
  <c r="F363" i="10"/>
  <c r="N363" i="10"/>
  <c r="N363" i="11" s="1"/>
  <c r="N361" i="5"/>
  <c r="L361" i="3" s="1"/>
  <c r="P361" i="5"/>
  <c r="N361" i="3" s="1"/>
  <c r="F362" i="11"/>
  <c r="D361" i="11"/>
  <c r="Q361" i="5"/>
  <c r="O361" i="3" s="1"/>
  <c r="S361" i="5"/>
  <c r="Q361" i="3" s="1"/>
  <c r="J362" i="11"/>
  <c r="J361" i="11"/>
  <c r="E359" i="11"/>
  <c r="K360" i="10"/>
  <c r="K360" i="11" s="1"/>
  <c r="J363" i="10"/>
  <c r="J363" i="11" s="1"/>
  <c r="H363" i="10"/>
  <c r="L362" i="11"/>
  <c r="L361" i="11"/>
  <c r="M360" i="11"/>
  <c r="E361" i="5"/>
  <c r="C361" i="3" s="1"/>
  <c r="H361" i="5"/>
  <c r="F361" i="3" s="1"/>
  <c r="C360" i="10"/>
  <c r="C359" i="11"/>
  <c r="D362" i="10"/>
  <c r="D362" i="11" s="1"/>
  <c r="G362" i="20"/>
  <c r="N362" i="11"/>
  <c r="N361" i="11"/>
  <c r="K361" i="5"/>
  <c r="I361" i="3" s="1"/>
  <c r="E360" i="10"/>
  <c r="T361" i="5"/>
  <c r="R361" i="3" s="1"/>
  <c r="V361" i="5"/>
  <c r="T361" i="3" s="1"/>
  <c r="K359" i="11"/>
  <c r="J362" i="20"/>
  <c r="M362" i="20"/>
  <c r="K361" i="19"/>
  <c r="P362" i="20"/>
  <c r="E361" i="21"/>
  <c r="F361" i="19"/>
  <c r="H362" i="20"/>
  <c r="S362" i="19"/>
  <c r="D362" i="19"/>
  <c r="R361" i="19"/>
  <c r="T362" i="20"/>
  <c r="I362" i="19"/>
  <c r="M362" i="19"/>
  <c r="P362" i="19"/>
  <c r="M361" i="21"/>
  <c r="C361" i="19"/>
  <c r="L361" i="19"/>
  <c r="O361" i="19"/>
  <c r="J362" i="19"/>
  <c r="N362" i="21"/>
  <c r="C361" i="21"/>
  <c r="N362" i="20"/>
  <c r="E362" i="20"/>
  <c r="K363" i="20"/>
  <c r="D363" i="10"/>
  <c r="L363" i="10"/>
  <c r="Q363" i="20" l="1"/>
  <c r="I362" i="21"/>
  <c r="E362" i="21"/>
  <c r="V363" i="20"/>
  <c r="L363" i="21"/>
  <c r="M362" i="5"/>
  <c r="K362" i="3" s="1"/>
  <c r="F364" i="20"/>
  <c r="D363" i="3"/>
  <c r="H362" i="19"/>
  <c r="I364" i="20"/>
  <c r="G363" i="3"/>
  <c r="F363" i="21"/>
  <c r="N362" i="19"/>
  <c r="O364" i="20"/>
  <c r="M363" i="3"/>
  <c r="R364" i="20"/>
  <c r="P363" i="3"/>
  <c r="E362" i="19"/>
  <c r="S363" i="20"/>
  <c r="Q363" i="19" s="1"/>
  <c r="N363" i="21"/>
  <c r="S363" i="3"/>
  <c r="L364" i="20"/>
  <c r="J363" i="3"/>
  <c r="G362" i="5"/>
  <c r="E362" i="3" s="1"/>
  <c r="E361" i="10"/>
  <c r="J362" i="5"/>
  <c r="H362" i="3" s="1"/>
  <c r="G363" i="20"/>
  <c r="E361" i="11"/>
  <c r="H363" i="11"/>
  <c r="L363" i="11"/>
  <c r="F363" i="11"/>
  <c r="K362" i="5"/>
  <c r="N362" i="5"/>
  <c r="L362" i="3" s="1"/>
  <c r="P362" i="5"/>
  <c r="N362" i="3" s="1"/>
  <c r="F364" i="10"/>
  <c r="F364" i="11" s="1"/>
  <c r="G361" i="10"/>
  <c r="J364" i="10"/>
  <c r="J364" i="11" s="1"/>
  <c r="Q362" i="5"/>
  <c r="O362" i="3" s="1"/>
  <c r="S362" i="5"/>
  <c r="Q362" i="3" s="1"/>
  <c r="I361" i="10"/>
  <c r="N364" i="10"/>
  <c r="E362" i="5"/>
  <c r="C362" i="3" s="1"/>
  <c r="H364" i="10"/>
  <c r="K361" i="10"/>
  <c r="H362" i="5"/>
  <c r="J363" i="5" s="1"/>
  <c r="C361" i="10"/>
  <c r="C360" i="11"/>
  <c r="D363" i="11"/>
  <c r="V362" i="5"/>
  <c r="T362" i="3" s="1"/>
  <c r="T362" i="5"/>
  <c r="R362" i="3" s="1"/>
  <c r="M361" i="10"/>
  <c r="E360" i="11"/>
  <c r="P363" i="20"/>
  <c r="M363" i="20"/>
  <c r="K362" i="19"/>
  <c r="J363" i="20"/>
  <c r="H363" i="20"/>
  <c r="F362" i="19"/>
  <c r="I363" i="19"/>
  <c r="P363" i="19"/>
  <c r="D363" i="19"/>
  <c r="G364" i="19"/>
  <c r="R362" i="19"/>
  <c r="T363" i="19"/>
  <c r="T363" i="20"/>
  <c r="M362" i="21"/>
  <c r="O362" i="19"/>
  <c r="M363" i="19"/>
  <c r="C362" i="19"/>
  <c r="G363" i="21"/>
  <c r="J363" i="19"/>
  <c r="K362" i="21"/>
  <c r="L362" i="19"/>
  <c r="C362" i="21"/>
  <c r="S363" i="19"/>
  <c r="K364" i="20"/>
  <c r="E363" i="20"/>
  <c r="N363" i="20"/>
  <c r="K363" i="21"/>
  <c r="D364" i="10"/>
  <c r="L364" i="10"/>
  <c r="F362" i="3" l="1"/>
  <c r="M363" i="5"/>
  <c r="I362" i="3"/>
  <c r="I363" i="21"/>
  <c r="C363" i="21"/>
  <c r="D364" i="21"/>
  <c r="Q364" i="20"/>
  <c r="F363" i="3"/>
  <c r="L364" i="21"/>
  <c r="M363" i="21"/>
  <c r="K363" i="3"/>
  <c r="H364" i="21"/>
  <c r="O365" i="20"/>
  <c r="J365" i="21" s="1"/>
  <c r="M364" i="3"/>
  <c r="S364" i="20"/>
  <c r="N364" i="21"/>
  <c r="S364" i="3"/>
  <c r="H363" i="19"/>
  <c r="H363" i="3"/>
  <c r="I365" i="20"/>
  <c r="G364" i="3"/>
  <c r="R365" i="20"/>
  <c r="L365" i="21" s="1"/>
  <c r="P364" i="3"/>
  <c r="E363" i="19"/>
  <c r="L365" i="20"/>
  <c r="J364" i="3"/>
  <c r="F364" i="21"/>
  <c r="J364" i="21"/>
  <c r="F365" i="20"/>
  <c r="D365" i="21" s="1"/>
  <c r="D364" i="3"/>
  <c r="G363" i="5"/>
  <c r="E363" i="3" s="1"/>
  <c r="C362" i="10"/>
  <c r="C362" i="11" s="1"/>
  <c r="L364" i="11"/>
  <c r="I361" i="11"/>
  <c r="P363" i="5"/>
  <c r="N363" i="3" s="1"/>
  <c r="N363" i="5"/>
  <c r="L363" i="3" s="1"/>
  <c r="I362" i="10"/>
  <c r="Q363" i="5"/>
  <c r="O363" i="3" s="1"/>
  <c r="S363" i="5"/>
  <c r="Q363" i="3" s="1"/>
  <c r="H363" i="5"/>
  <c r="J364" i="5" s="1"/>
  <c r="K362" i="10"/>
  <c r="K362" i="11" s="1"/>
  <c r="C361" i="11"/>
  <c r="D364" i="11"/>
  <c r="E362" i="10"/>
  <c r="G361" i="11"/>
  <c r="K361" i="11"/>
  <c r="V363" i="5"/>
  <c r="T363" i="3" s="1"/>
  <c r="T363" i="5"/>
  <c r="R363" i="3" s="1"/>
  <c r="F365" i="10"/>
  <c r="K363" i="5"/>
  <c r="M361" i="11"/>
  <c r="M362" i="10"/>
  <c r="N364" i="11"/>
  <c r="G362" i="10"/>
  <c r="G362" i="11" s="1"/>
  <c r="H364" i="11"/>
  <c r="E363" i="5"/>
  <c r="C363" i="3" s="1"/>
  <c r="N365" i="10"/>
  <c r="J364" i="20"/>
  <c r="M364" i="20"/>
  <c r="K363" i="19"/>
  <c r="P364" i="20"/>
  <c r="V364" i="20"/>
  <c r="N363" i="19"/>
  <c r="G364" i="20"/>
  <c r="F363" i="19"/>
  <c r="H364" i="20"/>
  <c r="E363" i="21"/>
  <c r="D364" i="19"/>
  <c r="S364" i="19"/>
  <c r="O363" i="19"/>
  <c r="M364" i="19"/>
  <c r="C363" i="19"/>
  <c r="I364" i="19"/>
  <c r="H365" i="21"/>
  <c r="J364" i="19"/>
  <c r="R363" i="19"/>
  <c r="T364" i="20"/>
  <c r="P364" i="19"/>
  <c r="L363" i="19"/>
  <c r="G364" i="21"/>
  <c r="Q364" i="19"/>
  <c r="K364" i="21"/>
  <c r="K365" i="20"/>
  <c r="N364" i="20"/>
  <c r="E364" i="20"/>
  <c r="L365" i="10"/>
  <c r="D365" i="10"/>
  <c r="M364" i="5" l="1"/>
  <c r="I363" i="3"/>
  <c r="Q365" i="20"/>
  <c r="C364" i="21"/>
  <c r="M364" i="21"/>
  <c r="K364" i="3"/>
  <c r="I366" i="20"/>
  <c r="G366" i="19" s="1"/>
  <c r="G365" i="3"/>
  <c r="F365" i="21"/>
  <c r="L366" i="20"/>
  <c r="J365" i="3"/>
  <c r="G365" i="19"/>
  <c r="N364" i="19"/>
  <c r="S365" i="20"/>
  <c r="Q365" i="19" s="1"/>
  <c r="N365" i="21"/>
  <c r="S365" i="3"/>
  <c r="H364" i="19"/>
  <c r="H364" i="3"/>
  <c r="R366" i="20"/>
  <c r="L366" i="21" s="1"/>
  <c r="P365" i="3"/>
  <c r="F366" i="21"/>
  <c r="F366" i="20"/>
  <c r="D365" i="3"/>
  <c r="O366" i="20"/>
  <c r="M365" i="3"/>
  <c r="G364" i="5"/>
  <c r="E364" i="3" s="1"/>
  <c r="N365" i="11"/>
  <c r="L365" i="11"/>
  <c r="D365" i="11"/>
  <c r="F365" i="11"/>
  <c r="H366" i="10"/>
  <c r="J366" i="10"/>
  <c r="E362" i="11"/>
  <c r="Q364" i="5"/>
  <c r="O364" i="3" s="1"/>
  <c r="S364" i="5"/>
  <c r="Q364" i="3" s="1"/>
  <c r="K363" i="10"/>
  <c r="K363" i="11" s="1"/>
  <c r="E364" i="5"/>
  <c r="C364" i="3" s="1"/>
  <c r="T364" i="5"/>
  <c r="R364" i="3" s="1"/>
  <c r="V364" i="5"/>
  <c r="T364" i="3" s="1"/>
  <c r="M363" i="10"/>
  <c r="K364" i="5"/>
  <c r="P364" i="5"/>
  <c r="N364" i="3" s="1"/>
  <c r="N364" i="5"/>
  <c r="L364" i="3" s="1"/>
  <c r="G363" i="10"/>
  <c r="H364" i="5"/>
  <c r="J365" i="5" s="1"/>
  <c r="M362" i="11"/>
  <c r="I363" i="10"/>
  <c r="I363" i="11" s="1"/>
  <c r="C363" i="10"/>
  <c r="N366" i="10"/>
  <c r="F366" i="10"/>
  <c r="E363" i="10"/>
  <c r="H365" i="10"/>
  <c r="J365" i="10"/>
  <c r="I362" i="11"/>
  <c r="G365" i="20"/>
  <c r="V365" i="20"/>
  <c r="P365" i="20"/>
  <c r="N365" i="19" s="1"/>
  <c r="E364" i="19"/>
  <c r="T364" i="19"/>
  <c r="M365" i="20"/>
  <c r="K364" i="19"/>
  <c r="J365" i="20"/>
  <c r="E364" i="21"/>
  <c r="H365" i="20"/>
  <c r="F364" i="19"/>
  <c r="L364" i="19"/>
  <c r="J365" i="19"/>
  <c r="I365" i="19"/>
  <c r="S365" i="19"/>
  <c r="C364" i="19"/>
  <c r="M365" i="19"/>
  <c r="I364" i="21"/>
  <c r="P365" i="19"/>
  <c r="G365" i="21"/>
  <c r="O364" i="19"/>
  <c r="R364" i="19"/>
  <c r="T365" i="20"/>
  <c r="D365" i="19"/>
  <c r="N365" i="20"/>
  <c r="K365" i="21"/>
  <c r="E365" i="20"/>
  <c r="K366" i="20"/>
  <c r="L366" i="10"/>
  <c r="D366" i="10"/>
  <c r="F364" i="3" l="1"/>
  <c r="M365" i="5"/>
  <c r="I364" i="3"/>
  <c r="K365" i="3"/>
  <c r="G366" i="21"/>
  <c r="H366" i="21"/>
  <c r="C365" i="21"/>
  <c r="Q366" i="20"/>
  <c r="J366" i="21"/>
  <c r="S366" i="20"/>
  <c r="Q366" i="19" s="1"/>
  <c r="F367" i="20"/>
  <c r="D367" i="21" s="1"/>
  <c r="D366" i="3"/>
  <c r="R367" i="20"/>
  <c r="P366" i="3"/>
  <c r="L367" i="20"/>
  <c r="J366" i="3"/>
  <c r="H365" i="19"/>
  <c r="H365" i="3"/>
  <c r="T365" i="19"/>
  <c r="D366" i="21"/>
  <c r="E365" i="19"/>
  <c r="E365" i="3"/>
  <c r="O367" i="20"/>
  <c r="M366" i="3"/>
  <c r="N366" i="21"/>
  <c r="S366" i="3"/>
  <c r="I367" i="20"/>
  <c r="G366" i="3"/>
  <c r="G365" i="5"/>
  <c r="D366" i="11"/>
  <c r="J366" i="11"/>
  <c r="J365" i="11"/>
  <c r="T365" i="5"/>
  <c r="R365" i="3" s="1"/>
  <c r="V365" i="5"/>
  <c r="T365" i="3" s="1"/>
  <c r="M364" i="10"/>
  <c r="M364" i="11" s="1"/>
  <c r="N365" i="5"/>
  <c r="L365" i="3" s="1"/>
  <c r="P365" i="5"/>
  <c r="N365" i="3" s="1"/>
  <c r="F367" i="10"/>
  <c r="H366" i="11"/>
  <c r="H365" i="11"/>
  <c r="I364" i="10"/>
  <c r="I364" i="11" s="1"/>
  <c r="G363" i="11"/>
  <c r="Q365" i="5"/>
  <c r="O365" i="3" s="1"/>
  <c r="S365" i="5"/>
  <c r="Q365" i="3" s="1"/>
  <c r="F366" i="11"/>
  <c r="K365" i="5"/>
  <c r="K364" i="10"/>
  <c r="K364" i="11" s="1"/>
  <c r="N367" i="10"/>
  <c r="G364" i="10"/>
  <c r="E365" i="5"/>
  <c r="C365" i="10" s="1"/>
  <c r="C363" i="11"/>
  <c r="H365" i="5"/>
  <c r="J366" i="5" s="1"/>
  <c r="M363" i="11"/>
  <c r="C364" i="10"/>
  <c r="L366" i="11"/>
  <c r="E364" i="10"/>
  <c r="E364" i="11" s="1"/>
  <c r="E363" i="11"/>
  <c r="J367" i="10"/>
  <c r="J367" i="11" s="1"/>
  <c r="N366" i="11"/>
  <c r="M366" i="20"/>
  <c r="K365" i="19"/>
  <c r="J366" i="20"/>
  <c r="P366" i="20"/>
  <c r="V366" i="20"/>
  <c r="G366" i="20"/>
  <c r="F365" i="19"/>
  <c r="E365" i="21"/>
  <c r="H366" i="20"/>
  <c r="D366" i="19"/>
  <c r="M366" i="19"/>
  <c r="J366" i="19"/>
  <c r="I366" i="19"/>
  <c r="P366" i="19"/>
  <c r="C365" i="19"/>
  <c r="R365" i="19"/>
  <c r="T366" i="20"/>
  <c r="O365" i="19"/>
  <c r="M365" i="21"/>
  <c r="L365" i="19"/>
  <c r="S366" i="19"/>
  <c r="I365" i="21"/>
  <c r="K367" i="20"/>
  <c r="E366" i="20"/>
  <c r="N366" i="20"/>
  <c r="L367" i="10"/>
  <c r="D367" i="10"/>
  <c r="C365" i="3" l="1"/>
  <c r="F365" i="3"/>
  <c r="M366" i="5"/>
  <c r="I365" i="3"/>
  <c r="G367" i="21"/>
  <c r="L367" i="21"/>
  <c r="C366" i="21"/>
  <c r="Q367" i="20"/>
  <c r="K367" i="21" s="1"/>
  <c r="M366" i="21"/>
  <c r="G367" i="19"/>
  <c r="K366" i="3"/>
  <c r="L368" i="20"/>
  <c r="J367" i="3"/>
  <c r="O368" i="20"/>
  <c r="M367" i="3"/>
  <c r="R368" i="20"/>
  <c r="L368" i="21" s="1"/>
  <c r="P367" i="3"/>
  <c r="E366" i="19"/>
  <c r="H367" i="21"/>
  <c r="N366" i="19"/>
  <c r="F368" i="20"/>
  <c r="D367" i="3"/>
  <c r="N367" i="21"/>
  <c r="S367" i="3"/>
  <c r="H366" i="19"/>
  <c r="H366" i="3"/>
  <c r="J367" i="21"/>
  <c r="I368" i="20"/>
  <c r="G367" i="3"/>
  <c r="F367" i="21"/>
  <c r="S367" i="20"/>
  <c r="Q367" i="19" s="1"/>
  <c r="G366" i="5"/>
  <c r="E366" i="3" s="1"/>
  <c r="V367" i="20"/>
  <c r="C365" i="11"/>
  <c r="L367" i="11"/>
  <c r="N367" i="11"/>
  <c r="H368" i="10"/>
  <c r="K366" i="5"/>
  <c r="G365" i="10"/>
  <c r="F368" i="10"/>
  <c r="H366" i="5"/>
  <c r="J367" i="5" s="1"/>
  <c r="N368" i="10"/>
  <c r="N368" i="11" s="1"/>
  <c r="E365" i="10"/>
  <c r="E365" i="11" s="1"/>
  <c r="N366" i="5"/>
  <c r="I366" i="10" s="1"/>
  <c r="P366" i="5"/>
  <c r="N366" i="3" s="1"/>
  <c r="I365" i="10"/>
  <c r="I365" i="11" s="1"/>
  <c r="T366" i="5"/>
  <c r="R366" i="3" s="1"/>
  <c r="V366" i="5"/>
  <c r="T366" i="3" s="1"/>
  <c r="C364" i="11"/>
  <c r="M365" i="10"/>
  <c r="F367" i="11"/>
  <c r="T366" i="19"/>
  <c r="Q366" i="5"/>
  <c r="O366" i="3" s="1"/>
  <c r="S366" i="5"/>
  <c r="Q366" i="3" s="1"/>
  <c r="J368" i="10"/>
  <c r="E366" i="5"/>
  <c r="C366" i="10" s="1"/>
  <c r="K365" i="10"/>
  <c r="K365" i="11" s="1"/>
  <c r="H367" i="10"/>
  <c r="G364" i="11"/>
  <c r="D367" i="11"/>
  <c r="G367" i="20"/>
  <c r="P367" i="20"/>
  <c r="J367" i="20"/>
  <c r="M367" i="20"/>
  <c r="K366" i="19"/>
  <c r="E366" i="21"/>
  <c r="F366" i="19"/>
  <c r="H367" i="20"/>
  <c r="J368" i="21"/>
  <c r="M367" i="19"/>
  <c r="O366" i="19"/>
  <c r="C366" i="19"/>
  <c r="L366" i="19"/>
  <c r="P367" i="19"/>
  <c r="K366" i="21"/>
  <c r="R366" i="19"/>
  <c r="T367" i="20"/>
  <c r="S367" i="19"/>
  <c r="I366" i="21"/>
  <c r="I367" i="19"/>
  <c r="H368" i="21"/>
  <c r="J367" i="19"/>
  <c r="D368" i="21"/>
  <c r="D367" i="19"/>
  <c r="N367" i="20"/>
  <c r="K368" i="20"/>
  <c r="E367" i="20"/>
  <c r="L368" i="10"/>
  <c r="D368" i="10"/>
  <c r="C366" i="3" l="1"/>
  <c r="L366" i="3"/>
  <c r="F366" i="3"/>
  <c r="M367" i="5"/>
  <c r="K367" i="3" s="1"/>
  <c r="I366" i="3"/>
  <c r="E367" i="21"/>
  <c r="C367" i="21"/>
  <c r="C367" i="3"/>
  <c r="I367" i="21"/>
  <c r="Q368" i="20"/>
  <c r="I369" i="20"/>
  <c r="G368" i="3"/>
  <c r="F368" i="21"/>
  <c r="F369" i="21"/>
  <c r="R369" i="20"/>
  <c r="P368" i="3"/>
  <c r="N367" i="19"/>
  <c r="H367" i="19"/>
  <c r="H367" i="3"/>
  <c r="N368" i="21"/>
  <c r="S368" i="3"/>
  <c r="S368" i="20"/>
  <c r="Q368" i="19" s="1"/>
  <c r="O369" i="20"/>
  <c r="J369" i="21" s="1"/>
  <c r="M368" i="3"/>
  <c r="G368" i="19"/>
  <c r="V368" i="20"/>
  <c r="F369" i="20"/>
  <c r="D368" i="3"/>
  <c r="E367" i="19"/>
  <c r="T367" i="19"/>
  <c r="L369" i="20"/>
  <c r="H369" i="21" s="1"/>
  <c r="J368" i="3"/>
  <c r="G367" i="5"/>
  <c r="E367" i="3" s="1"/>
  <c r="L368" i="11"/>
  <c r="C366" i="11"/>
  <c r="J368" i="11"/>
  <c r="D368" i="11"/>
  <c r="F368" i="11"/>
  <c r="J369" i="10"/>
  <c r="H368" i="11"/>
  <c r="H367" i="11"/>
  <c r="N367" i="5"/>
  <c r="L367" i="3" s="1"/>
  <c r="P367" i="5"/>
  <c r="N367" i="3" s="1"/>
  <c r="H369" i="10"/>
  <c r="H369" i="11" s="1"/>
  <c r="F369" i="10"/>
  <c r="K367" i="5"/>
  <c r="G366" i="10"/>
  <c r="G365" i="11"/>
  <c r="H367" i="5"/>
  <c r="J368" i="5" s="1"/>
  <c r="M365" i="11"/>
  <c r="E366" i="10"/>
  <c r="E366" i="11" s="1"/>
  <c r="E367" i="5"/>
  <c r="T367" i="5"/>
  <c r="R367" i="3" s="1"/>
  <c r="V367" i="5"/>
  <c r="T367" i="3" s="1"/>
  <c r="N369" i="10"/>
  <c r="N369" i="11" s="1"/>
  <c r="Q367" i="5"/>
  <c r="K367" i="10" s="1"/>
  <c r="S367" i="5"/>
  <c r="Q367" i="3" s="1"/>
  <c r="M366" i="10"/>
  <c r="M366" i="11" s="1"/>
  <c r="K366" i="10"/>
  <c r="I366" i="11"/>
  <c r="M368" i="20"/>
  <c r="K367" i="19"/>
  <c r="J368" i="20"/>
  <c r="P368" i="20"/>
  <c r="G368" i="20"/>
  <c r="H368" i="20"/>
  <c r="F367" i="19"/>
  <c r="G369" i="19"/>
  <c r="J368" i="19"/>
  <c r="S368" i="19"/>
  <c r="C367" i="19"/>
  <c r="I368" i="19"/>
  <c r="G368" i="21"/>
  <c r="L367" i="19"/>
  <c r="D368" i="19"/>
  <c r="O367" i="19"/>
  <c r="R367" i="19"/>
  <c r="T368" i="20"/>
  <c r="M367" i="21"/>
  <c r="P368" i="19"/>
  <c r="M368" i="19"/>
  <c r="N368" i="20"/>
  <c r="E368" i="20"/>
  <c r="K369" i="20"/>
  <c r="L369" i="10"/>
  <c r="D369" i="10"/>
  <c r="F367" i="3" l="1"/>
  <c r="O367" i="3"/>
  <c r="M368" i="5"/>
  <c r="I367" i="3"/>
  <c r="K368" i="3"/>
  <c r="L369" i="21"/>
  <c r="C368" i="21"/>
  <c r="I368" i="21"/>
  <c r="Q369" i="20"/>
  <c r="V369" i="20"/>
  <c r="T369" i="19" s="1"/>
  <c r="T368" i="19"/>
  <c r="F370" i="20"/>
  <c r="D369" i="3"/>
  <c r="N369" i="21"/>
  <c r="S369" i="3"/>
  <c r="D369" i="21"/>
  <c r="L370" i="20"/>
  <c r="H370" i="21" s="1"/>
  <c r="J369" i="3"/>
  <c r="O370" i="20"/>
  <c r="M369" i="3"/>
  <c r="R370" i="20"/>
  <c r="L370" i="21" s="1"/>
  <c r="P369" i="3"/>
  <c r="E368" i="19"/>
  <c r="N368" i="19"/>
  <c r="S369" i="20"/>
  <c r="H368" i="19"/>
  <c r="H368" i="3"/>
  <c r="I370" i="20"/>
  <c r="G370" i="19" s="1"/>
  <c r="G369" i="3"/>
  <c r="G368" i="5"/>
  <c r="E368" i="3" s="1"/>
  <c r="K367" i="11"/>
  <c r="D369" i="11"/>
  <c r="L369" i="11"/>
  <c r="K368" i="5"/>
  <c r="E368" i="5"/>
  <c r="C368" i="3" s="1"/>
  <c r="G367" i="10"/>
  <c r="C367" i="10"/>
  <c r="Q368" i="5"/>
  <c r="O368" i="3" s="1"/>
  <c r="S368" i="5"/>
  <c r="Q368" i="3" s="1"/>
  <c r="K366" i="11"/>
  <c r="F370" i="10"/>
  <c r="F369" i="11"/>
  <c r="T368" i="5"/>
  <c r="R368" i="3" s="1"/>
  <c r="V368" i="5"/>
  <c r="T368" i="3" s="1"/>
  <c r="M367" i="10"/>
  <c r="H368" i="5"/>
  <c r="J369" i="5" s="1"/>
  <c r="G366" i="11"/>
  <c r="J370" i="10"/>
  <c r="E367" i="10"/>
  <c r="E367" i="11" s="1"/>
  <c r="J369" i="11"/>
  <c r="H370" i="10"/>
  <c r="H370" i="11" s="1"/>
  <c r="P368" i="5"/>
  <c r="N368" i="3" s="1"/>
  <c r="N368" i="5"/>
  <c r="L368" i="3" s="1"/>
  <c r="I367" i="10"/>
  <c r="G369" i="20"/>
  <c r="P369" i="20"/>
  <c r="J369" i="20"/>
  <c r="M369" i="20"/>
  <c r="K368" i="19"/>
  <c r="H369" i="20"/>
  <c r="F368" i="19"/>
  <c r="E368" i="21"/>
  <c r="O368" i="19"/>
  <c r="M369" i="19"/>
  <c r="D370" i="21"/>
  <c r="D369" i="19"/>
  <c r="J369" i="19"/>
  <c r="I369" i="19"/>
  <c r="R368" i="19"/>
  <c r="T369" i="20"/>
  <c r="K368" i="21"/>
  <c r="S369" i="19"/>
  <c r="G369" i="21"/>
  <c r="C368" i="19"/>
  <c r="P369" i="19"/>
  <c r="L368" i="19"/>
  <c r="M368" i="21"/>
  <c r="K370" i="20"/>
  <c r="E369" i="20"/>
  <c r="N369" i="20"/>
  <c r="D370" i="10"/>
  <c r="F368" i="3" l="1"/>
  <c r="M369" i="5"/>
  <c r="I368" i="3"/>
  <c r="Q370" i="20"/>
  <c r="I369" i="21"/>
  <c r="C369" i="21"/>
  <c r="G370" i="21"/>
  <c r="V370" i="20"/>
  <c r="T370" i="19" s="1"/>
  <c r="K369" i="3"/>
  <c r="O371" i="20"/>
  <c r="M370" i="3"/>
  <c r="S370" i="20"/>
  <c r="Q370" i="19" s="1"/>
  <c r="L371" i="20"/>
  <c r="J370" i="3"/>
  <c r="E369" i="19"/>
  <c r="J370" i="21"/>
  <c r="H369" i="19"/>
  <c r="H369" i="3"/>
  <c r="Q369" i="19"/>
  <c r="I371" i="20"/>
  <c r="G371" i="19" s="1"/>
  <c r="G370" i="3"/>
  <c r="F370" i="21"/>
  <c r="N369" i="19"/>
  <c r="R371" i="20"/>
  <c r="L371" i="21" s="1"/>
  <c r="P370" i="3"/>
  <c r="S370" i="3"/>
  <c r="F371" i="20"/>
  <c r="D370" i="3"/>
  <c r="G369" i="5"/>
  <c r="E369" i="3" s="1"/>
  <c r="N370" i="10"/>
  <c r="N370" i="11" s="1"/>
  <c r="D370" i="11"/>
  <c r="F370" i="11"/>
  <c r="H369" i="5"/>
  <c r="J370" i="5" s="1"/>
  <c r="V369" i="5"/>
  <c r="T369" i="3" s="1"/>
  <c r="T369" i="5"/>
  <c r="R369" i="3" s="1"/>
  <c r="Q369" i="5"/>
  <c r="K369" i="10" s="1"/>
  <c r="S369" i="5"/>
  <c r="Q369" i="3" s="1"/>
  <c r="K369" i="5"/>
  <c r="M368" i="10"/>
  <c r="M368" i="11" s="1"/>
  <c r="K368" i="10"/>
  <c r="E368" i="10"/>
  <c r="E368" i="11" s="1"/>
  <c r="G368" i="10"/>
  <c r="G368" i="11" s="1"/>
  <c r="P369" i="5"/>
  <c r="N369" i="3" s="1"/>
  <c r="N369" i="5"/>
  <c r="L369" i="3" s="1"/>
  <c r="N371" i="10"/>
  <c r="I368" i="10"/>
  <c r="I367" i="11"/>
  <c r="M367" i="11"/>
  <c r="J370" i="11"/>
  <c r="F371" i="10"/>
  <c r="C367" i="11"/>
  <c r="E369" i="5"/>
  <c r="C369" i="3" s="1"/>
  <c r="L370" i="10"/>
  <c r="H371" i="10"/>
  <c r="J371" i="10"/>
  <c r="G367" i="11"/>
  <c r="C368" i="10"/>
  <c r="C368" i="11" s="1"/>
  <c r="M370" i="20"/>
  <c r="K369" i="19"/>
  <c r="J370" i="20"/>
  <c r="P370" i="20"/>
  <c r="G370" i="20"/>
  <c r="H370" i="20"/>
  <c r="E369" i="21"/>
  <c r="F369" i="19"/>
  <c r="D371" i="21"/>
  <c r="D370" i="19"/>
  <c r="O369" i="19"/>
  <c r="R369" i="19"/>
  <c r="T370" i="20"/>
  <c r="S370" i="19"/>
  <c r="L369" i="19"/>
  <c r="J370" i="19"/>
  <c r="J371" i="21"/>
  <c r="M370" i="19"/>
  <c r="P370" i="19"/>
  <c r="I370" i="19"/>
  <c r="M369" i="21"/>
  <c r="C369" i="19"/>
  <c r="N370" i="21"/>
  <c r="K369" i="21"/>
  <c r="N370" i="20"/>
  <c r="K371" i="20"/>
  <c r="E370" i="20"/>
  <c r="K370" i="21"/>
  <c r="L371" i="10"/>
  <c r="M370" i="5" l="1"/>
  <c r="I369" i="3"/>
  <c r="O369" i="3"/>
  <c r="F369" i="3"/>
  <c r="I370" i="21"/>
  <c r="Q371" i="20"/>
  <c r="C370" i="21"/>
  <c r="H371" i="21"/>
  <c r="M370" i="21"/>
  <c r="K370" i="3"/>
  <c r="L372" i="20"/>
  <c r="H372" i="21" s="1"/>
  <c r="J371" i="3"/>
  <c r="S371" i="20"/>
  <c r="Q371" i="19" s="1"/>
  <c r="R372" i="20"/>
  <c r="P371" i="3"/>
  <c r="H370" i="19"/>
  <c r="H370" i="3"/>
  <c r="F372" i="20"/>
  <c r="D372" i="21" s="1"/>
  <c r="D371" i="3"/>
  <c r="I372" i="20"/>
  <c r="G372" i="19" s="1"/>
  <c r="G371" i="3"/>
  <c r="F371" i="21"/>
  <c r="N370" i="19"/>
  <c r="N370" i="3"/>
  <c r="N371" i="21"/>
  <c r="S371" i="3"/>
  <c r="O372" i="20"/>
  <c r="M371" i="3"/>
  <c r="G370" i="5"/>
  <c r="E370" i="3" s="1"/>
  <c r="T370" i="5"/>
  <c r="R370" i="3" s="1"/>
  <c r="V370" i="5"/>
  <c r="T370" i="3" s="1"/>
  <c r="E370" i="5"/>
  <c r="C370" i="3" s="1"/>
  <c r="K369" i="11"/>
  <c r="K368" i="11"/>
  <c r="M369" i="10"/>
  <c r="M369" i="11" s="1"/>
  <c r="H372" i="10"/>
  <c r="C369" i="10"/>
  <c r="N372" i="10"/>
  <c r="N371" i="11"/>
  <c r="H370" i="5"/>
  <c r="J371" i="5" s="1"/>
  <c r="I368" i="11"/>
  <c r="N370" i="5"/>
  <c r="L370" i="3" s="1"/>
  <c r="P370" i="5"/>
  <c r="L371" i="11"/>
  <c r="L370" i="11"/>
  <c r="E369" i="10"/>
  <c r="I369" i="10"/>
  <c r="K370" i="5"/>
  <c r="I370" i="3" s="1"/>
  <c r="F372" i="10"/>
  <c r="F371" i="11"/>
  <c r="G369" i="10"/>
  <c r="G369" i="11" s="1"/>
  <c r="J371" i="11"/>
  <c r="J372" i="10"/>
  <c r="D371" i="10"/>
  <c r="H371" i="11"/>
  <c r="Q370" i="5"/>
  <c r="O370" i="3" s="1"/>
  <c r="S370" i="5"/>
  <c r="Q370" i="3" s="1"/>
  <c r="G371" i="20"/>
  <c r="P371" i="20"/>
  <c r="J371" i="20"/>
  <c r="M371" i="20"/>
  <c r="K370" i="19"/>
  <c r="E370" i="19"/>
  <c r="V371" i="20"/>
  <c r="E370" i="21"/>
  <c r="F370" i="19"/>
  <c r="H371" i="20"/>
  <c r="I371" i="19"/>
  <c r="O370" i="19"/>
  <c r="J371" i="19"/>
  <c r="C370" i="19"/>
  <c r="M371" i="19"/>
  <c r="L370" i="19"/>
  <c r="S371" i="19"/>
  <c r="R370" i="19"/>
  <c r="T371" i="20"/>
  <c r="P371" i="19"/>
  <c r="G371" i="21"/>
  <c r="D371" i="19"/>
  <c r="E371" i="20"/>
  <c r="K372" i="20"/>
  <c r="N371" i="20"/>
  <c r="D372" i="10"/>
  <c r="L372" i="10"/>
  <c r="F370" i="3" l="1"/>
  <c r="Q372" i="20"/>
  <c r="L372" i="21"/>
  <c r="I371" i="21"/>
  <c r="C371" i="21"/>
  <c r="M371" i="21"/>
  <c r="O373" i="20"/>
  <c r="J373" i="21" s="1"/>
  <c r="M372" i="3"/>
  <c r="F373" i="20"/>
  <c r="D373" i="21" s="1"/>
  <c r="D372" i="3"/>
  <c r="H371" i="19"/>
  <c r="H371" i="3"/>
  <c r="R373" i="20"/>
  <c r="L373" i="21" s="1"/>
  <c r="P372" i="3"/>
  <c r="E371" i="19"/>
  <c r="N372" i="21"/>
  <c r="S372" i="3"/>
  <c r="S372" i="20"/>
  <c r="N371" i="19"/>
  <c r="I373" i="20"/>
  <c r="G372" i="3"/>
  <c r="F372" i="21"/>
  <c r="J372" i="21"/>
  <c r="L373" i="20"/>
  <c r="J372" i="3"/>
  <c r="G370" i="10"/>
  <c r="G370" i="11" s="1"/>
  <c r="M371" i="5"/>
  <c r="K371" i="3" s="1"/>
  <c r="G371" i="5"/>
  <c r="E371" i="3" s="1"/>
  <c r="V372" i="20"/>
  <c r="F372" i="11"/>
  <c r="N371" i="5"/>
  <c r="L371" i="3" s="1"/>
  <c r="P371" i="5"/>
  <c r="N371" i="3" s="1"/>
  <c r="J373" i="10"/>
  <c r="I370" i="10"/>
  <c r="I370" i="11" s="1"/>
  <c r="V371" i="5"/>
  <c r="T371" i="3" s="1"/>
  <c r="T371" i="5"/>
  <c r="R371" i="3" s="1"/>
  <c r="N373" i="10"/>
  <c r="M370" i="10"/>
  <c r="M370" i="11" s="1"/>
  <c r="N372" i="11"/>
  <c r="I369" i="11"/>
  <c r="D372" i="11"/>
  <c r="D371" i="11"/>
  <c r="H373" i="10"/>
  <c r="J372" i="11"/>
  <c r="F373" i="10"/>
  <c r="E371" i="5"/>
  <c r="C371" i="3" s="1"/>
  <c r="Q371" i="5"/>
  <c r="O371" i="3" s="1"/>
  <c r="S371" i="5"/>
  <c r="Q371" i="3" s="1"/>
  <c r="C369" i="11"/>
  <c r="C370" i="10"/>
  <c r="C370" i="11" s="1"/>
  <c r="K370" i="10"/>
  <c r="H371" i="5"/>
  <c r="J372" i="5" s="1"/>
  <c r="H372" i="11"/>
  <c r="L372" i="11"/>
  <c r="K371" i="5"/>
  <c r="I371" i="3" s="1"/>
  <c r="E369" i="11"/>
  <c r="E370" i="10"/>
  <c r="M372" i="20"/>
  <c r="K371" i="19"/>
  <c r="J372" i="20"/>
  <c r="T371" i="19"/>
  <c r="P372" i="20"/>
  <c r="G372" i="20"/>
  <c r="E371" i="21"/>
  <c r="H372" i="20"/>
  <c r="F371" i="19"/>
  <c r="D372" i="19"/>
  <c r="S372" i="19"/>
  <c r="I372" i="19"/>
  <c r="J372" i="19"/>
  <c r="O371" i="19"/>
  <c r="L371" i="19"/>
  <c r="K371" i="21"/>
  <c r="C371" i="19"/>
  <c r="R371" i="19"/>
  <c r="T372" i="20"/>
  <c r="P372" i="19"/>
  <c r="M372" i="19"/>
  <c r="G372" i="21"/>
  <c r="N372" i="20"/>
  <c r="E372" i="20"/>
  <c r="K373" i="20"/>
  <c r="Q372" i="19"/>
  <c r="D373" i="10"/>
  <c r="L373" i="10"/>
  <c r="F371" i="3" l="1"/>
  <c r="C372" i="21"/>
  <c r="G373" i="21"/>
  <c r="Q373" i="20"/>
  <c r="K373" i="21" s="1"/>
  <c r="M372" i="21"/>
  <c r="H373" i="21"/>
  <c r="I374" i="20"/>
  <c r="G373" i="3"/>
  <c r="F373" i="21"/>
  <c r="R374" i="20"/>
  <c r="P373" i="3"/>
  <c r="G373" i="19"/>
  <c r="H372" i="19"/>
  <c r="H372" i="3"/>
  <c r="S373" i="20"/>
  <c r="E372" i="19"/>
  <c r="L374" i="20"/>
  <c r="J373" i="3"/>
  <c r="F374" i="20"/>
  <c r="D374" i="21" s="1"/>
  <c r="D373" i="3"/>
  <c r="N373" i="21"/>
  <c r="S373" i="3"/>
  <c r="T372" i="19"/>
  <c r="N372" i="19"/>
  <c r="O374" i="20"/>
  <c r="M373" i="3"/>
  <c r="G371" i="10"/>
  <c r="G371" i="11" s="1"/>
  <c r="M372" i="5"/>
  <c r="K372" i="3" s="1"/>
  <c r="G372" i="5"/>
  <c r="E372" i="3" s="1"/>
  <c r="H373" i="11"/>
  <c r="L373" i="11"/>
  <c r="Q372" i="5"/>
  <c r="O372" i="3" s="1"/>
  <c r="S372" i="5"/>
  <c r="Q372" i="3" s="1"/>
  <c r="V372" i="5"/>
  <c r="T372" i="3" s="1"/>
  <c r="T372" i="5"/>
  <c r="R372" i="3" s="1"/>
  <c r="N372" i="5"/>
  <c r="I372" i="10" s="1"/>
  <c r="P372" i="5"/>
  <c r="N372" i="3" s="1"/>
  <c r="K371" i="10"/>
  <c r="K371" i="11" s="1"/>
  <c r="I371" i="10"/>
  <c r="I371" i="11" s="1"/>
  <c r="M371" i="10"/>
  <c r="M371" i="11" s="1"/>
  <c r="E372" i="5"/>
  <c r="C372" i="10" s="1"/>
  <c r="N374" i="10"/>
  <c r="N373" i="11"/>
  <c r="C371" i="10"/>
  <c r="H372" i="5"/>
  <c r="J373" i="5" s="1"/>
  <c r="K370" i="11"/>
  <c r="J374" i="10"/>
  <c r="K372" i="5"/>
  <c r="E371" i="10"/>
  <c r="H374" i="10"/>
  <c r="H374" i="11" s="1"/>
  <c r="E370" i="11"/>
  <c r="J373" i="11"/>
  <c r="F374" i="10"/>
  <c r="D373" i="11"/>
  <c r="F373" i="11"/>
  <c r="G373" i="20"/>
  <c r="P373" i="20"/>
  <c r="J373" i="20"/>
  <c r="M373" i="20"/>
  <c r="K372" i="19"/>
  <c r="V373" i="20"/>
  <c r="F372" i="19"/>
  <c r="H373" i="20"/>
  <c r="E372" i="21"/>
  <c r="L372" i="19"/>
  <c r="O372" i="19"/>
  <c r="I372" i="21"/>
  <c r="S373" i="19"/>
  <c r="M373" i="19"/>
  <c r="I373" i="19"/>
  <c r="R372" i="19"/>
  <c r="T373" i="20"/>
  <c r="K372" i="21"/>
  <c r="G374" i="19"/>
  <c r="J373" i="19"/>
  <c r="C372" i="19"/>
  <c r="P373" i="19"/>
  <c r="F374" i="21"/>
  <c r="D373" i="19"/>
  <c r="N373" i="20"/>
  <c r="K374" i="20"/>
  <c r="E373" i="20"/>
  <c r="D374" i="10"/>
  <c r="L374" i="10"/>
  <c r="F372" i="3" l="1"/>
  <c r="L372" i="3"/>
  <c r="M373" i="5"/>
  <c r="I372" i="3"/>
  <c r="C372" i="3"/>
  <c r="Q374" i="20"/>
  <c r="L374" i="21"/>
  <c r="J374" i="21"/>
  <c r="K373" i="3"/>
  <c r="S374" i="20"/>
  <c r="Q374" i="19" s="1"/>
  <c r="T373" i="19"/>
  <c r="Q373" i="19"/>
  <c r="F375" i="20"/>
  <c r="D375" i="21" s="1"/>
  <c r="D374" i="3"/>
  <c r="H373" i="19"/>
  <c r="H373" i="3"/>
  <c r="R375" i="20"/>
  <c r="P374" i="3"/>
  <c r="N373" i="19"/>
  <c r="N374" i="21"/>
  <c r="S374" i="3"/>
  <c r="E373" i="19"/>
  <c r="O375" i="20"/>
  <c r="J375" i="21" s="1"/>
  <c r="M374" i="3"/>
  <c r="L375" i="20"/>
  <c r="H375" i="21" s="1"/>
  <c r="J374" i="3"/>
  <c r="I375" i="20"/>
  <c r="G375" i="19" s="1"/>
  <c r="G374" i="3"/>
  <c r="G373" i="5"/>
  <c r="E373" i="3" s="1"/>
  <c r="N374" i="11"/>
  <c r="L374" i="11"/>
  <c r="J374" i="11"/>
  <c r="H373" i="5"/>
  <c r="J374" i="5" s="1"/>
  <c r="C372" i="11"/>
  <c r="V373" i="5"/>
  <c r="T373" i="3" s="1"/>
  <c r="T373" i="5"/>
  <c r="R373" i="3" s="1"/>
  <c r="D374" i="11"/>
  <c r="J375" i="10"/>
  <c r="J375" i="11" s="1"/>
  <c r="F375" i="10"/>
  <c r="E372" i="10"/>
  <c r="E371" i="11"/>
  <c r="M372" i="10"/>
  <c r="N375" i="10"/>
  <c r="I372" i="11"/>
  <c r="K373" i="5"/>
  <c r="I373" i="3" s="1"/>
  <c r="G372" i="10"/>
  <c r="P373" i="5"/>
  <c r="N373" i="3" s="1"/>
  <c r="N373" i="5"/>
  <c r="I373" i="10" s="1"/>
  <c r="H375" i="10"/>
  <c r="Q373" i="5"/>
  <c r="K373" i="10" s="1"/>
  <c r="S373" i="5"/>
  <c r="Q373" i="3" s="1"/>
  <c r="F374" i="11"/>
  <c r="C371" i="11"/>
  <c r="E373" i="5"/>
  <c r="C373" i="3" s="1"/>
  <c r="K372" i="10"/>
  <c r="K372" i="11" s="1"/>
  <c r="V374" i="20"/>
  <c r="M374" i="20"/>
  <c r="K373" i="19"/>
  <c r="J374" i="20"/>
  <c r="P374" i="20"/>
  <c r="G374" i="20"/>
  <c r="E373" i="21"/>
  <c r="H374" i="20"/>
  <c r="F373" i="19"/>
  <c r="D374" i="19"/>
  <c r="I374" i="19"/>
  <c r="J374" i="19"/>
  <c r="S374" i="19"/>
  <c r="R373" i="19"/>
  <c r="T374" i="20"/>
  <c r="M373" i="21"/>
  <c r="C373" i="19"/>
  <c r="L373" i="19"/>
  <c r="C373" i="21"/>
  <c r="I373" i="21"/>
  <c r="M374" i="19"/>
  <c r="O373" i="19"/>
  <c r="G374" i="21"/>
  <c r="P374" i="19"/>
  <c r="H374" i="21"/>
  <c r="E374" i="20"/>
  <c r="K375" i="20"/>
  <c r="N374" i="20"/>
  <c r="F373" i="3" l="1"/>
  <c r="L373" i="3"/>
  <c r="O373" i="3"/>
  <c r="Q375" i="20"/>
  <c r="G375" i="21"/>
  <c r="C374" i="21"/>
  <c r="H374" i="3"/>
  <c r="H374" i="19"/>
  <c r="R376" i="20"/>
  <c r="L376" i="21" s="1"/>
  <c r="P375" i="3"/>
  <c r="O376" i="20"/>
  <c r="J376" i="21" s="1"/>
  <c r="M375" i="3"/>
  <c r="F376" i="20"/>
  <c r="D376" i="21" s="1"/>
  <c r="D375" i="3"/>
  <c r="T374" i="19"/>
  <c r="L375" i="21"/>
  <c r="S375" i="3"/>
  <c r="E374" i="19"/>
  <c r="I376" i="20"/>
  <c r="G375" i="3"/>
  <c r="F375" i="21"/>
  <c r="L376" i="20"/>
  <c r="J375" i="3"/>
  <c r="N374" i="19"/>
  <c r="S375" i="20"/>
  <c r="Q375" i="19" s="1"/>
  <c r="G373" i="10"/>
  <c r="G373" i="11" s="1"/>
  <c r="M374" i="5"/>
  <c r="K374" i="3" s="1"/>
  <c r="G374" i="5"/>
  <c r="E374" i="3" s="1"/>
  <c r="I373" i="11"/>
  <c r="N375" i="11"/>
  <c r="H376" i="10"/>
  <c r="T374" i="5"/>
  <c r="R374" i="3" s="1"/>
  <c r="V374" i="5"/>
  <c r="T374" i="3" s="1"/>
  <c r="H375" i="11"/>
  <c r="F376" i="10"/>
  <c r="P374" i="5"/>
  <c r="N374" i="3" s="1"/>
  <c r="N374" i="5"/>
  <c r="L374" i="3" s="1"/>
  <c r="G372" i="11"/>
  <c r="M373" i="10"/>
  <c r="F375" i="11"/>
  <c r="J376" i="10"/>
  <c r="M372" i="11"/>
  <c r="H374" i="5"/>
  <c r="J375" i="5" s="1"/>
  <c r="K373" i="11"/>
  <c r="E374" i="5"/>
  <c r="C374" i="3" s="1"/>
  <c r="K374" i="5"/>
  <c r="I374" i="3" s="1"/>
  <c r="L375" i="10"/>
  <c r="E372" i="11"/>
  <c r="E373" i="10"/>
  <c r="C373" i="10"/>
  <c r="Q374" i="5"/>
  <c r="K374" i="10" s="1"/>
  <c r="K374" i="11" s="1"/>
  <c r="S374" i="5"/>
  <c r="Q374" i="3" s="1"/>
  <c r="D375" i="10"/>
  <c r="G375" i="20"/>
  <c r="P375" i="20"/>
  <c r="J375" i="20"/>
  <c r="M375" i="20"/>
  <c r="K374" i="19"/>
  <c r="V375" i="20"/>
  <c r="H375" i="20"/>
  <c r="E374" i="21"/>
  <c r="F374" i="19"/>
  <c r="J375" i="19"/>
  <c r="L374" i="19"/>
  <c r="R374" i="19"/>
  <c r="T375" i="20"/>
  <c r="S375" i="19"/>
  <c r="O374" i="19"/>
  <c r="C374" i="19"/>
  <c r="M375" i="19"/>
  <c r="I374" i="21"/>
  <c r="M374" i="21"/>
  <c r="I375" i="19"/>
  <c r="P375" i="19"/>
  <c r="K374" i="21"/>
  <c r="N375" i="21"/>
  <c r="D375" i="19"/>
  <c r="K375" i="21"/>
  <c r="K376" i="20"/>
  <c r="N375" i="20"/>
  <c r="E375" i="20"/>
  <c r="L376" i="10"/>
  <c r="D376" i="10"/>
  <c r="F374" i="3" l="1"/>
  <c r="O374" i="3"/>
  <c r="I375" i="21"/>
  <c r="G376" i="19"/>
  <c r="Q376" i="20"/>
  <c r="M375" i="21"/>
  <c r="M375" i="5"/>
  <c r="K375" i="3" s="1"/>
  <c r="L377" i="20"/>
  <c r="J376" i="3"/>
  <c r="H375" i="19"/>
  <c r="H375" i="3"/>
  <c r="F377" i="20"/>
  <c r="D376" i="3"/>
  <c r="H376" i="21"/>
  <c r="I377" i="20"/>
  <c r="G376" i="3"/>
  <c r="F376" i="21"/>
  <c r="S376" i="20"/>
  <c r="O377" i="20"/>
  <c r="J377" i="21" s="1"/>
  <c r="M376" i="3"/>
  <c r="E375" i="19"/>
  <c r="N376" i="21"/>
  <c r="S376" i="3"/>
  <c r="N375" i="19"/>
  <c r="R377" i="20"/>
  <c r="P376" i="3"/>
  <c r="G375" i="5"/>
  <c r="E375" i="3" s="1"/>
  <c r="N376" i="10"/>
  <c r="N376" i="11" s="1"/>
  <c r="J376" i="11"/>
  <c r="H376" i="11"/>
  <c r="H375" i="5"/>
  <c r="J376" i="5" s="1"/>
  <c r="H377" i="10"/>
  <c r="F377" i="10"/>
  <c r="T375" i="5"/>
  <c r="R375" i="3" s="1"/>
  <c r="V375" i="5"/>
  <c r="T375" i="3" s="1"/>
  <c r="D376" i="11"/>
  <c r="D375" i="11"/>
  <c r="C373" i="11"/>
  <c r="L376" i="11"/>
  <c r="L375" i="11"/>
  <c r="N377" i="10"/>
  <c r="E374" i="10"/>
  <c r="E374" i="11" s="1"/>
  <c r="P375" i="5"/>
  <c r="N375" i="3" s="1"/>
  <c r="N375" i="5"/>
  <c r="I375" i="10" s="1"/>
  <c r="M374" i="10"/>
  <c r="M374" i="11" s="1"/>
  <c r="F376" i="11"/>
  <c r="K375" i="5"/>
  <c r="E375" i="5"/>
  <c r="C375" i="3" s="1"/>
  <c r="I374" i="10"/>
  <c r="G374" i="10"/>
  <c r="C374" i="10"/>
  <c r="C374" i="11" s="1"/>
  <c r="J377" i="10"/>
  <c r="Q375" i="5"/>
  <c r="K375" i="10" s="1"/>
  <c r="S375" i="5"/>
  <c r="Q375" i="3" s="1"/>
  <c r="M373" i="11"/>
  <c r="E373" i="11"/>
  <c r="V376" i="20"/>
  <c r="T375" i="19"/>
  <c r="M376" i="20"/>
  <c r="K375" i="19"/>
  <c r="J376" i="20"/>
  <c r="P376" i="20"/>
  <c r="G376" i="20"/>
  <c r="F375" i="19"/>
  <c r="H376" i="20"/>
  <c r="E375" i="21"/>
  <c r="R375" i="19"/>
  <c r="T376" i="20"/>
  <c r="D376" i="19"/>
  <c r="C375" i="19"/>
  <c r="M376" i="19"/>
  <c r="P376" i="19"/>
  <c r="C375" i="21"/>
  <c r="I376" i="19"/>
  <c r="O375" i="19"/>
  <c r="L375" i="19"/>
  <c r="G376" i="21"/>
  <c r="S376" i="19"/>
  <c r="J376" i="19"/>
  <c r="K377" i="20"/>
  <c r="E376" i="20"/>
  <c r="N376" i="20"/>
  <c r="Q376" i="19"/>
  <c r="L377" i="10"/>
  <c r="O375" i="3" l="1"/>
  <c r="L375" i="3"/>
  <c r="F375" i="3"/>
  <c r="M376" i="5"/>
  <c r="K376" i="3" s="1"/>
  <c r="I375" i="3"/>
  <c r="Q377" i="20"/>
  <c r="K376" i="21"/>
  <c r="E376" i="21"/>
  <c r="G377" i="21"/>
  <c r="D377" i="21"/>
  <c r="L377" i="21"/>
  <c r="N377" i="11"/>
  <c r="I378" i="20"/>
  <c r="F378" i="21" s="1"/>
  <c r="G377" i="3"/>
  <c r="F377" i="21"/>
  <c r="G377" i="19"/>
  <c r="F378" i="20"/>
  <c r="D377" i="3"/>
  <c r="H376" i="19"/>
  <c r="H376" i="3"/>
  <c r="O378" i="20"/>
  <c r="M377" i="3"/>
  <c r="T376" i="19"/>
  <c r="R378" i="20"/>
  <c r="P377" i="3"/>
  <c r="S377" i="3"/>
  <c r="S377" i="20"/>
  <c r="E376" i="19"/>
  <c r="L378" i="20"/>
  <c r="J377" i="3"/>
  <c r="G376" i="5"/>
  <c r="E376" i="3" s="1"/>
  <c r="C375" i="10"/>
  <c r="C375" i="11" s="1"/>
  <c r="H377" i="11"/>
  <c r="L377" i="11"/>
  <c r="I375" i="11"/>
  <c r="I374" i="11"/>
  <c r="P376" i="5"/>
  <c r="N376" i="3" s="1"/>
  <c r="N376" i="5"/>
  <c r="L376" i="3" s="1"/>
  <c r="Q376" i="5"/>
  <c r="O376" i="3" s="1"/>
  <c r="S376" i="5"/>
  <c r="Q376" i="3" s="1"/>
  <c r="E376" i="5"/>
  <c r="C376" i="10" s="1"/>
  <c r="V376" i="5"/>
  <c r="T376" i="3" s="1"/>
  <c r="T376" i="5"/>
  <c r="R376" i="3" s="1"/>
  <c r="J378" i="10"/>
  <c r="J378" i="11" s="1"/>
  <c r="M375" i="10"/>
  <c r="M375" i="11" s="1"/>
  <c r="H378" i="10"/>
  <c r="K376" i="5"/>
  <c r="F377" i="11"/>
  <c r="G374" i="11"/>
  <c r="G375" i="10"/>
  <c r="G375" i="11" s="1"/>
  <c r="K375" i="11"/>
  <c r="N378" i="10"/>
  <c r="F378" i="10"/>
  <c r="H376" i="5"/>
  <c r="J377" i="5" s="1"/>
  <c r="D377" i="10"/>
  <c r="J377" i="11"/>
  <c r="E375" i="10"/>
  <c r="E375" i="11" s="1"/>
  <c r="G377" i="20"/>
  <c r="P377" i="20"/>
  <c r="J377" i="20"/>
  <c r="M377" i="20"/>
  <c r="K376" i="19"/>
  <c r="N376" i="19"/>
  <c r="V377" i="20"/>
  <c r="H377" i="20"/>
  <c r="F376" i="19"/>
  <c r="J377" i="19"/>
  <c r="L376" i="19"/>
  <c r="G378" i="19"/>
  <c r="O376" i="19"/>
  <c r="S377" i="19"/>
  <c r="D378" i="21"/>
  <c r="D377" i="19"/>
  <c r="R376" i="19"/>
  <c r="T377" i="20"/>
  <c r="P377" i="19"/>
  <c r="M377" i="19"/>
  <c r="H377" i="21"/>
  <c r="C376" i="19"/>
  <c r="I377" i="19"/>
  <c r="I376" i="21"/>
  <c r="N377" i="21"/>
  <c r="C376" i="21"/>
  <c r="M376" i="21"/>
  <c r="K378" i="20"/>
  <c r="N377" i="20"/>
  <c r="E377" i="20"/>
  <c r="D378" i="10"/>
  <c r="L378" i="10"/>
  <c r="C376" i="3" l="1"/>
  <c r="M377" i="5"/>
  <c r="I376" i="3"/>
  <c r="F376" i="3"/>
  <c r="C377" i="21"/>
  <c r="G378" i="21"/>
  <c r="E377" i="21"/>
  <c r="Q378" i="20"/>
  <c r="M377" i="21"/>
  <c r="K377" i="3"/>
  <c r="H378" i="21"/>
  <c r="N378" i="21"/>
  <c r="S378" i="3"/>
  <c r="O379" i="20"/>
  <c r="M378" i="3"/>
  <c r="S378" i="20"/>
  <c r="Q378" i="19" s="1"/>
  <c r="H377" i="19"/>
  <c r="H377" i="3"/>
  <c r="E377" i="19"/>
  <c r="N377" i="19"/>
  <c r="F379" i="20"/>
  <c r="D378" i="3"/>
  <c r="J378" i="21"/>
  <c r="R379" i="20"/>
  <c r="P378" i="3"/>
  <c r="Q377" i="19"/>
  <c r="T377" i="19"/>
  <c r="L379" i="20"/>
  <c r="J378" i="3"/>
  <c r="I379" i="20"/>
  <c r="G378" i="3"/>
  <c r="G377" i="5"/>
  <c r="E377" i="3" s="1"/>
  <c r="N378" i="11"/>
  <c r="F378" i="11"/>
  <c r="C376" i="11"/>
  <c r="P378" i="20"/>
  <c r="D378" i="11"/>
  <c r="D377" i="11"/>
  <c r="H379" i="10"/>
  <c r="H377" i="5"/>
  <c r="J378" i="5" s="1"/>
  <c r="P377" i="5"/>
  <c r="N377" i="3" s="1"/>
  <c r="N377" i="5"/>
  <c r="I377" i="10" s="1"/>
  <c r="E376" i="10"/>
  <c r="J379" i="10"/>
  <c r="J379" i="11" s="1"/>
  <c r="I376" i="10"/>
  <c r="F379" i="10"/>
  <c r="F379" i="11" s="1"/>
  <c r="K377" i="5"/>
  <c r="Q377" i="5"/>
  <c r="O377" i="3" s="1"/>
  <c r="S377" i="5"/>
  <c r="Q377" i="3" s="1"/>
  <c r="E377" i="5"/>
  <c r="C377" i="10" s="1"/>
  <c r="C377" i="11" s="1"/>
  <c r="K376" i="10"/>
  <c r="L378" i="11"/>
  <c r="N379" i="10"/>
  <c r="G376" i="10"/>
  <c r="G376" i="11" s="1"/>
  <c r="V377" i="5"/>
  <c r="T377" i="3" s="1"/>
  <c r="T377" i="5"/>
  <c r="M377" i="10" s="1"/>
  <c r="H378" i="11"/>
  <c r="M376" i="10"/>
  <c r="V378" i="20"/>
  <c r="M378" i="20"/>
  <c r="K377" i="19"/>
  <c r="J378" i="20"/>
  <c r="G378" i="20"/>
  <c r="F377" i="19"/>
  <c r="H378" i="20"/>
  <c r="O377" i="19"/>
  <c r="L377" i="19"/>
  <c r="K377" i="21"/>
  <c r="I377" i="21"/>
  <c r="M378" i="19"/>
  <c r="P378" i="19"/>
  <c r="R377" i="19"/>
  <c r="T378" i="20"/>
  <c r="I378" i="19"/>
  <c r="C377" i="19"/>
  <c r="D379" i="21"/>
  <c r="D378" i="19"/>
  <c r="S378" i="19"/>
  <c r="L378" i="21"/>
  <c r="J378" i="19"/>
  <c r="K379" i="20"/>
  <c r="E378" i="20"/>
  <c r="N378" i="20"/>
  <c r="L379" i="10"/>
  <c r="L379" i="11" s="1"/>
  <c r="D379" i="10"/>
  <c r="L377" i="3" l="1"/>
  <c r="F377" i="3"/>
  <c r="M378" i="5"/>
  <c r="I377" i="3"/>
  <c r="R377" i="3"/>
  <c r="C377" i="3"/>
  <c r="K378" i="3"/>
  <c r="G379" i="21"/>
  <c r="Q379" i="20"/>
  <c r="O378" i="3"/>
  <c r="C378" i="21"/>
  <c r="H379" i="21"/>
  <c r="R380" i="20"/>
  <c r="P379" i="3"/>
  <c r="S379" i="20"/>
  <c r="Q379" i="19" s="1"/>
  <c r="H378" i="19"/>
  <c r="H378" i="3"/>
  <c r="I380" i="20"/>
  <c r="G380" i="19" s="1"/>
  <c r="G379" i="3"/>
  <c r="F379" i="21"/>
  <c r="N378" i="19"/>
  <c r="F380" i="20"/>
  <c r="D380" i="21" s="1"/>
  <c r="D379" i="3"/>
  <c r="O380" i="20"/>
  <c r="J380" i="21" s="1"/>
  <c r="M379" i="3"/>
  <c r="T378" i="19"/>
  <c r="L379" i="21"/>
  <c r="L380" i="20"/>
  <c r="J379" i="3"/>
  <c r="E378" i="19"/>
  <c r="N379" i="21"/>
  <c r="S379" i="3"/>
  <c r="G379" i="19"/>
  <c r="G378" i="5"/>
  <c r="E378" i="3" s="1"/>
  <c r="H379" i="11"/>
  <c r="D379" i="11"/>
  <c r="F380" i="10"/>
  <c r="F380" i="11" s="1"/>
  <c r="V378" i="5"/>
  <c r="T378" i="3" s="1"/>
  <c r="T378" i="5"/>
  <c r="R378" i="3" s="1"/>
  <c r="J380" i="10"/>
  <c r="N380" i="10"/>
  <c r="N380" i="11" s="1"/>
  <c r="M377" i="11"/>
  <c r="Q378" i="5"/>
  <c r="K378" i="10" s="1"/>
  <c r="S378" i="5"/>
  <c r="Q378" i="3" s="1"/>
  <c r="H378" i="5"/>
  <c r="F378" i="3" s="1"/>
  <c r="K377" i="10"/>
  <c r="K377" i="11" s="1"/>
  <c r="I377" i="11"/>
  <c r="I376" i="11"/>
  <c r="M376" i="11"/>
  <c r="K378" i="5"/>
  <c r="E377" i="10"/>
  <c r="E377" i="11" s="1"/>
  <c r="H380" i="10"/>
  <c r="E376" i="11"/>
  <c r="P378" i="5"/>
  <c r="N378" i="3" s="1"/>
  <c r="N378" i="5"/>
  <c r="I378" i="10" s="1"/>
  <c r="N379" i="11"/>
  <c r="K376" i="11"/>
  <c r="P379" i="20"/>
  <c r="E378" i="5"/>
  <c r="C378" i="10" s="1"/>
  <c r="G377" i="10"/>
  <c r="G377" i="11" s="1"/>
  <c r="G379" i="20"/>
  <c r="J379" i="20"/>
  <c r="M379" i="20"/>
  <c r="K378" i="19"/>
  <c r="V379" i="20"/>
  <c r="H379" i="20"/>
  <c r="F378" i="19"/>
  <c r="E378" i="21"/>
  <c r="O378" i="19"/>
  <c r="R378" i="19"/>
  <c r="T379" i="20"/>
  <c r="S379" i="19"/>
  <c r="J379" i="19"/>
  <c r="C378" i="19"/>
  <c r="L378" i="19"/>
  <c r="L380" i="21"/>
  <c r="P379" i="19"/>
  <c r="I378" i="21"/>
  <c r="M379" i="19"/>
  <c r="M378" i="21"/>
  <c r="I379" i="19"/>
  <c r="D379" i="19"/>
  <c r="J379" i="21"/>
  <c r="K378" i="21"/>
  <c r="N379" i="20"/>
  <c r="E379" i="20"/>
  <c r="K380" i="20"/>
  <c r="D380" i="10"/>
  <c r="L378" i="3" l="1"/>
  <c r="M379" i="5"/>
  <c r="I378" i="3"/>
  <c r="C378" i="3"/>
  <c r="Q380" i="20"/>
  <c r="I379" i="21"/>
  <c r="C379" i="21"/>
  <c r="K379" i="3"/>
  <c r="H379" i="19"/>
  <c r="I381" i="20"/>
  <c r="G381" i="19" s="1"/>
  <c r="G380" i="3"/>
  <c r="F380" i="21"/>
  <c r="N379" i="19"/>
  <c r="O381" i="20"/>
  <c r="J381" i="21" s="1"/>
  <c r="M380" i="3"/>
  <c r="L381" i="20"/>
  <c r="J380" i="3"/>
  <c r="S380" i="20"/>
  <c r="Q380" i="19" s="1"/>
  <c r="N380" i="21"/>
  <c r="S380" i="3"/>
  <c r="H380" i="21"/>
  <c r="F381" i="20"/>
  <c r="D380" i="3"/>
  <c r="E379" i="19"/>
  <c r="R381" i="20"/>
  <c r="P380" i="3"/>
  <c r="G379" i="5"/>
  <c r="E379" i="3" s="1"/>
  <c r="E378" i="10"/>
  <c r="E378" i="11" s="1"/>
  <c r="J379" i="5"/>
  <c r="H379" i="3" s="1"/>
  <c r="K378" i="11"/>
  <c r="I378" i="11"/>
  <c r="D380" i="11"/>
  <c r="H379" i="5"/>
  <c r="F379" i="3" s="1"/>
  <c r="F381" i="10"/>
  <c r="J381" i="10"/>
  <c r="J381" i="11" s="1"/>
  <c r="L380" i="10"/>
  <c r="P379" i="5"/>
  <c r="N379" i="3" s="1"/>
  <c r="N379" i="5"/>
  <c r="L379" i="3" s="1"/>
  <c r="C378" i="11"/>
  <c r="Q379" i="5"/>
  <c r="O379" i="3" s="1"/>
  <c r="S379" i="5"/>
  <c r="Q379" i="3" s="1"/>
  <c r="T379" i="5"/>
  <c r="M379" i="10" s="1"/>
  <c r="V379" i="5"/>
  <c r="T379" i="3" s="1"/>
  <c r="K379" i="5"/>
  <c r="H381" i="10"/>
  <c r="G378" i="10"/>
  <c r="N381" i="10"/>
  <c r="M378" i="10"/>
  <c r="E379" i="5"/>
  <c r="C379" i="10" s="1"/>
  <c r="J380" i="11"/>
  <c r="H380" i="11"/>
  <c r="V380" i="20"/>
  <c r="T379" i="19"/>
  <c r="M380" i="20"/>
  <c r="K379" i="19"/>
  <c r="J380" i="20"/>
  <c r="G380" i="20"/>
  <c r="P380" i="20"/>
  <c r="H380" i="20"/>
  <c r="F379" i="19"/>
  <c r="E379" i="21"/>
  <c r="O379" i="19"/>
  <c r="R379" i="19"/>
  <c r="T380" i="20"/>
  <c r="M379" i="21"/>
  <c r="S380" i="19"/>
  <c r="I380" i="19"/>
  <c r="L379" i="19"/>
  <c r="K379" i="21"/>
  <c r="C379" i="19"/>
  <c r="M380" i="19"/>
  <c r="P380" i="19"/>
  <c r="D380" i="19"/>
  <c r="G380" i="21"/>
  <c r="J380" i="19"/>
  <c r="K381" i="20"/>
  <c r="N380" i="20"/>
  <c r="E380" i="20"/>
  <c r="D381" i="10"/>
  <c r="C379" i="3" l="1"/>
  <c r="R379" i="3"/>
  <c r="M380" i="5"/>
  <c r="I379" i="3"/>
  <c r="G381" i="21"/>
  <c r="Q381" i="20"/>
  <c r="K380" i="3"/>
  <c r="L381" i="21"/>
  <c r="L382" i="20"/>
  <c r="H382" i="21" s="1"/>
  <c r="J381" i="3"/>
  <c r="F382" i="20"/>
  <c r="D382" i="21" s="1"/>
  <c r="D381" i="3"/>
  <c r="O382" i="20"/>
  <c r="J382" i="21" s="1"/>
  <c r="M381" i="3"/>
  <c r="V381" i="20"/>
  <c r="H380" i="19"/>
  <c r="T380" i="19"/>
  <c r="H381" i="21"/>
  <c r="N381" i="21"/>
  <c r="S381" i="3"/>
  <c r="R382" i="20"/>
  <c r="L382" i="21" s="1"/>
  <c r="P381" i="3"/>
  <c r="S381" i="20"/>
  <c r="Q381" i="19" s="1"/>
  <c r="I382" i="20"/>
  <c r="G381" i="3"/>
  <c r="F381" i="21"/>
  <c r="J380" i="5"/>
  <c r="H380" i="3" s="1"/>
  <c r="G380" i="5"/>
  <c r="E380" i="3" s="1"/>
  <c r="N381" i="11"/>
  <c r="H381" i="11"/>
  <c r="D381" i="11"/>
  <c r="L380" i="11"/>
  <c r="Q380" i="5"/>
  <c r="O380" i="3" s="1"/>
  <c r="S380" i="5"/>
  <c r="Q380" i="3" s="1"/>
  <c r="F382" i="10"/>
  <c r="F382" i="11" s="1"/>
  <c r="H380" i="5"/>
  <c r="F380" i="3" s="1"/>
  <c r="K379" i="10"/>
  <c r="E379" i="10"/>
  <c r="E380" i="5"/>
  <c r="C380" i="3" s="1"/>
  <c r="J382" i="10"/>
  <c r="F381" i="11"/>
  <c r="K380" i="5"/>
  <c r="P380" i="5"/>
  <c r="N380" i="3" s="1"/>
  <c r="N380" i="5"/>
  <c r="L380" i="3" s="1"/>
  <c r="N382" i="10"/>
  <c r="G379" i="10"/>
  <c r="H382" i="10"/>
  <c r="I379" i="10"/>
  <c r="C379" i="11"/>
  <c r="G378" i="11"/>
  <c r="L381" i="10"/>
  <c r="L381" i="11" s="1"/>
  <c r="M379" i="11"/>
  <c r="M378" i="11"/>
  <c r="V380" i="5"/>
  <c r="T380" i="3" s="1"/>
  <c r="T380" i="5"/>
  <c r="M380" i="10" s="1"/>
  <c r="M380" i="11" s="1"/>
  <c r="P381" i="20"/>
  <c r="G381" i="20"/>
  <c r="J381" i="20"/>
  <c r="E380" i="19"/>
  <c r="M381" i="20"/>
  <c r="K380" i="19"/>
  <c r="N380" i="19"/>
  <c r="E380" i="21"/>
  <c r="H381" i="20"/>
  <c r="F380" i="19"/>
  <c r="S381" i="19"/>
  <c r="P381" i="19"/>
  <c r="R380" i="19"/>
  <c r="T381" i="20"/>
  <c r="C380" i="19"/>
  <c r="C380" i="21"/>
  <c r="I381" i="19"/>
  <c r="M380" i="21"/>
  <c r="D381" i="19"/>
  <c r="L380" i="19"/>
  <c r="M381" i="19"/>
  <c r="J381" i="19"/>
  <c r="O380" i="19"/>
  <c r="D381" i="21"/>
  <c r="I380" i="21"/>
  <c r="K380" i="21"/>
  <c r="E381" i="20"/>
  <c r="K381" i="21"/>
  <c r="N381" i="20"/>
  <c r="K382" i="20"/>
  <c r="D382" i="10"/>
  <c r="L382" i="10"/>
  <c r="M381" i="5" l="1"/>
  <c r="I380" i="3"/>
  <c r="R380" i="3"/>
  <c r="Q382" i="20"/>
  <c r="E381" i="21"/>
  <c r="I381" i="21"/>
  <c r="G382" i="21"/>
  <c r="K381" i="3"/>
  <c r="J381" i="5"/>
  <c r="H381" i="3" s="1"/>
  <c r="I383" i="20"/>
  <c r="G383" i="19" s="1"/>
  <c r="G382" i="3"/>
  <c r="F382" i="21"/>
  <c r="N382" i="21"/>
  <c r="S382" i="3"/>
  <c r="R383" i="20"/>
  <c r="P382" i="3"/>
  <c r="O383" i="20"/>
  <c r="M382" i="3"/>
  <c r="G382" i="19"/>
  <c r="E381" i="19"/>
  <c r="F383" i="20"/>
  <c r="D382" i="3"/>
  <c r="N381" i="19"/>
  <c r="T381" i="19"/>
  <c r="S382" i="20"/>
  <c r="Q382" i="19" s="1"/>
  <c r="V382" i="20"/>
  <c r="T382" i="19" s="1"/>
  <c r="L383" i="20"/>
  <c r="J382" i="3"/>
  <c r="G381" i="5"/>
  <c r="E381" i="3" s="1"/>
  <c r="G382" i="20"/>
  <c r="N382" i="11"/>
  <c r="H382" i="11"/>
  <c r="K379" i="11"/>
  <c r="L382" i="11"/>
  <c r="P381" i="5"/>
  <c r="N381" i="3" s="1"/>
  <c r="N381" i="5"/>
  <c r="I381" i="10" s="1"/>
  <c r="F383" i="10"/>
  <c r="F383" i="11" s="1"/>
  <c r="I379" i="11"/>
  <c r="T381" i="5"/>
  <c r="R381" i="3" s="1"/>
  <c r="V381" i="5"/>
  <c r="T381" i="3" s="1"/>
  <c r="J383" i="10"/>
  <c r="J383" i="11" s="1"/>
  <c r="D382" i="11"/>
  <c r="H383" i="10"/>
  <c r="H383" i="11" s="1"/>
  <c r="I380" i="10"/>
  <c r="I380" i="11" s="1"/>
  <c r="Q381" i="5"/>
  <c r="K381" i="10" s="1"/>
  <c r="S381" i="5"/>
  <c r="Q381" i="3" s="1"/>
  <c r="E381" i="5"/>
  <c r="C381" i="10" s="1"/>
  <c r="E379" i="11"/>
  <c r="K380" i="10"/>
  <c r="K380" i="11" s="1"/>
  <c r="K381" i="5"/>
  <c r="C380" i="10"/>
  <c r="H381" i="5"/>
  <c r="G380" i="10"/>
  <c r="G379" i="11"/>
  <c r="J382" i="11"/>
  <c r="E380" i="10"/>
  <c r="E380" i="11" s="1"/>
  <c r="M382" i="20"/>
  <c r="K381" i="19"/>
  <c r="J382" i="20"/>
  <c r="P382" i="20"/>
  <c r="H381" i="19"/>
  <c r="F381" i="19"/>
  <c r="H382" i="20"/>
  <c r="D382" i="19"/>
  <c r="P382" i="19"/>
  <c r="R381" i="19"/>
  <c r="T382" i="20"/>
  <c r="O381" i="19"/>
  <c r="M381" i="21"/>
  <c r="H383" i="21"/>
  <c r="J382" i="19"/>
  <c r="S382" i="19"/>
  <c r="M382" i="19"/>
  <c r="I382" i="19"/>
  <c r="L381" i="19"/>
  <c r="C381" i="19"/>
  <c r="C381" i="21"/>
  <c r="N382" i="20"/>
  <c r="E382" i="20"/>
  <c r="K383" i="20"/>
  <c r="K382" i="21"/>
  <c r="D383" i="10"/>
  <c r="J382" i="5" l="1"/>
  <c r="C381" i="3"/>
  <c r="F383" i="21"/>
  <c r="L381" i="3"/>
  <c r="F381" i="3"/>
  <c r="O381" i="3"/>
  <c r="M382" i="5"/>
  <c r="I381" i="3"/>
  <c r="C382" i="21"/>
  <c r="Q383" i="20"/>
  <c r="M382" i="21"/>
  <c r="K382" i="3"/>
  <c r="E382" i="19"/>
  <c r="O384" i="20"/>
  <c r="M383" i="3"/>
  <c r="N382" i="19"/>
  <c r="H382" i="19"/>
  <c r="H382" i="3"/>
  <c r="R384" i="20"/>
  <c r="P383" i="3"/>
  <c r="F384" i="20"/>
  <c r="D383" i="3"/>
  <c r="L384" i="20"/>
  <c r="H384" i="21" s="1"/>
  <c r="J383" i="3"/>
  <c r="J383" i="21"/>
  <c r="L383" i="21"/>
  <c r="N383" i="21"/>
  <c r="S383" i="3"/>
  <c r="S383" i="20"/>
  <c r="D383" i="21"/>
  <c r="I384" i="20"/>
  <c r="G384" i="19" s="1"/>
  <c r="G383" i="3"/>
  <c r="G382" i="5"/>
  <c r="E382" i="3" s="1"/>
  <c r="D383" i="11"/>
  <c r="C381" i="11"/>
  <c r="C380" i="11"/>
  <c r="K382" i="5"/>
  <c r="T382" i="5"/>
  <c r="R382" i="3" s="1"/>
  <c r="V382" i="5"/>
  <c r="T382" i="3" s="1"/>
  <c r="M381" i="10"/>
  <c r="G381" i="10"/>
  <c r="G380" i="11"/>
  <c r="E382" i="5"/>
  <c r="C382" i="3" s="1"/>
  <c r="N383" i="10"/>
  <c r="N384" i="10"/>
  <c r="F384" i="10"/>
  <c r="F384" i="11" s="1"/>
  <c r="H382" i="5"/>
  <c r="J383" i="5" s="1"/>
  <c r="L383" i="10"/>
  <c r="I381" i="11"/>
  <c r="N382" i="5"/>
  <c r="L382" i="3" s="1"/>
  <c r="P382" i="5"/>
  <c r="N382" i="3" s="1"/>
  <c r="E381" i="10"/>
  <c r="K381" i="11"/>
  <c r="Q382" i="5"/>
  <c r="O382" i="3" s="1"/>
  <c r="S382" i="5"/>
  <c r="Q382" i="3" s="1"/>
  <c r="H384" i="10"/>
  <c r="J384" i="10"/>
  <c r="J384" i="11" s="1"/>
  <c r="P383" i="20"/>
  <c r="J383" i="20"/>
  <c r="M383" i="20"/>
  <c r="K382" i="19"/>
  <c r="V383" i="20"/>
  <c r="G383" i="20"/>
  <c r="E383" i="19" s="1"/>
  <c r="E382" i="21"/>
  <c r="H383" i="20"/>
  <c r="F382" i="19"/>
  <c r="J384" i="21"/>
  <c r="M383" i="19"/>
  <c r="J383" i="19"/>
  <c r="L384" i="21"/>
  <c r="P383" i="19"/>
  <c r="I383" i="19"/>
  <c r="S383" i="19"/>
  <c r="L382" i="19"/>
  <c r="C382" i="19"/>
  <c r="G383" i="21"/>
  <c r="O382" i="19"/>
  <c r="I382" i="21"/>
  <c r="R382" i="19"/>
  <c r="T383" i="20"/>
  <c r="D383" i="19"/>
  <c r="E383" i="20"/>
  <c r="K384" i="20"/>
  <c r="N383" i="20"/>
  <c r="L384" i="10"/>
  <c r="M383" i="5" l="1"/>
  <c r="I382" i="3"/>
  <c r="F382" i="3"/>
  <c r="Q384" i="20"/>
  <c r="I383" i="21"/>
  <c r="C383" i="21"/>
  <c r="M383" i="21"/>
  <c r="K383" i="3"/>
  <c r="R385" i="20"/>
  <c r="P384" i="3"/>
  <c r="H383" i="19"/>
  <c r="H383" i="3"/>
  <c r="S384" i="20"/>
  <c r="N384" i="21"/>
  <c r="S384" i="3"/>
  <c r="F385" i="20"/>
  <c r="D385" i="21" s="1"/>
  <c r="D384" i="3"/>
  <c r="N383" i="19"/>
  <c r="Q383" i="19"/>
  <c r="T383" i="19"/>
  <c r="I385" i="20"/>
  <c r="G384" i="3"/>
  <c r="F384" i="21"/>
  <c r="L385" i="20"/>
  <c r="J384" i="3"/>
  <c r="D384" i="21"/>
  <c r="O385" i="20"/>
  <c r="M384" i="3"/>
  <c r="G383" i="5"/>
  <c r="E383" i="3" s="1"/>
  <c r="N384" i="11"/>
  <c r="N383" i="11"/>
  <c r="K383" i="5"/>
  <c r="I383" i="3" s="1"/>
  <c r="J385" i="10"/>
  <c r="M381" i="11"/>
  <c r="G382" i="10"/>
  <c r="G382" i="11" s="1"/>
  <c r="H385" i="10"/>
  <c r="H385" i="11" s="1"/>
  <c r="P383" i="5"/>
  <c r="N383" i="3" s="1"/>
  <c r="N383" i="5"/>
  <c r="L383" i="3" s="1"/>
  <c r="E383" i="5"/>
  <c r="C383" i="3" s="1"/>
  <c r="I382" i="10"/>
  <c r="C382" i="10"/>
  <c r="Q383" i="5"/>
  <c r="O383" i="3" s="1"/>
  <c r="S383" i="5"/>
  <c r="Q383" i="3" s="1"/>
  <c r="K382" i="10"/>
  <c r="H384" i="11"/>
  <c r="L384" i="11"/>
  <c r="L383" i="11"/>
  <c r="T383" i="5"/>
  <c r="R383" i="3" s="1"/>
  <c r="V383" i="5"/>
  <c r="T383" i="3" s="1"/>
  <c r="E381" i="11"/>
  <c r="H383" i="5"/>
  <c r="J384" i="5" s="1"/>
  <c r="G381" i="11"/>
  <c r="M382" i="10"/>
  <c r="M382" i="11" s="1"/>
  <c r="F385" i="10"/>
  <c r="F385" i="11" s="1"/>
  <c r="D384" i="10"/>
  <c r="E382" i="10"/>
  <c r="G384" i="20"/>
  <c r="V384" i="20"/>
  <c r="M384" i="20"/>
  <c r="K383" i="19"/>
  <c r="J384" i="20"/>
  <c r="P384" i="20"/>
  <c r="H384" i="20"/>
  <c r="F383" i="19"/>
  <c r="E383" i="21"/>
  <c r="O383" i="19"/>
  <c r="D384" i="19"/>
  <c r="I384" i="19"/>
  <c r="M384" i="19"/>
  <c r="L383" i="19"/>
  <c r="S384" i="19"/>
  <c r="J384" i="19"/>
  <c r="C383" i="19"/>
  <c r="L385" i="21"/>
  <c r="P384" i="19"/>
  <c r="R383" i="19"/>
  <c r="T384" i="20"/>
  <c r="K383" i="21"/>
  <c r="G384" i="21"/>
  <c r="Q384" i="19"/>
  <c r="N384" i="20"/>
  <c r="K385" i="20"/>
  <c r="E384" i="20"/>
  <c r="D385" i="10"/>
  <c r="L385" i="10"/>
  <c r="F383" i="3" l="1"/>
  <c r="E384" i="21"/>
  <c r="G385" i="21"/>
  <c r="Q385" i="20"/>
  <c r="M384" i="21"/>
  <c r="J385" i="21"/>
  <c r="F386" i="20"/>
  <c r="D385" i="3"/>
  <c r="L386" i="20"/>
  <c r="H386" i="21" s="1"/>
  <c r="J385" i="3"/>
  <c r="T384" i="19"/>
  <c r="I386" i="20"/>
  <c r="G386" i="19" s="1"/>
  <c r="G385" i="3"/>
  <c r="F385" i="21"/>
  <c r="S385" i="20"/>
  <c r="Q385" i="19" s="1"/>
  <c r="H385" i="21"/>
  <c r="E384" i="19"/>
  <c r="G385" i="19"/>
  <c r="N384" i="19"/>
  <c r="O386" i="20"/>
  <c r="M385" i="3"/>
  <c r="N385" i="21"/>
  <c r="S385" i="3"/>
  <c r="H384" i="19"/>
  <c r="H384" i="3"/>
  <c r="R386" i="20"/>
  <c r="P385" i="3"/>
  <c r="G383" i="10"/>
  <c r="G383" i="11" s="1"/>
  <c r="M384" i="5"/>
  <c r="K384" i="3" s="1"/>
  <c r="G384" i="5"/>
  <c r="E384" i="3" s="1"/>
  <c r="N385" i="10"/>
  <c r="N385" i="11" s="1"/>
  <c r="D385" i="11"/>
  <c r="D384" i="11"/>
  <c r="Q384" i="5"/>
  <c r="O384" i="3" s="1"/>
  <c r="S384" i="5"/>
  <c r="Q384" i="3" s="1"/>
  <c r="J386" i="10"/>
  <c r="F386" i="10"/>
  <c r="N386" i="10"/>
  <c r="K383" i="10"/>
  <c r="K383" i="11" s="1"/>
  <c r="H384" i="5"/>
  <c r="J385" i="5" s="1"/>
  <c r="E384" i="5"/>
  <c r="C384" i="3" s="1"/>
  <c r="I382" i="11"/>
  <c r="C383" i="10"/>
  <c r="K384" i="5"/>
  <c r="I384" i="3" s="1"/>
  <c r="E383" i="10"/>
  <c r="E383" i="11" s="1"/>
  <c r="K382" i="11"/>
  <c r="P384" i="5"/>
  <c r="N384" i="3" s="1"/>
  <c r="N384" i="5"/>
  <c r="I384" i="10" s="1"/>
  <c r="C382" i="11"/>
  <c r="I383" i="10"/>
  <c r="T384" i="5"/>
  <c r="M384" i="10" s="1"/>
  <c r="V384" i="5"/>
  <c r="T384" i="3" s="1"/>
  <c r="M383" i="10"/>
  <c r="E382" i="11"/>
  <c r="H386" i="10"/>
  <c r="H386" i="11" s="1"/>
  <c r="L385" i="11"/>
  <c r="J385" i="11"/>
  <c r="P385" i="20"/>
  <c r="J385" i="20"/>
  <c r="M385" i="20"/>
  <c r="K384" i="19"/>
  <c r="V385" i="20"/>
  <c r="G385" i="20"/>
  <c r="H385" i="20"/>
  <c r="F384" i="19"/>
  <c r="M385" i="19"/>
  <c r="L386" i="21"/>
  <c r="P385" i="19"/>
  <c r="O384" i="19"/>
  <c r="I385" i="19"/>
  <c r="S385" i="19"/>
  <c r="D386" i="21"/>
  <c r="D385" i="19"/>
  <c r="L384" i="19"/>
  <c r="R384" i="19"/>
  <c r="T385" i="20"/>
  <c r="C384" i="19"/>
  <c r="C384" i="21"/>
  <c r="J385" i="19"/>
  <c r="I384" i="21"/>
  <c r="K384" i="21"/>
  <c r="E385" i="20"/>
  <c r="K386" i="20"/>
  <c r="N385" i="20"/>
  <c r="L386" i="10"/>
  <c r="D386" i="10"/>
  <c r="R384" i="3" l="1"/>
  <c r="L384" i="3"/>
  <c r="F384" i="3"/>
  <c r="Q386" i="20"/>
  <c r="K385" i="21"/>
  <c r="C385" i="21"/>
  <c r="I385" i="21"/>
  <c r="G386" i="21"/>
  <c r="M385" i="21"/>
  <c r="O387" i="20"/>
  <c r="M386" i="3"/>
  <c r="I387" i="20"/>
  <c r="G386" i="3"/>
  <c r="F386" i="21"/>
  <c r="N386" i="21"/>
  <c r="S386" i="3"/>
  <c r="J386" i="21"/>
  <c r="R387" i="20"/>
  <c r="P386" i="3"/>
  <c r="H385" i="19"/>
  <c r="H385" i="3"/>
  <c r="L387" i="20"/>
  <c r="J386" i="3"/>
  <c r="S386" i="20"/>
  <c r="Q386" i="19" s="1"/>
  <c r="N385" i="19"/>
  <c r="E385" i="19"/>
  <c r="F387" i="20"/>
  <c r="D387" i="21" s="1"/>
  <c r="D386" i="3"/>
  <c r="G384" i="10"/>
  <c r="G384" i="11" s="1"/>
  <c r="M385" i="5"/>
  <c r="K385" i="3" s="1"/>
  <c r="G385" i="5"/>
  <c r="E385" i="3" s="1"/>
  <c r="D386" i="11"/>
  <c r="F386" i="11"/>
  <c r="L386" i="11"/>
  <c r="H387" i="10"/>
  <c r="H387" i="11" s="1"/>
  <c r="C384" i="10"/>
  <c r="Q385" i="5"/>
  <c r="O385" i="3" s="1"/>
  <c r="S385" i="5"/>
  <c r="Q385" i="3" s="1"/>
  <c r="N385" i="5"/>
  <c r="I385" i="10" s="1"/>
  <c r="P385" i="5"/>
  <c r="N385" i="3" s="1"/>
  <c r="K385" i="5"/>
  <c r="K384" i="10"/>
  <c r="N386" i="11"/>
  <c r="M384" i="11"/>
  <c r="I384" i="11"/>
  <c r="C383" i="11"/>
  <c r="I383" i="11"/>
  <c r="H385" i="5"/>
  <c r="J386" i="5" s="1"/>
  <c r="F387" i="10"/>
  <c r="E385" i="5"/>
  <c r="C385" i="3" s="1"/>
  <c r="E384" i="10"/>
  <c r="J387" i="10"/>
  <c r="V385" i="5"/>
  <c r="T385" i="3" s="1"/>
  <c r="T385" i="5"/>
  <c r="M385" i="10" s="1"/>
  <c r="M383" i="11"/>
  <c r="J386" i="11"/>
  <c r="V386" i="20"/>
  <c r="G386" i="20"/>
  <c r="E386" i="19" s="1"/>
  <c r="M386" i="20"/>
  <c r="K385" i="19"/>
  <c r="T385" i="19"/>
  <c r="J386" i="20"/>
  <c r="P386" i="20"/>
  <c r="F385" i="19"/>
  <c r="E385" i="21"/>
  <c r="H386" i="20"/>
  <c r="D386" i="19"/>
  <c r="O385" i="19"/>
  <c r="S386" i="19"/>
  <c r="J387" i="21"/>
  <c r="M386" i="19"/>
  <c r="J386" i="19"/>
  <c r="I386" i="19"/>
  <c r="R385" i="19"/>
  <c r="T386" i="20"/>
  <c r="P386" i="19"/>
  <c r="L385" i="19"/>
  <c r="C385" i="19"/>
  <c r="E386" i="20"/>
  <c r="N386" i="20"/>
  <c r="K387" i="20"/>
  <c r="L385" i="3" l="1"/>
  <c r="M386" i="5"/>
  <c r="K386" i="3" s="1"/>
  <c r="I385" i="3"/>
  <c r="F385" i="3"/>
  <c r="R385" i="3"/>
  <c r="C386" i="21"/>
  <c r="G387" i="19"/>
  <c r="Q387" i="20"/>
  <c r="K387" i="21" s="1"/>
  <c r="N386" i="19"/>
  <c r="S387" i="20"/>
  <c r="Q387" i="19" s="1"/>
  <c r="R388" i="20"/>
  <c r="P387" i="3"/>
  <c r="H386" i="19"/>
  <c r="H386" i="3"/>
  <c r="L388" i="20"/>
  <c r="H388" i="21" s="1"/>
  <c r="J387" i="3"/>
  <c r="I388" i="20"/>
  <c r="G387" i="3"/>
  <c r="F387" i="21"/>
  <c r="N387" i="21"/>
  <c r="S387" i="3"/>
  <c r="F388" i="20"/>
  <c r="D388" i="21" s="1"/>
  <c r="D387" i="3"/>
  <c r="T386" i="19"/>
  <c r="O388" i="20"/>
  <c r="M387" i="3"/>
  <c r="G386" i="5"/>
  <c r="E386" i="3" s="1"/>
  <c r="N387" i="10"/>
  <c r="N387" i="11" s="1"/>
  <c r="P386" i="5"/>
  <c r="N386" i="3" s="1"/>
  <c r="N386" i="5"/>
  <c r="L386" i="3" s="1"/>
  <c r="M385" i="11"/>
  <c r="Q386" i="5"/>
  <c r="O386" i="3" s="1"/>
  <c r="S386" i="5"/>
  <c r="Q386" i="3" s="1"/>
  <c r="J388" i="10"/>
  <c r="F388" i="10"/>
  <c r="K385" i="10"/>
  <c r="K385" i="11" s="1"/>
  <c r="H386" i="5"/>
  <c r="J387" i="5" s="1"/>
  <c r="I385" i="11"/>
  <c r="L387" i="10"/>
  <c r="E385" i="10"/>
  <c r="E385" i="11" s="1"/>
  <c r="K384" i="11"/>
  <c r="E386" i="5"/>
  <c r="C386" i="3" s="1"/>
  <c r="K386" i="5"/>
  <c r="C385" i="10"/>
  <c r="F387" i="11"/>
  <c r="V387" i="20"/>
  <c r="E384" i="11"/>
  <c r="D387" i="10"/>
  <c r="N388" i="10"/>
  <c r="G385" i="10"/>
  <c r="V386" i="5"/>
  <c r="T386" i="3" s="1"/>
  <c r="T386" i="5"/>
  <c r="R386" i="3" s="1"/>
  <c r="J387" i="11"/>
  <c r="C384" i="11"/>
  <c r="H388" i="10"/>
  <c r="H388" i="11" s="1"/>
  <c r="P387" i="20"/>
  <c r="J387" i="20"/>
  <c r="M387" i="20"/>
  <c r="K386" i="19"/>
  <c r="G387" i="20"/>
  <c r="H387" i="20"/>
  <c r="F386" i="19"/>
  <c r="E386" i="21"/>
  <c r="L388" i="21"/>
  <c r="P387" i="19"/>
  <c r="O386" i="19"/>
  <c r="S387" i="19"/>
  <c r="I387" i="19"/>
  <c r="R386" i="19"/>
  <c r="T387" i="20"/>
  <c r="K386" i="21"/>
  <c r="M386" i="21"/>
  <c r="C386" i="19"/>
  <c r="G387" i="21"/>
  <c r="J387" i="19"/>
  <c r="L386" i="19"/>
  <c r="I386" i="21"/>
  <c r="L387" i="21"/>
  <c r="M387" i="19"/>
  <c r="H387" i="21"/>
  <c r="D387" i="19"/>
  <c r="K388" i="20"/>
  <c r="N387" i="20"/>
  <c r="E387" i="20"/>
  <c r="D388" i="10"/>
  <c r="F386" i="3" l="1"/>
  <c r="M387" i="5"/>
  <c r="I386" i="3"/>
  <c r="G388" i="21"/>
  <c r="Q388" i="20"/>
  <c r="G388" i="19"/>
  <c r="J388" i="21"/>
  <c r="K387" i="3"/>
  <c r="L389" i="20"/>
  <c r="H389" i="21" s="1"/>
  <c r="J388" i="3"/>
  <c r="F389" i="20"/>
  <c r="D389" i="21" s="1"/>
  <c r="D388" i="3"/>
  <c r="N387" i="19"/>
  <c r="H387" i="19"/>
  <c r="H387" i="3"/>
  <c r="R389" i="20"/>
  <c r="L389" i="21" s="1"/>
  <c r="P388" i="3"/>
  <c r="T387" i="19"/>
  <c r="E387" i="19"/>
  <c r="S388" i="20"/>
  <c r="Q388" i="19" s="1"/>
  <c r="O389" i="20"/>
  <c r="M388" i="3"/>
  <c r="N388" i="21"/>
  <c r="S388" i="3"/>
  <c r="I389" i="20"/>
  <c r="G389" i="19" s="1"/>
  <c r="G388" i="3"/>
  <c r="F388" i="21"/>
  <c r="G387" i="5"/>
  <c r="E387" i="3" s="1"/>
  <c r="V388" i="20"/>
  <c r="T388" i="19" s="1"/>
  <c r="T387" i="5"/>
  <c r="R387" i="3" s="1"/>
  <c r="V387" i="5"/>
  <c r="T387" i="3" s="1"/>
  <c r="D388" i="11"/>
  <c r="D387" i="11"/>
  <c r="F389" i="10"/>
  <c r="F389" i="11" s="1"/>
  <c r="M386" i="10"/>
  <c r="H387" i="5"/>
  <c r="J388" i="5" s="1"/>
  <c r="H389" i="10"/>
  <c r="J389" i="10"/>
  <c r="E387" i="5"/>
  <c r="C387" i="3" s="1"/>
  <c r="F388" i="11"/>
  <c r="G385" i="11"/>
  <c r="C386" i="10"/>
  <c r="C386" i="11" s="1"/>
  <c r="E386" i="10"/>
  <c r="J388" i="11"/>
  <c r="Q387" i="5"/>
  <c r="O387" i="3" s="1"/>
  <c r="S387" i="5"/>
  <c r="Q387" i="3" s="1"/>
  <c r="L387" i="11"/>
  <c r="K386" i="10"/>
  <c r="N387" i="5"/>
  <c r="L387" i="3" s="1"/>
  <c r="P387" i="5"/>
  <c r="N387" i="3" s="1"/>
  <c r="K387" i="5"/>
  <c r="I387" i="3" s="1"/>
  <c r="L388" i="10"/>
  <c r="I386" i="10"/>
  <c r="N388" i="11"/>
  <c r="G386" i="10"/>
  <c r="G386" i="11" s="1"/>
  <c r="C385" i="11"/>
  <c r="G388" i="20"/>
  <c r="M388" i="20"/>
  <c r="K387" i="19"/>
  <c r="J388" i="20"/>
  <c r="P388" i="20"/>
  <c r="E387" i="21"/>
  <c r="H388" i="20"/>
  <c r="F387" i="19"/>
  <c r="J388" i="19"/>
  <c r="C387" i="19"/>
  <c r="C387" i="21"/>
  <c r="I388" i="19"/>
  <c r="M388" i="19"/>
  <c r="R387" i="19"/>
  <c r="T388" i="20"/>
  <c r="P388" i="19"/>
  <c r="L387" i="19"/>
  <c r="I387" i="21"/>
  <c r="M387" i="21"/>
  <c r="S388" i="19"/>
  <c r="O387" i="19"/>
  <c r="D388" i="19"/>
  <c r="K389" i="20"/>
  <c r="E388" i="20"/>
  <c r="N388" i="20"/>
  <c r="L389" i="10"/>
  <c r="F387" i="3" l="1"/>
  <c r="Q389" i="20"/>
  <c r="I388" i="21"/>
  <c r="C388" i="21"/>
  <c r="G389" i="21"/>
  <c r="M388" i="21"/>
  <c r="R390" i="20"/>
  <c r="L390" i="21" s="1"/>
  <c r="P389" i="3"/>
  <c r="O390" i="20"/>
  <c r="M389" i="3"/>
  <c r="S389" i="20"/>
  <c r="Q389" i="19" s="1"/>
  <c r="H388" i="19"/>
  <c r="H388" i="3"/>
  <c r="F390" i="20"/>
  <c r="D389" i="3"/>
  <c r="N389" i="21"/>
  <c r="S389" i="3"/>
  <c r="J389" i="21"/>
  <c r="E388" i="19"/>
  <c r="I390" i="20"/>
  <c r="G389" i="3"/>
  <c r="F389" i="21"/>
  <c r="L390" i="20"/>
  <c r="J389" i="3"/>
  <c r="G387" i="10"/>
  <c r="G387" i="11" s="1"/>
  <c r="M388" i="5"/>
  <c r="K388" i="3" s="1"/>
  <c r="G388" i="5"/>
  <c r="E388" i="3" s="1"/>
  <c r="L389" i="11"/>
  <c r="L388" i="11"/>
  <c r="H389" i="11"/>
  <c r="Q388" i="5"/>
  <c r="K388" i="10" s="1"/>
  <c r="S388" i="5"/>
  <c r="Q388" i="3" s="1"/>
  <c r="H390" i="10"/>
  <c r="K387" i="10"/>
  <c r="K387" i="11" s="1"/>
  <c r="H388" i="5"/>
  <c r="J389" i="5" s="1"/>
  <c r="M386" i="11"/>
  <c r="P388" i="5"/>
  <c r="N388" i="3" s="1"/>
  <c r="N388" i="5"/>
  <c r="L388" i="3" s="1"/>
  <c r="E386" i="11"/>
  <c r="J390" i="10"/>
  <c r="K388" i="5"/>
  <c r="I388" i="3" s="1"/>
  <c r="D389" i="10"/>
  <c r="I387" i="10"/>
  <c r="N389" i="10"/>
  <c r="E387" i="10"/>
  <c r="E387" i="11" s="1"/>
  <c r="I386" i="11"/>
  <c r="N390" i="10"/>
  <c r="E388" i="5"/>
  <c r="C388" i="10" s="1"/>
  <c r="J389" i="11"/>
  <c r="V388" i="5"/>
  <c r="T388" i="3" s="1"/>
  <c r="T388" i="5"/>
  <c r="R388" i="3" s="1"/>
  <c r="F390" i="10"/>
  <c r="C387" i="10"/>
  <c r="C387" i="11" s="1"/>
  <c r="M387" i="10"/>
  <c r="M387" i="11" s="1"/>
  <c r="K386" i="11"/>
  <c r="P389" i="20"/>
  <c r="J389" i="20"/>
  <c r="N388" i="19"/>
  <c r="M389" i="20"/>
  <c r="K388" i="19"/>
  <c r="G389" i="20"/>
  <c r="V389" i="20"/>
  <c r="E388" i="21"/>
  <c r="H389" i="20"/>
  <c r="F388" i="19"/>
  <c r="P389" i="19"/>
  <c r="I389" i="19"/>
  <c r="R388" i="19"/>
  <c r="T389" i="20"/>
  <c r="L388" i="19"/>
  <c r="C388" i="19"/>
  <c r="D389" i="19"/>
  <c r="O388" i="19"/>
  <c r="K388" i="21"/>
  <c r="J390" i="21"/>
  <c r="M389" i="19"/>
  <c r="G390" i="19"/>
  <c r="S389" i="19"/>
  <c r="J389" i="19"/>
  <c r="K389" i="21"/>
  <c r="N389" i="20"/>
  <c r="E389" i="20"/>
  <c r="K390" i="20"/>
  <c r="D390" i="10"/>
  <c r="C388" i="3" l="1"/>
  <c r="F388" i="3"/>
  <c r="O388" i="3"/>
  <c r="I389" i="21"/>
  <c r="C389" i="21"/>
  <c r="E389" i="21"/>
  <c r="Q390" i="20"/>
  <c r="H390" i="21"/>
  <c r="M389" i="5"/>
  <c r="K389" i="3" s="1"/>
  <c r="F391" i="20"/>
  <c r="D390" i="3"/>
  <c r="I391" i="20"/>
  <c r="G390" i="3"/>
  <c r="F390" i="21"/>
  <c r="N389" i="19"/>
  <c r="S390" i="20"/>
  <c r="O391" i="20"/>
  <c r="M390" i="3"/>
  <c r="L391" i="20"/>
  <c r="J390" i="3"/>
  <c r="D390" i="21"/>
  <c r="N390" i="21"/>
  <c r="S390" i="3"/>
  <c r="H389" i="19"/>
  <c r="H389" i="3"/>
  <c r="R391" i="20"/>
  <c r="P390" i="3"/>
  <c r="G389" i="5"/>
  <c r="E389" i="3" s="1"/>
  <c r="V390" i="20"/>
  <c r="F390" i="11"/>
  <c r="K389" i="5"/>
  <c r="I389" i="3" s="1"/>
  <c r="G388" i="10"/>
  <c r="Q389" i="5"/>
  <c r="O389" i="3" s="1"/>
  <c r="S389" i="5"/>
  <c r="Q389" i="3" s="1"/>
  <c r="N390" i="11"/>
  <c r="N389" i="11"/>
  <c r="H389" i="5"/>
  <c r="F389" i="3" s="1"/>
  <c r="F391" i="10"/>
  <c r="H391" i="10"/>
  <c r="D390" i="11"/>
  <c r="D389" i="11"/>
  <c r="J391" i="10"/>
  <c r="J391" i="11" s="1"/>
  <c r="E388" i="10"/>
  <c r="E389" i="5"/>
  <c r="C389" i="3" s="1"/>
  <c r="V389" i="5"/>
  <c r="T389" i="3" s="1"/>
  <c r="T389" i="5"/>
  <c r="M389" i="10" s="1"/>
  <c r="J390" i="11"/>
  <c r="C388" i="11"/>
  <c r="I387" i="11"/>
  <c r="P389" i="5"/>
  <c r="N389" i="3" s="1"/>
  <c r="N389" i="5"/>
  <c r="L389" i="3" s="1"/>
  <c r="H390" i="11"/>
  <c r="M388" i="10"/>
  <c r="M388" i="11" s="1"/>
  <c r="I388" i="10"/>
  <c r="I388" i="11" s="1"/>
  <c r="L390" i="10"/>
  <c r="K388" i="11"/>
  <c r="G390" i="20"/>
  <c r="M390" i="20"/>
  <c r="K389" i="19"/>
  <c r="J390" i="20"/>
  <c r="T389" i="19"/>
  <c r="E389" i="19"/>
  <c r="P390" i="20"/>
  <c r="F389" i="19"/>
  <c r="H390" i="20"/>
  <c r="I390" i="19"/>
  <c r="R389" i="19"/>
  <c r="T390" i="20"/>
  <c r="M389" i="21"/>
  <c r="G390" i="21"/>
  <c r="C389" i="19"/>
  <c r="O389" i="19"/>
  <c r="D391" i="21"/>
  <c r="D390" i="19"/>
  <c r="M390" i="19"/>
  <c r="H391" i="21"/>
  <c r="J390" i="19"/>
  <c r="S390" i="19"/>
  <c r="L389" i="19"/>
  <c r="P390" i="19"/>
  <c r="N390" i="20"/>
  <c r="K391" i="20"/>
  <c r="E390" i="20"/>
  <c r="K390" i="21"/>
  <c r="D391" i="10"/>
  <c r="R389" i="3" l="1"/>
  <c r="E390" i="21"/>
  <c r="G391" i="19"/>
  <c r="Q391" i="20"/>
  <c r="V391" i="20"/>
  <c r="T391" i="19" s="1"/>
  <c r="O392" i="20"/>
  <c r="M391" i="3"/>
  <c r="S391" i="20"/>
  <c r="Q391" i="19" s="1"/>
  <c r="Q390" i="19"/>
  <c r="H390" i="19"/>
  <c r="I392" i="20"/>
  <c r="G391" i="3"/>
  <c r="F391" i="21"/>
  <c r="J391" i="21"/>
  <c r="L392" i="20"/>
  <c r="J391" i="3"/>
  <c r="S391" i="3"/>
  <c r="T390" i="19"/>
  <c r="N390" i="19"/>
  <c r="E390" i="19"/>
  <c r="R392" i="20"/>
  <c r="L392" i="21" s="1"/>
  <c r="P391" i="3"/>
  <c r="F392" i="20"/>
  <c r="D391" i="3"/>
  <c r="E389" i="10"/>
  <c r="E389" i="11" s="1"/>
  <c r="J390" i="5"/>
  <c r="H390" i="3" s="1"/>
  <c r="G389" i="10"/>
  <c r="G389" i="11" s="1"/>
  <c r="M390" i="5"/>
  <c r="K390" i="3" s="1"/>
  <c r="G390" i="5"/>
  <c r="E390" i="3" s="1"/>
  <c r="N391" i="10"/>
  <c r="N391" i="11" s="1"/>
  <c r="E390" i="5"/>
  <c r="C390" i="3" s="1"/>
  <c r="C389" i="10"/>
  <c r="H392" i="10"/>
  <c r="H392" i="11" s="1"/>
  <c r="P390" i="5"/>
  <c r="N390" i="3" s="1"/>
  <c r="N390" i="5"/>
  <c r="L390" i="3" s="1"/>
  <c r="L391" i="10"/>
  <c r="L391" i="11" s="1"/>
  <c r="L390" i="11"/>
  <c r="J392" i="10"/>
  <c r="J392" i="11" s="1"/>
  <c r="I389" i="10"/>
  <c r="H391" i="11"/>
  <c r="Q390" i="5"/>
  <c r="O390" i="3" s="1"/>
  <c r="S390" i="5"/>
  <c r="Q390" i="3" s="1"/>
  <c r="F391" i="11"/>
  <c r="E388" i="11"/>
  <c r="T390" i="5"/>
  <c r="M390" i="10" s="1"/>
  <c r="M390" i="11" s="1"/>
  <c r="V390" i="5"/>
  <c r="T390" i="3" s="1"/>
  <c r="K389" i="10"/>
  <c r="G388" i="11"/>
  <c r="G391" i="20"/>
  <c r="M389" i="11"/>
  <c r="D391" i="11"/>
  <c r="H390" i="5"/>
  <c r="F390" i="3" s="1"/>
  <c r="K390" i="5"/>
  <c r="I390" i="3" s="1"/>
  <c r="C390" i="21"/>
  <c r="J391" i="20"/>
  <c r="M391" i="20"/>
  <c r="K390" i="19"/>
  <c r="P391" i="20"/>
  <c r="H391" i="20"/>
  <c r="F390" i="19"/>
  <c r="P391" i="19"/>
  <c r="R390" i="19"/>
  <c r="T391" i="20"/>
  <c r="L390" i="19"/>
  <c r="J392" i="21"/>
  <c r="M391" i="19"/>
  <c r="O390" i="19"/>
  <c r="J391" i="19"/>
  <c r="I390" i="21"/>
  <c r="M390" i="21"/>
  <c r="S391" i="19"/>
  <c r="L391" i="21"/>
  <c r="C390" i="19"/>
  <c r="I391" i="19"/>
  <c r="N391" i="21"/>
  <c r="D391" i="19"/>
  <c r="G391" i="21"/>
  <c r="K392" i="20"/>
  <c r="E391" i="20"/>
  <c r="N391" i="20"/>
  <c r="L392" i="10"/>
  <c r="D392" i="10"/>
  <c r="R390" i="3" l="1"/>
  <c r="I391" i="21"/>
  <c r="C391" i="21"/>
  <c r="Q392" i="20"/>
  <c r="V392" i="20"/>
  <c r="T392" i="19" s="1"/>
  <c r="H392" i="21"/>
  <c r="J391" i="5"/>
  <c r="H391" i="3" s="1"/>
  <c r="I393" i="20"/>
  <c r="F393" i="21" s="1"/>
  <c r="G392" i="3"/>
  <c r="F392" i="21"/>
  <c r="F393" i="20"/>
  <c r="D392" i="3"/>
  <c r="E391" i="19"/>
  <c r="S392" i="20"/>
  <c r="Q392" i="19" s="1"/>
  <c r="N392" i="21"/>
  <c r="S392" i="3"/>
  <c r="G392" i="19"/>
  <c r="H391" i="19"/>
  <c r="R393" i="20"/>
  <c r="L393" i="21" s="1"/>
  <c r="P392" i="3"/>
  <c r="L393" i="20"/>
  <c r="H393" i="21" s="1"/>
  <c r="J392" i="3"/>
  <c r="O393" i="20"/>
  <c r="J393" i="21" s="1"/>
  <c r="M392" i="3"/>
  <c r="G391" i="5"/>
  <c r="E391" i="3" s="1"/>
  <c r="G390" i="10"/>
  <c r="G390" i="11" s="1"/>
  <c r="M391" i="5"/>
  <c r="K391" i="3" s="1"/>
  <c r="N392" i="10"/>
  <c r="N392" i="11" s="1"/>
  <c r="D392" i="11"/>
  <c r="H391" i="5"/>
  <c r="F391" i="3" s="1"/>
  <c r="Q391" i="5"/>
  <c r="K391" i="10" s="1"/>
  <c r="S391" i="5"/>
  <c r="Q391" i="3" s="1"/>
  <c r="E390" i="10"/>
  <c r="K390" i="10"/>
  <c r="K390" i="11" s="1"/>
  <c r="I389" i="11"/>
  <c r="L392" i="11"/>
  <c r="F393" i="10"/>
  <c r="K389" i="11"/>
  <c r="C389" i="11"/>
  <c r="P391" i="5"/>
  <c r="N391" i="3" s="1"/>
  <c r="N391" i="5"/>
  <c r="L391" i="3" s="1"/>
  <c r="E391" i="5"/>
  <c r="C391" i="3" s="1"/>
  <c r="J393" i="10"/>
  <c r="C390" i="10"/>
  <c r="I390" i="10"/>
  <c r="I390" i="11" s="1"/>
  <c r="K391" i="5"/>
  <c r="I391" i="3" s="1"/>
  <c r="T391" i="5"/>
  <c r="M391" i="10" s="1"/>
  <c r="M391" i="11" s="1"/>
  <c r="V391" i="5"/>
  <c r="T391" i="3" s="1"/>
  <c r="F392" i="10"/>
  <c r="H393" i="10"/>
  <c r="H393" i="11" s="1"/>
  <c r="P392" i="20"/>
  <c r="N391" i="19"/>
  <c r="M392" i="20"/>
  <c r="K391" i="19"/>
  <c r="J392" i="20"/>
  <c r="G392" i="20"/>
  <c r="E391" i="21"/>
  <c r="F391" i="19"/>
  <c r="H392" i="20"/>
  <c r="C391" i="19"/>
  <c r="M392" i="19"/>
  <c r="R391" i="19"/>
  <c r="T392" i="20"/>
  <c r="D392" i="19"/>
  <c r="L391" i="19"/>
  <c r="M391" i="21"/>
  <c r="D392" i="21"/>
  <c r="J392" i="19"/>
  <c r="I392" i="19"/>
  <c r="S392" i="19"/>
  <c r="G392" i="21"/>
  <c r="G393" i="19"/>
  <c r="O391" i="19"/>
  <c r="K391" i="21"/>
  <c r="P392" i="19"/>
  <c r="E392" i="20"/>
  <c r="K393" i="20"/>
  <c r="N392" i="20"/>
  <c r="D393" i="10"/>
  <c r="R391" i="3" l="1"/>
  <c r="O391" i="3"/>
  <c r="Q393" i="20"/>
  <c r="D393" i="21"/>
  <c r="G393" i="21"/>
  <c r="M392" i="21"/>
  <c r="J392" i="5"/>
  <c r="H392" i="3" s="1"/>
  <c r="S393" i="20"/>
  <c r="Q393" i="19" s="1"/>
  <c r="L394" i="20"/>
  <c r="H394" i="21" s="1"/>
  <c r="J393" i="3"/>
  <c r="N393" i="21"/>
  <c r="S393" i="3"/>
  <c r="R394" i="20"/>
  <c r="P393" i="3"/>
  <c r="E392" i="19"/>
  <c r="F394" i="20"/>
  <c r="D393" i="3"/>
  <c r="H392" i="19"/>
  <c r="N392" i="19"/>
  <c r="P393" i="20"/>
  <c r="N393" i="19" s="1"/>
  <c r="O394" i="20"/>
  <c r="M393" i="3"/>
  <c r="I394" i="20"/>
  <c r="G393" i="3"/>
  <c r="G391" i="10"/>
  <c r="G391" i="11" s="1"/>
  <c r="M392" i="5"/>
  <c r="K392" i="3" s="1"/>
  <c r="G392" i="5"/>
  <c r="E392" i="3" s="1"/>
  <c r="N393" i="10"/>
  <c r="N393" i="11" s="1"/>
  <c r="D393" i="11"/>
  <c r="K391" i="11"/>
  <c r="F393" i="11"/>
  <c r="F392" i="11"/>
  <c r="H392" i="5"/>
  <c r="E392" i="5"/>
  <c r="C392" i="3" s="1"/>
  <c r="E390" i="11"/>
  <c r="E391" i="10"/>
  <c r="V392" i="5"/>
  <c r="T392" i="3" s="1"/>
  <c r="T392" i="5"/>
  <c r="M392" i="10" s="1"/>
  <c r="C391" i="10"/>
  <c r="C391" i="11" s="1"/>
  <c r="N392" i="5"/>
  <c r="I392" i="10" s="1"/>
  <c r="P392" i="5"/>
  <c r="N392" i="3" s="1"/>
  <c r="L393" i="10"/>
  <c r="J394" i="10"/>
  <c r="C390" i="11"/>
  <c r="I391" i="10"/>
  <c r="H394" i="10"/>
  <c r="K392" i="5"/>
  <c r="N394" i="10"/>
  <c r="J393" i="11"/>
  <c r="Q392" i="5"/>
  <c r="O392" i="3" s="1"/>
  <c r="S392" i="5"/>
  <c r="Q392" i="3" s="1"/>
  <c r="V393" i="20"/>
  <c r="G393" i="20"/>
  <c r="J393" i="20"/>
  <c r="M393" i="20"/>
  <c r="K392" i="19"/>
  <c r="H393" i="20"/>
  <c r="F392" i="19"/>
  <c r="E392" i="21"/>
  <c r="S393" i="19"/>
  <c r="O392" i="19"/>
  <c r="D394" i="21"/>
  <c r="D393" i="19"/>
  <c r="K392" i="21"/>
  <c r="I393" i="19"/>
  <c r="M393" i="19"/>
  <c r="P393" i="19"/>
  <c r="J393" i="19"/>
  <c r="L392" i="19"/>
  <c r="R392" i="19"/>
  <c r="T393" i="20"/>
  <c r="C392" i="19"/>
  <c r="I392" i="21"/>
  <c r="C392" i="21"/>
  <c r="N393" i="20"/>
  <c r="K394" i="20"/>
  <c r="E393" i="20"/>
  <c r="L394" i="10"/>
  <c r="D394" i="10"/>
  <c r="J393" i="5" l="1"/>
  <c r="L392" i="3"/>
  <c r="F392" i="3"/>
  <c r="R392" i="3"/>
  <c r="M393" i="5"/>
  <c r="K393" i="3" s="1"/>
  <c r="I392" i="3"/>
  <c r="Q394" i="20"/>
  <c r="K394" i="21" s="1"/>
  <c r="J394" i="21"/>
  <c r="G394" i="19"/>
  <c r="V394" i="20"/>
  <c r="T394" i="19" s="1"/>
  <c r="R395" i="20"/>
  <c r="P394" i="3"/>
  <c r="T393" i="19"/>
  <c r="N394" i="21"/>
  <c r="S394" i="3"/>
  <c r="L395" i="20"/>
  <c r="J394" i="3"/>
  <c r="O395" i="20"/>
  <c r="M394" i="3"/>
  <c r="E393" i="19"/>
  <c r="L394" i="21"/>
  <c r="F395" i="20"/>
  <c r="D394" i="3"/>
  <c r="H393" i="19"/>
  <c r="H393" i="3"/>
  <c r="P394" i="20"/>
  <c r="I395" i="20"/>
  <c r="G394" i="3"/>
  <c r="F394" i="21"/>
  <c r="S394" i="20"/>
  <c r="Q394" i="19" s="1"/>
  <c r="G393" i="5"/>
  <c r="E393" i="3" s="1"/>
  <c r="I392" i="11"/>
  <c r="N394" i="11"/>
  <c r="D394" i="11"/>
  <c r="H393" i="5"/>
  <c r="J394" i="5" s="1"/>
  <c r="E393" i="5"/>
  <c r="C393" i="3" s="1"/>
  <c r="E391" i="11"/>
  <c r="C392" i="10"/>
  <c r="C392" i="11" s="1"/>
  <c r="E392" i="10"/>
  <c r="E392" i="11" s="1"/>
  <c r="Q393" i="5"/>
  <c r="O393" i="3" s="1"/>
  <c r="S393" i="5"/>
  <c r="Q393" i="3" s="1"/>
  <c r="M392" i="11"/>
  <c r="K392" i="10"/>
  <c r="K393" i="5"/>
  <c r="G392" i="10"/>
  <c r="J395" i="10"/>
  <c r="J395" i="11" s="1"/>
  <c r="P393" i="5"/>
  <c r="N393" i="3" s="1"/>
  <c r="N393" i="5"/>
  <c r="L393" i="3" s="1"/>
  <c r="H394" i="11"/>
  <c r="L394" i="11"/>
  <c r="L393" i="11"/>
  <c r="H395" i="10"/>
  <c r="J394" i="11"/>
  <c r="T393" i="5"/>
  <c r="R393" i="3" s="1"/>
  <c r="V393" i="5"/>
  <c r="T393" i="3" s="1"/>
  <c r="I391" i="11"/>
  <c r="F394" i="10"/>
  <c r="M394" i="20"/>
  <c r="K393" i="19"/>
  <c r="J394" i="20"/>
  <c r="G394" i="20"/>
  <c r="H394" i="20"/>
  <c r="F393" i="19"/>
  <c r="E393" i="21"/>
  <c r="I394" i="19"/>
  <c r="D395" i="21"/>
  <c r="D394" i="19"/>
  <c r="J394" i="19"/>
  <c r="O393" i="19"/>
  <c r="K393" i="21"/>
  <c r="C393" i="19"/>
  <c r="C393" i="21"/>
  <c r="R393" i="19"/>
  <c r="T394" i="20"/>
  <c r="L393" i="19"/>
  <c r="M394" i="19"/>
  <c r="I393" i="21"/>
  <c r="L395" i="21"/>
  <c r="P394" i="19"/>
  <c r="M393" i="21"/>
  <c r="G394" i="21"/>
  <c r="S394" i="19"/>
  <c r="K395" i="20"/>
  <c r="E394" i="20"/>
  <c r="N394" i="20"/>
  <c r="D395" i="10"/>
  <c r="L395" i="10"/>
  <c r="F393" i="3" l="1"/>
  <c r="M394" i="5"/>
  <c r="I393" i="3"/>
  <c r="Q395" i="20"/>
  <c r="I394" i="21"/>
  <c r="V395" i="20"/>
  <c r="T395" i="19" s="1"/>
  <c r="H395" i="21"/>
  <c r="K394" i="3"/>
  <c r="O396" i="20"/>
  <c r="M395" i="3"/>
  <c r="L396" i="20"/>
  <c r="J395" i="3"/>
  <c r="F396" i="20"/>
  <c r="D396" i="21" s="1"/>
  <c r="D395" i="3"/>
  <c r="S395" i="3"/>
  <c r="H394" i="19"/>
  <c r="H394" i="3"/>
  <c r="S395" i="20"/>
  <c r="Q395" i="19" s="1"/>
  <c r="I396" i="20"/>
  <c r="G396" i="19" s="1"/>
  <c r="G395" i="3"/>
  <c r="F395" i="21"/>
  <c r="J395" i="21"/>
  <c r="N394" i="19"/>
  <c r="G395" i="19"/>
  <c r="R396" i="20"/>
  <c r="P395" i="3"/>
  <c r="G394" i="5"/>
  <c r="E394" i="3" s="1"/>
  <c r="L395" i="11"/>
  <c r="D395" i="11"/>
  <c r="G392" i="11"/>
  <c r="V394" i="5"/>
  <c r="T394" i="3" s="1"/>
  <c r="T394" i="5"/>
  <c r="R394" i="3" s="1"/>
  <c r="K394" i="5"/>
  <c r="Q394" i="5"/>
  <c r="K394" i="10" s="1"/>
  <c r="S394" i="5"/>
  <c r="Q394" i="3" s="1"/>
  <c r="H394" i="5"/>
  <c r="J395" i="5" s="1"/>
  <c r="M393" i="10"/>
  <c r="N394" i="5"/>
  <c r="L394" i="3" s="1"/>
  <c r="P394" i="5"/>
  <c r="N394" i="3" s="1"/>
  <c r="G393" i="10"/>
  <c r="G393" i="11" s="1"/>
  <c r="K393" i="10"/>
  <c r="K393" i="11" s="1"/>
  <c r="K392" i="11"/>
  <c r="E393" i="10"/>
  <c r="E393" i="11" s="1"/>
  <c r="I393" i="10"/>
  <c r="E394" i="5"/>
  <c r="C394" i="10" s="1"/>
  <c r="H396" i="10"/>
  <c r="C393" i="10"/>
  <c r="C393" i="11" s="1"/>
  <c r="J396" i="10"/>
  <c r="F394" i="11"/>
  <c r="H395" i="11"/>
  <c r="F396" i="10"/>
  <c r="N395" i="10"/>
  <c r="F395" i="10"/>
  <c r="G395" i="20"/>
  <c r="J395" i="20"/>
  <c r="M395" i="20"/>
  <c r="K394" i="19"/>
  <c r="E394" i="19"/>
  <c r="P395" i="20"/>
  <c r="E394" i="21"/>
  <c r="F394" i="19"/>
  <c r="H395" i="20"/>
  <c r="L394" i="19"/>
  <c r="O394" i="19"/>
  <c r="R394" i="19"/>
  <c r="T395" i="20"/>
  <c r="J395" i="19"/>
  <c r="M395" i="19"/>
  <c r="M394" i="21"/>
  <c r="D395" i="19"/>
  <c r="S395" i="19"/>
  <c r="P395" i="19"/>
  <c r="C394" i="19"/>
  <c r="I395" i="19"/>
  <c r="G395" i="21"/>
  <c r="C394" i="21"/>
  <c r="N395" i="21"/>
  <c r="K395" i="21"/>
  <c r="N395" i="20"/>
  <c r="E395" i="20"/>
  <c r="K396" i="20"/>
  <c r="D396" i="10"/>
  <c r="L396" i="10"/>
  <c r="M395" i="5" l="1"/>
  <c r="I394" i="3"/>
  <c r="C394" i="3"/>
  <c r="F394" i="3"/>
  <c r="O394" i="3"/>
  <c r="K395" i="3"/>
  <c r="H396" i="21"/>
  <c r="Q396" i="20"/>
  <c r="M395" i="21"/>
  <c r="L396" i="21"/>
  <c r="N396" i="21"/>
  <c r="S396" i="3"/>
  <c r="F397" i="20"/>
  <c r="D397" i="21" s="1"/>
  <c r="D396" i="3"/>
  <c r="I397" i="20"/>
  <c r="G396" i="3"/>
  <c r="L397" i="20"/>
  <c r="J396" i="3"/>
  <c r="N395" i="19"/>
  <c r="H395" i="19"/>
  <c r="H395" i="3"/>
  <c r="E395" i="19"/>
  <c r="R397" i="20"/>
  <c r="L397" i="21" s="1"/>
  <c r="P396" i="3"/>
  <c r="S396" i="20"/>
  <c r="F396" i="21"/>
  <c r="O397" i="20"/>
  <c r="M396" i="3"/>
  <c r="G395" i="5"/>
  <c r="E395" i="3" s="1"/>
  <c r="F396" i="11"/>
  <c r="H396" i="11"/>
  <c r="V395" i="5"/>
  <c r="T395" i="3" s="1"/>
  <c r="T395" i="5"/>
  <c r="R395" i="3" s="1"/>
  <c r="I393" i="11"/>
  <c r="N395" i="5"/>
  <c r="I395" i="10" s="1"/>
  <c r="P395" i="5"/>
  <c r="N395" i="3" s="1"/>
  <c r="N397" i="10"/>
  <c r="I394" i="10"/>
  <c r="I394" i="11" s="1"/>
  <c r="M394" i="10"/>
  <c r="M394" i="11" s="1"/>
  <c r="Q395" i="5"/>
  <c r="K395" i="10" s="1"/>
  <c r="S395" i="5"/>
  <c r="Q395" i="3" s="1"/>
  <c r="J396" i="11"/>
  <c r="J397" i="10"/>
  <c r="K395" i="5"/>
  <c r="I395" i="3" s="1"/>
  <c r="N395" i="11"/>
  <c r="H397" i="10"/>
  <c r="K394" i="11"/>
  <c r="M393" i="11"/>
  <c r="G394" i="10"/>
  <c r="D396" i="11"/>
  <c r="H395" i="5"/>
  <c r="F395" i="3" s="1"/>
  <c r="F395" i="11"/>
  <c r="N396" i="10"/>
  <c r="C394" i="11"/>
  <c r="E395" i="5"/>
  <c r="C395" i="10" s="1"/>
  <c r="C395" i="11" s="1"/>
  <c r="E394" i="10"/>
  <c r="E394" i="11" s="1"/>
  <c r="L396" i="11"/>
  <c r="G396" i="20"/>
  <c r="P396" i="20"/>
  <c r="M396" i="20"/>
  <c r="K395" i="19"/>
  <c r="J396" i="20"/>
  <c r="V396" i="20"/>
  <c r="H396" i="20"/>
  <c r="F395" i="19"/>
  <c r="E395" i="21"/>
  <c r="L395" i="19"/>
  <c r="I396" i="19"/>
  <c r="P396" i="19"/>
  <c r="J396" i="19"/>
  <c r="D396" i="19"/>
  <c r="R395" i="19"/>
  <c r="T396" i="20"/>
  <c r="G396" i="21"/>
  <c r="M396" i="19"/>
  <c r="C395" i="19"/>
  <c r="S396" i="19"/>
  <c r="O395" i="19"/>
  <c r="C395" i="21"/>
  <c r="J396" i="21"/>
  <c r="I395" i="21"/>
  <c r="K397" i="20"/>
  <c r="E396" i="20"/>
  <c r="N396" i="20"/>
  <c r="L395" i="3" l="1"/>
  <c r="C395" i="3"/>
  <c r="O395" i="3"/>
  <c r="Q397" i="20"/>
  <c r="G397" i="19"/>
  <c r="G397" i="21"/>
  <c r="K396" i="21"/>
  <c r="J397" i="21"/>
  <c r="S397" i="20"/>
  <c r="Q397" i="19" s="1"/>
  <c r="L398" i="20"/>
  <c r="J397" i="3"/>
  <c r="S397" i="3"/>
  <c r="R398" i="20"/>
  <c r="P397" i="3"/>
  <c r="I398" i="20"/>
  <c r="G397" i="3"/>
  <c r="F397" i="21"/>
  <c r="T396" i="19"/>
  <c r="Q396" i="19"/>
  <c r="H396" i="19"/>
  <c r="F398" i="20"/>
  <c r="D397" i="3"/>
  <c r="H397" i="21"/>
  <c r="N396" i="19"/>
  <c r="E396" i="19"/>
  <c r="O398" i="20"/>
  <c r="M397" i="3"/>
  <c r="E395" i="10"/>
  <c r="E395" i="11" s="1"/>
  <c r="J396" i="5"/>
  <c r="H396" i="3" s="1"/>
  <c r="G395" i="10"/>
  <c r="G395" i="11" s="1"/>
  <c r="M396" i="5"/>
  <c r="K396" i="3" s="1"/>
  <c r="G396" i="5"/>
  <c r="E396" i="3" s="1"/>
  <c r="N397" i="11"/>
  <c r="N396" i="11"/>
  <c r="P397" i="20"/>
  <c r="N397" i="19" s="1"/>
  <c r="G397" i="20"/>
  <c r="E396" i="5"/>
  <c r="C396" i="3" s="1"/>
  <c r="H396" i="5"/>
  <c r="F396" i="3" s="1"/>
  <c r="V396" i="5"/>
  <c r="T396" i="3" s="1"/>
  <c r="T396" i="5"/>
  <c r="M396" i="10" s="1"/>
  <c r="K396" i="5"/>
  <c r="I396" i="3" s="1"/>
  <c r="H398" i="10"/>
  <c r="J398" i="10"/>
  <c r="J398" i="11" s="1"/>
  <c r="M395" i="10"/>
  <c r="M395" i="11" s="1"/>
  <c r="G394" i="11"/>
  <c r="Q396" i="5"/>
  <c r="O396" i="3" s="1"/>
  <c r="S396" i="5"/>
  <c r="Q396" i="3" s="1"/>
  <c r="F398" i="10"/>
  <c r="D397" i="10"/>
  <c r="K395" i="11"/>
  <c r="I395" i="11"/>
  <c r="H397" i="11"/>
  <c r="L397" i="10"/>
  <c r="F397" i="10"/>
  <c r="J397" i="11"/>
  <c r="P396" i="5"/>
  <c r="N396" i="3" s="1"/>
  <c r="N396" i="5"/>
  <c r="L396" i="3" s="1"/>
  <c r="V397" i="20"/>
  <c r="J397" i="20"/>
  <c r="M397" i="20"/>
  <c r="K396" i="19"/>
  <c r="C396" i="21"/>
  <c r="H397" i="20"/>
  <c r="F396" i="19"/>
  <c r="E396" i="21"/>
  <c r="C396" i="19"/>
  <c r="R396" i="19"/>
  <c r="T397" i="20"/>
  <c r="L398" i="21"/>
  <c r="P397" i="19"/>
  <c r="D397" i="19"/>
  <c r="H398" i="21"/>
  <c r="J397" i="19"/>
  <c r="L396" i="19"/>
  <c r="M397" i="19"/>
  <c r="I397" i="19"/>
  <c r="M396" i="21"/>
  <c r="S397" i="19"/>
  <c r="O396" i="19"/>
  <c r="N397" i="21"/>
  <c r="I396" i="21"/>
  <c r="N397" i="20"/>
  <c r="E397" i="20"/>
  <c r="K398" i="20"/>
  <c r="K397" i="21"/>
  <c r="L398" i="10"/>
  <c r="D398" i="10"/>
  <c r="R396" i="3" l="1"/>
  <c r="E397" i="21"/>
  <c r="C397" i="21"/>
  <c r="G398" i="21"/>
  <c r="I397" i="21"/>
  <c r="Q398" i="20"/>
  <c r="J398" i="21"/>
  <c r="I399" i="20"/>
  <c r="F399" i="21" s="1"/>
  <c r="G398" i="3"/>
  <c r="F398" i="21"/>
  <c r="H397" i="19"/>
  <c r="F399" i="20"/>
  <c r="D398" i="3"/>
  <c r="R399" i="20"/>
  <c r="L399" i="21" s="1"/>
  <c r="P398" i="3"/>
  <c r="O399" i="20"/>
  <c r="M398" i="3"/>
  <c r="T397" i="19"/>
  <c r="N398" i="21"/>
  <c r="S398" i="3"/>
  <c r="L399" i="20"/>
  <c r="J398" i="3"/>
  <c r="G398" i="19"/>
  <c r="E397" i="19"/>
  <c r="S398" i="20"/>
  <c r="Q398" i="19" s="1"/>
  <c r="M397" i="5"/>
  <c r="K397" i="3" s="1"/>
  <c r="E396" i="10"/>
  <c r="E396" i="11" s="1"/>
  <c r="J397" i="5"/>
  <c r="H397" i="3" s="1"/>
  <c r="G397" i="5"/>
  <c r="E397" i="3" s="1"/>
  <c r="N398" i="10"/>
  <c r="N398" i="11" s="1"/>
  <c r="Q397" i="5"/>
  <c r="O397" i="3" s="1"/>
  <c r="S397" i="5"/>
  <c r="Q397" i="3" s="1"/>
  <c r="E397" i="5"/>
  <c r="C397" i="3" s="1"/>
  <c r="K396" i="10"/>
  <c r="H399" i="10"/>
  <c r="C396" i="10"/>
  <c r="D398" i="11"/>
  <c r="D397" i="11"/>
  <c r="K397" i="5"/>
  <c r="I397" i="3" s="1"/>
  <c r="G396" i="10"/>
  <c r="L398" i="11"/>
  <c r="L397" i="11"/>
  <c r="F398" i="11"/>
  <c r="F397" i="11"/>
  <c r="N399" i="10"/>
  <c r="H398" i="11"/>
  <c r="P397" i="5"/>
  <c r="N397" i="3" s="1"/>
  <c r="N397" i="5"/>
  <c r="L397" i="3" s="1"/>
  <c r="M396" i="11"/>
  <c r="V397" i="5"/>
  <c r="T397" i="3" s="1"/>
  <c r="T397" i="5"/>
  <c r="R397" i="3" s="1"/>
  <c r="H397" i="5"/>
  <c r="J398" i="5" s="1"/>
  <c r="I396" i="10"/>
  <c r="F399" i="10"/>
  <c r="F399" i="11" s="1"/>
  <c r="J399" i="10"/>
  <c r="M398" i="20"/>
  <c r="K397" i="19"/>
  <c r="J398" i="20"/>
  <c r="V398" i="20"/>
  <c r="P398" i="20"/>
  <c r="N398" i="19" s="1"/>
  <c r="G398" i="20"/>
  <c r="H398" i="20"/>
  <c r="F397" i="19"/>
  <c r="P398" i="19"/>
  <c r="R397" i="19"/>
  <c r="T398" i="20"/>
  <c r="M398" i="19"/>
  <c r="M397" i="21"/>
  <c r="D398" i="19"/>
  <c r="O397" i="19"/>
  <c r="S398" i="19"/>
  <c r="J398" i="19"/>
  <c r="I398" i="19"/>
  <c r="G399" i="19"/>
  <c r="L397" i="19"/>
  <c r="C397" i="19"/>
  <c r="D398" i="21"/>
  <c r="K399" i="20"/>
  <c r="E398" i="20"/>
  <c r="N398" i="20"/>
  <c r="D399" i="10"/>
  <c r="F397" i="3" l="1"/>
  <c r="Q399" i="20"/>
  <c r="C398" i="21"/>
  <c r="M398" i="21"/>
  <c r="M398" i="5"/>
  <c r="K398" i="3" s="1"/>
  <c r="R400" i="20"/>
  <c r="P399" i="3"/>
  <c r="L400" i="20"/>
  <c r="J399" i="3"/>
  <c r="F400" i="20"/>
  <c r="D400" i="21" s="1"/>
  <c r="D399" i="3"/>
  <c r="N399" i="21"/>
  <c r="S399" i="3"/>
  <c r="V399" i="20"/>
  <c r="E398" i="19"/>
  <c r="H398" i="19"/>
  <c r="H398" i="3"/>
  <c r="S399" i="20"/>
  <c r="Q399" i="19" s="1"/>
  <c r="O400" i="20"/>
  <c r="M399" i="3"/>
  <c r="I400" i="20"/>
  <c r="G399" i="3"/>
  <c r="G398" i="5"/>
  <c r="E398" i="3" s="1"/>
  <c r="N399" i="11"/>
  <c r="J399" i="11"/>
  <c r="D399" i="11"/>
  <c r="E398" i="5"/>
  <c r="C398" i="3" s="1"/>
  <c r="C396" i="11"/>
  <c r="C397" i="10"/>
  <c r="K398" i="5"/>
  <c r="H400" i="10"/>
  <c r="I396" i="11"/>
  <c r="J400" i="10"/>
  <c r="H398" i="5"/>
  <c r="J399" i="5" s="1"/>
  <c r="K396" i="11"/>
  <c r="H399" i="11"/>
  <c r="G397" i="10"/>
  <c r="E397" i="10"/>
  <c r="Q398" i="5"/>
  <c r="K398" i="10" s="1"/>
  <c r="S398" i="5"/>
  <c r="Q398" i="3" s="1"/>
  <c r="V398" i="5"/>
  <c r="T398" i="3" s="1"/>
  <c r="T398" i="5"/>
  <c r="R398" i="3" s="1"/>
  <c r="N398" i="5"/>
  <c r="L398" i="3" s="1"/>
  <c r="P398" i="5"/>
  <c r="N398" i="3" s="1"/>
  <c r="K397" i="10"/>
  <c r="K397" i="11" s="1"/>
  <c r="M397" i="10"/>
  <c r="I397" i="10"/>
  <c r="I397" i="11" s="1"/>
  <c r="G396" i="11"/>
  <c r="L399" i="10"/>
  <c r="G399" i="20"/>
  <c r="P399" i="20"/>
  <c r="J399" i="20"/>
  <c r="T398" i="19"/>
  <c r="M399" i="20"/>
  <c r="K398" i="19"/>
  <c r="E398" i="21"/>
  <c r="H399" i="20"/>
  <c r="F398" i="19"/>
  <c r="M399" i="19"/>
  <c r="C398" i="19"/>
  <c r="H400" i="21"/>
  <c r="J399" i="19"/>
  <c r="H399" i="21"/>
  <c r="O398" i="19"/>
  <c r="K398" i="21"/>
  <c r="L398" i="19"/>
  <c r="S399" i="19"/>
  <c r="D399" i="19"/>
  <c r="J399" i="21"/>
  <c r="R398" i="19"/>
  <c r="T399" i="19"/>
  <c r="T399" i="20"/>
  <c r="I398" i="21"/>
  <c r="I399" i="19"/>
  <c r="G399" i="21"/>
  <c r="D399" i="21"/>
  <c r="P399" i="19"/>
  <c r="N399" i="20"/>
  <c r="K399" i="21"/>
  <c r="K400" i="20"/>
  <c r="E399" i="20"/>
  <c r="L400" i="10"/>
  <c r="D400" i="10"/>
  <c r="O398" i="3" l="1"/>
  <c r="M399" i="5"/>
  <c r="I398" i="3"/>
  <c r="F398" i="3"/>
  <c r="Q400" i="20"/>
  <c r="I399" i="21"/>
  <c r="C399" i="21"/>
  <c r="V400" i="20"/>
  <c r="T400" i="19" s="1"/>
  <c r="K399" i="3"/>
  <c r="N399" i="19"/>
  <c r="O401" i="20"/>
  <c r="M400" i="3"/>
  <c r="E399" i="19"/>
  <c r="J400" i="21"/>
  <c r="S400" i="20"/>
  <c r="F401" i="20"/>
  <c r="D401" i="21" s="1"/>
  <c r="D400" i="3"/>
  <c r="H399" i="19"/>
  <c r="H399" i="3"/>
  <c r="I401" i="20"/>
  <c r="G401" i="19" s="1"/>
  <c r="G400" i="3"/>
  <c r="F400" i="21"/>
  <c r="L401" i="20"/>
  <c r="J400" i="3"/>
  <c r="N400" i="21"/>
  <c r="S400" i="3"/>
  <c r="G400" i="19"/>
  <c r="R401" i="20"/>
  <c r="L401" i="21" s="1"/>
  <c r="P400" i="3"/>
  <c r="G399" i="5"/>
  <c r="E399" i="3" s="1"/>
  <c r="N400" i="10"/>
  <c r="N400" i="11" s="1"/>
  <c r="K398" i="11"/>
  <c r="J400" i="11"/>
  <c r="D400" i="11"/>
  <c r="F401" i="10"/>
  <c r="P399" i="5"/>
  <c r="N399" i="3" s="1"/>
  <c r="N399" i="5"/>
  <c r="L399" i="3" s="1"/>
  <c r="H401" i="10"/>
  <c r="I398" i="10"/>
  <c r="K399" i="5"/>
  <c r="G397" i="11"/>
  <c r="V399" i="5"/>
  <c r="T399" i="3" s="1"/>
  <c r="T399" i="5"/>
  <c r="R399" i="3" s="1"/>
  <c r="E399" i="5"/>
  <c r="C399" i="3" s="1"/>
  <c r="N401" i="10"/>
  <c r="G398" i="10"/>
  <c r="C398" i="10"/>
  <c r="C398" i="11" s="1"/>
  <c r="M398" i="10"/>
  <c r="M398" i="11" s="1"/>
  <c r="H399" i="5"/>
  <c r="F399" i="3" s="1"/>
  <c r="C397" i="11"/>
  <c r="E398" i="10"/>
  <c r="Q399" i="5"/>
  <c r="O399" i="3" s="1"/>
  <c r="S399" i="5"/>
  <c r="Q399" i="3" s="1"/>
  <c r="H400" i="11"/>
  <c r="L400" i="11"/>
  <c r="L399" i="11"/>
  <c r="M397" i="11"/>
  <c r="E397" i="11"/>
  <c r="J401" i="10"/>
  <c r="F400" i="10"/>
  <c r="M400" i="20"/>
  <c r="K399" i="19"/>
  <c r="J400" i="20"/>
  <c r="P400" i="20"/>
  <c r="G400" i="20"/>
  <c r="H400" i="20"/>
  <c r="E399" i="21"/>
  <c r="F399" i="19"/>
  <c r="P400" i="19"/>
  <c r="I400" i="19"/>
  <c r="G400" i="21"/>
  <c r="R399" i="19"/>
  <c r="T400" i="20"/>
  <c r="H401" i="21"/>
  <c r="J400" i="19"/>
  <c r="S400" i="19"/>
  <c r="D400" i="19"/>
  <c r="L399" i="19"/>
  <c r="M399" i="21"/>
  <c r="O399" i="19"/>
  <c r="C399" i="19"/>
  <c r="L400" i="21"/>
  <c r="J401" i="21"/>
  <c r="M400" i="19"/>
  <c r="K401" i="20"/>
  <c r="E400" i="20"/>
  <c r="N400" i="20"/>
  <c r="D401" i="10"/>
  <c r="L401" i="10"/>
  <c r="M400" i="5" l="1"/>
  <c r="I399" i="3"/>
  <c r="G401" i="21"/>
  <c r="E400" i="21"/>
  <c r="I400" i="21"/>
  <c r="Q401" i="20"/>
  <c r="V401" i="20"/>
  <c r="T401" i="19" s="1"/>
  <c r="K400" i="3"/>
  <c r="F402" i="20"/>
  <c r="D402" i="21" s="1"/>
  <c r="D401" i="3"/>
  <c r="S401" i="20"/>
  <c r="L402" i="20"/>
  <c r="J401" i="3"/>
  <c r="R402" i="20"/>
  <c r="P401" i="3"/>
  <c r="I402" i="20"/>
  <c r="G401" i="3"/>
  <c r="H400" i="19"/>
  <c r="F401" i="21"/>
  <c r="O402" i="20"/>
  <c r="M401" i="3"/>
  <c r="N400" i="19"/>
  <c r="N401" i="21"/>
  <c r="S401" i="3"/>
  <c r="Q400" i="19"/>
  <c r="E399" i="10"/>
  <c r="J400" i="5"/>
  <c r="H400" i="3" s="1"/>
  <c r="G400" i="5"/>
  <c r="E400" i="3" s="1"/>
  <c r="E399" i="11"/>
  <c r="D401" i="11"/>
  <c r="N401" i="11"/>
  <c r="J402" i="10"/>
  <c r="F402" i="10"/>
  <c r="F402" i="11" s="1"/>
  <c r="N402" i="10"/>
  <c r="E398" i="11"/>
  <c r="Q400" i="5"/>
  <c r="O400" i="3" s="1"/>
  <c r="S400" i="5"/>
  <c r="Q400" i="3" s="1"/>
  <c r="H402" i="10"/>
  <c r="H402" i="11" s="1"/>
  <c r="K399" i="10"/>
  <c r="E400" i="5"/>
  <c r="C400" i="3" s="1"/>
  <c r="N400" i="5"/>
  <c r="L400" i="3" s="1"/>
  <c r="P400" i="5"/>
  <c r="N400" i="3" s="1"/>
  <c r="I398" i="11"/>
  <c r="C399" i="10"/>
  <c r="K400" i="5"/>
  <c r="I399" i="10"/>
  <c r="L401" i="11"/>
  <c r="V400" i="5"/>
  <c r="T400" i="3" s="1"/>
  <c r="T400" i="5"/>
  <c r="R400" i="3" s="1"/>
  <c r="G399" i="10"/>
  <c r="G399" i="11" s="1"/>
  <c r="M399" i="10"/>
  <c r="M399" i="11" s="1"/>
  <c r="H401" i="11"/>
  <c r="F401" i="11"/>
  <c r="F400" i="11"/>
  <c r="H400" i="5"/>
  <c r="J401" i="5" s="1"/>
  <c r="G398" i="11"/>
  <c r="J401" i="11"/>
  <c r="G401" i="20"/>
  <c r="P401" i="20"/>
  <c r="J401" i="20"/>
  <c r="M401" i="20"/>
  <c r="K400" i="19"/>
  <c r="E400" i="19"/>
  <c r="H401" i="20"/>
  <c r="F400" i="19"/>
  <c r="R400" i="19"/>
  <c r="T401" i="20"/>
  <c r="M401" i="19"/>
  <c r="S401" i="19"/>
  <c r="D401" i="19"/>
  <c r="C400" i="19"/>
  <c r="C400" i="21"/>
  <c r="M400" i="21"/>
  <c r="L400" i="19"/>
  <c r="O400" i="19"/>
  <c r="I401" i="19"/>
  <c r="K400" i="21"/>
  <c r="H402" i="21"/>
  <c r="J401" i="19"/>
  <c r="P401" i="19"/>
  <c r="E401" i="20"/>
  <c r="N401" i="20"/>
  <c r="K402" i="20"/>
  <c r="Q401" i="19"/>
  <c r="L402" i="10"/>
  <c r="F400" i="3" l="1"/>
  <c r="M401" i="5"/>
  <c r="K401" i="3" s="1"/>
  <c r="I400" i="3"/>
  <c r="C401" i="21"/>
  <c r="J402" i="21"/>
  <c r="I401" i="21"/>
  <c r="Q402" i="20"/>
  <c r="E401" i="21"/>
  <c r="V402" i="20"/>
  <c r="T402" i="19" s="1"/>
  <c r="I403" i="20"/>
  <c r="G402" i="3"/>
  <c r="F402" i="21"/>
  <c r="R403" i="20"/>
  <c r="P402" i="3"/>
  <c r="L402" i="21"/>
  <c r="O403" i="20"/>
  <c r="J403" i="21" s="1"/>
  <c r="M402" i="3"/>
  <c r="L403" i="20"/>
  <c r="J402" i="3"/>
  <c r="H401" i="19"/>
  <c r="H401" i="3"/>
  <c r="S402" i="20"/>
  <c r="Q402" i="19" s="1"/>
  <c r="N401" i="19"/>
  <c r="G402" i="19"/>
  <c r="E401" i="19"/>
  <c r="N402" i="21"/>
  <c r="S402" i="3"/>
  <c r="F403" i="21"/>
  <c r="F403" i="20"/>
  <c r="D402" i="3"/>
  <c r="G401" i="5"/>
  <c r="E401" i="3" s="1"/>
  <c r="H401" i="5"/>
  <c r="J402" i="5" s="1"/>
  <c r="J403" i="10"/>
  <c r="N403" i="10"/>
  <c r="I399" i="11"/>
  <c r="E400" i="10"/>
  <c r="H403" i="10"/>
  <c r="V401" i="5"/>
  <c r="T401" i="3" s="1"/>
  <c r="T401" i="5"/>
  <c r="R401" i="3" s="1"/>
  <c r="P401" i="5"/>
  <c r="N401" i="3" s="1"/>
  <c r="N401" i="5"/>
  <c r="L401" i="3" s="1"/>
  <c r="I400" i="10"/>
  <c r="I400" i="11" s="1"/>
  <c r="Q401" i="5"/>
  <c r="O401" i="3" s="1"/>
  <c r="S401" i="5"/>
  <c r="Q401" i="3" s="1"/>
  <c r="L402" i="11"/>
  <c r="M400" i="10"/>
  <c r="M400" i="11" s="1"/>
  <c r="K401" i="5"/>
  <c r="K400" i="10"/>
  <c r="N402" i="11"/>
  <c r="C399" i="11"/>
  <c r="E401" i="5"/>
  <c r="C401" i="10" s="1"/>
  <c r="D402" i="10"/>
  <c r="G400" i="10"/>
  <c r="C400" i="10"/>
  <c r="K399" i="11"/>
  <c r="F403" i="10"/>
  <c r="J402" i="11"/>
  <c r="M402" i="20"/>
  <c r="K401" i="19"/>
  <c r="J402" i="20"/>
  <c r="P402" i="20"/>
  <c r="G402" i="20"/>
  <c r="F401" i="19"/>
  <c r="H402" i="20"/>
  <c r="L403" i="21"/>
  <c r="P402" i="19"/>
  <c r="I402" i="19"/>
  <c r="C401" i="19"/>
  <c r="G402" i="21"/>
  <c r="R401" i="19"/>
  <c r="T402" i="20"/>
  <c r="O401" i="19"/>
  <c r="M402" i="19"/>
  <c r="L401" i="19"/>
  <c r="J402" i="19"/>
  <c r="D402" i="19"/>
  <c r="K401" i="21"/>
  <c r="S402" i="19"/>
  <c r="M401" i="21"/>
  <c r="K403" i="20"/>
  <c r="N402" i="20"/>
  <c r="E402" i="20"/>
  <c r="L403" i="10"/>
  <c r="C401" i="3" l="1"/>
  <c r="F401" i="3"/>
  <c r="M402" i="5"/>
  <c r="K402" i="3" s="1"/>
  <c r="I401" i="3"/>
  <c r="Q403" i="20"/>
  <c r="K403" i="21" s="1"/>
  <c r="C402" i="21"/>
  <c r="I402" i="21"/>
  <c r="D403" i="21"/>
  <c r="K402" i="21"/>
  <c r="G403" i="19"/>
  <c r="G403" i="21"/>
  <c r="M402" i="21"/>
  <c r="L404" i="20"/>
  <c r="J403" i="3"/>
  <c r="O404" i="20"/>
  <c r="M403" i="3"/>
  <c r="H402" i="19"/>
  <c r="H402" i="3"/>
  <c r="F404" i="20"/>
  <c r="D403" i="3"/>
  <c r="S403" i="20"/>
  <c r="R404" i="20"/>
  <c r="P403" i="3"/>
  <c r="S403" i="3"/>
  <c r="H403" i="21"/>
  <c r="I404" i="20"/>
  <c r="G404" i="19" s="1"/>
  <c r="G403" i="3"/>
  <c r="G402" i="5"/>
  <c r="E402" i="3" s="1"/>
  <c r="C401" i="11"/>
  <c r="L403" i="11"/>
  <c r="K402" i="5"/>
  <c r="H402" i="5"/>
  <c r="J403" i="5" s="1"/>
  <c r="E402" i="5"/>
  <c r="C402" i="3" s="1"/>
  <c r="G401" i="10"/>
  <c r="G401" i="11" s="1"/>
  <c r="Q402" i="5"/>
  <c r="O402" i="3" s="1"/>
  <c r="S402" i="5"/>
  <c r="Q402" i="3" s="1"/>
  <c r="N402" i="5"/>
  <c r="I402" i="10" s="1"/>
  <c r="P402" i="5"/>
  <c r="N402" i="3" s="1"/>
  <c r="E401" i="10"/>
  <c r="E401" i="11" s="1"/>
  <c r="K401" i="10"/>
  <c r="K401" i="11" s="1"/>
  <c r="J403" i="11"/>
  <c r="I401" i="10"/>
  <c r="D402" i="11"/>
  <c r="F404" i="10"/>
  <c r="V402" i="5"/>
  <c r="T402" i="3" s="1"/>
  <c r="T402" i="5"/>
  <c r="R402" i="3" s="1"/>
  <c r="H403" i="11"/>
  <c r="N403" i="11"/>
  <c r="F403" i="11"/>
  <c r="G400" i="11"/>
  <c r="M401" i="10"/>
  <c r="K400" i="11"/>
  <c r="D403" i="10"/>
  <c r="E400" i="11"/>
  <c r="C400" i="11"/>
  <c r="G403" i="20"/>
  <c r="P403" i="20"/>
  <c r="J403" i="20"/>
  <c r="E402" i="19"/>
  <c r="M403" i="20"/>
  <c r="K402" i="19"/>
  <c r="N402" i="19"/>
  <c r="V403" i="20"/>
  <c r="E402" i="21"/>
  <c r="H403" i="20"/>
  <c r="F402" i="19"/>
  <c r="S403" i="19"/>
  <c r="N403" i="21"/>
  <c r="P403" i="19"/>
  <c r="O402" i="19"/>
  <c r="J403" i="19"/>
  <c r="J404" i="21"/>
  <c r="M403" i="19"/>
  <c r="L402" i="19"/>
  <c r="R402" i="19"/>
  <c r="T403" i="20"/>
  <c r="C402" i="19"/>
  <c r="D403" i="19"/>
  <c r="I403" i="19"/>
  <c r="N403" i="20"/>
  <c r="E403" i="20"/>
  <c r="K404" i="20"/>
  <c r="L404" i="10"/>
  <c r="D404" i="10"/>
  <c r="F402" i="3" l="1"/>
  <c r="M403" i="5"/>
  <c r="I402" i="3"/>
  <c r="K403" i="3"/>
  <c r="L402" i="3"/>
  <c r="L404" i="21"/>
  <c r="Q404" i="20"/>
  <c r="K404" i="21" s="1"/>
  <c r="S404" i="20"/>
  <c r="Q404" i="19" s="1"/>
  <c r="I405" i="20"/>
  <c r="G404" i="3"/>
  <c r="F404" i="21"/>
  <c r="F405" i="20"/>
  <c r="D405" i="21" s="1"/>
  <c r="D404" i="3"/>
  <c r="H403" i="19"/>
  <c r="H403" i="3"/>
  <c r="N403" i="19"/>
  <c r="E403" i="19"/>
  <c r="O405" i="20"/>
  <c r="M404" i="3"/>
  <c r="N404" i="21"/>
  <c r="S404" i="3"/>
  <c r="R405" i="20"/>
  <c r="P404" i="3"/>
  <c r="Q403" i="19"/>
  <c r="D404" i="21"/>
  <c r="L405" i="20"/>
  <c r="J404" i="3"/>
  <c r="G403" i="5"/>
  <c r="E403" i="3" s="1"/>
  <c r="N404" i="10"/>
  <c r="N404" i="11" s="1"/>
  <c r="I402" i="11"/>
  <c r="L404" i="11"/>
  <c r="F404" i="11"/>
  <c r="H405" i="10"/>
  <c r="J405" i="10"/>
  <c r="I401" i="11"/>
  <c r="Q403" i="5"/>
  <c r="O403" i="3" s="1"/>
  <c r="S403" i="5"/>
  <c r="Q403" i="3" s="1"/>
  <c r="D404" i="11"/>
  <c r="K402" i="10"/>
  <c r="K402" i="11" s="1"/>
  <c r="K403" i="5"/>
  <c r="V403" i="5"/>
  <c r="T403" i="3" s="1"/>
  <c r="T403" i="5"/>
  <c r="R403" i="3" s="1"/>
  <c r="M401" i="11"/>
  <c r="G402" i="10"/>
  <c r="M402" i="10"/>
  <c r="E403" i="5"/>
  <c r="C403" i="3" s="1"/>
  <c r="G404" i="20"/>
  <c r="C402" i="10"/>
  <c r="V404" i="20"/>
  <c r="H403" i="5"/>
  <c r="J404" i="5" s="1"/>
  <c r="E402" i="10"/>
  <c r="D403" i="11"/>
  <c r="P403" i="5"/>
  <c r="N403" i="3" s="1"/>
  <c r="N403" i="5"/>
  <c r="I403" i="10" s="1"/>
  <c r="H404" i="10"/>
  <c r="J404" i="10"/>
  <c r="M404" i="20"/>
  <c r="K403" i="19"/>
  <c r="J404" i="20"/>
  <c r="T403" i="19"/>
  <c r="P404" i="20"/>
  <c r="E403" i="21"/>
  <c r="H404" i="20"/>
  <c r="F403" i="19"/>
  <c r="L403" i="19"/>
  <c r="P404" i="19"/>
  <c r="I403" i="21"/>
  <c r="R403" i="19"/>
  <c r="T404" i="20"/>
  <c r="G405" i="19"/>
  <c r="J404" i="19"/>
  <c r="F405" i="21"/>
  <c r="D404" i="19"/>
  <c r="J405" i="21"/>
  <c r="M404" i="19"/>
  <c r="M403" i="21"/>
  <c r="C403" i="19"/>
  <c r="I404" i="19"/>
  <c r="G404" i="21"/>
  <c r="O403" i="19"/>
  <c r="C403" i="21"/>
  <c r="H404" i="21"/>
  <c r="S404" i="19"/>
  <c r="K405" i="20"/>
  <c r="E404" i="20"/>
  <c r="N404" i="20"/>
  <c r="L405" i="10"/>
  <c r="M404" i="5" l="1"/>
  <c r="K404" i="3" s="1"/>
  <c r="I403" i="3"/>
  <c r="L403" i="3"/>
  <c r="F403" i="3"/>
  <c r="Q405" i="20"/>
  <c r="G405" i="21"/>
  <c r="F404" i="3"/>
  <c r="M404" i="21"/>
  <c r="H405" i="21"/>
  <c r="R406" i="20"/>
  <c r="L406" i="21" s="1"/>
  <c r="P405" i="3"/>
  <c r="F406" i="20"/>
  <c r="D405" i="3"/>
  <c r="S405" i="3"/>
  <c r="H404" i="19"/>
  <c r="H404" i="3"/>
  <c r="T404" i="19"/>
  <c r="O406" i="20"/>
  <c r="M405" i="3"/>
  <c r="E404" i="19"/>
  <c r="L406" i="20"/>
  <c r="H406" i="21" s="1"/>
  <c r="J405" i="3"/>
  <c r="I406" i="20"/>
  <c r="G405" i="3"/>
  <c r="L405" i="21"/>
  <c r="S405" i="20"/>
  <c r="Q405" i="19" s="1"/>
  <c r="G404" i="5"/>
  <c r="E404" i="3" s="1"/>
  <c r="N405" i="10"/>
  <c r="N405" i="11" s="1"/>
  <c r="L405" i="11"/>
  <c r="J405" i="11"/>
  <c r="J404" i="11"/>
  <c r="F406" i="10"/>
  <c r="H405" i="11"/>
  <c r="H404" i="11"/>
  <c r="N404" i="5"/>
  <c r="L404" i="3" s="1"/>
  <c r="P404" i="5"/>
  <c r="N404" i="3" s="1"/>
  <c r="E404" i="5"/>
  <c r="C404" i="3" s="1"/>
  <c r="K404" i="5"/>
  <c r="C403" i="10"/>
  <c r="G403" i="10"/>
  <c r="G403" i="11" s="1"/>
  <c r="Q404" i="5"/>
  <c r="O404" i="3" s="1"/>
  <c r="S404" i="5"/>
  <c r="Q404" i="3" s="1"/>
  <c r="K403" i="10"/>
  <c r="K403" i="11" s="1"/>
  <c r="N406" i="10"/>
  <c r="G402" i="11"/>
  <c r="M402" i="11"/>
  <c r="V404" i="5"/>
  <c r="T404" i="3" s="1"/>
  <c r="T404" i="5"/>
  <c r="R404" i="3" s="1"/>
  <c r="J406" i="10"/>
  <c r="J406" i="11" s="1"/>
  <c r="G405" i="20"/>
  <c r="H404" i="5"/>
  <c r="J405" i="5" s="1"/>
  <c r="E402" i="11"/>
  <c r="M403" i="10"/>
  <c r="M403" i="11" s="1"/>
  <c r="H406" i="10"/>
  <c r="D405" i="10"/>
  <c r="E403" i="10"/>
  <c r="E403" i="11" s="1"/>
  <c r="F405" i="10"/>
  <c r="C402" i="11"/>
  <c r="I403" i="11"/>
  <c r="P405" i="20"/>
  <c r="N404" i="19"/>
  <c r="J405" i="20"/>
  <c r="V405" i="20"/>
  <c r="M405" i="20"/>
  <c r="K404" i="19"/>
  <c r="H405" i="20"/>
  <c r="E404" i="21"/>
  <c r="F404" i="19"/>
  <c r="L404" i="19"/>
  <c r="D405" i="19"/>
  <c r="S405" i="19"/>
  <c r="C404" i="19"/>
  <c r="P405" i="19"/>
  <c r="M405" i="19"/>
  <c r="I405" i="19"/>
  <c r="O404" i="19"/>
  <c r="J405" i="19"/>
  <c r="R404" i="19"/>
  <c r="T405" i="20"/>
  <c r="N405" i="21"/>
  <c r="C404" i="21"/>
  <c r="I404" i="21"/>
  <c r="K405" i="21"/>
  <c r="E405" i="20"/>
  <c r="K406" i="20"/>
  <c r="N405" i="20"/>
  <c r="L406" i="10"/>
  <c r="D406" i="10"/>
  <c r="M405" i="5" l="1"/>
  <c r="I404" i="3"/>
  <c r="D406" i="21"/>
  <c r="C405" i="21"/>
  <c r="Q406" i="20"/>
  <c r="M405" i="21"/>
  <c r="K405" i="3"/>
  <c r="J406" i="21"/>
  <c r="H405" i="19"/>
  <c r="H405" i="3"/>
  <c r="I407" i="20"/>
  <c r="F407" i="21" s="1"/>
  <c r="G406" i="3"/>
  <c r="F406" i="21"/>
  <c r="G406" i="19"/>
  <c r="E405" i="19"/>
  <c r="L407" i="20"/>
  <c r="J406" i="3"/>
  <c r="T405" i="19"/>
  <c r="F407" i="20"/>
  <c r="D406" i="3"/>
  <c r="N405" i="19"/>
  <c r="N406" i="21"/>
  <c r="S406" i="3"/>
  <c r="S406" i="20"/>
  <c r="O407" i="20"/>
  <c r="M406" i="3"/>
  <c r="R407" i="20"/>
  <c r="P406" i="3"/>
  <c r="G405" i="5"/>
  <c r="E405" i="3" s="1"/>
  <c r="H405" i="5"/>
  <c r="J406" i="5" s="1"/>
  <c r="N407" i="10"/>
  <c r="N407" i="11" s="1"/>
  <c r="N406" i="11"/>
  <c r="E404" i="10"/>
  <c r="E404" i="11" s="1"/>
  <c r="K405" i="5"/>
  <c r="G404" i="10"/>
  <c r="G404" i="11" s="1"/>
  <c r="J407" i="10"/>
  <c r="J407" i="11" s="1"/>
  <c r="C403" i="11"/>
  <c r="V405" i="5"/>
  <c r="T405" i="3" s="1"/>
  <c r="T405" i="5"/>
  <c r="R405" i="3" s="1"/>
  <c r="E405" i="5"/>
  <c r="C405" i="3" s="1"/>
  <c r="F407" i="10"/>
  <c r="F407" i="11" s="1"/>
  <c r="F406" i="11"/>
  <c r="F405" i="11"/>
  <c r="H407" i="10"/>
  <c r="H407" i="11" s="1"/>
  <c r="C404" i="10"/>
  <c r="H406" i="11"/>
  <c r="M404" i="10"/>
  <c r="M404" i="11" s="1"/>
  <c r="Q405" i="5"/>
  <c r="O405" i="3" s="1"/>
  <c r="S405" i="5"/>
  <c r="Q405" i="3" s="1"/>
  <c r="P406" i="20"/>
  <c r="D406" i="11"/>
  <c r="D405" i="11"/>
  <c r="K404" i="10"/>
  <c r="K404" i="11" s="1"/>
  <c r="N405" i="5"/>
  <c r="L405" i="3" s="1"/>
  <c r="P405" i="5"/>
  <c r="N405" i="3" s="1"/>
  <c r="I404" i="10"/>
  <c r="L406" i="11"/>
  <c r="M406" i="20"/>
  <c r="K405" i="19"/>
  <c r="V406" i="20"/>
  <c r="J406" i="20"/>
  <c r="G406" i="20"/>
  <c r="E405" i="21"/>
  <c r="F405" i="19"/>
  <c r="H406" i="20"/>
  <c r="I406" i="19"/>
  <c r="J406" i="19"/>
  <c r="S406" i="19"/>
  <c r="G406" i="21"/>
  <c r="L407" i="21"/>
  <c r="P406" i="19"/>
  <c r="L405" i="19"/>
  <c r="D407" i="21"/>
  <c r="D406" i="19"/>
  <c r="M406" i="19"/>
  <c r="R405" i="19"/>
  <c r="T406" i="20"/>
  <c r="C405" i="19"/>
  <c r="O405" i="19"/>
  <c r="I405" i="21"/>
  <c r="N406" i="20"/>
  <c r="K407" i="20"/>
  <c r="E406" i="20"/>
  <c r="D407" i="10"/>
  <c r="L407" i="10"/>
  <c r="F405" i="3" l="1"/>
  <c r="M406" i="5"/>
  <c r="K406" i="3" s="1"/>
  <c r="I405" i="3"/>
  <c r="Q407" i="20"/>
  <c r="K407" i="21" s="1"/>
  <c r="G407" i="19"/>
  <c r="M406" i="21"/>
  <c r="J407" i="21"/>
  <c r="L408" i="20"/>
  <c r="H408" i="21" s="1"/>
  <c r="J407" i="3"/>
  <c r="S407" i="20"/>
  <c r="Q407" i="19" s="1"/>
  <c r="T406" i="19"/>
  <c r="N407" i="21"/>
  <c r="S407" i="3"/>
  <c r="R408" i="20"/>
  <c r="L408" i="21" s="1"/>
  <c r="P407" i="3"/>
  <c r="H407" i="21"/>
  <c r="F408" i="20"/>
  <c r="D407" i="3"/>
  <c r="I408" i="20"/>
  <c r="G408" i="19" s="1"/>
  <c r="G407" i="3"/>
  <c r="E406" i="19"/>
  <c r="H406" i="19"/>
  <c r="H406" i="3"/>
  <c r="Q406" i="19"/>
  <c r="O408" i="20"/>
  <c r="J408" i="21" s="1"/>
  <c r="M407" i="3"/>
  <c r="N406" i="19"/>
  <c r="G406" i="5"/>
  <c r="E406" i="3" s="1"/>
  <c r="P407" i="20"/>
  <c r="N407" i="19" s="1"/>
  <c r="E406" i="5"/>
  <c r="C406" i="3" s="1"/>
  <c r="V406" i="5"/>
  <c r="T406" i="3" s="1"/>
  <c r="T406" i="5"/>
  <c r="R406" i="3" s="1"/>
  <c r="K406" i="5"/>
  <c r="C405" i="10"/>
  <c r="M405" i="10"/>
  <c r="M405" i="11" s="1"/>
  <c r="G405" i="10"/>
  <c r="G405" i="11" s="1"/>
  <c r="H406" i="5"/>
  <c r="J407" i="5" s="1"/>
  <c r="Q406" i="5"/>
  <c r="O406" i="3" s="1"/>
  <c r="S406" i="5"/>
  <c r="Q406" i="3" s="1"/>
  <c r="E405" i="10"/>
  <c r="E405" i="11" s="1"/>
  <c r="K405" i="10"/>
  <c r="K405" i="11" s="1"/>
  <c r="C404" i="11"/>
  <c r="H408" i="10"/>
  <c r="H408" i="11" s="1"/>
  <c r="P406" i="5"/>
  <c r="N406" i="3" s="1"/>
  <c r="N406" i="5"/>
  <c r="L406" i="3" s="1"/>
  <c r="D407" i="11"/>
  <c r="I404" i="11"/>
  <c r="I405" i="10"/>
  <c r="J408" i="10"/>
  <c r="L407" i="11"/>
  <c r="G407" i="20"/>
  <c r="J407" i="20"/>
  <c r="V407" i="20"/>
  <c r="M407" i="20"/>
  <c r="K406" i="19"/>
  <c r="E406" i="21"/>
  <c r="H407" i="20"/>
  <c r="F406" i="19"/>
  <c r="C406" i="19"/>
  <c r="L406" i="19"/>
  <c r="O406" i="19"/>
  <c r="S407" i="19"/>
  <c r="M407" i="19"/>
  <c r="I407" i="19"/>
  <c r="D407" i="19"/>
  <c r="J407" i="19"/>
  <c r="P407" i="19"/>
  <c r="K406" i="21"/>
  <c r="C406" i="21"/>
  <c r="R406" i="19"/>
  <c r="T407" i="20"/>
  <c r="I406" i="21"/>
  <c r="G407" i="21"/>
  <c r="E407" i="20"/>
  <c r="K408" i="20"/>
  <c r="N407" i="20"/>
  <c r="D408" i="10"/>
  <c r="L408" i="10"/>
  <c r="F406" i="3" l="1"/>
  <c r="M407" i="5"/>
  <c r="K407" i="3" s="1"/>
  <c r="I406" i="3"/>
  <c r="E407" i="21"/>
  <c r="Q408" i="20"/>
  <c r="D408" i="21"/>
  <c r="R409" i="20"/>
  <c r="L409" i="21" s="1"/>
  <c r="P408" i="3"/>
  <c r="I409" i="20"/>
  <c r="G408" i="3"/>
  <c r="F408" i="21"/>
  <c r="T407" i="19"/>
  <c r="S408" i="20"/>
  <c r="Q408" i="19" s="1"/>
  <c r="H407" i="19"/>
  <c r="H407" i="3"/>
  <c r="F409" i="20"/>
  <c r="D408" i="3"/>
  <c r="E407" i="19"/>
  <c r="O409" i="20"/>
  <c r="J409" i="21" s="1"/>
  <c r="M408" i="3"/>
  <c r="P408" i="20"/>
  <c r="N408" i="21"/>
  <c r="S408" i="3"/>
  <c r="L409" i="20"/>
  <c r="H409" i="21" s="1"/>
  <c r="J408" i="3"/>
  <c r="G407" i="5"/>
  <c r="E407" i="3" s="1"/>
  <c r="G408" i="20"/>
  <c r="L408" i="11"/>
  <c r="F409" i="10"/>
  <c r="N409" i="10"/>
  <c r="K407" i="5"/>
  <c r="Q407" i="5"/>
  <c r="O407" i="3" s="1"/>
  <c r="S407" i="5"/>
  <c r="Q407" i="3" s="1"/>
  <c r="G406" i="10"/>
  <c r="G406" i="11" s="1"/>
  <c r="P407" i="5"/>
  <c r="N407" i="3" s="1"/>
  <c r="N407" i="5"/>
  <c r="L407" i="3" s="1"/>
  <c r="K406" i="10"/>
  <c r="H407" i="5"/>
  <c r="J408" i="5" s="1"/>
  <c r="V407" i="5"/>
  <c r="T407" i="3" s="1"/>
  <c r="T407" i="5"/>
  <c r="R407" i="3" s="1"/>
  <c r="I406" i="10"/>
  <c r="H409" i="10"/>
  <c r="I405" i="11"/>
  <c r="E406" i="10"/>
  <c r="M406" i="10"/>
  <c r="M406" i="11" s="1"/>
  <c r="D408" i="11"/>
  <c r="J409" i="10"/>
  <c r="E407" i="5"/>
  <c r="C407" i="3" s="1"/>
  <c r="C406" i="10"/>
  <c r="C406" i="11" s="1"/>
  <c r="F408" i="10"/>
  <c r="J408" i="11"/>
  <c r="N408" i="10"/>
  <c r="C405" i="11"/>
  <c r="M408" i="20"/>
  <c r="K407" i="19"/>
  <c r="V408" i="20"/>
  <c r="J408" i="20"/>
  <c r="H408" i="20"/>
  <c r="F407" i="19"/>
  <c r="L407" i="19"/>
  <c r="J408" i="19"/>
  <c r="S408" i="19"/>
  <c r="R407" i="19"/>
  <c r="T408" i="20"/>
  <c r="I408" i="19"/>
  <c r="G408" i="21"/>
  <c r="M408" i="19"/>
  <c r="I407" i="21"/>
  <c r="D409" i="21"/>
  <c r="D408" i="19"/>
  <c r="O407" i="19"/>
  <c r="P408" i="19"/>
  <c r="M407" i="21"/>
  <c r="C407" i="19"/>
  <c r="C407" i="21"/>
  <c r="N408" i="20"/>
  <c r="K409" i="20"/>
  <c r="E408" i="20"/>
  <c r="L409" i="10"/>
  <c r="F407" i="3" l="1"/>
  <c r="M408" i="5"/>
  <c r="K408" i="3" s="1"/>
  <c r="I407" i="3"/>
  <c r="C408" i="21"/>
  <c r="Q409" i="20"/>
  <c r="G409" i="19"/>
  <c r="E408" i="19"/>
  <c r="S409" i="20"/>
  <c r="Q409" i="19" s="1"/>
  <c r="O410" i="20"/>
  <c r="J410" i="21" s="1"/>
  <c r="M409" i="3"/>
  <c r="N409" i="21"/>
  <c r="S409" i="3"/>
  <c r="P409" i="20"/>
  <c r="H408" i="19"/>
  <c r="H408" i="3"/>
  <c r="I410" i="20"/>
  <c r="G409" i="3"/>
  <c r="F409" i="21"/>
  <c r="L410" i="20"/>
  <c r="H410" i="21" s="1"/>
  <c r="J409" i="3"/>
  <c r="F410" i="20"/>
  <c r="D410" i="21" s="1"/>
  <c r="D409" i="3"/>
  <c r="N408" i="19"/>
  <c r="R410" i="20"/>
  <c r="P409" i="3"/>
  <c r="G408" i="5"/>
  <c r="E408" i="3" s="1"/>
  <c r="J409" i="11"/>
  <c r="E408" i="5"/>
  <c r="C408" i="3" s="1"/>
  <c r="C407" i="10"/>
  <c r="C407" i="11" s="1"/>
  <c r="N410" i="10"/>
  <c r="N409" i="11"/>
  <c r="N408" i="11"/>
  <c r="E406" i="11"/>
  <c r="J410" i="10"/>
  <c r="H408" i="5"/>
  <c r="J409" i="5" s="1"/>
  <c r="H410" i="10"/>
  <c r="E407" i="10"/>
  <c r="N408" i="5"/>
  <c r="L408" i="3" s="1"/>
  <c r="P408" i="5"/>
  <c r="N408" i="3" s="1"/>
  <c r="H409" i="11"/>
  <c r="I406" i="11"/>
  <c r="I407" i="10"/>
  <c r="I407" i="11" s="1"/>
  <c r="K408" i="5"/>
  <c r="V408" i="5"/>
  <c r="T408" i="3" s="1"/>
  <c r="T408" i="5"/>
  <c r="R408" i="3" s="1"/>
  <c r="G407" i="10"/>
  <c r="G407" i="11" s="1"/>
  <c r="F410" i="10"/>
  <c r="M407" i="10"/>
  <c r="M407" i="11" s="1"/>
  <c r="Q408" i="5"/>
  <c r="O408" i="3" s="1"/>
  <c r="S408" i="5"/>
  <c r="Q408" i="3" s="1"/>
  <c r="F409" i="11"/>
  <c r="F408" i="11"/>
  <c r="K407" i="10"/>
  <c r="L409" i="11"/>
  <c r="D409" i="10"/>
  <c r="K406" i="11"/>
  <c r="J409" i="20"/>
  <c r="V409" i="20"/>
  <c r="T409" i="19" s="1"/>
  <c r="T408" i="19"/>
  <c r="M409" i="20"/>
  <c r="K408" i="19"/>
  <c r="G409" i="20"/>
  <c r="F408" i="19"/>
  <c r="H409" i="20"/>
  <c r="E408" i="21"/>
  <c r="O408" i="19"/>
  <c r="D409" i="19"/>
  <c r="L408" i="19"/>
  <c r="S409" i="19"/>
  <c r="M409" i="19"/>
  <c r="K408" i="21"/>
  <c r="I409" i="19"/>
  <c r="J409" i="19"/>
  <c r="R408" i="19"/>
  <c r="T409" i="20"/>
  <c r="C408" i="19"/>
  <c r="M408" i="21"/>
  <c r="P409" i="19"/>
  <c r="G409" i="21"/>
  <c r="I408" i="21"/>
  <c r="E409" i="20"/>
  <c r="K410" i="20"/>
  <c r="N409" i="20"/>
  <c r="D410" i="10"/>
  <c r="L410" i="10"/>
  <c r="F408" i="3" l="1"/>
  <c r="M409" i="5"/>
  <c r="I408" i="3"/>
  <c r="G410" i="21"/>
  <c r="Q410" i="20"/>
  <c r="K409" i="3"/>
  <c r="R411" i="20"/>
  <c r="P410" i="3"/>
  <c r="I411" i="20"/>
  <c r="F411" i="21" s="1"/>
  <c r="G410" i="3"/>
  <c r="F410" i="21"/>
  <c r="G410" i="19"/>
  <c r="F411" i="20"/>
  <c r="D410" i="3"/>
  <c r="L410" i="21"/>
  <c r="P410" i="20"/>
  <c r="H409" i="19"/>
  <c r="H409" i="3"/>
  <c r="L411" i="20"/>
  <c r="H411" i="21" s="1"/>
  <c r="J410" i="3"/>
  <c r="N409" i="19"/>
  <c r="O411" i="20"/>
  <c r="M410" i="3"/>
  <c r="N410" i="21"/>
  <c r="S410" i="3"/>
  <c r="S410" i="20"/>
  <c r="Q410" i="19" s="1"/>
  <c r="G409" i="5"/>
  <c r="E409" i="3" s="1"/>
  <c r="J410" i="11"/>
  <c r="P409" i="5"/>
  <c r="N409" i="3" s="1"/>
  <c r="N409" i="5"/>
  <c r="L409" i="3" s="1"/>
  <c r="K407" i="11"/>
  <c r="T409" i="5"/>
  <c r="R409" i="3" s="1"/>
  <c r="V409" i="5"/>
  <c r="T409" i="3" s="1"/>
  <c r="I408" i="10"/>
  <c r="I408" i="11" s="1"/>
  <c r="H409" i="5"/>
  <c r="J410" i="5" s="1"/>
  <c r="N411" i="10"/>
  <c r="E407" i="11"/>
  <c r="F411" i="10"/>
  <c r="M408" i="10"/>
  <c r="E408" i="10"/>
  <c r="Q409" i="5"/>
  <c r="K409" i="10" s="1"/>
  <c r="S409" i="5"/>
  <c r="Q409" i="3" s="1"/>
  <c r="H411" i="10"/>
  <c r="H410" i="11"/>
  <c r="E409" i="5"/>
  <c r="C409" i="3" s="1"/>
  <c r="K408" i="10"/>
  <c r="C408" i="10"/>
  <c r="C408" i="11" s="1"/>
  <c r="D410" i="11"/>
  <c r="D409" i="11"/>
  <c r="K409" i="5"/>
  <c r="J411" i="10"/>
  <c r="G408" i="10"/>
  <c r="G408" i="11" s="1"/>
  <c r="N410" i="11"/>
  <c r="L410" i="11"/>
  <c r="F410" i="11"/>
  <c r="G410" i="20"/>
  <c r="M410" i="20"/>
  <c r="K409" i="19"/>
  <c r="V410" i="20"/>
  <c r="J410" i="20"/>
  <c r="E409" i="19"/>
  <c r="F409" i="19"/>
  <c r="H410" i="20"/>
  <c r="E409" i="21"/>
  <c r="L409" i="19"/>
  <c r="L411" i="21"/>
  <c r="P410" i="19"/>
  <c r="I409" i="21"/>
  <c r="S410" i="19"/>
  <c r="C409" i="19"/>
  <c r="J410" i="19"/>
  <c r="D410" i="19"/>
  <c r="C409" i="21"/>
  <c r="O409" i="19"/>
  <c r="M410" i="19"/>
  <c r="I410" i="19"/>
  <c r="R409" i="19"/>
  <c r="T410" i="20"/>
  <c r="M409" i="21"/>
  <c r="K409" i="21"/>
  <c r="N410" i="19"/>
  <c r="N410" i="20"/>
  <c r="K410" i="21"/>
  <c r="K411" i="20"/>
  <c r="E410" i="20"/>
  <c r="L411" i="10"/>
  <c r="D411" i="10"/>
  <c r="O409" i="3" l="1"/>
  <c r="M410" i="5"/>
  <c r="K410" i="3" s="1"/>
  <c r="I409" i="3"/>
  <c r="F409" i="3"/>
  <c r="Q411" i="20"/>
  <c r="C410" i="21"/>
  <c r="G411" i="21"/>
  <c r="P411" i="20"/>
  <c r="N411" i="19" s="1"/>
  <c r="G411" i="19"/>
  <c r="O412" i="20"/>
  <c r="J412" i="21" s="1"/>
  <c r="M411" i="3"/>
  <c r="F412" i="20"/>
  <c r="D411" i="3"/>
  <c r="H410" i="19"/>
  <c r="H410" i="3"/>
  <c r="E410" i="19"/>
  <c r="T410" i="19"/>
  <c r="S411" i="20"/>
  <c r="L412" i="20"/>
  <c r="J411" i="3"/>
  <c r="N411" i="21"/>
  <c r="S411" i="3"/>
  <c r="J411" i="21"/>
  <c r="I412" i="20"/>
  <c r="G411" i="3"/>
  <c r="D411" i="21"/>
  <c r="R412" i="20"/>
  <c r="P411" i="3"/>
  <c r="G410" i="5"/>
  <c r="E410" i="3" s="1"/>
  <c r="K409" i="11"/>
  <c r="D411" i="11"/>
  <c r="T410" i="5"/>
  <c r="R410" i="3" s="1"/>
  <c r="V410" i="5"/>
  <c r="T410" i="3" s="1"/>
  <c r="J412" i="10"/>
  <c r="N412" i="10"/>
  <c r="N412" i="11" s="1"/>
  <c r="M409" i="10"/>
  <c r="M409" i="11" s="1"/>
  <c r="K410" i="5"/>
  <c r="H412" i="10"/>
  <c r="F412" i="10"/>
  <c r="F412" i="11" s="1"/>
  <c r="H410" i="5"/>
  <c r="J411" i="5" s="1"/>
  <c r="N411" i="11"/>
  <c r="G409" i="10"/>
  <c r="G409" i="11" s="1"/>
  <c r="Q410" i="5"/>
  <c r="O410" i="3" s="1"/>
  <c r="S410" i="5"/>
  <c r="Q410" i="3" s="1"/>
  <c r="L411" i="11"/>
  <c r="E409" i="10"/>
  <c r="H411" i="11"/>
  <c r="M408" i="11"/>
  <c r="P410" i="5"/>
  <c r="N410" i="3" s="1"/>
  <c r="N410" i="5"/>
  <c r="L410" i="3" s="1"/>
  <c r="K408" i="11"/>
  <c r="E410" i="5"/>
  <c r="C410" i="10" s="1"/>
  <c r="C409" i="10"/>
  <c r="C409" i="11" s="1"/>
  <c r="E408" i="11"/>
  <c r="I409" i="10"/>
  <c r="I409" i="11" s="1"/>
  <c r="F411" i="11"/>
  <c r="J411" i="11"/>
  <c r="J411" i="20"/>
  <c r="V411" i="20"/>
  <c r="M411" i="20"/>
  <c r="K410" i="19"/>
  <c r="G411" i="20"/>
  <c r="H411" i="20"/>
  <c r="F410" i="19"/>
  <c r="E410" i="21"/>
  <c r="G412" i="19"/>
  <c r="R410" i="19"/>
  <c r="T411" i="20"/>
  <c r="S411" i="19"/>
  <c r="O410" i="19"/>
  <c r="H412" i="21"/>
  <c r="J411" i="19"/>
  <c r="I411" i="19"/>
  <c r="P411" i="19"/>
  <c r="D411" i="19"/>
  <c r="M410" i="21"/>
  <c r="L410" i="19"/>
  <c r="M411" i="19"/>
  <c r="C410" i="19"/>
  <c r="I410" i="21"/>
  <c r="N411" i="20"/>
  <c r="E411" i="20"/>
  <c r="K412" i="20"/>
  <c r="K411" i="21"/>
  <c r="L412" i="10"/>
  <c r="D412" i="10"/>
  <c r="C410" i="3" l="1"/>
  <c r="M411" i="5"/>
  <c r="K411" i="3" s="1"/>
  <c r="I410" i="3"/>
  <c r="F410" i="3"/>
  <c r="E411" i="21"/>
  <c r="C411" i="21"/>
  <c r="P412" i="20"/>
  <c r="N412" i="19" s="1"/>
  <c r="Q412" i="20"/>
  <c r="K412" i="21" s="1"/>
  <c r="R411" i="3"/>
  <c r="L412" i="21"/>
  <c r="I413" i="20"/>
  <c r="G413" i="19" s="1"/>
  <c r="G412" i="3"/>
  <c r="E411" i="19"/>
  <c r="S412" i="20"/>
  <c r="F412" i="21"/>
  <c r="F413" i="20"/>
  <c r="D412" i="3"/>
  <c r="T411" i="19"/>
  <c r="N412" i="21"/>
  <c r="S412" i="3"/>
  <c r="H411" i="19"/>
  <c r="H411" i="3"/>
  <c r="R413" i="20"/>
  <c r="P412" i="3"/>
  <c r="L413" i="20"/>
  <c r="J412" i="3"/>
  <c r="Q411" i="19"/>
  <c r="O413" i="20"/>
  <c r="J413" i="21" s="1"/>
  <c r="M412" i="3"/>
  <c r="G411" i="5"/>
  <c r="E411" i="3" s="1"/>
  <c r="H412" i="11"/>
  <c r="D412" i="11"/>
  <c r="L412" i="11"/>
  <c r="H413" i="10"/>
  <c r="K411" i="5"/>
  <c r="J413" i="10"/>
  <c r="P411" i="5"/>
  <c r="N411" i="3" s="1"/>
  <c r="N411" i="5"/>
  <c r="I411" i="10" s="1"/>
  <c r="H411" i="5"/>
  <c r="J412" i="5" s="1"/>
  <c r="G410" i="10"/>
  <c r="G410" i="11" s="1"/>
  <c r="T411" i="5"/>
  <c r="V411" i="5"/>
  <c r="T411" i="3" s="1"/>
  <c r="I410" i="10"/>
  <c r="I410" i="11" s="1"/>
  <c r="M410" i="10"/>
  <c r="M410" i="11" s="1"/>
  <c r="E410" i="10"/>
  <c r="Q411" i="5"/>
  <c r="O411" i="3" s="1"/>
  <c r="S411" i="5"/>
  <c r="Q411" i="3" s="1"/>
  <c r="F413" i="10"/>
  <c r="F413" i="11" s="1"/>
  <c r="J412" i="11"/>
  <c r="E409" i="11"/>
  <c r="K410" i="10"/>
  <c r="C410" i="11"/>
  <c r="E411" i="5"/>
  <c r="C411" i="3" s="1"/>
  <c r="G412" i="20"/>
  <c r="M412" i="20"/>
  <c r="K411" i="19"/>
  <c r="V412" i="20"/>
  <c r="J412" i="20"/>
  <c r="F411" i="19"/>
  <c r="H412" i="20"/>
  <c r="R411" i="19"/>
  <c r="T412" i="20"/>
  <c r="I412" i="19"/>
  <c r="C411" i="19"/>
  <c r="M411" i="21"/>
  <c r="S412" i="19"/>
  <c r="M412" i="19"/>
  <c r="J412" i="19"/>
  <c r="D412" i="19"/>
  <c r="L413" i="21"/>
  <c r="P412" i="19"/>
  <c r="L411" i="19"/>
  <c r="O411" i="19"/>
  <c r="G412" i="21"/>
  <c r="I411" i="21"/>
  <c r="D412" i="21"/>
  <c r="Q412" i="19"/>
  <c r="K413" i="20"/>
  <c r="E412" i="20"/>
  <c r="N412" i="20"/>
  <c r="L413" i="10"/>
  <c r="D413" i="10"/>
  <c r="F411" i="3" l="1"/>
  <c r="H412" i="3"/>
  <c r="M412" i="5"/>
  <c r="K412" i="3" s="1"/>
  <c r="I411" i="3"/>
  <c r="L411" i="3"/>
  <c r="Q413" i="20"/>
  <c r="K413" i="21" s="1"/>
  <c r="P413" i="20"/>
  <c r="G413" i="21"/>
  <c r="F414" i="20"/>
  <c r="D413" i="3"/>
  <c r="E412" i="19"/>
  <c r="R414" i="20"/>
  <c r="L414" i="21" s="1"/>
  <c r="P413" i="3"/>
  <c r="L414" i="20"/>
  <c r="J413" i="3"/>
  <c r="S413" i="20"/>
  <c r="T412" i="19"/>
  <c r="D413" i="21"/>
  <c r="H412" i="19"/>
  <c r="N413" i="21"/>
  <c r="S413" i="3"/>
  <c r="O414" i="20"/>
  <c r="M413" i="3"/>
  <c r="H413" i="21"/>
  <c r="I414" i="20"/>
  <c r="G413" i="3"/>
  <c r="F413" i="21"/>
  <c r="G412" i="5"/>
  <c r="E412" i="3" s="1"/>
  <c r="N413" i="10"/>
  <c r="N413" i="11" s="1"/>
  <c r="H413" i="11"/>
  <c r="I411" i="11"/>
  <c r="J414" i="10"/>
  <c r="J413" i="11"/>
  <c r="K412" i="5"/>
  <c r="F414" i="10"/>
  <c r="V412" i="5"/>
  <c r="T412" i="3" s="1"/>
  <c r="T412" i="5"/>
  <c r="R412" i="3" s="1"/>
  <c r="H414" i="10"/>
  <c r="M411" i="10"/>
  <c r="G411" i="10"/>
  <c r="K410" i="11"/>
  <c r="Q412" i="5"/>
  <c r="K412" i="10" s="1"/>
  <c r="S412" i="5"/>
  <c r="Q412" i="3" s="1"/>
  <c r="K411" i="10"/>
  <c r="K411" i="11" s="1"/>
  <c r="L413" i="11"/>
  <c r="H412" i="5"/>
  <c r="J413" i="5" s="1"/>
  <c r="E412" i="5"/>
  <c r="C412" i="3" s="1"/>
  <c r="E410" i="11"/>
  <c r="E411" i="10"/>
  <c r="D413" i="11"/>
  <c r="N414" i="10"/>
  <c r="C411" i="10"/>
  <c r="N412" i="5"/>
  <c r="I412" i="10" s="1"/>
  <c r="I412" i="11" s="1"/>
  <c r="P412" i="5"/>
  <c r="N412" i="3" s="1"/>
  <c r="J413" i="20"/>
  <c r="V413" i="20"/>
  <c r="M413" i="20"/>
  <c r="K412" i="19"/>
  <c r="G413" i="20"/>
  <c r="E412" i="21"/>
  <c r="H413" i="20"/>
  <c r="F412" i="19"/>
  <c r="C412" i="19"/>
  <c r="D414" i="21"/>
  <c r="D413" i="19"/>
  <c r="S413" i="19"/>
  <c r="J413" i="19"/>
  <c r="R412" i="19"/>
  <c r="T413" i="20"/>
  <c r="I413" i="19"/>
  <c r="O412" i="19"/>
  <c r="P413" i="19"/>
  <c r="C412" i="21"/>
  <c r="L412" i="19"/>
  <c r="I412" i="21"/>
  <c r="M413" i="19"/>
  <c r="M412" i="21"/>
  <c r="K414" i="20"/>
  <c r="N413" i="19"/>
  <c r="N413" i="20"/>
  <c r="E413" i="20"/>
  <c r="D414" i="10"/>
  <c r="L414" i="10"/>
  <c r="O412" i="3" l="1"/>
  <c r="M413" i="5"/>
  <c r="K413" i="3" s="1"/>
  <c r="I412" i="3"/>
  <c r="L412" i="3"/>
  <c r="F412" i="3"/>
  <c r="P414" i="20"/>
  <c r="N414" i="19" s="1"/>
  <c r="Q414" i="20"/>
  <c r="G414" i="21"/>
  <c r="M413" i="21"/>
  <c r="G414" i="19"/>
  <c r="S414" i="20"/>
  <c r="Q414" i="19" s="1"/>
  <c r="O415" i="20"/>
  <c r="M414" i="3"/>
  <c r="L415" i="20"/>
  <c r="J414" i="3"/>
  <c r="R415" i="20"/>
  <c r="L415" i="21" s="1"/>
  <c r="P414" i="3"/>
  <c r="J414" i="21"/>
  <c r="H414" i="21"/>
  <c r="T413" i="19"/>
  <c r="Q413" i="19"/>
  <c r="H413" i="19"/>
  <c r="H413" i="3"/>
  <c r="N414" i="21"/>
  <c r="S414" i="3"/>
  <c r="I415" i="20"/>
  <c r="G414" i="3"/>
  <c r="F414" i="21"/>
  <c r="F415" i="20"/>
  <c r="D414" i="3"/>
  <c r="G413" i="5"/>
  <c r="E413" i="3" s="1"/>
  <c r="N414" i="11"/>
  <c r="E413" i="5"/>
  <c r="C413" i="3" s="1"/>
  <c r="C412" i="10"/>
  <c r="C412" i="11" s="1"/>
  <c r="V413" i="5"/>
  <c r="T413" i="3" s="1"/>
  <c r="T413" i="5"/>
  <c r="R413" i="3" s="1"/>
  <c r="J415" i="10"/>
  <c r="N415" i="10"/>
  <c r="M412" i="10"/>
  <c r="M412" i="11" s="1"/>
  <c r="K413" i="5"/>
  <c r="P413" i="5"/>
  <c r="N413" i="3" s="1"/>
  <c r="N413" i="5"/>
  <c r="L413" i="3" s="1"/>
  <c r="G412" i="10"/>
  <c r="G412" i="11" s="1"/>
  <c r="L414" i="11"/>
  <c r="H413" i="5"/>
  <c r="J414" i="5" s="1"/>
  <c r="E412" i="10"/>
  <c r="E412" i="11" s="1"/>
  <c r="M411" i="11"/>
  <c r="K412" i="11"/>
  <c r="G411" i="11"/>
  <c r="H415" i="10"/>
  <c r="F415" i="10"/>
  <c r="F414" i="11"/>
  <c r="J414" i="11"/>
  <c r="D414" i="11"/>
  <c r="E411" i="11"/>
  <c r="C411" i="11"/>
  <c r="Q413" i="5"/>
  <c r="K413" i="10" s="1"/>
  <c r="S413" i="5"/>
  <c r="Q413" i="3" s="1"/>
  <c r="H414" i="11"/>
  <c r="G414" i="20"/>
  <c r="M414" i="20"/>
  <c r="K413" i="19"/>
  <c r="E413" i="19"/>
  <c r="V414" i="20"/>
  <c r="J414" i="20"/>
  <c r="F413" i="19"/>
  <c r="H414" i="20"/>
  <c r="E413" i="21"/>
  <c r="S414" i="19"/>
  <c r="C413" i="19"/>
  <c r="I414" i="19"/>
  <c r="D415" i="21"/>
  <c r="D414" i="19"/>
  <c r="H415" i="21"/>
  <c r="J414" i="19"/>
  <c r="L413" i="19"/>
  <c r="O413" i="19"/>
  <c r="R413" i="19"/>
  <c r="T414" i="20"/>
  <c r="P414" i="19"/>
  <c r="M414" i="19"/>
  <c r="I413" i="21"/>
  <c r="C413" i="21"/>
  <c r="E414" i="20"/>
  <c r="N414" i="20"/>
  <c r="K415" i="20"/>
  <c r="D415" i="10"/>
  <c r="L415" i="10"/>
  <c r="O413" i="3" l="1"/>
  <c r="M414" i="5"/>
  <c r="K414" i="3" s="1"/>
  <c r="I413" i="3"/>
  <c r="F413" i="3"/>
  <c r="Q415" i="20"/>
  <c r="E414" i="21"/>
  <c r="C414" i="21"/>
  <c r="I414" i="21"/>
  <c r="J415" i="21"/>
  <c r="G415" i="21"/>
  <c r="M414" i="21"/>
  <c r="E414" i="19"/>
  <c r="I416" i="20"/>
  <c r="G415" i="3"/>
  <c r="F415" i="21"/>
  <c r="R416" i="20"/>
  <c r="P415" i="3"/>
  <c r="L416" i="20"/>
  <c r="H416" i="21" s="1"/>
  <c r="J415" i="3"/>
  <c r="H414" i="19"/>
  <c r="H414" i="3"/>
  <c r="N415" i="21"/>
  <c r="S415" i="3"/>
  <c r="O416" i="20"/>
  <c r="M415" i="3"/>
  <c r="F416" i="20"/>
  <c r="D415" i="3"/>
  <c r="G415" i="19"/>
  <c r="S415" i="20"/>
  <c r="Q415" i="19" s="1"/>
  <c r="G414" i="5"/>
  <c r="E414" i="3" s="1"/>
  <c r="L415" i="11"/>
  <c r="D415" i="11"/>
  <c r="H414" i="5"/>
  <c r="J415" i="5" s="1"/>
  <c r="K414" i="5"/>
  <c r="I414" i="3" s="1"/>
  <c r="E413" i="10"/>
  <c r="E413" i="11" s="1"/>
  <c r="G413" i="10"/>
  <c r="G413" i="11" s="1"/>
  <c r="J415" i="11"/>
  <c r="K413" i="11"/>
  <c r="F416" i="10"/>
  <c r="F416" i="11" s="1"/>
  <c r="F415" i="11"/>
  <c r="N416" i="10"/>
  <c r="E414" i="5"/>
  <c r="C414" i="3" s="1"/>
  <c r="H415" i="11"/>
  <c r="V414" i="5"/>
  <c r="T414" i="3" s="1"/>
  <c r="T414" i="5"/>
  <c r="R414" i="3" s="1"/>
  <c r="C413" i="10"/>
  <c r="H416" i="10"/>
  <c r="P414" i="5"/>
  <c r="N414" i="3" s="1"/>
  <c r="N414" i="5"/>
  <c r="L414" i="3" s="1"/>
  <c r="M413" i="10"/>
  <c r="M413" i="11" s="1"/>
  <c r="I413" i="10"/>
  <c r="Q414" i="5"/>
  <c r="O414" i="3" s="1"/>
  <c r="S414" i="5"/>
  <c r="Q414" i="3" s="1"/>
  <c r="N415" i="11"/>
  <c r="V415" i="20"/>
  <c r="J415" i="20"/>
  <c r="M415" i="20"/>
  <c r="K414" i="19"/>
  <c r="T414" i="19"/>
  <c r="G415" i="20"/>
  <c r="P415" i="20"/>
  <c r="H415" i="20"/>
  <c r="F414" i="19"/>
  <c r="O414" i="19"/>
  <c r="D415" i="19"/>
  <c r="I415" i="19"/>
  <c r="L414" i="19"/>
  <c r="K414" i="21"/>
  <c r="L416" i="21"/>
  <c r="P415" i="19"/>
  <c r="C414" i="19"/>
  <c r="G416" i="19"/>
  <c r="J416" i="21"/>
  <c r="M415" i="19"/>
  <c r="R414" i="19"/>
  <c r="T415" i="20"/>
  <c r="J415" i="19"/>
  <c r="S415" i="19"/>
  <c r="K416" i="20"/>
  <c r="E415" i="20"/>
  <c r="N415" i="20"/>
  <c r="D416" i="10"/>
  <c r="F414" i="3" l="1"/>
  <c r="I415" i="21"/>
  <c r="C415" i="21"/>
  <c r="E415" i="21"/>
  <c r="Q416" i="20"/>
  <c r="M415" i="21"/>
  <c r="L417" i="20"/>
  <c r="J416" i="3"/>
  <c r="F417" i="20"/>
  <c r="D417" i="21" s="1"/>
  <c r="D416" i="3"/>
  <c r="H415" i="19"/>
  <c r="H415" i="3"/>
  <c r="R417" i="20"/>
  <c r="P416" i="3"/>
  <c r="N416" i="21"/>
  <c r="S416" i="3"/>
  <c r="O417" i="20"/>
  <c r="M416" i="3"/>
  <c r="T415" i="19"/>
  <c r="D416" i="21"/>
  <c r="E415" i="19"/>
  <c r="I417" i="20"/>
  <c r="G416" i="3"/>
  <c r="F416" i="21"/>
  <c r="S416" i="20"/>
  <c r="G414" i="10"/>
  <c r="G414" i="11" s="1"/>
  <c r="M415" i="5"/>
  <c r="K415" i="3" s="1"/>
  <c r="G415" i="5"/>
  <c r="E415" i="3" s="1"/>
  <c r="D416" i="11"/>
  <c r="N416" i="11"/>
  <c r="J417" i="10"/>
  <c r="E415" i="5"/>
  <c r="C415" i="3" s="1"/>
  <c r="C414" i="10"/>
  <c r="C414" i="11" s="1"/>
  <c r="K415" i="5"/>
  <c r="I415" i="3" s="1"/>
  <c r="N415" i="5"/>
  <c r="L415" i="3" s="1"/>
  <c r="P415" i="5"/>
  <c r="N415" i="3" s="1"/>
  <c r="H417" i="10"/>
  <c r="H417" i="11" s="1"/>
  <c r="F417" i="10"/>
  <c r="F417" i="11" s="1"/>
  <c r="H415" i="5"/>
  <c r="F415" i="3" s="1"/>
  <c r="Q415" i="5"/>
  <c r="K415" i="10" s="1"/>
  <c r="S415" i="5"/>
  <c r="Q415" i="3" s="1"/>
  <c r="I414" i="10"/>
  <c r="I414" i="11" s="1"/>
  <c r="K414" i="10"/>
  <c r="E414" i="10"/>
  <c r="I413" i="11"/>
  <c r="T415" i="5"/>
  <c r="M415" i="10" s="1"/>
  <c r="V415" i="5"/>
  <c r="T415" i="3" s="1"/>
  <c r="H416" i="11"/>
  <c r="L416" i="10"/>
  <c r="M414" i="10"/>
  <c r="M414" i="11" s="1"/>
  <c r="C413" i="11"/>
  <c r="J416" i="10"/>
  <c r="P416" i="20"/>
  <c r="G416" i="20"/>
  <c r="M416" i="20"/>
  <c r="K415" i="19"/>
  <c r="V416" i="20"/>
  <c r="N415" i="19"/>
  <c r="J416" i="20"/>
  <c r="H416" i="20"/>
  <c r="F415" i="19"/>
  <c r="I416" i="19"/>
  <c r="J417" i="21"/>
  <c r="M416" i="19"/>
  <c r="S416" i="19"/>
  <c r="G416" i="21"/>
  <c r="C415" i="19"/>
  <c r="D416" i="19"/>
  <c r="O415" i="19"/>
  <c r="L415" i="19"/>
  <c r="J416" i="19"/>
  <c r="R415" i="19"/>
  <c r="T416" i="20"/>
  <c r="P416" i="19"/>
  <c r="K415" i="21"/>
  <c r="Q416" i="19"/>
  <c r="E416" i="20"/>
  <c r="K417" i="20"/>
  <c r="N416" i="20"/>
  <c r="R415" i="3" l="1"/>
  <c r="O415" i="3"/>
  <c r="Q417" i="20"/>
  <c r="K416" i="21"/>
  <c r="I416" i="21"/>
  <c r="C416" i="21"/>
  <c r="M416" i="21"/>
  <c r="I418" i="20"/>
  <c r="F418" i="21" s="1"/>
  <c r="G417" i="3"/>
  <c r="F417" i="21"/>
  <c r="R418" i="20"/>
  <c r="P417" i="3"/>
  <c r="N417" i="21"/>
  <c r="S417" i="3"/>
  <c r="N416" i="19"/>
  <c r="H416" i="19"/>
  <c r="S417" i="20"/>
  <c r="Q417" i="19" s="1"/>
  <c r="F418" i="20"/>
  <c r="D418" i="21" s="1"/>
  <c r="D417" i="3"/>
  <c r="G417" i="19"/>
  <c r="O418" i="20"/>
  <c r="M417" i="3"/>
  <c r="L417" i="21"/>
  <c r="E416" i="19"/>
  <c r="L418" i="20"/>
  <c r="H418" i="21" s="1"/>
  <c r="J417" i="3"/>
  <c r="E415" i="10"/>
  <c r="E415" i="11" s="1"/>
  <c r="J416" i="5"/>
  <c r="H416" i="3" s="1"/>
  <c r="G415" i="10"/>
  <c r="G415" i="11" s="1"/>
  <c r="M416" i="5"/>
  <c r="K416" i="3" s="1"/>
  <c r="G416" i="5"/>
  <c r="E416" i="3" s="1"/>
  <c r="V417" i="20"/>
  <c r="T417" i="19" s="1"/>
  <c r="N417" i="10"/>
  <c r="N417" i="11" s="1"/>
  <c r="K416" i="5"/>
  <c r="I416" i="3" s="1"/>
  <c r="M415" i="11"/>
  <c r="V416" i="5"/>
  <c r="T416" i="3" s="1"/>
  <c r="T416" i="5"/>
  <c r="R416" i="3" s="1"/>
  <c r="E416" i="5"/>
  <c r="C416" i="3" s="1"/>
  <c r="L416" i="11"/>
  <c r="D417" i="10"/>
  <c r="C415" i="10"/>
  <c r="K415" i="11"/>
  <c r="K414" i="11"/>
  <c r="P416" i="5"/>
  <c r="N416" i="3" s="1"/>
  <c r="N416" i="5"/>
  <c r="I416" i="10" s="1"/>
  <c r="I415" i="10"/>
  <c r="E414" i="11"/>
  <c r="H416" i="5"/>
  <c r="F416" i="3" s="1"/>
  <c r="J417" i="11"/>
  <c r="J416" i="11"/>
  <c r="Q416" i="5"/>
  <c r="K416" i="10" s="1"/>
  <c r="S416" i="5"/>
  <c r="Q416" i="3" s="1"/>
  <c r="F418" i="10"/>
  <c r="L417" i="10"/>
  <c r="L417" i="11" s="1"/>
  <c r="J418" i="10"/>
  <c r="J417" i="20"/>
  <c r="M417" i="20"/>
  <c r="K416" i="19"/>
  <c r="T416" i="19"/>
  <c r="G417" i="20"/>
  <c r="P417" i="20"/>
  <c r="F416" i="19"/>
  <c r="H417" i="20"/>
  <c r="E416" i="21"/>
  <c r="J417" i="19"/>
  <c r="D417" i="19"/>
  <c r="M417" i="19"/>
  <c r="I417" i="19"/>
  <c r="O416" i="19"/>
  <c r="S417" i="19"/>
  <c r="G417" i="21"/>
  <c r="L416" i="19"/>
  <c r="P417" i="19"/>
  <c r="C416" i="19"/>
  <c r="R416" i="19"/>
  <c r="T417" i="20"/>
  <c r="H417" i="21"/>
  <c r="K418" i="20"/>
  <c r="E417" i="20"/>
  <c r="N417" i="20"/>
  <c r="K417" i="21"/>
  <c r="L418" i="10"/>
  <c r="D418" i="10"/>
  <c r="L416" i="3" l="1"/>
  <c r="G418" i="19"/>
  <c r="O416" i="3"/>
  <c r="J418" i="21"/>
  <c r="E417" i="21"/>
  <c r="I417" i="21"/>
  <c r="G418" i="21"/>
  <c r="L418" i="21"/>
  <c r="C417" i="21"/>
  <c r="Q418" i="20"/>
  <c r="M417" i="21"/>
  <c r="M417" i="5"/>
  <c r="K417" i="3" s="1"/>
  <c r="J417" i="5"/>
  <c r="H417" i="3" s="1"/>
  <c r="O419" i="20"/>
  <c r="M418" i="3"/>
  <c r="L419" i="20"/>
  <c r="H419" i="21" s="1"/>
  <c r="J418" i="3"/>
  <c r="F419" i="20"/>
  <c r="D419" i="21" s="1"/>
  <c r="D418" i="3"/>
  <c r="R419" i="20"/>
  <c r="P418" i="3"/>
  <c r="H417" i="19"/>
  <c r="S418" i="20"/>
  <c r="Q418" i="19" s="1"/>
  <c r="N418" i="21"/>
  <c r="S418" i="3"/>
  <c r="I419" i="20"/>
  <c r="G418" i="3"/>
  <c r="G417" i="5"/>
  <c r="E417" i="3" s="1"/>
  <c r="K416" i="11"/>
  <c r="J419" i="10"/>
  <c r="L418" i="11"/>
  <c r="J418" i="11"/>
  <c r="H417" i="5"/>
  <c r="F417" i="3" s="1"/>
  <c r="F419" i="10"/>
  <c r="F419" i="11" s="1"/>
  <c r="E416" i="10"/>
  <c r="H419" i="10"/>
  <c r="E417" i="5"/>
  <c r="C417" i="3" s="1"/>
  <c r="V417" i="5"/>
  <c r="T417" i="3" s="1"/>
  <c r="T417" i="5"/>
  <c r="M417" i="10" s="1"/>
  <c r="K417" i="5"/>
  <c r="N419" i="10"/>
  <c r="I416" i="11"/>
  <c r="C416" i="10"/>
  <c r="C416" i="11" s="1"/>
  <c r="Q417" i="5"/>
  <c r="O417" i="3" s="1"/>
  <c r="S417" i="5"/>
  <c r="Q417" i="3" s="1"/>
  <c r="F418" i="11"/>
  <c r="I415" i="11"/>
  <c r="C415" i="11"/>
  <c r="M416" i="10"/>
  <c r="G416" i="10"/>
  <c r="N418" i="10"/>
  <c r="P417" i="5"/>
  <c r="N417" i="3" s="1"/>
  <c r="N417" i="5"/>
  <c r="L417" i="3" s="1"/>
  <c r="D418" i="11"/>
  <c r="D417" i="11"/>
  <c r="H418" i="10"/>
  <c r="P418" i="20"/>
  <c r="G418" i="20"/>
  <c r="N417" i="19"/>
  <c r="M418" i="20"/>
  <c r="K417" i="19"/>
  <c r="V418" i="20"/>
  <c r="E417" i="19"/>
  <c r="J418" i="20"/>
  <c r="F417" i="19"/>
  <c r="H418" i="20"/>
  <c r="O417" i="19"/>
  <c r="J419" i="21"/>
  <c r="M418" i="19"/>
  <c r="D418" i="19"/>
  <c r="L417" i="19"/>
  <c r="P418" i="19"/>
  <c r="S418" i="19"/>
  <c r="R417" i="19"/>
  <c r="T418" i="20"/>
  <c r="C417" i="19"/>
  <c r="I418" i="19"/>
  <c r="J418" i="19"/>
  <c r="N418" i="20"/>
  <c r="K419" i="20"/>
  <c r="E418" i="20"/>
  <c r="R417" i="3" l="1"/>
  <c r="M418" i="5"/>
  <c r="I417" i="3"/>
  <c r="J418" i="5"/>
  <c r="K418" i="3"/>
  <c r="C418" i="21"/>
  <c r="Q419" i="20"/>
  <c r="R420" i="20"/>
  <c r="P419" i="3"/>
  <c r="N419" i="21"/>
  <c r="S419" i="3"/>
  <c r="I420" i="20"/>
  <c r="G420" i="19" s="1"/>
  <c r="G419" i="3"/>
  <c r="F419" i="21"/>
  <c r="H418" i="19"/>
  <c r="H418" i="3"/>
  <c r="F420" i="20"/>
  <c r="D419" i="3"/>
  <c r="E418" i="19"/>
  <c r="T418" i="19"/>
  <c r="N418" i="19"/>
  <c r="L420" i="20"/>
  <c r="J419" i="3"/>
  <c r="S419" i="20"/>
  <c r="Q419" i="19" s="1"/>
  <c r="L419" i="21"/>
  <c r="G419" i="19"/>
  <c r="O420" i="20"/>
  <c r="M419" i="3"/>
  <c r="G418" i="5"/>
  <c r="E418" i="3" s="1"/>
  <c r="E416" i="11"/>
  <c r="N419" i="11"/>
  <c r="N418" i="11"/>
  <c r="E418" i="5"/>
  <c r="C418" i="3" s="1"/>
  <c r="J420" i="10"/>
  <c r="Q418" i="5"/>
  <c r="O418" i="3" s="1"/>
  <c r="S418" i="5"/>
  <c r="Q418" i="3" s="1"/>
  <c r="C417" i="10"/>
  <c r="C417" i="11" s="1"/>
  <c r="F420" i="10"/>
  <c r="K417" i="10"/>
  <c r="N420" i="10"/>
  <c r="D419" i="10"/>
  <c r="H420" i="10"/>
  <c r="N418" i="5"/>
  <c r="L418" i="3" s="1"/>
  <c r="P418" i="5"/>
  <c r="N418" i="3" s="1"/>
  <c r="G416" i="11"/>
  <c r="K418" i="5"/>
  <c r="L419" i="10"/>
  <c r="P419" i="20"/>
  <c r="I417" i="10"/>
  <c r="M417" i="11"/>
  <c r="M416" i="11"/>
  <c r="H418" i="5"/>
  <c r="J419" i="5" s="1"/>
  <c r="G417" i="10"/>
  <c r="J419" i="11"/>
  <c r="H419" i="11"/>
  <c r="H418" i="11"/>
  <c r="T418" i="5"/>
  <c r="R418" i="3" s="1"/>
  <c r="V418" i="5"/>
  <c r="T418" i="3" s="1"/>
  <c r="E417" i="10"/>
  <c r="V419" i="20"/>
  <c r="M419" i="20"/>
  <c r="K418" i="19"/>
  <c r="J419" i="20"/>
  <c r="G419" i="20"/>
  <c r="E418" i="21"/>
  <c r="H419" i="20"/>
  <c r="F418" i="19"/>
  <c r="L418" i="19"/>
  <c r="O418" i="19"/>
  <c r="D420" i="21"/>
  <c r="D419" i="19"/>
  <c r="R418" i="19"/>
  <c r="T419" i="20"/>
  <c r="C418" i="19"/>
  <c r="S419" i="19"/>
  <c r="J419" i="19"/>
  <c r="J420" i="21"/>
  <c r="M419" i="19"/>
  <c r="I418" i="21"/>
  <c r="M418" i="21"/>
  <c r="I419" i="19"/>
  <c r="G419" i="21"/>
  <c r="L420" i="21"/>
  <c r="P419" i="19"/>
  <c r="K418" i="21"/>
  <c r="K420" i="20"/>
  <c r="E419" i="20"/>
  <c r="N419" i="20"/>
  <c r="D420" i="10"/>
  <c r="F420" i="21" l="1"/>
  <c r="M419" i="5"/>
  <c r="I418" i="3"/>
  <c r="F418" i="3"/>
  <c r="G420" i="21"/>
  <c r="Q420" i="20"/>
  <c r="K420" i="21" s="1"/>
  <c r="C419" i="21"/>
  <c r="M419" i="21"/>
  <c r="K419" i="3"/>
  <c r="N419" i="19"/>
  <c r="P420" i="20"/>
  <c r="N420" i="19" s="1"/>
  <c r="O421" i="20"/>
  <c r="M420" i="3"/>
  <c r="I421" i="20"/>
  <c r="G420" i="3"/>
  <c r="T419" i="19"/>
  <c r="H420" i="21"/>
  <c r="S420" i="20"/>
  <c r="F421" i="20"/>
  <c r="D420" i="3"/>
  <c r="L421" i="20"/>
  <c r="J420" i="3"/>
  <c r="N420" i="21"/>
  <c r="S420" i="3"/>
  <c r="H419" i="19"/>
  <c r="H419" i="3"/>
  <c r="R421" i="20"/>
  <c r="L421" i="21" s="1"/>
  <c r="P420" i="3"/>
  <c r="G419" i="5"/>
  <c r="E419" i="3" s="1"/>
  <c r="N420" i="11"/>
  <c r="J421" i="10"/>
  <c r="J420" i="11"/>
  <c r="G417" i="11"/>
  <c r="N419" i="5"/>
  <c r="I419" i="10" s="1"/>
  <c r="P419" i="5"/>
  <c r="N419" i="3" s="1"/>
  <c r="F421" i="10"/>
  <c r="I418" i="10"/>
  <c r="I418" i="11" s="1"/>
  <c r="H419" i="5"/>
  <c r="J420" i="5" s="1"/>
  <c r="I417" i="11"/>
  <c r="F420" i="11"/>
  <c r="H421" i="10"/>
  <c r="H421" i="11" s="1"/>
  <c r="K417" i="11"/>
  <c r="E417" i="11"/>
  <c r="E418" i="10"/>
  <c r="L419" i="11"/>
  <c r="D420" i="11"/>
  <c r="D419" i="11"/>
  <c r="E419" i="5"/>
  <c r="C419" i="10" s="1"/>
  <c r="T419" i="5"/>
  <c r="M419" i="10" s="1"/>
  <c r="V419" i="5"/>
  <c r="T419" i="3" s="1"/>
  <c r="Q419" i="5"/>
  <c r="K419" i="10" s="1"/>
  <c r="S419" i="5"/>
  <c r="Q419" i="3" s="1"/>
  <c r="C418" i="10"/>
  <c r="C418" i="11" s="1"/>
  <c r="M418" i="10"/>
  <c r="K419" i="5"/>
  <c r="K418" i="10"/>
  <c r="G418" i="10"/>
  <c r="G418" i="11" s="1"/>
  <c r="L420" i="10"/>
  <c r="H420" i="11"/>
  <c r="G420" i="20"/>
  <c r="J420" i="20"/>
  <c r="M420" i="20"/>
  <c r="K419" i="19"/>
  <c r="V420" i="20"/>
  <c r="E419" i="19"/>
  <c r="H420" i="20"/>
  <c r="F419" i="19"/>
  <c r="E419" i="21"/>
  <c r="G421" i="19"/>
  <c r="D420" i="19"/>
  <c r="O419" i="19"/>
  <c r="K419" i="21"/>
  <c r="F421" i="21"/>
  <c r="S420" i="19"/>
  <c r="C419" i="19"/>
  <c r="H421" i="21"/>
  <c r="J420" i="19"/>
  <c r="J421" i="21"/>
  <c r="M420" i="19"/>
  <c r="R419" i="19"/>
  <c r="T420" i="20"/>
  <c r="P420" i="19"/>
  <c r="I420" i="19"/>
  <c r="L419" i="19"/>
  <c r="I419" i="21"/>
  <c r="N420" i="20"/>
  <c r="E420" i="20"/>
  <c r="K421" i="20"/>
  <c r="F419" i="3" l="1"/>
  <c r="L419" i="3"/>
  <c r="O419" i="3"/>
  <c r="R419" i="3"/>
  <c r="C419" i="3"/>
  <c r="M420" i="5"/>
  <c r="I419" i="3"/>
  <c r="Q421" i="20"/>
  <c r="C420" i="21"/>
  <c r="C420" i="3"/>
  <c r="I420" i="21"/>
  <c r="K420" i="3"/>
  <c r="F422" i="20"/>
  <c r="D421" i="3"/>
  <c r="D421" i="21"/>
  <c r="S421" i="20"/>
  <c r="E420" i="19"/>
  <c r="H420" i="19"/>
  <c r="H420" i="3"/>
  <c r="I422" i="20"/>
  <c r="G422" i="19" s="1"/>
  <c r="G421" i="3"/>
  <c r="R422" i="20"/>
  <c r="L422" i="21" s="1"/>
  <c r="P421" i="3"/>
  <c r="N421" i="21"/>
  <c r="S421" i="3"/>
  <c r="L422" i="20"/>
  <c r="J421" i="3"/>
  <c r="Q420" i="19"/>
  <c r="O422" i="20"/>
  <c r="M421" i="3"/>
  <c r="G420" i="5"/>
  <c r="E420" i="3" s="1"/>
  <c r="N421" i="10"/>
  <c r="N421" i="11" s="1"/>
  <c r="V421" i="20"/>
  <c r="T421" i="19" s="1"/>
  <c r="E418" i="11"/>
  <c r="K419" i="11"/>
  <c r="J422" i="10"/>
  <c r="J421" i="11"/>
  <c r="K420" i="5"/>
  <c r="G419" i="10"/>
  <c r="E420" i="5"/>
  <c r="K418" i="11"/>
  <c r="M419" i="11"/>
  <c r="M418" i="11"/>
  <c r="F422" i="10"/>
  <c r="F422" i="11" s="1"/>
  <c r="L421" i="10"/>
  <c r="C419" i="11"/>
  <c r="H422" i="10"/>
  <c r="H422" i="11" s="1"/>
  <c r="H420" i="5"/>
  <c r="J421" i="5" s="1"/>
  <c r="I419" i="11"/>
  <c r="Q420" i="5"/>
  <c r="O420" i="3" s="1"/>
  <c r="S420" i="5"/>
  <c r="Q420" i="3" s="1"/>
  <c r="V420" i="5"/>
  <c r="T420" i="3" s="1"/>
  <c r="T420" i="5"/>
  <c r="R420" i="3" s="1"/>
  <c r="L420" i="11"/>
  <c r="E419" i="10"/>
  <c r="E419" i="11" s="1"/>
  <c r="D421" i="10"/>
  <c r="N420" i="5"/>
  <c r="I420" i="10" s="1"/>
  <c r="I420" i="11" s="1"/>
  <c r="P420" i="5"/>
  <c r="N420" i="3" s="1"/>
  <c r="F421" i="11"/>
  <c r="T420" i="19"/>
  <c r="M421" i="20"/>
  <c r="K420" i="19"/>
  <c r="J421" i="20"/>
  <c r="G421" i="20"/>
  <c r="P421" i="20"/>
  <c r="H421" i="20"/>
  <c r="E420" i="21"/>
  <c r="F420" i="19"/>
  <c r="S421" i="19"/>
  <c r="I421" i="19"/>
  <c r="D422" i="21"/>
  <c r="D421" i="19"/>
  <c r="M421" i="19"/>
  <c r="R420" i="19"/>
  <c r="T421" i="20"/>
  <c r="C420" i="19"/>
  <c r="L420" i="19"/>
  <c r="G421" i="21"/>
  <c r="J421" i="19"/>
  <c r="P421" i="19"/>
  <c r="O420" i="19"/>
  <c r="M420" i="21"/>
  <c r="K421" i="21"/>
  <c r="Q421" i="19"/>
  <c r="K422" i="20"/>
  <c r="N421" i="20"/>
  <c r="E421" i="20"/>
  <c r="L422" i="10"/>
  <c r="F420" i="3" l="1"/>
  <c r="M421" i="5"/>
  <c r="I420" i="3"/>
  <c r="L420" i="3"/>
  <c r="G422" i="21"/>
  <c r="Q422" i="20"/>
  <c r="C421" i="21"/>
  <c r="V422" i="20"/>
  <c r="K421" i="3"/>
  <c r="J422" i="21"/>
  <c r="I423" i="20"/>
  <c r="F423" i="21" s="1"/>
  <c r="G422" i="3"/>
  <c r="F422" i="21"/>
  <c r="L423" i="20"/>
  <c r="J422" i="3"/>
  <c r="S422" i="20"/>
  <c r="Q422" i="19" s="1"/>
  <c r="H421" i="19"/>
  <c r="H421" i="3"/>
  <c r="N422" i="21"/>
  <c r="S422" i="3"/>
  <c r="O423" i="20"/>
  <c r="J423" i="21" s="1"/>
  <c r="M422" i="3"/>
  <c r="R423" i="20"/>
  <c r="L423" i="21" s="1"/>
  <c r="P422" i="3"/>
  <c r="F423" i="20"/>
  <c r="D422" i="3"/>
  <c r="G421" i="5"/>
  <c r="E421" i="3" s="1"/>
  <c r="J422" i="11"/>
  <c r="N423" i="10"/>
  <c r="K421" i="5"/>
  <c r="Q421" i="5"/>
  <c r="O421" i="3" s="1"/>
  <c r="S421" i="5"/>
  <c r="Q421" i="3" s="1"/>
  <c r="G420" i="10"/>
  <c r="K420" i="10"/>
  <c r="H421" i="5"/>
  <c r="J422" i="5" s="1"/>
  <c r="P421" i="5"/>
  <c r="N421" i="3" s="1"/>
  <c r="N421" i="5"/>
  <c r="L421" i="3" s="1"/>
  <c r="E420" i="10"/>
  <c r="E420" i="11" s="1"/>
  <c r="J423" i="10"/>
  <c r="D421" i="11"/>
  <c r="H423" i="10"/>
  <c r="H423" i="11" s="1"/>
  <c r="G419" i="11"/>
  <c r="D422" i="10"/>
  <c r="D422" i="11" s="1"/>
  <c r="V421" i="5"/>
  <c r="T421" i="3" s="1"/>
  <c r="T421" i="5"/>
  <c r="R421" i="3" s="1"/>
  <c r="L422" i="11"/>
  <c r="E421" i="5"/>
  <c r="C421" i="3" s="1"/>
  <c r="C420" i="10"/>
  <c r="L421" i="11"/>
  <c r="M420" i="10"/>
  <c r="F423" i="10"/>
  <c r="N422" i="10"/>
  <c r="G422" i="20"/>
  <c r="P422" i="20"/>
  <c r="J422" i="20"/>
  <c r="E421" i="19"/>
  <c r="M422" i="20"/>
  <c r="K421" i="19"/>
  <c r="N421" i="19"/>
  <c r="H422" i="20"/>
  <c r="F421" i="19"/>
  <c r="E421" i="21"/>
  <c r="M422" i="19"/>
  <c r="H423" i="21"/>
  <c r="J422" i="19"/>
  <c r="L421" i="19"/>
  <c r="D422" i="19"/>
  <c r="R421" i="19"/>
  <c r="T422" i="20"/>
  <c r="T422" i="19"/>
  <c r="P422" i="19"/>
  <c r="C421" i="19"/>
  <c r="I421" i="21"/>
  <c r="O421" i="19"/>
  <c r="M421" i="21"/>
  <c r="I422" i="19"/>
  <c r="H422" i="21"/>
  <c r="S422" i="19"/>
  <c r="E422" i="20"/>
  <c r="N422" i="20"/>
  <c r="K423" i="20"/>
  <c r="L423" i="10"/>
  <c r="G423" i="19" l="1"/>
  <c r="F421" i="3"/>
  <c r="M422" i="5"/>
  <c r="I421" i="3"/>
  <c r="Q423" i="20"/>
  <c r="G423" i="21"/>
  <c r="I422" i="21"/>
  <c r="C422" i="21"/>
  <c r="V423" i="20"/>
  <c r="T423" i="19" s="1"/>
  <c r="K422" i="3"/>
  <c r="F424" i="20"/>
  <c r="D424" i="21" s="1"/>
  <c r="D423" i="3"/>
  <c r="S423" i="20"/>
  <c r="Q423" i="19" s="1"/>
  <c r="R424" i="20"/>
  <c r="P423" i="3"/>
  <c r="N423" i="21"/>
  <c r="S423" i="3"/>
  <c r="L424" i="20"/>
  <c r="J423" i="3"/>
  <c r="H422" i="19"/>
  <c r="H422" i="3"/>
  <c r="O424" i="20"/>
  <c r="J424" i="21" s="1"/>
  <c r="M423" i="3"/>
  <c r="N422" i="19"/>
  <c r="E422" i="19"/>
  <c r="I424" i="20"/>
  <c r="G423" i="3"/>
  <c r="G422" i="5"/>
  <c r="E422" i="3" s="1"/>
  <c r="L423" i="11"/>
  <c r="C420" i="11"/>
  <c r="K420" i="11"/>
  <c r="Q422" i="5"/>
  <c r="O422" i="3" s="1"/>
  <c r="S422" i="5"/>
  <c r="Q422" i="3" s="1"/>
  <c r="F424" i="10"/>
  <c r="F424" i="11" s="1"/>
  <c r="K421" i="10"/>
  <c r="K421" i="11" s="1"/>
  <c r="M420" i="11"/>
  <c r="P422" i="5"/>
  <c r="N422" i="3" s="1"/>
  <c r="N422" i="5"/>
  <c r="L422" i="3" s="1"/>
  <c r="J424" i="10"/>
  <c r="I421" i="10"/>
  <c r="H422" i="5"/>
  <c r="J423" i="5" s="1"/>
  <c r="E422" i="5"/>
  <c r="C422" i="3" s="1"/>
  <c r="G420" i="11"/>
  <c r="E421" i="10"/>
  <c r="E421" i="11" s="1"/>
  <c r="C421" i="10"/>
  <c r="D423" i="10"/>
  <c r="N423" i="11"/>
  <c r="N422" i="11"/>
  <c r="F423" i="11"/>
  <c r="K422" i="5"/>
  <c r="I422" i="3" s="1"/>
  <c r="V422" i="5"/>
  <c r="T422" i="3" s="1"/>
  <c r="T422" i="5"/>
  <c r="M422" i="10" s="1"/>
  <c r="G421" i="10"/>
  <c r="J423" i="11"/>
  <c r="M421" i="10"/>
  <c r="H424" i="10"/>
  <c r="M423" i="20"/>
  <c r="K422" i="19"/>
  <c r="J423" i="20"/>
  <c r="G423" i="20"/>
  <c r="P423" i="20"/>
  <c r="H423" i="20"/>
  <c r="E422" i="21"/>
  <c r="F422" i="19"/>
  <c r="S423" i="19"/>
  <c r="P423" i="19"/>
  <c r="L422" i="19"/>
  <c r="R422" i="19"/>
  <c r="T423" i="20"/>
  <c r="J423" i="19"/>
  <c r="M422" i="21"/>
  <c r="D423" i="19"/>
  <c r="I423" i="19"/>
  <c r="O422" i="19"/>
  <c r="C422" i="19"/>
  <c r="K422" i="21"/>
  <c r="D423" i="21"/>
  <c r="M423" i="19"/>
  <c r="K423" i="21"/>
  <c r="K424" i="20"/>
  <c r="E423" i="20"/>
  <c r="N423" i="20"/>
  <c r="D424" i="10"/>
  <c r="L424" i="10"/>
  <c r="F422" i="3" l="1"/>
  <c r="R422" i="3"/>
  <c r="L424" i="21"/>
  <c r="I423" i="21"/>
  <c r="C423" i="21"/>
  <c r="Q424" i="20"/>
  <c r="V424" i="20"/>
  <c r="T424" i="19" s="1"/>
  <c r="G424" i="19"/>
  <c r="L425" i="20"/>
  <c r="H425" i="21" s="1"/>
  <c r="J424" i="3"/>
  <c r="H423" i="19"/>
  <c r="H423" i="3"/>
  <c r="R425" i="20"/>
  <c r="P424" i="3"/>
  <c r="N424" i="21"/>
  <c r="S424" i="3"/>
  <c r="O425" i="20"/>
  <c r="M424" i="3"/>
  <c r="S424" i="20"/>
  <c r="H424" i="21"/>
  <c r="I425" i="20"/>
  <c r="G425" i="19" s="1"/>
  <c r="G424" i="3"/>
  <c r="F424" i="21"/>
  <c r="N423" i="19"/>
  <c r="F425" i="20"/>
  <c r="D424" i="3"/>
  <c r="G422" i="10"/>
  <c r="G422" i="11" s="1"/>
  <c r="M423" i="5"/>
  <c r="K423" i="3" s="1"/>
  <c r="G423" i="5"/>
  <c r="E423" i="3" s="1"/>
  <c r="N424" i="10"/>
  <c r="N424" i="11" s="1"/>
  <c r="M422" i="11"/>
  <c r="L424" i="11"/>
  <c r="D424" i="11"/>
  <c r="I421" i="11"/>
  <c r="K423" i="5"/>
  <c r="I423" i="3" s="1"/>
  <c r="J425" i="10"/>
  <c r="N423" i="5"/>
  <c r="I423" i="10" s="1"/>
  <c r="P423" i="5"/>
  <c r="N423" i="3" s="1"/>
  <c r="E423" i="5"/>
  <c r="C423" i="3" s="1"/>
  <c r="C422" i="10"/>
  <c r="J424" i="11"/>
  <c r="I422" i="10"/>
  <c r="I422" i="11" s="1"/>
  <c r="C421" i="11"/>
  <c r="H424" i="11"/>
  <c r="H425" i="10"/>
  <c r="H425" i="11" s="1"/>
  <c r="M421" i="11"/>
  <c r="F425" i="10"/>
  <c r="F425" i="11" s="1"/>
  <c r="H423" i="5"/>
  <c r="J424" i="5" s="1"/>
  <c r="V423" i="5"/>
  <c r="T423" i="3" s="1"/>
  <c r="T423" i="5"/>
  <c r="R423" i="3" s="1"/>
  <c r="G421" i="11"/>
  <c r="Q423" i="5"/>
  <c r="K423" i="10" s="1"/>
  <c r="S423" i="5"/>
  <c r="Q423" i="3" s="1"/>
  <c r="D423" i="11"/>
  <c r="E422" i="10"/>
  <c r="E422" i="11" s="1"/>
  <c r="K422" i="10"/>
  <c r="G424" i="20"/>
  <c r="P424" i="20"/>
  <c r="J424" i="20"/>
  <c r="E423" i="19"/>
  <c r="M424" i="20"/>
  <c r="K423" i="19"/>
  <c r="E423" i="21"/>
  <c r="F423" i="19"/>
  <c r="H424" i="20"/>
  <c r="M424" i="19"/>
  <c r="D424" i="19"/>
  <c r="L425" i="21"/>
  <c r="P424" i="19"/>
  <c r="J424" i="19"/>
  <c r="R423" i="19"/>
  <c r="T424" i="20"/>
  <c r="L423" i="19"/>
  <c r="I424" i="19"/>
  <c r="G424" i="21"/>
  <c r="M423" i="21"/>
  <c r="C423" i="19"/>
  <c r="O423" i="19"/>
  <c r="S424" i="19"/>
  <c r="N424" i="20"/>
  <c r="E424" i="20"/>
  <c r="K425" i="20"/>
  <c r="Q424" i="19"/>
  <c r="F423" i="3" l="1"/>
  <c r="L423" i="3"/>
  <c r="O423" i="3"/>
  <c r="G425" i="21"/>
  <c r="I424" i="21"/>
  <c r="C424" i="21"/>
  <c r="Q425" i="20"/>
  <c r="V425" i="20"/>
  <c r="T425" i="19" s="1"/>
  <c r="M424" i="5"/>
  <c r="K424" i="3" s="1"/>
  <c r="D425" i="21"/>
  <c r="O426" i="20"/>
  <c r="J426" i="21" s="1"/>
  <c r="M425" i="3"/>
  <c r="N425" i="21"/>
  <c r="S425" i="3"/>
  <c r="H424" i="19"/>
  <c r="H424" i="3"/>
  <c r="I426" i="20"/>
  <c r="G425" i="3"/>
  <c r="F425" i="21"/>
  <c r="R426" i="20"/>
  <c r="L426" i="21" s="1"/>
  <c r="P425" i="3"/>
  <c r="N424" i="19"/>
  <c r="E424" i="19"/>
  <c r="S425" i="20"/>
  <c r="J425" i="21"/>
  <c r="F426" i="20"/>
  <c r="D425" i="3"/>
  <c r="L426" i="20"/>
  <c r="J425" i="3"/>
  <c r="G424" i="5"/>
  <c r="E424" i="3" s="1"/>
  <c r="N425" i="10"/>
  <c r="N425" i="11" s="1"/>
  <c r="K423" i="11"/>
  <c r="H424" i="5"/>
  <c r="J425" i="5" s="1"/>
  <c r="E424" i="5"/>
  <c r="C424" i="3" s="1"/>
  <c r="T424" i="5"/>
  <c r="R424" i="3" s="1"/>
  <c r="V424" i="5"/>
  <c r="T424" i="3" s="1"/>
  <c r="E423" i="10"/>
  <c r="E423" i="11" s="1"/>
  <c r="C423" i="10"/>
  <c r="C423" i="11" s="1"/>
  <c r="K422" i="11"/>
  <c r="M423" i="10"/>
  <c r="J426" i="10"/>
  <c r="D425" i="10"/>
  <c r="L425" i="10"/>
  <c r="K424" i="5"/>
  <c r="J425" i="11"/>
  <c r="I423" i="11"/>
  <c r="G423" i="10"/>
  <c r="C422" i="11"/>
  <c r="Q424" i="5"/>
  <c r="K424" i="10" s="1"/>
  <c r="S424" i="5"/>
  <c r="Q424" i="3" s="1"/>
  <c r="H426" i="10"/>
  <c r="H426" i="11" s="1"/>
  <c r="P424" i="5"/>
  <c r="N424" i="3" s="1"/>
  <c r="N424" i="5"/>
  <c r="L424" i="3" s="1"/>
  <c r="M425" i="20"/>
  <c r="K424" i="19"/>
  <c r="J425" i="20"/>
  <c r="G425" i="20"/>
  <c r="P425" i="20"/>
  <c r="H425" i="20"/>
  <c r="F424" i="19"/>
  <c r="E424" i="21"/>
  <c r="S425" i="19"/>
  <c r="R424" i="19"/>
  <c r="T425" i="20"/>
  <c r="P425" i="19"/>
  <c r="M424" i="21"/>
  <c r="I425" i="19"/>
  <c r="O424" i="19"/>
  <c r="K424" i="21"/>
  <c r="L424" i="19"/>
  <c r="D425" i="19"/>
  <c r="C424" i="19"/>
  <c r="J425" i="19"/>
  <c r="M425" i="19"/>
  <c r="K426" i="20"/>
  <c r="E425" i="20"/>
  <c r="N425" i="20"/>
  <c r="D426" i="10"/>
  <c r="L426" i="10"/>
  <c r="F424" i="3" l="1"/>
  <c r="M425" i="5"/>
  <c r="I424" i="3"/>
  <c r="O424" i="3"/>
  <c r="I425" i="21"/>
  <c r="Q426" i="20"/>
  <c r="K426" i="21" s="1"/>
  <c r="M425" i="21"/>
  <c r="K425" i="3"/>
  <c r="I427" i="20"/>
  <c r="F427" i="21" s="1"/>
  <c r="G426" i="3"/>
  <c r="F426" i="21"/>
  <c r="S426" i="20"/>
  <c r="Q426" i="19" s="1"/>
  <c r="G426" i="19"/>
  <c r="N425" i="19"/>
  <c r="E425" i="19"/>
  <c r="Q425" i="19"/>
  <c r="H425" i="19"/>
  <c r="H425" i="3"/>
  <c r="L427" i="20"/>
  <c r="J426" i="3"/>
  <c r="N426" i="21"/>
  <c r="S426" i="3"/>
  <c r="F427" i="20"/>
  <c r="D426" i="3"/>
  <c r="R427" i="20"/>
  <c r="P426" i="3"/>
  <c r="O427" i="20"/>
  <c r="M426" i="3"/>
  <c r="G425" i="5"/>
  <c r="E425" i="3" s="1"/>
  <c r="N426" i="10"/>
  <c r="N426" i="11" s="1"/>
  <c r="K424" i="11"/>
  <c r="F427" i="10"/>
  <c r="K425" i="5"/>
  <c r="E425" i="5"/>
  <c r="C425" i="3" s="1"/>
  <c r="G424" i="10"/>
  <c r="G424" i="11" s="1"/>
  <c r="M423" i="11"/>
  <c r="C424" i="10"/>
  <c r="C424" i="11" s="1"/>
  <c r="J427" i="10"/>
  <c r="J427" i="11" s="1"/>
  <c r="V425" i="5"/>
  <c r="T425" i="3" s="1"/>
  <c r="T425" i="5"/>
  <c r="M425" i="10" s="1"/>
  <c r="N425" i="5"/>
  <c r="L425" i="3" s="1"/>
  <c r="P425" i="5"/>
  <c r="N425" i="3" s="1"/>
  <c r="G423" i="11"/>
  <c r="D426" i="11"/>
  <c r="D425" i="11"/>
  <c r="M424" i="10"/>
  <c r="M424" i="11" s="1"/>
  <c r="I424" i="10"/>
  <c r="Q425" i="5"/>
  <c r="K425" i="10" s="1"/>
  <c r="S425" i="5"/>
  <c r="Q425" i="3" s="1"/>
  <c r="H425" i="5"/>
  <c r="J426" i="5" s="1"/>
  <c r="J426" i="11"/>
  <c r="E424" i="10"/>
  <c r="H427" i="10"/>
  <c r="H427" i="11" s="1"/>
  <c r="L426" i="11"/>
  <c r="L425" i="11"/>
  <c r="F426" i="10"/>
  <c r="P426" i="20"/>
  <c r="G426" i="20"/>
  <c r="J426" i="20"/>
  <c r="M426" i="20"/>
  <c r="K425" i="19"/>
  <c r="V426" i="20"/>
  <c r="E425" i="21"/>
  <c r="F425" i="19"/>
  <c r="H426" i="20"/>
  <c r="G427" i="19"/>
  <c r="D426" i="19"/>
  <c r="H427" i="21"/>
  <c r="J426" i="19"/>
  <c r="C425" i="19"/>
  <c r="I426" i="19"/>
  <c r="J427" i="21"/>
  <c r="M426" i="19"/>
  <c r="R425" i="19"/>
  <c r="T426" i="20"/>
  <c r="C425" i="21"/>
  <c r="G426" i="21"/>
  <c r="L425" i="19"/>
  <c r="P426" i="19"/>
  <c r="H426" i="21"/>
  <c r="O425" i="19"/>
  <c r="K425" i="21"/>
  <c r="D426" i="21"/>
  <c r="S426" i="19"/>
  <c r="N426" i="20"/>
  <c r="E426" i="20"/>
  <c r="K427" i="20"/>
  <c r="L427" i="10"/>
  <c r="O425" i="3" l="1"/>
  <c r="M426" i="5"/>
  <c r="K426" i="3" s="1"/>
  <c r="I425" i="3"/>
  <c r="F425" i="3"/>
  <c r="R425" i="3"/>
  <c r="Q427" i="20"/>
  <c r="G427" i="21"/>
  <c r="C426" i="21"/>
  <c r="I426" i="21"/>
  <c r="T426" i="19"/>
  <c r="R428" i="20"/>
  <c r="L428" i="21" s="1"/>
  <c r="P427" i="3"/>
  <c r="L427" i="21"/>
  <c r="F428" i="20"/>
  <c r="D427" i="3"/>
  <c r="N426" i="19"/>
  <c r="E426" i="19"/>
  <c r="N427" i="21"/>
  <c r="S427" i="3"/>
  <c r="S427" i="20"/>
  <c r="Q427" i="19" s="1"/>
  <c r="D427" i="21"/>
  <c r="O428" i="20"/>
  <c r="J428" i="21" s="1"/>
  <c r="M427" i="3"/>
  <c r="L428" i="20"/>
  <c r="J427" i="3"/>
  <c r="H426" i="19"/>
  <c r="H426" i="3"/>
  <c r="I428" i="20"/>
  <c r="G428" i="19" s="1"/>
  <c r="G427" i="3"/>
  <c r="G426" i="5"/>
  <c r="E426" i="3" s="1"/>
  <c r="N427" i="10"/>
  <c r="N427" i="11" s="1"/>
  <c r="L427" i="11"/>
  <c r="H428" i="10"/>
  <c r="H428" i="11" s="1"/>
  <c r="E424" i="11"/>
  <c r="K426" i="5"/>
  <c r="I426" i="3" s="1"/>
  <c r="N428" i="10"/>
  <c r="H426" i="5"/>
  <c r="J427" i="5" s="1"/>
  <c r="G425" i="10"/>
  <c r="F427" i="11"/>
  <c r="F426" i="11"/>
  <c r="E425" i="10"/>
  <c r="I424" i="11"/>
  <c r="F428" i="10"/>
  <c r="M425" i="11"/>
  <c r="G425" i="11"/>
  <c r="P426" i="5"/>
  <c r="N426" i="3" s="1"/>
  <c r="N426" i="5"/>
  <c r="L426" i="3" s="1"/>
  <c r="I425" i="10"/>
  <c r="D427" i="10"/>
  <c r="E426" i="5"/>
  <c r="C426" i="3" s="1"/>
  <c r="C425" i="10"/>
  <c r="C425" i="11" s="1"/>
  <c r="Q426" i="5"/>
  <c r="O426" i="3" s="1"/>
  <c r="S426" i="5"/>
  <c r="Q426" i="3" s="1"/>
  <c r="V426" i="5"/>
  <c r="T426" i="3" s="1"/>
  <c r="T426" i="5"/>
  <c r="R426" i="3" s="1"/>
  <c r="K425" i="11"/>
  <c r="V427" i="20"/>
  <c r="M427" i="20"/>
  <c r="K426" i="19"/>
  <c r="J427" i="20"/>
  <c r="H427" i="19" s="1"/>
  <c r="G427" i="20"/>
  <c r="E427" i="19" s="1"/>
  <c r="P427" i="20"/>
  <c r="E426" i="21"/>
  <c r="F426" i="19"/>
  <c r="H427" i="20"/>
  <c r="H428" i="21"/>
  <c r="J427" i="19"/>
  <c r="L426" i="19"/>
  <c r="R426" i="19"/>
  <c r="T427" i="20"/>
  <c r="M426" i="21"/>
  <c r="D427" i="19"/>
  <c r="I427" i="19"/>
  <c r="O426" i="19"/>
  <c r="M427" i="19"/>
  <c r="C426" i="19"/>
  <c r="S427" i="19"/>
  <c r="P427" i="19"/>
  <c r="K428" i="20"/>
  <c r="E427" i="20"/>
  <c r="K427" i="21"/>
  <c r="N427" i="20"/>
  <c r="D428" i="10"/>
  <c r="L428" i="10"/>
  <c r="F426" i="3" l="1"/>
  <c r="C427" i="21"/>
  <c r="D428" i="21"/>
  <c r="I427" i="21"/>
  <c r="G428" i="21"/>
  <c r="Q428" i="20"/>
  <c r="K428" i="21" s="1"/>
  <c r="M427" i="21"/>
  <c r="H427" i="3"/>
  <c r="L429" i="20"/>
  <c r="J428" i="3"/>
  <c r="O429" i="20"/>
  <c r="M428" i="3"/>
  <c r="F429" i="20"/>
  <c r="D428" i="3"/>
  <c r="N428" i="21"/>
  <c r="S428" i="3"/>
  <c r="I429" i="20"/>
  <c r="G428" i="3"/>
  <c r="F428" i="21"/>
  <c r="S428" i="20"/>
  <c r="Q428" i="19" s="1"/>
  <c r="T427" i="19"/>
  <c r="R429" i="20"/>
  <c r="L429" i="21" s="1"/>
  <c r="P428" i="3"/>
  <c r="G426" i="10"/>
  <c r="G426" i="11" s="1"/>
  <c r="M427" i="5"/>
  <c r="K427" i="3" s="1"/>
  <c r="G427" i="5"/>
  <c r="E427" i="3" s="1"/>
  <c r="F428" i="11"/>
  <c r="T427" i="5"/>
  <c r="R427" i="3" s="1"/>
  <c r="V427" i="5"/>
  <c r="T427" i="3" s="1"/>
  <c r="E427" i="5"/>
  <c r="C427" i="3" s="1"/>
  <c r="C426" i="10"/>
  <c r="M426" i="10"/>
  <c r="D428" i="11"/>
  <c r="D427" i="11"/>
  <c r="J429" i="10"/>
  <c r="P427" i="5"/>
  <c r="N427" i="3" s="1"/>
  <c r="N427" i="5"/>
  <c r="L427" i="3" s="1"/>
  <c r="H429" i="10"/>
  <c r="Q427" i="5"/>
  <c r="O427" i="3" s="1"/>
  <c r="S427" i="5"/>
  <c r="Q427" i="3" s="1"/>
  <c r="I426" i="10"/>
  <c r="I426" i="11" s="1"/>
  <c r="H427" i="5"/>
  <c r="J428" i="5" s="1"/>
  <c r="J428" i="10"/>
  <c r="K426" i="10"/>
  <c r="I425" i="11"/>
  <c r="E426" i="10"/>
  <c r="F429" i="10"/>
  <c r="E425" i="11"/>
  <c r="L428" i="11"/>
  <c r="N429" i="10"/>
  <c r="N428" i="11"/>
  <c r="K427" i="5"/>
  <c r="I427" i="3" s="1"/>
  <c r="P428" i="20"/>
  <c r="G428" i="20"/>
  <c r="J428" i="20"/>
  <c r="N427" i="19"/>
  <c r="M428" i="20"/>
  <c r="K427" i="19"/>
  <c r="V428" i="20"/>
  <c r="H428" i="20"/>
  <c r="F427" i="19"/>
  <c r="E427" i="21"/>
  <c r="R427" i="19"/>
  <c r="T428" i="20"/>
  <c r="P428" i="19"/>
  <c r="I428" i="19"/>
  <c r="G429" i="19"/>
  <c r="O427" i="19"/>
  <c r="M428" i="19"/>
  <c r="L427" i="19"/>
  <c r="C427" i="19"/>
  <c r="S428" i="19"/>
  <c r="D429" i="21"/>
  <c r="D428" i="19"/>
  <c r="H429" i="21"/>
  <c r="J428" i="19"/>
  <c r="K429" i="20"/>
  <c r="N428" i="20"/>
  <c r="E428" i="20"/>
  <c r="L429" i="10"/>
  <c r="D429" i="10"/>
  <c r="F427" i="3" l="1"/>
  <c r="I428" i="21"/>
  <c r="G429" i="21"/>
  <c r="Q429" i="20"/>
  <c r="J429" i="21"/>
  <c r="H428" i="19"/>
  <c r="H428" i="3"/>
  <c r="E428" i="19"/>
  <c r="F430" i="20"/>
  <c r="D429" i="3"/>
  <c r="N429" i="21"/>
  <c r="S429" i="3"/>
  <c r="S429" i="20"/>
  <c r="O430" i="20"/>
  <c r="M429" i="3"/>
  <c r="R430" i="20"/>
  <c r="P429" i="3"/>
  <c r="N428" i="19"/>
  <c r="I430" i="20"/>
  <c r="G429" i="3"/>
  <c r="F429" i="21"/>
  <c r="L430" i="20"/>
  <c r="J429" i="3"/>
  <c r="G427" i="10"/>
  <c r="G427" i="11" s="1"/>
  <c r="M428" i="5"/>
  <c r="K428" i="3" s="1"/>
  <c r="G428" i="5"/>
  <c r="E428" i="3" s="1"/>
  <c r="N429" i="11"/>
  <c r="D429" i="11"/>
  <c r="H429" i="11"/>
  <c r="F429" i="11"/>
  <c r="L429" i="11"/>
  <c r="J430" i="10"/>
  <c r="J430" i="11" s="1"/>
  <c r="E426" i="11"/>
  <c r="K426" i="11"/>
  <c r="Q428" i="5"/>
  <c r="O428" i="3" s="1"/>
  <c r="S428" i="5"/>
  <c r="Q428" i="3" s="1"/>
  <c r="N430" i="10"/>
  <c r="F430" i="10"/>
  <c r="F430" i="11" s="1"/>
  <c r="J429" i="11"/>
  <c r="J428" i="11"/>
  <c r="K427" i="10"/>
  <c r="H430" i="10"/>
  <c r="P428" i="5"/>
  <c r="N428" i="3" s="1"/>
  <c r="N428" i="5"/>
  <c r="I428" i="10" s="1"/>
  <c r="V429" i="20"/>
  <c r="E428" i="5"/>
  <c r="C428" i="3" s="1"/>
  <c r="H428" i="5"/>
  <c r="J429" i="5" s="1"/>
  <c r="I427" i="10"/>
  <c r="C427" i="10"/>
  <c r="C427" i="11" s="1"/>
  <c r="E427" i="10"/>
  <c r="K428" i="5"/>
  <c r="I428" i="3" s="1"/>
  <c r="C426" i="11"/>
  <c r="V428" i="5"/>
  <c r="T428" i="3" s="1"/>
  <c r="T428" i="5"/>
  <c r="R428" i="3" s="1"/>
  <c r="M426" i="11"/>
  <c r="M427" i="10"/>
  <c r="M427" i="11" s="1"/>
  <c r="M429" i="20"/>
  <c r="K428" i="19"/>
  <c r="J429" i="20"/>
  <c r="G429" i="20"/>
  <c r="T428" i="19"/>
  <c r="P429" i="20"/>
  <c r="E428" i="21"/>
  <c r="F428" i="19"/>
  <c r="H429" i="20"/>
  <c r="L430" i="21"/>
  <c r="P429" i="19"/>
  <c r="C428" i="19"/>
  <c r="L428" i="19"/>
  <c r="R428" i="19"/>
  <c r="T429" i="20"/>
  <c r="M429" i="19"/>
  <c r="I429" i="19"/>
  <c r="O428" i="19"/>
  <c r="C428" i="21"/>
  <c r="J429" i="19"/>
  <c r="D429" i="19"/>
  <c r="S429" i="19"/>
  <c r="M428" i="21"/>
  <c r="E429" i="20"/>
  <c r="N429" i="20"/>
  <c r="K430" i="20"/>
  <c r="K429" i="21"/>
  <c r="L430" i="10"/>
  <c r="F428" i="3" l="1"/>
  <c r="L428" i="3"/>
  <c r="G430" i="21"/>
  <c r="D430" i="21"/>
  <c r="I429" i="21"/>
  <c r="C429" i="21"/>
  <c r="Q430" i="20"/>
  <c r="M429" i="21"/>
  <c r="H430" i="21"/>
  <c r="J430" i="21"/>
  <c r="M429" i="5"/>
  <c r="K429" i="3" s="1"/>
  <c r="S430" i="20"/>
  <c r="Q430" i="19" s="1"/>
  <c r="I431" i="20"/>
  <c r="F431" i="21" s="1"/>
  <c r="G430" i="3"/>
  <c r="F430" i="21"/>
  <c r="N429" i="19"/>
  <c r="F431" i="20"/>
  <c r="D430" i="3"/>
  <c r="G430" i="19"/>
  <c r="E429" i="19"/>
  <c r="R431" i="20"/>
  <c r="L431" i="21" s="1"/>
  <c r="P430" i="3"/>
  <c r="H429" i="19"/>
  <c r="H429" i="3"/>
  <c r="Q429" i="19"/>
  <c r="N430" i="21"/>
  <c r="S430" i="3"/>
  <c r="T429" i="19"/>
  <c r="L431" i="20"/>
  <c r="J430" i="3"/>
  <c r="O431" i="20"/>
  <c r="M430" i="3"/>
  <c r="G429" i="5"/>
  <c r="E429" i="3" s="1"/>
  <c r="I428" i="11"/>
  <c r="K429" i="5"/>
  <c r="H429" i="5"/>
  <c r="J430" i="5" s="1"/>
  <c r="G428" i="10"/>
  <c r="E428" i="10"/>
  <c r="E428" i="11" s="1"/>
  <c r="L430" i="11"/>
  <c r="Q429" i="5"/>
  <c r="O429" i="3" s="1"/>
  <c r="S429" i="5"/>
  <c r="Q429" i="3" s="1"/>
  <c r="D430" i="10"/>
  <c r="K428" i="10"/>
  <c r="K428" i="11" s="1"/>
  <c r="V429" i="5"/>
  <c r="T429" i="3" s="1"/>
  <c r="T429" i="5"/>
  <c r="R429" i="3" s="1"/>
  <c r="E429" i="5"/>
  <c r="C429" i="3" s="1"/>
  <c r="F431" i="10"/>
  <c r="K427" i="11"/>
  <c r="J431" i="10"/>
  <c r="H430" i="11"/>
  <c r="I427" i="11"/>
  <c r="C428" i="10"/>
  <c r="C428" i="11" s="1"/>
  <c r="E427" i="11"/>
  <c r="M428" i="10"/>
  <c r="P429" i="5"/>
  <c r="N429" i="3" s="1"/>
  <c r="N429" i="5"/>
  <c r="L429" i="3" s="1"/>
  <c r="N430" i="11"/>
  <c r="P430" i="20"/>
  <c r="G430" i="20"/>
  <c r="J430" i="20"/>
  <c r="M430" i="20"/>
  <c r="K429" i="19"/>
  <c r="V430" i="20"/>
  <c r="H430" i="20"/>
  <c r="E429" i="21"/>
  <c r="F429" i="19"/>
  <c r="S430" i="19"/>
  <c r="C429" i="19"/>
  <c r="H431" i="21"/>
  <c r="J430" i="19"/>
  <c r="R429" i="19"/>
  <c r="T430" i="20"/>
  <c r="L429" i="19"/>
  <c r="M430" i="19"/>
  <c r="O429" i="19"/>
  <c r="I430" i="19"/>
  <c r="D430" i="19"/>
  <c r="P430" i="19"/>
  <c r="N430" i="20"/>
  <c r="K431" i="20"/>
  <c r="E430" i="20"/>
  <c r="K430" i="21"/>
  <c r="L431" i="10"/>
  <c r="L431" i="11" s="1"/>
  <c r="M430" i="5" l="1"/>
  <c r="K430" i="3" s="1"/>
  <c r="I429" i="3"/>
  <c r="F429" i="3"/>
  <c r="J431" i="21"/>
  <c r="G431" i="19"/>
  <c r="Q431" i="20"/>
  <c r="C430" i="21"/>
  <c r="M430" i="21"/>
  <c r="F432" i="20"/>
  <c r="D432" i="21" s="1"/>
  <c r="D431" i="3"/>
  <c r="H430" i="19"/>
  <c r="H430" i="3"/>
  <c r="E430" i="19"/>
  <c r="O432" i="20"/>
  <c r="J432" i="21" s="1"/>
  <c r="M431" i="3"/>
  <c r="N430" i="19"/>
  <c r="T430" i="19"/>
  <c r="D431" i="21"/>
  <c r="L432" i="20"/>
  <c r="J431" i="3"/>
  <c r="R432" i="20"/>
  <c r="L432" i="21" s="1"/>
  <c r="P431" i="3"/>
  <c r="I432" i="20"/>
  <c r="G431" i="3"/>
  <c r="N431" i="21"/>
  <c r="S431" i="3"/>
  <c r="S431" i="20"/>
  <c r="Q431" i="19" s="1"/>
  <c r="G430" i="5"/>
  <c r="E430" i="3" s="1"/>
  <c r="F431" i="11"/>
  <c r="N431" i="10"/>
  <c r="Q430" i="5"/>
  <c r="O430" i="3" s="1"/>
  <c r="S430" i="5"/>
  <c r="Q430" i="3" s="1"/>
  <c r="H432" i="10"/>
  <c r="D430" i="11"/>
  <c r="K429" i="10"/>
  <c r="K429" i="11" s="1"/>
  <c r="G428" i="11"/>
  <c r="K430" i="5"/>
  <c r="N430" i="5"/>
  <c r="L430" i="3" s="1"/>
  <c r="P430" i="5"/>
  <c r="N430" i="3" s="1"/>
  <c r="J432" i="10"/>
  <c r="G429" i="10"/>
  <c r="G429" i="11" s="1"/>
  <c r="I429" i="10"/>
  <c r="F432" i="10"/>
  <c r="J431" i="11"/>
  <c r="E430" i="5"/>
  <c r="C430" i="3" s="1"/>
  <c r="M428" i="11"/>
  <c r="C429" i="10"/>
  <c r="D431" i="10"/>
  <c r="T430" i="5"/>
  <c r="R430" i="3" s="1"/>
  <c r="V430" i="5"/>
  <c r="T430" i="3" s="1"/>
  <c r="H430" i="5"/>
  <c r="F430" i="3" s="1"/>
  <c r="N432" i="10"/>
  <c r="M429" i="10"/>
  <c r="M429" i="11" s="1"/>
  <c r="H431" i="10"/>
  <c r="E429" i="10"/>
  <c r="V431" i="20"/>
  <c r="M431" i="20"/>
  <c r="K430" i="19"/>
  <c r="J431" i="20"/>
  <c r="G431" i="20"/>
  <c r="P431" i="20"/>
  <c r="E430" i="21"/>
  <c r="F430" i="19"/>
  <c r="H431" i="20"/>
  <c r="L430" i="19"/>
  <c r="M431" i="19"/>
  <c r="P431" i="19"/>
  <c r="C430" i="19"/>
  <c r="D431" i="19"/>
  <c r="S431" i="19"/>
  <c r="O430" i="19"/>
  <c r="J431" i="19"/>
  <c r="I430" i="21"/>
  <c r="I431" i="19"/>
  <c r="G431" i="21"/>
  <c r="R430" i="19"/>
  <c r="T431" i="20"/>
  <c r="E431" i="20"/>
  <c r="N431" i="20"/>
  <c r="K431" i="21"/>
  <c r="K432" i="20"/>
  <c r="M431" i="5" l="1"/>
  <c r="K431" i="3" s="1"/>
  <c r="I430" i="3"/>
  <c r="Q432" i="20"/>
  <c r="G432" i="21"/>
  <c r="C431" i="21"/>
  <c r="O433" i="20"/>
  <c r="M432" i="3"/>
  <c r="R433" i="20"/>
  <c r="L433" i="21" s="1"/>
  <c r="P432" i="3"/>
  <c r="I433" i="20"/>
  <c r="G432" i="3"/>
  <c r="F432" i="21"/>
  <c r="N432" i="21"/>
  <c r="S432" i="3"/>
  <c r="G432" i="19"/>
  <c r="N431" i="19"/>
  <c r="S432" i="20"/>
  <c r="Q432" i="19" s="1"/>
  <c r="L433" i="20"/>
  <c r="H433" i="21" s="1"/>
  <c r="J432" i="3"/>
  <c r="T431" i="19"/>
  <c r="E431" i="19"/>
  <c r="H431" i="19"/>
  <c r="F433" i="20"/>
  <c r="D432" i="3"/>
  <c r="E430" i="10"/>
  <c r="J431" i="5"/>
  <c r="H431" i="3" s="1"/>
  <c r="G431" i="5"/>
  <c r="E431" i="3" s="1"/>
  <c r="E430" i="11"/>
  <c r="P431" i="5"/>
  <c r="N431" i="3" s="1"/>
  <c r="N431" i="5"/>
  <c r="L431" i="3" s="1"/>
  <c r="N433" i="10"/>
  <c r="T431" i="5"/>
  <c r="R431" i="3" s="1"/>
  <c r="V431" i="5"/>
  <c r="T431" i="3" s="1"/>
  <c r="I430" i="10"/>
  <c r="I430" i="11" s="1"/>
  <c r="M430" i="10"/>
  <c r="M430" i="11" s="1"/>
  <c r="H433" i="10"/>
  <c r="H432" i="11"/>
  <c r="H431" i="11"/>
  <c r="E429" i="11"/>
  <c r="K431" i="5"/>
  <c r="Q431" i="5"/>
  <c r="O431" i="3" s="1"/>
  <c r="S431" i="5"/>
  <c r="Q431" i="3" s="1"/>
  <c r="G430" i="10"/>
  <c r="G430" i="11" s="1"/>
  <c r="K430" i="10"/>
  <c r="H431" i="5"/>
  <c r="F431" i="3" s="1"/>
  <c r="C429" i="11"/>
  <c r="N432" i="11"/>
  <c r="N431" i="11"/>
  <c r="E431" i="5"/>
  <c r="C431" i="3" s="1"/>
  <c r="C430" i="10"/>
  <c r="C430" i="11" s="1"/>
  <c r="F433" i="10"/>
  <c r="I429" i="11"/>
  <c r="J433" i="10"/>
  <c r="J433" i="11" s="1"/>
  <c r="D431" i="11"/>
  <c r="F432" i="11"/>
  <c r="L432" i="10"/>
  <c r="D432" i="10"/>
  <c r="D432" i="11" s="1"/>
  <c r="J432" i="11"/>
  <c r="P432" i="20"/>
  <c r="G432" i="20"/>
  <c r="J432" i="20"/>
  <c r="M432" i="20"/>
  <c r="K431" i="19"/>
  <c r="V432" i="20"/>
  <c r="H432" i="20"/>
  <c r="F431" i="19"/>
  <c r="E431" i="21"/>
  <c r="R431" i="19"/>
  <c r="T432" i="20"/>
  <c r="O431" i="19"/>
  <c r="P432" i="19"/>
  <c r="L431" i="19"/>
  <c r="S432" i="19"/>
  <c r="C431" i="19"/>
  <c r="J433" i="21"/>
  <c r="M432" i="19"/>
  <c r="J432" i="19"/>
  <c r="I432" i="19"/>
  <c r="M431" i="21"/>
  <c r="H432" i="21"/>
  <c r="D433" i="21"/>
  <c r="D432" i="19"/>
  <c r="I431" i="21"/>
  <c r="K433" i="20"/>
  <c r="K432" i="21"/>
  <c r="N432" i="20"/>
  <c r="E432" i="20"/>
  <c r="L433" i="10"/>
  <c r="M432" i="5" l="1"/>
  <c r="I431" i="3"/>
  <c r="C432" i="21"/>
  <c r="G433" i="19"/>
  <c r="G433" i="21"/>
  <c r="Q433" i="20"/>
  <c r="K433" i="21" s="1"/>
  <c r="J432" i="5"/>
  <c r="H432" i="3" s="1"/>
  <c r="K432" i="3"/>
  <c r="N432" i="19"/>
  <c r="L434" i="20"/>
  <c r="H434" i="21" s="1"/>
  <c r="J433" i="3"/>
  <c r="I434" i="20"/>
  <c r="G433" i="3"/>
  <c r="F434" i="20"/>
  <c r="D433" i="3"/>
  <c r="S433" i="20"/>
  <c r="V433" i="20"/>
  <c r="T433" i="19" s="1"/>
  <c r="R434" i="20"/>
  <c r="L434" i="21" s="1"/>
  <c r="P433" i="3"/>
  <c r="N433" i="21"/>
  <c r="S433" i="3"/>
  <c r="F433" i="21"/>
  <c r="H432" i="19"/>
  <c r="E432" i="19"/>
  <c r="O434" i="20"/>
  <c r="J434" i="21" s="1"/>
  <c r="M433" i="3"/>
  <c r="G432" i="5"/>
  <c r="E432" i="3" s="1"/>
  <c r="K432" i="5"/>
  <c r="G431" i="10"/>
  <c r="G431" i="11" s="1"/>
  <c r="L433" i="11"/>
  <c r="L432" i="11"/>
  <c r="F434" i="10"/>
  <c r="H434" i="10"/>
  <c r="V432" i="5"/>
  <c r="T432" i="3" s="1"/>
  <c r="T432" i="5"/>
  <c r="M432" i="10" s="1"/>
  <c r="M431" i="10"/>
  <c r="F433" i="11"/>
  <c r="N434" i="10"/>
  <c r="P432" i="5"/>
  <c r="N432" i="3" s="1"/>
  <c r="N432" i="5"/>
  <c r="L432" i="3" s="1"/>
  <c r="E432" i="5"/>
  <c r="C432" i="3" s="1"/>
  <c r="T432" i="19"/>
  <c r="C431" i="10"/>
  <c r="H432" i="5"/>
  <c r="H433" i="11"/>
  <c r="I431" i="10"/>
  <c r="I431" i="11" s="1"/>
  <c r="D433" i="10"/>
  <c r="Q432" i="5"/>
  <c r="K432" i="10" s="1"/>
  <c r="S432" i="5"/>
  <c r="Q432" i="3" s="1"/>
  <c r="N433" i="11"/>
  <c r="J434" i="10"/>
  <c r="E431" i="10"/>
  <c r="K431" i="10"/>
  <c r="K431" i="11" s="1"/>
  <c r="K430" i="11"/>
  <c r="M433" i="20"/>
  <c r="K432" i="19"/>
  <c r="J433" i="20"/>
  <c r="G433" i="20"/>
  <c r="P433" i="20"/>
  <c r="F432" i="19"/>
  <c r="H433" i="20"/>
  <c r="E432" i="21"/>
  <c r="M433" i="19"/>
  <c r="P433" i="19"/>
  <c r="L432" i="19"/>
  <c r="C432" i="19"/>
  <c r="R432" i="19"/>
  <c r="T433" i="20"/>
  <c r="G434" i="19"/>
  <c r="S433" i="19"/>
  <c r="I433" i="19"/>
  <c r="J433" i="19"/>
  <c r="D433" i="19"/>
  <c r="O432" i="19"/>
  <c r="I432" i="21"/>
  <c r="M432" i="21"/>
  <c r="N433" i="20"/>
  <c r="E433" i="20"/>
  <c r="K434" i="20"/>
  <c r="J433" i="5" l="1"/>
  <c r="F432" i="3"/>
  <c r="R432" i="3"/>
  <c r="M433" i="5"/>
  <c r="K433" i="3" s="1"/>
  <c r="I432" i="3"/>
  <c r="O432" i="3"/>
  <c r="G434" i="21"/>
  <c r="C433" i="21"/>
  <c r="I433" i="21"/>
  <c r="Q434" i="20"/>
  <c r="M433" i="21"/>
  <c r="S434" i="20"/>
  <c r="Q434" i="19" s="1"/>
  <c r="Q433" i="19"/>
  <c r="F435" i="20"/>
  <c r="D435" i="21" s="1"/>
  <c r="D434" i="3"/>
  <c r="N434" i="21"/>
  <c r="S434" i="3"/>
  <c r="N433" i="19"/>
  <c r="E433" i="19"/>
  <c r="H433" i="19"/>
  <c r="H433" i="3"/>
  <c r="I435" i="20"/>
  <c r="G435" i="19" s="1"/>
  <c r="G434" i="3"/>
  <c r="F434" i="21"/>
  <c r="O435" i="20"/>
  <c r="M434" i="3"/>
  <c r="R435" i="20"/>
  <c r="L435" i="21" s="1"/>
  <c r="P434" i="3"/>
  <c r="L435" i="20"/>
  <c r="J434" i="3"/>
  <c r="D434" i="21"/>
  <c r="G433" i="5"/>
  <c r="E433" i="3" s="1"/>
  <c r="M432" i="11"/>
  <c r="J434" i="11"/>
  <c r="P433" i="5"/>
  <c r="N433" i="3" s="1"/>
  <c r="N433" i="5"/>
  <c r="L433" i="3" s="1"/>
  <c r="E431" i="11"/>
  <c r="H433" i="5"/>
  <c r="J434" i="5" s="1"/>
  <c r="I432" i="10"/>
  <c r="I432" i="11" s="1"/>
  <c r="E432" i="10"/>
  <c r="E432" i="11" s="1"/>
  <c r="M431" i="11"/>
  <c r="H435" i="10"/>
  <c r="H435" i="11" s="1"/>
  <c r="K433" i="5"/>
  <c r="K432" i="11"/>
  <c r="H434" i="11"/>
  <c r="G432" i="10"/>
  <c r="G432" i="11" s="1"/>
  <c r="L434" i="10"/>
  <c r="Q433" i="5"/>
  <c r="K433" i="10" s="1"/>
  <c r="S433" i="5"/>
  <c r="Q433" i="3" s="1"/>
  <c r="D433" i="11"/>
  <c r="E433" i="5"/>
  <c r="C433" i="10" s="1"/>
  <c r="C432" i="10"/>
  <c r="F435" i="10"/>
  <c r="F435" i="11" s="1"/>
  <c r="F434" i="11"/>
  <c r="C431" i="11"/>
  <c r="D434" i="10"/>
  <c r="N434" i="11"/>
  <c r="V433" i="5"/>
  <c r="T433" i="3" s="1"/>
  <c r="T433" i="5"/>
  <c r="R433" i="3" s="1"/>
  <c r="G434" i="20"/>
  <c r="P434" i="20"/>
  <c r="J434" i="20"/>
  <c r="M434" i="20"/>
  <c r="K433" i="19"/>
  <c r="V434" i="20"/>
  <c r="E433" i="21"/>
  <c r="H434" i="20"/>
  <c r="F433" i="19"/>
  <c r="P434" i="19"/>
  <c r="L433" i="19"/>
  <c r="S434" i="19"/>
  <c r="O433" i="19"/>
  <c r="C433" i="19"/>
  <c r="I434" i="19"/>
  <c r="D434" i="19"/>
  <c r="J434" i="19"/>
  <c r="R433" i="19"/>
  <c r="T434" i="20"/>
  <c r="M434" i="19"/>
  <c r="N434" i="20"/>
  <c r="K435" i="20"/>
  <c r="E434" i="20"/>
  <c r="L435" i="10"/>
  <c r="M434" i="5" l="1"/>
  <c r="I433" i="3"/>
  <c r="C433" i="3"/>
  <c r="K434" i="3"/>
  <c r="F433" i="3"/>
  <c r="O433" i="3"/>
  <c r="Q435" i="20"/>
  <c r="J435" i="21"/>
  <c r="E434" i="21"/>
  <c r="G435" i="21"/>
  <c r="K434" i="21"/>
  <c r="H435" i="21"/>
  <c r="N434" i="19"/>
  <c r="O436" i="20"/>
  <c r="M435" i="3"/>
  <c r="E434" i="19"/>
  <c r="I436" i="20"/>
  <c r="G435" i="3"/>
  <c r="F435" i="21"/>
  <c r="F436" i="20"/>
  <c r="D435" i="3"/>
  <c r="L436" i="20"/>
  <c r="J435" i="3"/>
  <c r="R436" i="20"/>
  <c r="P435" i="3"/>
  <c r="N435" i="21"/>
  <c r="S435" i="3"/>
  <c r="H434" i="19"/>
  <c r="H434" i="3"/>
  <c r="S435" i="20"/>
  <c r="Q435" i="19" s="1"/>
  <c r="G434" i="5"/>
  <c r="E434" i="3" s="1"/>
  <c r="N436" i="10"/>
  <c r="J436" i="10"/>
  <c r="H434" i="5"/>
  <c r="J435" i="5" s="1"/>
  <c r="L435" i="11"/>
  <c r="L434" i="11"/>
  <c r="E433" i="10"/>
  <c r="E433" i="11" s="1"/>
  <c r="V434" i="5"/>
  <c r="T434" i="3" s="1"/>
  <c r="T434" i="5"/>
  <c r="M434" i="10" s="1"/>
  <c r="E434" i="5"/>
  <c r="C434" i="3" s="1"/>
  <c r="K434" i="5"/>
  <c r="I434" i="3" s="1"/>
  <c r="G433" i="10"/>
  <c r="G433" i="11" s="1"/>
  <c r="P434" i="5"/>
  <c r="N434" i="3" s="1"/>
  <c r="N434" i="5"/>
  <c r="L434" i="3" s="1"/>
  <c r="D435" i="10"/>
  <c r="C433" i="11"/>
  <c r="M433" i="10"/>
  <c r="V435" i="20"/>
  <c r="I433" i="10"/>
  <c r="I433" i="11" s="1"/>
  <c r="G435" i="20"/>
  <c r="C432" i="11"/>
  <c r="D434" i="11"/>
  <c r="N435" i="10"/>
  <c r="Q434" i="5"/>
  <c r="O434" i="3" s="1"/>
  <c r="S434" i="5"/>
  <c r="Q434" i="3" s="1"/>
  <c r="J435" i="10"/>
  <c r="H436" i="10"/>
  <c r="H436" i="11" s="1"/>
  <c r="K433" i="11"/>
  <c r="M435" i="20"/>
  <c r="K434" i="19"/>
  <c r="T434" i="19"/>
  <c r="J435" i="20"/>
  <c r="P435" i="20"/>
  <c r="F434" i="19"/>
  <c r="H435" i="20"/>
  <c r="G436" i="19"/>
  <c r="C434" i="19"/>
  <c r="R434" i="19"/>
  <c r="T435" i="20"/>
  <c r="H436" i="21"/>
  <c r="J435" i="19"/>
  <c r="D435" i="19"/>
  <c r="L434" i="19"/>
  <c r="I434" i="21"/>
  <c r="M435" i="19"/>
  <c r="S435" i="19"/>
  <c r="O434" i="19"/>
  <c r="M434" i="21"/>
  <c r="C434" i="21"/>
  <c r="I435" i="19"/>
  <c r="L436" i="21"/>
  <c r="P435" i="19"/>
  <c r="E435" i="20"/>
  <c r="K436" i="20"/>
  <c r="N435" i="20"/>
  <c r="L436" i="10"/>
  <c r="D436" i="10"/>
  <c r="F434" i="3" l="1"/>
  <c r="R434" i="3"/>
  <c r="C435" i="21"/>
  <c r="G436" i="21"/>
  <c r="J436" i="21"/>
  <c r="Q436" i="20"/>
  <c r="K436" i="21" s="1"/>
  <c r="M435" i="21"/>
  <c r="F437" i="20"/>
  <c r="D436" i="3"/>
  <c r="E435" i="19"/>
  <c r="I437" i="20"/>
  <c r="G436" i="3"/>
  <c r="F436" i="21"/>
  <c r="T435" i="19"/>
  <c r="D436" i="21"/>
  <c r="R437" i="20"/>
  <c r="P436" i="3"/>
  <c r="S436" i="3"/>
  <c r="H435" i="19"/>
  <c r="H435" i="3"/>
  <c r="S436" i="20"/>
  <c r="L437" i="20"/>
  <c r="J436" i="3"/>
  <c r="O437" i="20"/>
  <c r="M436" i="3"/>
  <c r="G434" i="10"/>
  <c r="M435" i="5"/>
  <c r="K435" i="3" s="1"/>
  <c r="G435" i="5"/>
  <c r="E435" i="3" s="1"/>
  <c r="D436" i="11"/>
  <c r="Q435" i="5"/>
  <c r="O435" i="3" s="1"/>
  <c r="S435" i="5"/>
  <c r="Q435" i="3" s="1"/>
  <c r="F437" i="10"/>
  <c r="K434" i="10"/>
  <c r="E435" i="5"/>
  <c r="C435" i="3" s="1"/>
  <c r="N436" i="11"/>
  <c r="N435" i="11"/>
  <c r="D435" i="11"/>
  <c r="C434" i="10"/>
  <c r="H435" i="5"/>
  <c r="J436" i="5" s="1"/>
  <c r="P435" i="5"/>
  <c r="N435" i="3" s="1"/>
  <c r="N435" i="5"/>
  <c r="I435" i="10" s="1"/>
  <c r="E434" i="10"/>
  <c r="I434" i="10"/>
  <c r="J437" i="10"/>
  <c r="J436" i="11"/>
  <c r="J435" i="11"/>
  <c r="G434" i="11"/>
  <c r="M434" i="11"/>
  <c r="M433" i="11"/>
  <c r="K435" i="5"/>
  <c r="I435" i="3" s="1"/>
  <c r="V435" i="5"/>
  <c r="T435" i="3" s="1"/>
  <c r="T435" i="5"/>
  <c r="R435" i="3" s="1"/>
  <c r="N437" i="10"/>
  <c r="N437" i="11" s="1"/>
  <c r="H437" i="10"/>
  <c r="H437" i="11" s="1"/>
  <c r="F436" i="10"/>
  <c r="L436" i="11"/>
  <c r="P436" i="20"/>
  <c r="J436" i="20"/>
  <c r="M436" i="20"/>
  <c r="K435" i="19"/>
  <c r="V436" i="20"/>
  <c r="N435" i="19"/>
  <c r="G436" i="20"/>
  <c r="F435" i="19"/>
  <c r="H436" i="20"/>
  <c r="E435" i="21"/>
  <c r="L435" i="19"/>
  <c r="S436" i="19"/>
  <c r="O435" i="19"/>
  <c r="J436" i="19"/>
  <c r="I435" i="21"/>
  <c r="P436" i="19"/>
  <c r="K435" i="21"/>
  <c r="R435" i="19"/>
  <c r="T436" i="20"/>
  <c r="M436" i="19"/>
  <c r="I436" i="19"/>
  <c r="C435" i="19"/>
  <c r="N436" i="21"/>
  <c r="D437" i="21"/>
  <c r="D436" i="19"/>
  <c r="K437" i="20"/>
  <c r="N436" i="20"/>
  <c r="E436" i="20"/>
  <c r="L437" i="10"/>
  <c r="L435" i="3" l="1"/>
  <c r="F435" i="3"/>
  <c r="G437" i="19"/>
  <c r="Q437" i="20"/>
  <c r="L437" i="21"/>
  <c r="J437" i="21"/>
  <c r="L438" i="20"/>
  <c r="J437" i="3"/>
  <c r="H437" i="21"/>
  <c r="S437" i="20"/>
  <c r="Q437" i="19" s="1"/>
  <c r="N436" i="19"/>
  <c r="I438" i="20"/>
  <c r="G438" i="19" s="1"/>
  <c r="G437" i="3"/>
  <c r="F437" i="21"/>
  <c r="Q436" i="19"/>
  <c r="H436" i="19"/>
  <c r="H436" i="3"/>
  <c r="T436" i="19"/>
  <c r="N437" i="21"/>
  <c r="S437" i="3"/>
  <c r="O438" i="20"/>
  <c r="J438" i="21" s="1"/>
  <c r="M437" i="3"/>
  <c r="R438" i="20"/>
  <c r="P437" i="3"/>
  <c r="F438" i="20"/>
  <c r="D437" i="3"/>
  <c r="G435" i="10"/>
  <c r="G435" i="11" s="1"/>
  <c r="M436" i="5"/>
  <c r="K436" i="3" s="1"/>
  <c r="G436" i="5"/>
  <c r="E436" i="3" s="1"/>
  <c r="I435" i="11"/>
  <c r="P437" i="20"/>
  <c r="L437" i="11"/>
  <c r="H436" i="5"/>
  <c r="J437" i="5" s="1"/>
  <c r="F438" i="10"/>
  <c r="V436" i="5"/>
  <c r="T436" i="3" s="1"/>
  <c r="T436" i="5"/>
  <c r="R436" i="3" s="1"/>
  <c r="E435" i="10"/>
  <c r="E435" i="11" s="1"/>
  <c r="E436" i="5"/>
  <c r="C436" i="3" s="1"/>
  <c r="K434" i="11"/>
  <c r="C434" i="11"/>
  <c r="C435" i="10"/>
  <c r="I434" i="11"/>
  <c r="M435" i="10"/>
  <c r="Q436" i="5"/>
  <c r="K436" i="10" s="1"/>
  <c r="S436" i="5"/>
  <c r="Q436" i="3" s="1"/>
  <c r="E434" i="11"/>
  <c r="K435" i="10"/>
  <c r="K435" i="11" s="1"/>
  <c r="F437" i="11"/>
  <c r="F436" i="11"/>
  <c r="K436" i="5"/>
  <c r="D437" i="10"/>
  <c r="J438" i="10"/>
  <c r="J438" i="11" s="1"/>
  <c r="H438" i="10"/>
  <c r="H438" i="11" s="1"/>
  <c r="J437" i="11"/>
  <c r="P436" i="5"/>
  <c r="N436" i="3" s="1"/>
  <c r="N436" i="5"/>
  <c r="I436" i="10" s="1"/>
  <c r="G437" i="20"/>
  <c r="V437" i="20"/>
  <c r="M437" i="20"/>
  <c r="K436" i="19"/>
  <c r="E436" i="19"/>
  <c r="J437" i="20"/>
  <c r="E436" i="21"/>
  <c r="H437" i="20"/>
  <c r="F436" i="19"/>
  <c r="R436" i="19"/>
  <c r="T437" i="20"/>
  <c r="C436" i="19"/>
  <c r="J437" i="19"/>
  <c r="O436" i="19"/>
  <c r="L436" i="19"/>
  <c r="C436" i="21"/>
  <c r="S437" i="19"/>
  <c r="M437" i="19"/>
  <c r="D437" i="19"/>
  <c r="P437" i="19"/>
  <c r="M436" i="21"/>
  <c r="I437" i="19"/>
  <c r="G437" i="21"/>
  <c r="I436" i="21"/>
  <c r="K438" i="20"/>
  <c r="E437" i="20"/>
  <c r="N437" i="20"/>
  <c r="L438" i="10"/>
  <c r="D438" i="10"/>
  <c r="O436" i="3" l="1"/>
  <c r="F436" i="3"/>
  <c r="L436" i="3"/>
  <c r="M437" i="5"/>
  <c r="K437" i="3" s="1"/>
  <c r="I436" i="3"/>
  <c r="Q438" i="20"/>
  <c r="I437" i="21"/>
  <c r="C437" i="21"/>
  <c r="G438" i="21"/>
  <c r="M437" i="21"/>
  <c r="D438" i="21"/>
  <c r="I439" i="20"/>
  <c r="G438" i="3"/>
  <c r="F438" i="21"/>
  <c r="R439" i="20"/>
  <c r="P438" i="3"/>
  <c r="O439" i="20"/>
  <c r="M438" i="3"/>
  <c r="N438" i="21"/>
  <c r="S438" i="3"/>
  <c r="H437" i="19"/>
  <c r="H437" i="3"/>
  <c r="S438" i="20"/>
  <c r="Q438" i="19" s="1"/>
  <c r="N437" i="19"/>
  <c r="T437" i="19"/>
  <c r="F439" i="20"/>
  <c r="D438" i="3"/>
  <c r="L438" i="21"/>
  <c r="E437" i="19"/>
  <c r="L439" i="20"/>
  <c r="J438" i="3"/>
  <c r="G437" i="5"/>
  <c r="E437" i="3" s="1"/>
  <c r="N438" i="10"/>
  <c r="N438" i="11" s="1"/>
  <c r="F438" i="11"/>
  <c r="L438" i="11"/>
  <c r="I436" i="11"/>
  <c r="K437" i="5"/>
  <c r="N439" i="10"/>
  <c r="D438" i="11"/>
  <c r="D437" i="11"/>
  <c r="G436" i="10"/>
  <c r="V437" i="5"/>
  <c r="T437" i="3" s="1"/>
  <c r="T437" i="5"/>
  <c r="R437" i="3" s="1"/>
  <c r="Q437" i="5"/>
  <c r="O437" i="3" s="1"/>
  <c r="S437" i="5"/>
  <c r="Q437" i="3" s="1"/>
  <c r="M436" i="10"/>
  <c r="C435" i="11"/>
  <c r="M435" i="11"/>
  <c r="F439" i="10"/>
  <c r="E437" i="5"/>
  <c r="C437" i="10" s="1"/>
  <c r="H437" i="5"/>
  <c r="J438" i="5" s="1"/>
  <c r="N437" i="5"/>
  <c r="L437" i="3" s="1"/>
  <c r="P437" i="5"/>
  <c r="N437" i="3" s="1"/>
  <c r="J439" i="10"/>
  <c r="J439" i="11" s="1"/>
  <c r="C436" i="10"/>
  <c r="C436" i="11" s="1"/>
  <c r="K436" i="11"/>
  <c r="E436" i="10"/>
  <c r="E436" i="11" s="1"/>
  <c r="M438" i="20"/>
  <c r="K437" i="19"/>
  <c r="J438" i="20"/>
  <c r="V438" i="20"/>
  <c r="G438" i="20"/>
  <c r="P438" i="20"/>
  <c r="E437" i="21"/>
  <c r="F437" i="19"/>
  <c r="H438" i="20"/>
  <c r="I438" i="19"/>
  <c r="M438" i="19"/>
  <c r="O437" i="19"/>
  <c r="L439" i="21"/>
  <c r="P438" i="19"/>
  <c r="H439" i="21"/>
  <c r="J438" i="19"/>
  <c r="S438" i="19"/>
  <c r="K437" i="21"/>
  <c r="L437" i="19"/>
  <c r="D438" i="19"/>
  <c r="C437" i="19"/>
  <c r="R437" i="19"/>
  <c r="T438" i="20"/>
  <c r="H438" i="21"/>
  <c r="N438" i="20"/>
  <c r="E438" i="20"/>
  <c r="K439" i="20"/>
  <c r="L439" i="10"/>
  <c r="L439" i="11" s="1"/>
  <c r="D439" i="10"/>
  <c r="F437" i="3" l="1"/>
  <c r="M438" i="5"/>
  <c r="I437" i="3"/>
  <c r="K438" i="3"/>
  <c r="C437" i="3"/>
  <c r="G439" i="19"/>
  <c r="I438" i="21"/>
  <c r="C438" i="21"/>
  <c r="Q439" i="20"/>
  <c r="F440" i="20"/>
  <c r="D439" i="3"/>
  <c r="N438" i="19"/>
  <c r="O440" i="20"/>
  <c r="J440" i="21" s="1"/>
  <c r="M439" i="3"/>
  <c r="N439" i="21"/>
  <c r="S439" i="3"/>
  <c r="T438" i="19"/>
  <c r="H438" i="19"/>
  <c r="H438" i="3"/>
  <c r="L440" i="20"/>
  <c r="J439" i="3"/>
  <c r="S439" i="20"/>
  <c r="Q439" i="19" s="1"/>
  <c r="R440" i="20"/>
  <c r="P439" i="3"/>
  <c r="E438" i="19"/>
  <c r="D439" i="21"/>
  <c r="J439" i="21"/>
  <c r="I440" i="20"/>
  <c r="G439" i="3"/>
  <c r="F439" i="21"/>
  <c r="G438" i="5"/>
  <c r="E438" i="3" s="1"/>
  <c r="D439" i="11"/>
  <c r="N439" i="11"/>
  <c r="N438" i="5"/>
  <c r="L438" i="3" s="1"/>
  <c r="P438" i="5"/>
  <c r="N438" i="3" s="1"/>
  <c r="H440" i="10"/>
  <c r="I437" i="10"/>
  <c r="N440" i="10"/>
  <c r="J440" i="10"/>
  <c r="H438" i="5"/>
  <c r="J439" i="5" s="1"/>
  <c r="Q438" i="5"/>
  <c r="O438" i="3" s="1"/>
  <c r="S438" i="5"/>
  <c r="Q438" i="3" s="1"/>
  <c r="F439" i="11"/>
  <c r="C437" i="11"/>
  <c r="E437" i="10"/>
  <c r="F440" i="10"/>
  <c r="F440" i="11" s="1"/>
  <c r="K437" i="10"/>
  <c r="V438" i="5"/>
  <c r="T438" i="3" s="1"/>
  <c r="T438" i="5"/>
  <c r="R438" i="3" s="1"/>
  <c r="K438" i="5"/>
  <c r="I438" i="3" s="1"/>
  <c r="G436" i="11"/>
  <c r="G437" i="10"/>
  <c r="E438" i="5"/>
  <c r="C438" i="3" s="1"/>
  <c r="M436" i="11"/>
  <c r="M437" i="10"/>
  <c r="H439" i="10"/>
  <c r="P439" i="20"/>
  <c r="G439" i="20"/>
  <c r="V439" i="20"/>
  <c r="J439" i="20"/>
  <c r="M439" i="20"/>
  <c r="K438" i="19"/>
  <c r="H439" i="20"/>
  <c r="F438" i="19"/>
  <c r="E438" i="21"/>
  <c r="O438" i="19"/>
  <c r="R438" i="19"/>
  <c r="T439" i="20"/>
  <c r="M438" i="21"/>
  <c r="K438" i="21"/>
  <c r="G440" i="19"/>
  <c r="I439" i="19"/>
  <c r="P439" i="19"/>
  <c r="C438" i="19"/>
  <c r="M439" i="19"/>
  <c r="S439" i="19"/>
  <c r="H440" i="21"/>
  <c r="J439" i="19"/>
  <c r="L438" i="19"/>
  <c r="D440" i="21"/>
  <c r="D439" i="19"/>
  <c r="G439" i="21"/>
  <c r="K440" i="20"/>
  <c r="E439" i="20"/>
  <c r="N439" i="20"/>
  <c r="D440" i="10"/>
  <c r="F438" i="3" l="1"/>
  <c r="G440" i="21"/>
  <c r="Q440" i="20"/>
  <c r="C439" i="21"/>
  <c r="R441" i="20"/>
  <c r="P440" i="3"/>
  <c r="S440" i="20"/>
  <c r="Q440" i="19" s="1"/>
  <c r="O441" i="20"/>
  <c r="M440" i="3"/>
  <c r="E439" i="19"/>
  <c r="S440" i="3"/>
  <c r="I441" i="20"/>
  <c r="G440" i="3"/>
  <c r="F440" i="21"/>
  <c r="L441" i="20"/>
  <c r="J440" i="3"/>
  <c r="N439" i="19"/>
  <c r="L440" i="21"/>
  <c r="H439" i="19"/>
  <c r="H439" i="3"/>
  <c r="F441" i="20"/>
  <c r="D440" i="3"/>
  <c r="G438" i="10"/>
  <c r="G438" i="11" s="1"/>
  <c r="M439" i="5"/>
  <c r="K439" i="3" s="1"/>
  <c r="G439" i="5"/>
  <c r="E439" i="3" s="1"/>
  <c r="Q439" i="5"/>
  <c r="O439" i="3" s="1"/>
  <c r="S439" i="5"/>
  <c r="Q439" i="3" s="1"/>
  <c r="K438" i="10"/>
  <c r="K438" i="11" s="1"/>
  <c r="G437" i="11"/>
  <c r="N439" i="5"/>
  <c r="L439" i="3" s="1"/>
  <c r="P439" i="5"/>
  <c r="N439" i="3" s="1"/>
  <c r="K439" i="5"/>
  <c r="I439" i="3" s="1"/>
  <c r="H439" i="5"/>
  <c r="J440" i="5" s="1"/>
  <c r="I438" i="10"/>
  <c r="I438" i="11" s="1"/>
  <c r="E438" i="10"/>
  <c r="J441" i="10"/>
  <c r="J441" i="11" s="1"/>
  <c r="N440" i="11"/>
  <c r="V439" i="5"/>
  <c r="T439" i="3" s="1"/>
  <c r="T439" i="5"/>
  <c r="R439" i="3" s="1"/>
  <c r="E437" i="11"/>
  <c r="N441" i="10"/>
  <c r="J440" i="11"/>
  <c r="H440" i="11"/>
  <c r="H439" i="11"/>
  <c r="M438" i="10"/>
  <c r="M438" i="11" s="1"/>
  <c r="M437" i="11"/>
  <c r="I437" i="11"/>
  <c r="E439" i="5"/>
  <c r="C439" i="3" s="1"/>
  <c r="K437" i="11"/>
  <c r="C438" i="10"/>
  <c r="H441" i="10"/>
  <c r="L440" i="10"/>
  <c r="F441" i="10"/>
  <c r="F441" i="11" s="1"/>
  <c r="D440" i="11"/>
  <c r="V440" i="20"/>
  <c r="M440" i="20"/>
  <c r="K439" i="19"/>
  <c r="J440" i="20"/>
  <c r="G440" i="20"/>
  <c r="T439" i="19"/>
  <c r="P440" i="20"/>
  <c r="N440" i="19" s="1"/>
  <c r="E439" i="21"/>
  <c r="F439" i="19"/>
  <c r="H440" i="20"/>
  <c r="R439" i="19"/>
  <c r="T440" i="20"/>
  <c r="D440" i="19"/>
  <c r="L439" i="19"/>
  <c r="I439" i="21"/>
  <c r="H441" i="21"/>
  <c r="J440" i="19"/>
  <c r="M439" i="21"/>
  <c r="C439" i="19"/>
  <c r="L441" i="21"/>
  <c r="P440" i="19"/>
  <c r="S440" i="19"/>
  <c r="J441" i="21"/>
  <c r="M440" i="19"/>
  <c r="I440" i="19"/>
  <c r="O439" i="19"/>
  <c r="N440" i="21"/>
  <c r="K439" i="21"/>
  <c r="N440" i="20"/>
  <c r="E440" i="20"/>
  <c r="K441" i="20"/>
  <c r="L441" i="10"/>
  <c r="D441" i="10"/>
  <c r="F439" i="3" l="1"/>
  <c r="Q441" i="20"/>
  <c r="I440" i="21"/>
  <c r="G441" i="21"/>
  <c r="C440" i="21"/>
  <c r="D441" i="21"/>
  <c r="M440" i="5"/>
  <c r="K440" i="3" s="1"/>
  <c r="G441" i="19"/>
  <c r="O442" i="20"/>
  <c r="M441" i="3"/>
  <c r="L442" i="20"/>
  <c r="J441" i="3"/>
  <c r="H440" i="19"/>
  <c r="H440" i="3"/>
  <c r="S441" i="20"/>
  <c r="N441" i="21"/>
  <c r="S441" i="3"/>
  <c r="T440" i="19"/>
  <c r="F442" i="20"/>
  <c r="D441" i="3"/>
  <c r="I442" i="20"/>
  <c r="G442" i="19" s="1"/>
  <c r="G441" i="3"/>
  <c r="F441" i="21"/>
  <c r="R442" i="20"/>
  <c r="P441" i="3"/>
  <c r="G440" i="5"/>
  <c r="E440" i="3" s="1"/>
  <c r="L441" i="11"/>
  <c r="L440" i="11"/>
  <c r="E440" i="5"/>
  <c r="C440" i="3" s="1"/>
  <c r="T440" i="5"/>
  <c r="R440" i="3" s="1"/>
  <c r="V440" i="5"/>
  <c r="T440" i="3" s="1"/>
  <c r="C439" i="10"/>
  <c r="C439" i="11" s="1"/>
  <c r="N442" i="10"/>
  <c r="M439" i="10"/>
  <c r="M439" i="11" s="1"/>
  <c r="N440" i="5"/>
  <c r="I440" i="10" s="1"/>
  <c r="P440" i="5"/>
  <c r="N440" i="3" s="1"/>
  <c r="D441" i="11"/>
  <c r="I439" i="10"/>
  <c r="I439" i="11" s="1"/>
  <c r="C438" i="11"/>
  <c r="N441" i="11"/>
  <c r="H440" i="5"/>
  <c r="J441" i="5" s="1"/>
  <c r="V441" i="20"/>
  <c r="E439" i="10"/>
  <c r="E439" i="11" s="1"/>
  <c r="Q440" i="5"/>
  <c r="O440" i="3" s="1"/>
  <c r="S440" i="5"/>
  <c r="Q440" i="3" s="1"/>
  <c r="H442" i="10"/>
  <c r="J442" i="10"/>
  <c r="K440" i="5"/>
  <c r="I440" i="3" s="1"/>
  <c r="K439" i="10"/>
  <c r="K439" i="11" s="1"/>
  <c r="E438" i="11"/>
  <c r="F442" i="10"/>
  <c r="F442" i="11" s="1"/>
  <c r="G439" i="10"/>
  <c r="H441" i="11"/>
  <c r="G441" i="20"/>
  <c r="P441" i="20"/>
  <c r="J441" i="20"/>
  <c r="E440" i="19"/>
  <c r="M441" i="20"/>
  <c r="K440" i="19"/>
  <c r="E440" i="21"/>
  <c r="H441" i="20"/>
  <c r="F440" i="19"/>
  <c r="D441" i="19"/>
  <c r="M441" i="19"/>
  <c r="R440" i="19"/>
  <c r="T441" i="20"/>
  <c r="O440" i="19"/>
  <c r="C440" i="19"/>
  <c r="P441" i="19"/>
  <c r="K440" i="21"/>
  <c r="L440" i="19"/>
  <c r="I441" i="19"/>
  <c r="S441" i="19"/>
  <c r="H442" i="21"/>
  <c r="J441" i="19"/>
  <c r="M440" i="21"/>
  <c r="K441" i="21"/>
  <c r="K442" i="20"/>
  <c r="E441" i="20"/>
  <c r="N441" i="20"/>
  <c r="L442" i="10"/>
  <c r="L440" i="3" l="1"/>
  <c r="F440" i="3"/>
  <c r="I441" i="21"/>
  <c r="C441" i="21"/>
  <c r="D442" i="21"/>
  <c r="Q442" i="20"/>
  <c r="J442" i="21"/>
  <c r="E441" i="21"/>
  <c r="M441" i="21"/>
  <c r="R443" i="20"/>
  <c r="L443" i="21" s="1"/>
  <c r="P442" i="3"/>
  <c r="T441" i="19"/>
  <c r="S442" i="20"/>
  <c r="I443" i="20"/>
  <c r="G442" i="3"/>
  <c r="F442" i="21"/>
  <c r="E441" i="19"/>
  <c r="L442" i="21"/>
  <c r="Q441" i="19"/>
  <c r="F443" i="20"/>
  <c r="D443" i="21" s="1"/>
  <c r="D442" i="3"/>
  <c r="L443" i="20"/>
  <c r="J442" i="3"/>
  <c r="N442" i="21"/>
  <c r="S442" i="3"/>
  <c r="H441" i="19"/>
  <c r="H441" i="3"/>
  <c r="N441" i="19"/>
  <c r="O443" i="20"/>
  <c r="M442" i="3"/>
  <c r="G440" i="10"/>
  <c r="G440" i="11" s="1"/>
  <c r="M441" i="5"/>
  <c r="K441" i="3" s="1"/>
  <c r="G441" i="5"/>
  <c r="E441" i="3" s="1"/>
  <c r="L442" i="11"/>
  <c r="E441" i="5"/>
  <c r="C441" i="3" s="1"/>
  <c r="K441" i="5"/>
  <c r="I441" i="3" s="1"/>
  <c r="C440" i="10"/>
  <c r="Q441" i="5"/>
  <c r="O441" i="3" s="1"/>
  <c r="S441" i="5"/>
  <c r="Q441" i="3" s="1"/>
  <c r="N443" i="10"/>
  <c r="K440" i="10"/>
  <c r="K440" i="11" s="1"/>
  <c r="G439" i="11"/>
  <c r="J442" i="11"/>
  <c r="H441" i="5"/>
  <c r="J442" i="5" s="1"/>
  <c r="I440" i="11"/>
  <c r="J443" i="10"/>
  <c r="E440" i="10"/>
  <c r="T441" i="5"/>
  <c r="R441" i="3" s="1"/>
  <c r="V441" i="5"/>
  <c r="T441" i="3" s="1"/>
  <c r="H443" i="10"/>
  <c r="H443" i="11" s="1"/>
  <c r="M440" i="10"/>
  <c r="F443" i="10"/>
  <c r="N442" i="11"/>
  <c r="D442" i="10"/>
  <c r="H442" i="11"/>
  <c r="N441" i="5"/>
  <c r="L441" i="3" s="1"/>
  <c r="P441" i="5"/>
  <c r="N441" i="3" s="1"/>
  <c r="M442" i="20"/>
  <c r="K441" i="19"/>
  <c r="J442" i="20"/>
  <c r="V442" i="20"/>
  <c r="T442" i="19" s="1"/>
  <c r="G442" i="20"/>
  <c r="P442" i="20"/>
  <c r="F441" i="19"/>
  <c r="H442" i="20"/>
  <c r="D442" i="19"/>
  <c r="M442" i="19"/>
  <c r="S442" i="19"/>
  <c r="J442" i="19"/>
  <c r="G443" i="19"/>
  <c r="P442" i="19"/>
  <c r="L441" i="19"/>
  <c r="C441" i="19"/>
  <c r="I442" i="19"/>
  <c r="O441" i="19"/>
  <c r="G442" i="21"/>
  <c r="R441" i="19"/>
  <c r="T442" i="20"/>
  <c r="Q442" i="19"/>
  <c r="N442" i="20"/>
  <c r="E442" i="20"/>
  <c r="K443" i="20"/>
  <c r="F441" i="3" l="1"/>
  <c r="Q443" i="20"/>
  <c r="I442" i="21"/>
  <c r="K442" i="21"/>
  <c r="C442" i="21"/>
  <c r="J443" i="21"/>
  <c r="M442" i="21"/>
  <c r="M442" i="5"/>
  <c r="K442" i="3" s="1"/>
  <c r="I444" i="20"/>
  <c r="G443" i="3"/>
  <c r="F443" i="21"/>
  <c r="O444" i="20"/>
  <c r="J444" i="21" s="1"/>
  <c r="M443" i="3"/>
  <c r="L444" i="20"/>
  <c r="H444" i="21" s="1"/>
  <c r="J443" i="3"/>
  <c r="S443" i="20"/>
  <c r="N443" i="21"/>
  <c r="S443" i="3"/>
  <c r="N442" i="19"/>
  <c r="F444" i="20"/>
  <c r="D443" i="3"/>
  <c r="E442" i="19"/>
  <c r="H442" i="19"/>
  <c r="H442" i="3"/>
  <c r="R444" i="20"/>
  <c r="L444" i="21" s="1"/>
  <c r="P443" i="3"/>
  <c r="G442" i="5"/>
  <c r="E442" i="3" s="1"/>
  <c r="E440" i="11"/>
  <c r="D442" i="11"/>
  <c r="T442" i="5"/>
  <c r="R442" i="3" s="1"/>
  <c r="V442" i="5"/>
  <c r="T442" i="3" s="1"/>
  <c r="D443" i="10"/>
  <c r="M441" i="10"/>
  <c r="M441" i="11" s="1"/>
  <c r="H442" i="5"/>
  <c r="J443" i="5" s="1"/>
  <c r="E441" i="10"/>
  <c r="E441" i="11" s="1"/>
  <c r="F444" i="10"/>
  <c r="J443" i="11"/>
  <c r="K442" i="5"/>
  <c r="I442" i="3" s="1"/>
  <c r="L443" i="10"/>
  <c r="J444" i="10"/>
  <c r="J444" i="11" s="1"/>
  <c r="C440" i="11"/>
  <c r="Q442" i="5"/>
  <c r="O442" i="3" s="1"/>
  <c r="S442" i="5"/>
  <c r="Q442" i="3" s="1"/>
  <c r="G441" i="10"/>
  <c r="F443" i="11"/>
  <c r="K441" i="10"/>
  <c r="K441" i="11" s="1"/>
  <c r="P442" i="5"/>
  <c r="N442" i="3" s="1"/>
  <c r="N442" i="5"/>
  <c r="L442" i="3" s="1"/>
  <c r="N443" i="11"/>
  <c r="E442" i="5"/>
  <c r="C442" i="10" s="1"/>
  <c r="I441" i="10"/>
  <c r="M440" i="11"/>
  <c r="C441" i="10"/>
  <c r="P443" i="20"/>
  <c r="G443" i="20"/>
  <c r="V443" i="20"/>
  <c r="J443" i="20"/>
  <c r="M443" i="20"/>
  <c r="K442" i="19"/>
  <c r="H443" i="20"/>
  <c r="F442" i="19"/>
  <c r="E442" i="21"/>
  <c r="M443" i="19"/>
  <c r="J443" i="19"/>
  <c r="L442" i="19"/>
  <c r="S443" i="19"/>
  <c r="R442" i="19"/>
  <c r="T443" i="20"/>
  <c r="P443" i="19"/>
  <c r="D443" i="19"/>
  <c r="O442" i="19"/>
  <c r="I443" i="19"/>
  <c r="C442" i="19"/>
  <c r="G443" i="21"/>
  <c r="H443" i="21"/>
  <c r="K444" i="20"/>
  <c r="E443" i="20"/>
  <c r="N443" i="20"/>
  <c r="K443" i="21"/>
  <c r="L444" i="10"/>
  <c r="D444" i="10"/>
  <c r="F442" i="3" l="1"/>
  <c r="C442" i="3"/>
  <c r="C443" i="21"/>
  <c r="G444" i="21"/>
  <c r="G444" i="19"/>
  <c r="I443" i="21"/>
  <c r="Q444" i="20"/>
  <c r="S444" i="20"/>
  <c r="Q444" i="19" s="1"/>
  <c r="N443" i="19"/>
  <c r="L445" i="20"/>
  <c r="H445" i="21" s="1"/>
  <c r="J444" i="3"/>
  <c r="T443" i="19"/>
  <c r="F445" i="20"/>
  <c r="D444" i="3"/>
  <c r="O445" i="20"/>
  <c r="J445" i="21" s="1"/>
  <c r="M444" i="3"/>
  <c r="N444" i="21"/>
  <c r="S444" i="3"/>
  <c r="Q443" i="19"/>
  <c r="E443" i="19"/>
  <c r="H443" i="19"/>
  <c r="H443" i="3"/>
  <c r="R445" i="20"/>
  <c r="P444" i="3"/>
  <c r="I445" i="20"/>
  <c r="G445" i="19" s="1"/>
  <c r="G444" i="3"/>
  <c r="F444" i="21"/>
  <c r="G442" i="10"/>
  <c r="G442" i="11" s="1"/>
  <c r="M443" i="5"/>
  <c r="K443" i="3" s="1"/>
  <c r="G443" i="5"/>
  <c r="E443" i="3" s="1"/>
  <c r="N444" i="10"/>
  <c r="N444" i="11" s="1"/>
  <c r="C442" i="11"/>
  <c r="F444" i="11"/>
  <c r="H445" i="10"/>
  <c r="C441" i="11"/>
  <c r="V443" i="5"/>
  <c r="T443" i="3" s="1"/>
  <c r="T443" i="5"/>
  <c r="R443" i="3" s="1"/>
  <c r="M442" i="10"/>
  <c r="M442" i="11" s="1"/>
  <c r="P443" i="5"/>
  <c r="N443" i="3" s="1"/>
  <c r="N443" i="5"/>
  <c r="L443" i="3" s="1"/>
  <c r="D444" i="11"/>
  <c r="I441" i="11"/>
  <c r="G441" i="11"/>
  <c r="D443" i="11"/>
  <c r="I442" i="10"/>
  <c r="Q443" i="5"/>
  <c r="O443" i="3" s="1"/>
  <c r="S443" i="5"/>
  <c r="Q443" i="3" s="1"/>
  <c r="F445" i="10"/>
  <c r="E443" i="5"/>
  <c r="C443" i="3" s="1"/>
  <c r="K442" i="10"/>
  <c r="K442" i="11" s="1"/>
  <c r="J445" i="10"/>
  <c r="H443" i="5"/>
  <c r="J444" i="5" s="1"/>
  <c r="N445" i="10"/>
  <c r="L444" i="11"/>
  <c r="L443" i="11"/>
  <c r="E442" i="10"/>
  <c r="H444" i="10"/>
  <c r="K443" i="5"/>
  <c r="M444" i="20"/>
  <c r="K443" i="19"/>
  <c r="J444" i="20"/>
  <c r="V444" i="20"/>
  <c r="G444" i="20"/>
  <c r="P444" i="20"/>
  <c r="H444" i="20"/>
  <c r="F443" i="19"/>
  <c r="E443" i="21"/>
  <c r="D444" i="19"/>
  <c r="P444" i="19"/>
  <c r="J444" i="19"/>
  <c r="R443" i="19"/>
  <c r="T444" i="20"/>
  <c r="S444" i="19"/>
  <c r="M444" i="19"/>
  <c r="M443" i="21"/>
  <c r="O443" i="19"/>
  <c r="L443" i="19"/>
  <c r="C443" i="19"/>
  <c r="I444" i="19"/>
  <c r="D444" i="21"/>
  <c r="K444" i="21"/>
  <c r="N444" i="20"/>
  <c r="K445" i="20"/>
  <c r="E444" i="20"/>
  <c r="D445" i="10"/>
  <c r="M444" i="5" l="1"/>
  <c r="I443" i="3"/>
  <c r="F443" i="3"/>
  <c r="Q445" i="20"/>
  <c r="K445" i="21" s="1"/>
  <c r="G445" i="21"/>
  <c r="I444" i="21"/>
  <c r="K444" i="3"/>
  <c r="L445" i="21"/>
  <c r="F446" i="20"/>
  <c r="D446" i="21" s="1"/>
  <c r="D445" i="3"/>
  <c r="H444" i="19"/>
  <c r="H444" i="3"/>
  <c r="T444" i="19"/>
  <c r="N444" i="19"/>
  <c r="L446" i="20"/>
  <c r="J445" i="3"/>
  <c r="I446" i="20"/>
  <c r="G445" i="3"/>
  <c r="F445" i="21"/>
  <c r="D445" i="21"/>
  <c r="N445" i="21"/>
  <c r="S445" i="3"/>
  <c r="R446" i="20"/>
  <c r="P445" i="3"/>
  <c r="O446" i="20"/>
  <c r="J446" i="21" s="1"/>
  <c r="M445" i="3"/>
  <c r="S445" i="20"/>
  <c r="G444" i="5"/>
  <c r="E444" i="3" s="1"/>
  <c r="D445" i="11"/>
  <c r="Q444" i="5"/>
  <c r="O444" i="3" s="1"/>
  <c r="S444" i="5"/>
  <c r="Q444" i="3" s="1"/>
  <c r="K443" i="10"/>
  <c r="K443" i="11" s="1"/>
  <c r="K444" i="5"/>
  <c r="I444" i="3" s="1"/>
  <c r="N446" i="10"/>
  <c r="E444" i="5"/>
  <c r="C444" i="3" s="1"/>
  <c r="C443" i="10"/>
  <c r="G443" i="10"/>
  <c r="H444" i="5"/>
  <c r="J445" i="5" s="1"/>
  <c r="H445" i="11"/>
  <c r="H444" i="11"/>
  <c r="E443" i="10"/>
  <c r="H446" i="10"/>
  <c r="N444" i="5"/>
  <c r="I444" i="10" s="1"/>
  <c r="P444" i="5"/>
  <c r="N444" i="3" s="1"/>
  <c r="J446" i="10"/>
  <c r="N445" i="11"/>
  <c r="I442" i="11"/>
  <c r="V444" i="5"/>
  <c r="T444" i="3" s="1"/>
  <c r="T444" i="5"/>
  <c r="M444" i="10" s="1"/>
  <c r="L445" i="10"/>
  <c r="I443" i="10"/>
  <c r="I443" i="11" s="1"/>
  <c r="F446" i="10"/>
  <c r="M443" i="10"/>
  <c r="F445" i="11"/>
  <c r="E443" i="11"/>
  <c r="J445" i="11"/>
  <c r="E442" i="11"/>
  <c r="P445" i="20"/>
  <c r="G445" i="20"/>
  <c r="V445" i="20"/>
  <c r="E444" i="19"/>
  <c r="J445" i="20"/>
  <c r="M445" i="20"/>
  <c r="K444" i="19"/>
  <c r="H445" i="20"/>
  <c r="E444" i="21"/>
  <c r="F444" i="19"/>
  <c r="J445" i="19"/>
  <c r="C444" i="19"/>
  <c r="M445" i="19"/>
  <c r="P445" i="19"/>
  <c r="R444" i="19"/>
  <c r="T445" i="20"/>
  <c r="M444" i="21"/>
  <c r="C444" i="21"/>
  <c r="S445" i="19"/>
  <c r="I445" i="19"/>
  <c r="G446" i="19"/>
  <c r="L444" i="19"/>
  <c r="O444" i="19"/>
  <c r="D445" i="19"/>
  <c r="E445" i="20"/>
  <c r="K446" i="20"/>
  <c r="Q445" i="19"/>
  <c r="N445" i="20"/>
  <c r="D446" i="10"/>
  <c r="R444" i="3" l="1"/>
  <c r="F444" i="3"/>
  <c r="L444" i="3"/>
  <c r="C445" i="21"/>
  <c r="Q446" i="20"/>
  <c r="G446" i="21"/>
  <c r="I445" i="21"/>
  <c r="M445" i="21"/>
  <c r="L447" i="20"/>
  <c r="H447" i="21" s="1"/>
  <c r="J446" i="3"/>
  <c r="R447" i="20"/>
  <c r="P446" i="3"/>
  <c r="H446" i="21"/>
  <c r="N445" i="19"/>
  <c r="S446" i="20"/>
  <c r="Q446" i="19" s="1"/>
  <c r="O447" i="20"/>
  <c r="M446" i="3"/>
  <c r="H445" i="19"/>
  <c r="H445" i="3"/>
  <c r="N446" i="21"/>
  <c r="S446" i="3"/>
  <c r="T445" i="19"/>
  <c r="E445" i="19"/>
  <c r="I447" i="20"/>
  <c r="G446" i="3"/>
  <c r="F446" i="21"/>
  <c r="F447" i="20"/>
  <c r="D447" i="21" s="1"/>
  <c r="D446" i="3"/>
  <c r="G444" i="10"/>
  <c r="G444" i="11" s="1"/>
  <c r="M445" i="5"/>
  <c r="K445" i="3" s="1"/>
  <c r="G445" i="5"/>
  <c r="E445" i="3" s="1"/>
  <c r="M444" i="11"/>
  <c r="D446" i="11"/>
  <c r="F446" i="11"/>
  <c r="F447" i="10"/>
  <c r="J447" i="10"/>
  <c r="E445" i="5"/>
  <c r="C445" i="3" s="1"/>
  <c r="Q445" i="5"/>
  <c r="O445" i="3" s="1"/>
  <c r="S445" i="5"/>
  <c r="Q445" i="3" s="1"/>
  <c r="L445" i="11"/>
  <c r="J446" i="11"/>
  <c r="C444" i="10"/>
  <c r="C444" i="11" s="1"/>
  <c r="K444" i="10"/>
  <c r="K444" i="11" s="1"/>
  <c r="L446" i="10"/>
  <c r="N447" i="10"/>
  <c r="N446" i="11"/>
  <c r="H447" i="10"/>
  <c r="H445" i="5"/>
  <c r="J446" i="5" s="1"/>
  <c r="C443" i="11"/>
  <c r="I444" i="11"/>
  <c r="E444" i="10"/>
  <c r="E444" i="11" s="1"/>
  <c r="V445" i="5"/>
  <c r="T445" i="3" s="1"/>
  <c r="T445" i="5"/>
  <c r="R445" i="3" s="1"/>
  <c r="G443" i="11"/>
  <c r="N445" i="5"/>
  <c r="I445" i="10" s="1"/>
  <c r="P445" i="5"/>
  <c r="N445" i="3" s="1"/>
  <c r="H446" i="11"/>
  <c r="K445" i="5"/>
  <c r="I445" i="3" s="1"/>
  <c r="M443" i="11"/>
  <c r="M446" i="20"/>
  <c r="K445" i="19"/>
  <c r="J446" i="20"/>
  <c r="V446" i="20"/>
  <c r="G446" i="20"/>
  <c r="P446" i="20"/>
  <c r="F445" i="19"/>
  <c r="E445" i="21"/>
  <c r="H446" i="20"/>
  <c r="M446" i="19"/>
  <c r="P446" i="19"/>
  <c r="L446" i="21"/>
  <c r="I446" i="19"/>
  <c r="L445" i="19"/>
  <c r="S446" i="19"/>
  <c r="R445" i="19"/>
  <c r="T446" i="20"/>
  <c r="D446" i="19"/>
  <c r="C445" i="19"/>
  <c r="O445" i="19"/>
  <c r="J446" i="19"/>
  <c r="N446" i="20"/>
  <c r="K446" i="21"/>
  <c r="K447" i="20"/>
  <c r="E446" i="20"/>
  <c r="F445" i="3" l="1"/>
  <c r="L445" i="3"/>
  <c r="I446" i="21"/>
  <c r="Q447" i="20"/>
  <c r="G447" i="21"/>
  <c r="L447" i="21"/>
  <c r="M446" i="21"/>
  <c r="M446" i="5"/>
  <c r="K446" i="3" s="1"/>
  <c r="G447" i="19"/>
  <c r="O448" i="20"/>
  <c r="J448" i="21" s="1"/>
  <c r="M447" i="3"/>
  <c r="N446" i="19"/>
  <c r="S447" i="20"/>
  <c r="N447" i="21"/>
  <c r="S447" i="3"/>
  <c r="H446" i="19"/>
  <c r="H446" i="3"/>
  <c r="F448" i="20"/>
  <c r="D447" i="3"/>
  <c r="J447" i="21"/>
  <c r="R448" i="20"/>
  <c r="L448" i="21" s="1"/>
  <c r="P447" i="3"/>
  <c r="T446" i="19"/>
  <c r="I448" i="20"/>
  <c r="G447" i="3"/>
  <c r="F447" i="21"/>
  <c r="L448" i="20"/>
  <c r="J447" i="3"/>
  <c r="G446" i="5"/>
  <c r="E446" i="3" s="1"/>
  <c r="F447" i="11"/>
  <c r="H447" i="11"/>
  <c r="Q446" i="5"/>
  <c r="O446" i="3" s="1"/>
  <c r="S446" i="5"/>
  <c r="Q446" i="3" s="1"/>
  <c r="K445" i="10"/>
  <c r="K445" i="11" s="1"/>
  <c r="E446" i="5"/>
  <c r="C446" i="3" s="1"/>
  <c r="N446" i="5"/>
  <c r="L446" i="3" s="1"/>
  <c r="P446" i="5"/>
  <c r="N446" i="3" s="1"/>
  <c r="N448" i="10"/>
  <c r="C445" i="10"/>
  <c r="H446" i="5"/>
  <c r="J447" i="5" s="1"/>
  <c r="I445" i="11"/>
  <c r="E445" i="10"/>
  <c r="E445" i="11" s="1"/>
  <c r="J448" i="10"/>
  <c r="J447" i="11"/>
  <c r="V446" i="5"/>
  <c r="T446" i="3" s="1"/>
  <c r="T446" i="5"/>
  <c r="R446" i="3" s="1"/>
  <c r="H448" i="10"/>
  <c r="L446" i="11"/>
  <c r="F448" i="10"/>
  <c r="K446" i="5"/>
  <c r="I446" i="3" s="1"/>
  <c r="D447" i="10"/>
  <c r="L447" i="10"/>
  <c r="L447" i="11" s="1"/>
  <c r="M445" i="10"/>
  <c r="G445" i="10"/>
  <c r="N447" i="11"/>
  <c r="G447" i="20"/>
  <c r="P447" i="20"/>
  <c r="V447" i="20"/>
  <c r="J447" i="20"/>
  <c r="E446" i="19"/>
  <c r="M447" i="20"/>
  <c r="K446" i="19"/>
  <c r="H447" i="20"/>
  <c r="F446" i="19"/>
  <c r="E446" i="21"/>
  <c r="C446" i="19"/>
  <c r="P447" i="19"/>
  <c r="D448" i="21"/>
  <c r="D447" i="19"/>
  <c r="L446" i="19"/>
  <c r="R446" i="19"/>
  <c r="T447" i="20"/>
  <c r="I447" i="19"/>
  <c r="S447" i="19"/>
  <c r="O446" i="19"/>
  <c r="H448" i="21"/>
  <c r="J447" i="19"/>
  <c r="C446" i="21"/>
  <c r="M447" i="19"/>
  <c r="E447" i="20"/>
  <c r="Q447" i="19"/>
  <c r="N447" i="20"/>
  <c r="K448" i="20"/>
  <c r="D448" i="10"/>
  <c r="F446" i="3" l="1"/>
  <c r="Q448" i="20"/>
  <c r="G448" i="21"/>
  <c r="M447" i="21"/>
  <c r="I449" i="20"/>
  <c r="G448" i="3"/>
  <c r="F448" i="21"/>
  <c r="F449" i="21"/>
  <c r="T447" i="19"/>
  <c r="N447" i="19"/>
  <c r="R449" i="20"/>
  <c r="P448" i="3"/>
  <c r="S448" i="20"/>
  <c r="Q448" i="19" s="1"/>
  <c r="E447" i="19"/>
  <c r="L449" i="20"/>
  <c r="J448" i="3"/>
  <c r="N448" i="21"/>
  <c r="S448" i="3"/>
  <c r="F449" i="20"/>
  <c r="D448" i="3"/>
  <c r="G448" i="19"/>
  <c r="H447" i="19"/>
  <c r="H447" i="3"/>
  <c r="O449" i="20"/>
  <c r="M448" i="3"/>
  <c r="G446" i="10"/>
  <c r="G446" i="11" s="1"/>
  <c r="M447" i="5"/>
  <c r="K447" i="3" s="1"/>
  <c r="G447" i="5"/>
  <c r="E447" i="3" s="1"/>
  <c r="G448" i="20"/>
  <c r="N448" i="11"/>
  <c r="D448" i="11"/>
  <c r="D447" i="11"/>
  <c r="E447" i="5"/>
  <c r="C447" i="3" s="1"/>
  <c r="G445" i="11"/>
  <c r="H449" i="10"/>
  <c r="C445" i="11"/>
  <c r="C446" i="10"/>
  <c r="C446" i="11" s="1"/>
  <c r="Q447" i="5"/>
  <c r="O447" i="3" s="1"/>
  <c r="S447" i="5"/>
  <c r="Q447" i="3" s="1"/>
  <c r="J449" i="10"/>
  <c r="J449" i="11" s="1"/>
  <c r="K446" i="10"/>
  <c r="K446" i="11" s="1"/>
  <c r="M445" i="11"/>
  <c r="V447" i="5"/>
  <c r="T447" i="3" s="1"/>
  <c r="T447" i="5"/>
  <c r="R447" i="3" s="1"/>
  <c r="N447" i="5"/>
  <c r="L447" i="3" s="1"/>
  <c r="P447" i="5"/>
  <c r="N447" i="3" s="1"/>
  <c r="M446" i="10"/>
  <c r="J448" i="11"/>
  <c r="I446" i="10"/>
  <c r="H447" i="5"/>
  <c r="J448" i="5" s="1"/>
  <c r="N449" i="10"/>
  <c r="K447" i="5"/>
  <c r="I447" i="3" s="1"/>
  <c r="E446" i="10"/>
  <c r="H448" i="11"/>
  <c r="F449" i="10"/>
  <c r="F449" i="11" s="1"/>
  <c r="L448" i="10"/>
  <c r="L448" i="11" s="1"/>
  <c r="F448" i="11"/>
  <c r="M448" i="20"/>
  <c r="K447" i="19"/>
  <c r="J448" i="20"/>
  <c r="V448" i="20"/>
  <c r="P448" i="20"/>
  <c r="F447" i="19"/>
  <c r="H448" i="20"/>
  <c r="E447" i="21"/>
  <c r="S448" i="19"/>
  <c r="C447" i="19"/>
  <c r="D448" i="19"/>
  <c r="M448" i="19"/>
  <c r="J448" i="19"/>
  <c r="I448" i="19"/>
  <c r="L447" i="19"/>
  <c r="P448" i="19"/>
  <c r="R447" i="19"/>
  <c r="T448" i="20"/>
  <c r="O447" i="19"/>
  <c r="K447" i="21"/>
  <c r="I447" i="21"/>
  <c r="G449" i="19"/>
  <c r="C447" i="21"/>
  <c r="K449" i="20"/>
  <c r="N448" i="20"/>
  <c r="E448" i="20"/>
  <c r="L449" i="10"/>
  <c r="D449" i="10"/>
  <c r="F447" i="3" l="1"/>
  <c r="I448" i="21"/>
  <c r="G449" i="21"/>
  <c r="Q449" i="20"/>
  <c r="M448" i="21"/>
  <c r="J449" i="21"/>
  <c r="M448" i="5"/>
  <c r="K448" i="3" s="1"/>
  <c r="F450" i="20"/>
  <c r="D449" i="3"/>
  <c r="R450" i="20"/>
  <c r="P449" i="3"/>
  <c r="O450" i="20"/>
  <c r="M449" i="3"/>
  <c r="H448" i="19"/>
  <c r="H448" i="3"/>
  <c r="L450" i="20"/>
  <c r="J449" i="3"/>
  <c r="E448" i="19"/>
  <c r="N449" i="21"/>
  <c r="S449" i="3"/>
  <c r="D449" i="21"/>
  <c r="G449" i="20"/>
  <c r="L449" i="21"/>
  <c r="N448" i="19"/>
  <c r="S449" i="20"/>
  <c r="Q449" i="19" s="1"/>
  <c r="I450" i="20"/>
  <c r="G449" i="3"/>
  <c r="G448" i="5"/>
  <c r="E448" i="3" s="1"/>
  <c r="D449" i="11"/>
  <c r="H449" i="11"/>
  <c r="E446" i="11"/>
  <c r="Q448" i="5"/>
  <c r="K448" i="10" s="1"/>
  <c r="S448" i="5"/>
  <c r="Q448" i="3" s="1"/>
  <c r="K447" i="10"/>
  <c r="K447" i="11" s="1"/>
  <c r="N448" i="5"/>
  <c r="L448" i="3" s="1"/>
  <c r="P448" i="5"/>
  <c r="N448" i="3" s="1"/>
  <c r="I447" i="10"/>
  <c r="V448" i="5"/>
  <c r="T448" i="3" s="1"/>
  <c r="T448" i="5"/>
  <c r="M448" i="10" s="1"/>
  <c r="H450" i="10"/>
  <c r="L449" i="11"/>
  <c r="M447" i="10"/>
  <c r="K448" i="5"/>
  <c r="M446" i="11"/>
  <c r="N449" i="11"/>
  <c r="F450" i="10"/>
  <c r="H448" i="5"/>
  <c r="J449" i="5" s="1"/>
  <c r="I446" i="11"/>
  <c r="J450" i="10"/>
  <c r="E448" i="5"/>
  <c r="C448" i="3" s="1"/>
  <c r="G447" i="10"/>
  <c r="E447" i="10"/>
  <c r="E447" i="11" s="1"/>
  <c r="C447" i="10"/>
  <c r="C447" i="11" s="1"/>
  <c r="V449" i="20"/>
  <c r="P449" i="20"/>
  <c r="J449" i="20"/>
  <c r="T448" i="19"/>
  <c r="M449" i="20"/>
  <c r="K448" i="19"/>
  <c r="F448" i="19"/>
  <c r="E448" i="21"/>
  <c r="H449" i="20"/>
  <c r="C448" i="19"/>
  <c r="D450" i="21"/>
  <c r="D449" i="19"/>
  <c r="O448" i="19"/>
  <c r="J450" i="21"/>
  <c r="M449" i="19"/>
  <c r="K448" i="21"/>
  <c r="C448" i="21"/>
  <c r="L448" i="19"/>
  <c r="R448" i="19"/>
  <c r="T449" i="20"/>
  <c r="J449" i="19"/>
  <c r="P449" i="19"/>
  <c r="I449" i="19"/>
  <c r="H449" i="21"/>
  <c r="S449" i="19"/>
  <c r="N449" i="20"/>
  <c r="E449" i="20"/>
  <c r="K450" i="20"/>
  <c r="L450" i="10"/>
  <c r="O448" i="3" l="1"/>
  <c r="M449" i="5"/>
  <c r="I448" i="3"/>
  <c r="R448" i="3"/>
  <c r="F448" i="3"/>
  <c r="L450" i="21"/>
  <c r="Q450" i="20"/>
  <c r="K450" i="21" s="1"/>
  <c r="H449" i="3"/>
  <c r="K449" i="3"/>
  <c r="G450" i="19"/>
  <c r="L451" i="20"/>
  <c r="H451" i="21" s="1"/>
  <c r="J450" i="3"/>
  <c r="O451" i="20"/>
  <c r="M450" i="3"/>
  <c r="G450" i="20"/>
  <c r="E449" i="19"/>
  <c r="H449" i="19"/>
  <c r="R451" i="20"/>
  <c r="P450" i="3"/>
  <c r="T449" i="19"/>
  <c r="S450" i="20"/>
  <c r="Q450" i="19" s="1"/>
  <c r="N449" i="19"/>
  <c r="H450" i="21"/>
  <c r="N450" i="21"/>
  <c r="S450" i="3"/>
  <c r="I451" i="20"/>
  <c r="G451" i="19" s="1"/>
  <c r="G450" i="3"/>
  <c r="F450" i="21"/>
  <c r="F451" i="20"/>
  <c r="D450" i="3"/>
  <c r="G449" i="5"/>
  <c r="E449" i="3" s="1"/>
  <c r="N450" i="10"/>
  <c r="N450" i="11" s="1"/>
  <c r="L450" i="11"/>
  <c r="J450" i="11"/>
  <c r="H451" i="10"/>
  <c r="H451" i="11" s="1"/>
  <c r="E449" i="5"/>
  <c r="C449" i="3" s="1"/>
  <c r="F451" i="10"/>
  <c r="K449" i="5"/>
  <c r="I449" i="3" s="1"/>
  <c r="P449" i="5"/>
  <c r="N449" i="3" s="1"/>
  <c r="N449" i="5"/>
  <c r="L449" i="3" s="1"/>
  <c r="C448" i="10"/>
  <c r="M448" i="11"/>
  <c r="I448" i="10"/>
  <c r="G448" i="10"/>
  <c r="G448" i="11" s="1"/>
  <c r="M447" i="11"/>
  <c r="J451" i="10"/>
  <c r="F450" i="11"/>
  <c r="K448" i="11"/>
  <c r="V450" i="20"/>
  <c r="I447" i="11"/>
  <c r="N451" i="10"/>
  <c r="H450" i="11"/>
  <c r="H449" i="5"/>
  <c r="J450" i="5" s="1"/>
  <c r="D450" i="10"/>
  <c r="V449" i="5"/>
  <c r="T449" i="3" s="1"/>
  <c r="T449" i="5"/>
  <c r="R449" i="3" s="1"/>
  <c r="G447" i="11"/>
  <c r="E448" i="10"/>
  <c r="E448" i="11" s="1"/>
  <c r="Q449" i="5"/>
  <c r="O449" i="3" s="1"/>
  <c r="S449" i="5"/>
  <c r="Q449" i="3" s="1"/>
  <c r="M450" i="20"/>
  <c r="K449" i="19"/>
  <c r="J450" i="20"/>
  <c r="P450" i="20"/>
  <c r="H450" i="20"/>
  <c r="F449" i="19"/>
  <c r="E449" i="21"/>
  <c r="J450" i="19"/>
  <c r="L449" i="19"/>
  <c r="S450" i="19"/>
  <c r="D451" i="21"/>
  <c r="D450" i="19"/>
  <c r="O449" i="19"/>
  <c r="I449" i="21"/>
  <c r="J451" i="21"/>
  <c r="M450" i="19"/>
  <c r="R449" i="19"/>
  <c r="T450" i="20"/>
  <c r="P450" i="19"/>
  <c r="K449" i="21"/>
  <c r="C449" i="19"/>
  <c r="M449" i="21"/>
  <c r="I450" i="19"/>
  <c r="G450" i="21"/>
  <c r="C449" i="21"/>
  <c r="K451" i="20"/>
  <c r="E450" i="20"/>
  <c r="N450" i="20"/>
  <c r="D451" i="10"/>
  <c r="F449" i="3" l="1"/>
  <c r="Q451" i="20"/>
  <c r="G451" i="21"/>
  <c r="I450" i="21"/>
  <c r="G451" i="20"/>
  <c r="N451" i="11"/>
  <c r="E450" i="19"/>
  <c r="R452" i="20"/>
  <c r="L452" i="21" s="1"/>
  <c r="P451" i="3"/>
  <c r="N450" i="19"/>
  <c r="N451" i="21"/>
  <c r="S451" i="3"/>
  <c r="F452" i="20"/>
  <c r="D451" i="3"/>
  <c r="O452" i="20"/>
  <c r="M451" i="3"/>
  <c r="I452" i="20"/>
  <c r="G451" i="3"/>
  <c r="F451" i="21"/>
  <c r="F452" i="21"/>
  <c r="S451" i="20"/>
  <c r="Q451" i="19" s="1"/>
  <c r="T450" i="19"/>
  <c r="H450" i="19"/>
  <c r="H450" i="3"/>
  <c r="L452" i="20"/>
  <c r="J451" i="3"/>
  <c r="G449" i="10"/>
  <c r="G449" i="11" s="1"/>
  <c r="M450" i="5"/>
  <c r="K450" i="3" s="1"/>
  <c r="G450" i="5"/>
  <c r="E450" i="3" s="1"/>
  <c r="T450" i="5"/>
  <c r="R450" i="3" s="1"/>
  <c r="V450" i="5"/>
  <c r="T450" i="3" s="1"/>
  <c r="P450" i="5"/>
  <c r="N450" i="3" s="1"/>
  <c r="N450" i="5"/>
  <c r="L450" i="3" s="1"/>
  <c r="M449" i="10"/>
  <c r="J452" i="10"/>
  <c r="I449" i="10"/>
  <c r="F451" i="11"/>
  <c r="D451" i="11"/>
  <c r="D450" i="11"/>
  <c r="H450" i="5"/>
  <c r="J451" i="5" s="1"/>
  <c r="E449" i="10"/>
  <c r="E450" i="5"/>
  <c r="C450" i="3" s="1"/>
  <c r="C449" i="10"/>
  <c r="I448" i="11"/>
  <c r="J451" i="11"/>
  <c r="H452" i="10"/>
  <c r="Q450" i="5"/>
  <c r="K450" i="10" s="1"/>
  <c r="S450" i="5"/>
  <c r="Q450" i="3" s="1"/>
  <c r="V451" i="20"/>
  <c r="K449" i="10"/>
  <c r="L451" i="10"/>
  <c r="C448" i="11"/>
  <c r="K450" i="5"/>
  <c r="I450" i="3" s="1"/>
  <c r="P451" i="20"/>
  <c r="J451" i="20"/>
  <c r="M451" i="20"/>
  <c r="K450" i="19"/>
  <c r="E450" i="21"/>
  <c r="F450" i="19"/>
  <c r="H451" i="20"/>
  <c r="R450" i="19"/>
  <c r="T451" i="20"/>
  <c r="C450" i="19"/>
  <c r="S451" i="19"/>
  <c r="D451" i="19"/>
  <c r="P451" i="19"/>
  <c r="C450" i="21"/>
  <c r="O450" i="19"/>
  <c r="I451" i="19"/>
  <c r="G452" i="19"/>
  <c r="M451" i="19"/>
  <c r="M450" i="21"/>
  <c r="L450" i="19"/>
  <c r="L451" i="21"/>
  <c r="J451" i="19"/>
  <c r="N451" i="20"/>
  <c r="K451" i="21"/>
  <c r="K452" i="20"/>
  <c r="E451" i="19"/>
  <c r="E451" i="20"/>
  <c r="D452" i="10"/>
  <c r="L452" i="10"/>
  <c r="F450" i="3" l="1"/>
  <c r="O450" i="3"/>
  <c r="G452" i="20"/>
  <c r="G452" i="21"/>
  <c r="I451" i="21"/>
  <c r="Q452" i="20"/>
  <c r="H452" i="21"/>
  <c r="O453" i="20"/>
  <c r="J453" i="21" s="1"/>
  <c r="M452" i="3"/>
  <c r="F453" i="20"/>
  <c r="D453" i="21" s="1"/>
  <c r="D452" i="3"/>
  <c r="S452" i="20"/>
  <c r="Q452" i="19" s="1"/>
  <c r="H451" i="19"/>
  <c r="H451" i="3"/>
  <c r="T451" i="19"/>
  <c r="D452" i="21"/>
  <c r="N451" i="19"/>
  <c r="L453" i="20"/>
  <c r="H453" i="21" s="1"/>
  <c r="J452" i="3"/>
  <c r="I453" i="20"/>
  <c r="G452" i="3"/>
  <c r="N452" i="21"/>
  <c r="S452" i="3"/>
  <c r="R453" i="20"/>
  <c r="P452" i="3"/>
  <c r="G450" i="10"/>
  <c r="G450" i="11" s="1"/>
  <c r="M451" i="5"/>
  <c r="K451" i="3" s="1"/>
  <c r="G451" i="5"/>
  <c r="E451" i="3" s="1"/>
  <c r="K451" i="5"/>
  <c r="N453" i="10"/>
  <c r="P451" i="5"/>
  <c r="N451" i="3" s="1"/>
  <c r="N451" i="5"/>
  <c r="L451" i="3" s="1"/>
  <c r="H453" i="10"/>
  <c r="E451" i="5"/>
  <c r="C451" i="10" s="1"/>
  <c r="L452" i="11"/>
  <c r="L451" i="11"/>
  <c r="C450" i="10"/>
  <c r="C450" i="11" s="1"/>
  <c r="I450" i="10"/>
  <c r="K450" i="11"/>
  <c r="K449" i="11"/>
  <c r="H452" i="11"/>
  <c r="I449" i="11"/>
  <c r="Q451" i="5"/>
  <c r="O451" i="3" s="1"/>
  <c r="S451" i="5"/>
  <c r="Q451" i="3" s="1"/>
  <c r="J452" i="11"/>
  <c r="H451" i="5"/>
  <c r="J452" i="5" s="1"/>
  <c r="J453" i="10"/>
  <c r="T451" i="5"/>
  <c r="M451" i="10" s="1"/>
  <c r="V451" i="5"/>
  <c r="T451" i="3" s="1"/>
  <c r="C449" i="11"/>
  <c r="E449" i="11"/>
  <c r="M449" i="11"/>
  <c r="M450" i="10"/>
  <c r="V452" i="20"/>
  <c r="N452" i="10"/>
  <c r="F452" i="10"/>
  <c r="E450" i="10"/>
  <c r="D452" i="11"/>
  <c r="M452" i="20"/>
  <c r="K451" i="19"/>
  <c r="J452" i="20"/>
  <c r="P452" i="20"/>
  <c r="F451" i="19"/>
  <c r="H452" i="20"/>
  <c r="E451" i="21"/>
  <c r="C451" i="19"/>
  <c r="G453" i="19"/>
  <c r="M452" i="19"/>
  <c r="J452" i="19"/>
  <c r="I452" i="19"/>
  <c r="C451" i="21"/>
  <c r="D452" i="19"/>
  <c r="R451" i="19"/>
  <c r="T452" i="20"/>
  <c r="O451" i="19"/>
  <c r="S452" i="19"/>
  <c r="L451" i="19"/>
  <c r="J452" i="21"/>
  <c r="L453" i="21"/>
  <c r="P452" i="19"/>
  <c r="M451" i="21"/>
  <c r="E452" i="19"/>
  <c r="E452" i="20"/>
  <c r="K453" i="20"/>
  <c r="N452" i="20"/>
  <c r="L453" i="10"/>
  <c r="D453" i="10"/>
  <c r="F451" i="3" l="1"/>
  <c r="M452" i="5"/>
  <c r="I451" i="3"/>
  <c r="C451" i="3"/>
  <c r="R451" i="3"/>
  <c r="G453" i="20"/>
  <c r="E453" i="19" s="1"/>
  <c r="G453" i="21"/>
  <c r="F452" i="3"/>
  <c r="Q453" i="20"/>
  <c r="K452" i="3"/>
  <c r="N453" i="21"/>
  <c r="S453" i="3"/>
  <c r="I454" i="20"/>
  <c r="G453" i="3"/>
  <c r="F453" i="21"/>
  <c r="S453" i="20"/>
  <c r="Q453" i="19" s="1"/>
  <c r="H452" i="19"/>
  <c r="H452" i="3"/>
  <c r="T452" i="19"/>
  <c r="L454" i="20"/>
  <c r="J453" i="3"/>
  <c r="F454" i="20"/>
  <c r="D453" i="3"/>
  <c r="R454" i="20"/>
  <c r="P453" i="3"/>
  <c r="O454" i="20"/>
  <c r="M453" i="3"/>
  <c r="G452" i="5"/>
  <c r="E452" i="3" s="1"/>
  <c r="L453" i="11"/>
  <c r="D453" i="11"/>
  <c r="F454" i="10"/>
  <c r="N454" i="10"/>
  <c r="N454" i="11" s="1"/>
  <c r="C451" i="11"/>
  <c r="V452" i="5"/>
  <c r="T452" i="3" s="1"/>
  <c r="T452" i="5"/>
  <c r="R452" i="3" s="1"/>
  <c r="Q452" i="5"/>
  <c r="K452" i="10" s="1"/>
  <c r="S452" i="5"/>
  <c r="Q452" i="3" s="1"/>
  <c r="H454" i="10"/>
  <c r="H454" i="11" s="1"/>
  <c r="K451" i="10"/>
  <c r="P452" i="5"/>
  <c r="N452" i="3" s="1"/>
  <c r="N452" i="5"/>
  <c r="L452" i="3" s="1"/>
  <c r="J454" i="10"/>
  <c r="J454" i="11" s="1"/>
  <c r="I450" i="11"/>
  <c r="I451" i="10"/>
  <c r="I451" i="11" s="1"/>
  <c r="H453" i="11"/>
  <c r="M451" i="11"/>
  <c r="K452" i="5"/>
  <c r="I452" i="3" s="1"/>
  <c r="F452" i="11"/>
  <c r="H452" i="5"/>
  <c r="J453" i="5" s="1"/>
  <c r="J453" i="11"/>
  <c r="G451" i="10"/>
  <c r="M450" i="11"/>
  <c r="E451" i="10"/>
  <c r="V453" i="20"/>
  <c r="N453" i="11"/>
  <c r="N452" i="11"/>
  <c r="E450" i="11"/>
  <c r="E452" i="5"/>
  <c r="C452" i="3" s="1"/>
  <c r="F453" i="10"/>
  <c r="P453" i="20"/>
  <c r="J453" i="20"/>
  <c r="N452" i="19"/>
  <c r="M453" i="20"/>
  <c r="K452" i="19"/>
  <c r="F452" i="19"/>
  <c r="H453" i="20"/>
  <c r="E452" i="21"/>
  <c r="M453" i="19"/>
  <c r="L452" i="19"/>
  <c r="R452" i="19"/>
  <c r="T453" i="20"/>
  <c r="J453" i="19"/>
  <c r="I452" i="21"/>
  <c r="P453" i="19"/>
  <c r="O452" i="19"/>
  <c r="S453" i="19"/>
  <c r="D453" i="19"/>
  <c r="G454" i="19"/>
  <c r="M452" i="21"/>
  <c r="I453" i="19"/>
  <c r="C452" i="19"/>
  <c r="K452" i="21"/>
  <c r="C452" i="21"/>
  <c r="N453" i="20"/>
  <c r="K454" i="20"/>
  <c r="E453" i="20"/>
  <c r="D454" i="10"/>
  <c r="O452" i="3" l="1"/>
  <c r="E453" i="21"/>
  <c r="Q454" i="20"/>
  <c r="I453" i="21"/>
  <c r="G454" i="20"/>
  <c r="K453" i="21"/>
  <c r="M453" i="21"/>
  <c r="R455" i="20"/>
  <c r="L455" i="21" s="1"/>
  <c r="P454" i="3"/>
  <c r="S454" i="20"/>
  <c r="Q454" i="19" s="1"/>
  <c r="O455" i="20"/>
  <c r="M454" i="3"/>
  <c r="T453" i="19"/>
  <c r="F455" i="20"/>
  <c r="D454" i="3"/>
  <c r="I455" i="20"/>
  <c r="G454" i="3"/>
  <c r="F454" i="21"/>
  <c r="H453" i="19"/>
  <c r="H453" i="3"/>
  <c r="J454" i="21"/>
  <c r="N454" i="21"/>
  <c r="S454" i="3"/>
  <c r="L454" i="21"/>
  <c r="N453" i="19"/>
  <c r="L455" i="20"/>
  <c r="H455" i="21" s="1"/>
  <c r="J454" i="3"/>
  <c r="G452" i="10"/>
  <c r="M453" i="5"/>
  <c r="K453" i="3" s="1"/>
  <c r="G453" i="5"/>
  <c r="E453" i="3" s="1"/>
  <c r="F454" i="11"/>
  <c r="D454" i="11"/>
  <c r="T453" i="5"/>
  <c r="R453" i="3" s="1"/>
  <c r="V453" i="5"/>
  <c r="T453" i="3" s="1"/>
  <c r="E453" i="5"/>
  <c r="C453" i="3" s="1"/>
  <c r="F455" i="10"/>
  <c r="C452" i="10"/>
  <c r="K452" i="11"/>
  <c r="K451" i="11"/>
  <c r="M452" i="10"/>
  <c r="H453" i="5"/>
  <c r="J454" i="5" s="1"/>
  <c r="G452" i="11"/>
  <c r="G451" i="11"/>
  <c r="E452" i="10"/>
  <c r="E452" i="11" s="1"/>
  <c r="E451" i="11"/>
  <c r="H455" i="10"/>
  <c r="F453" i="11"/>
  <c r="L454" i="10"/>
  <c r="P453" i="5"/>
  <c r="N453" i="3" s="1"/>
  <c r="N453" i="5"/>
  <c r="L453" i="3" s="1"/>
  <c r="K453" i="5"/>
  <c r="I453" i="3" s="1"/>
  <c r="J455" i="10"/>
  <c r="J455" i="11" s="1"/>
  <c r="I452" i="10"/>
  <c r="I452" i="11" s="1"/>
  <c r="Q453" i="5"/>
  <c r="O453" i="3" s="1"/>
  <c r="S453" i="5"/>
  <c r="Q453" i="3" s="1"/>
  <c r="M454" i="20"/>
  <c r="K453" i="19"/>
  <c r="J454" i="20"/>
  <c r="P454" i="20"/>
  <c r="V454" i="20"/>
  <c r="H454" i="20"/>
  <c r="F453" i="19"/>
  <c r="C453" i="19"/>
  <c r="C453" i="21"/>
  <c r="S454" i="19"/>
  <c r="I454" i="19"/>
  <c r="P454" i="19"/>
  <c r="D454" i="19"/>
  <c r="R453" i="19"/>
  <c r="T454" i="20"/>
  <c r="J454" i="19"/>
  <c r="L453" i="19"/>
  <c r="G454" i="21"/>
  <c r="O453" i="19"/>
  <c r="D454" i="21"/>
  <c r="H454" i="21"/>
  <c r="J455" i="21"/>
  <c r="M454" i="19"/>
  <c r="K454" i="21"/>
  <c r="K455" i="20"/>
  <c r="E454" i="19"/>
  <c r="E454" i="20"/>
  <c r="N454" i="20"/>
  <c r="F453" i="3" l="1"/>
  <c r="G455" i="20"/>
  <c r="Q455" i="20"/>
  <c r="G455" i="21"/>
  <c r="G455" i="19"/>
  <c r="M454" i="5"/>
  <c r="K454" i="3"/>
  <c r="F456" i="20"/>
  <c r="D455" i="3"/>
  <c r="T454" i="19"/>
  <c r="O456" i="20"/>
  <c r="J456" i="21" s="1"/>
  <c r="M455" i="3"/>
  <c r="H454" i="19"/>
  <c r="H454" i="3"/>
  <c r="S455" i="20"/>
  <c r="L456" i="20"/>
  <c r="J455" i="3"/>
  <c r="N455" i="21"/>
  <c r="S455" i="3"/>
  <c r="I456" i="20"/>
  <c r="G456" i="19" s="1"/>
  <c r="G455" i="3"/>
  <c r="F455" i="21"/>
  <c r="R456" i="20"/>
  <c r="P455" i="3"/>
  <c r="G454" i="5"/>
  <c r="E454" i="3" s="1"/>
  <c r="N455" i="10"/>
  <c r="N455" i="11" s="1"/>
  <c r="K454" i="5"/>
  <c r="M452" i="11"/>
  <c r="G453" i="10"/>
  <c r="C452" i="11"/>
  <c r="E454" i="5"/>
  <c r="C454" i="3" s="1"/>
  <c r="H456" i="10"/>
  <c r="F456" i="10"/>
  <c r="C453" i="10"/>
  <c r="Q454" i="5"/>
  <c r="O454" i="3" s="1"/>
  <c r="S454" i="5"/>
  <c r="Q454" i="3" s="1"/>
  <c r="D455" i="10"/>
  <c r="F455" i="11"/>
  <c r="K453" i="10"/>
  <c r="N454" i="5"/>
  <c r="L454" i="3" s="1"/>
  <c r="P454" i="5"/>
  <c r="N454" i="3" s="1"/>
  <c r="H455" i="11"/>
  <c r="H454" i="5"/>
  <c r="J455" i="5" s="1"/>
  <c r="V454" i="5"/>
  <c r="T454" i="3" s="1"/>
  <c r="T454" i="5"/>
  <c r="M454" i="10" s="1"/>
  <c r="I453" i="10"/>
  <c r="I453" i="11" s="1"/>
  <c r="E453" i="10"/>
  <c r="E453" i="11" s="1"/>
  <c r="M453" i="10"/>
  <c r="M453" i="11" s="1"/>
  <c r="J456" i="10"/>
  <c r="L454" i="11"/>
  <c r="L455" i="10"/>
  <c r="L455" i="11" s="1"/>
  <c r="P455" i="20"/>
  <c r="V455" i="20"/>
  <c r="J455" i="20"/>
  <c r="N454" i="19"/>
  <c r="M455" i="20"/>
  <c r="K454" i="19"/>
  <c r="F454" i="19"/>
  <c r="H455" i="20"/>
  <c r="E454" i="21"/>
  <c r="L454" i="19"/>
  <c r="H456" i="21"/>
  <c r="J455" i="19"/>
  <c r="P455" i="19"/>
  <c r="R454" i="19"/>
  <c r="T455" i="20"/>
  <c r="S455" i="19"/>
  <c r="I454" i="21"/>
  <c r="M454" i="21"/>
  <c r="D456" i="21"/>
  <c r="D455" i="19"/>
  <c r="M455" i="19"/>
  <c r="C454" i="19"/>
  <c r="I455" i="19"/>
  <c r="O454" i="19"/>
  <c r="D455" i="21"/>
  <c r="C454" i="21"/>
  <c r="K456" i="20"/>
  <c r="N455" i="20"/>
  <c r="E455" i="19"/>
  <c r="E455" i="20"/>
  <c r="K455" i="21"/>
  <c r="L456" i="10"/>
  <c r="D456" i="10"/>
  <c r="F454" i="3" l="1"/>
  <c r="M455" i="5"/>
  <c r="I454" i="3"/>
  <c r="R454" i="3"/>
  <c r="G456" i="21"/>
  <c r="Q456" i="20"/>
  <c r="C455" i="21"/>
  <c r="K455" i="3"/>
  <c r="R457" i="20"/>
  <c r="P456" i="3"/>
  <c r="S456" i="20"/>
  <c r="Q456" i="19" s="1"/>
  <c r="H455" i="19"/>
  <c r="H455" i="3"/>
  <c r="N455" i="19"/>
  <c r="L456" i="21"/>
  <c r="I457" i="20"/>
  <c r="G457" i="19" s="1"/>
  <c r="G456" i="3"/>
  <c r="F456" i="21"/>
  <c r="T455" i="19"/>
  <c r="O457" i="20"/>
  <c r="M456" i="3"/>
  <c r="Q455" i="19"/>
  <c r="N456" i="21"/>
  <c r="S456" i="3"/>
  <c r="L457" i="20"/>
  <c r="J456" i="3"/>
  <c r="F457" i="20"/>
  <c r="D457" i="21" s="1"/>
  <c r="D456" i="3"/>
  <c r="G455" i="5"/>
  <c r="E455" i="3" s="1"/>
  <c r="N456" i="10"/>
  <c r="P456" i="20"/>
  <c r="Q455" i="5"/>
  <c r="O455" i="3" s="1"/>
  <c r="S455" i="5"/>
  <c r="Q455" i="3" s="1"/>
  <c r="K454" i="10"/>
  <c r="K454" i="11" s="1"/>
  <c r="E455" i="5"/>
  <c r="C455" i="3" s="1"/>
  <c r="C454" i="10"/>
  <c r="F457" i="10"/>
  <c r="F456" i="11"/>
  <c r="G453" i="11"/>
  <c r="J456" i="11"/>
  <c r="H455" i="5"/>
  <c r="J456" i="5" s="1"/>
  <c r="H456" i="11"/>
  <c r="J457" i="10"/>
  <c r="J457" i="11" s="1"/>
  <c r="E454" i="10"/>
  <c r="E454" i="11" s="1"/>
  <c r="N457" i="10"/>
  <c r="H457" i="10"/>
  <c r="N456" i="11"/>
  <c r="C453" i="11"/>
  <c r="M454" i="11"/>
  <c r="P455" i="5"/>
  <c r="N455" i="3" s="1"/>
  <c r="N455" i="5"/>
  <c r="L455" i="3" s="1"/>
  <c r="K455" i="5"/>
  <c r="I454" i="10"/>
  <c r="D456" i="11"/>
  <c r="D455" i="11"/>
  <c r="L456" i="11"/>
  <c r="V455" i="5"/>
  <c r="T455" i="3" s="1"/>
  <c r="T455" i="5"/>
  <c r="R455" i="3" s="1"/>
  <c r="K453" i="11"/>
  <c r="G454" i="10"/>
  <c r="G454" i="11" s="1"/>
  <c r="M456" i="20"/>
  <c r="K455" i="19"/>
  <c r="J456" i="20"/>
  <c r="V456" i="20"/>
  <c r="G456" i="20"/>
  <c r="E455" i="21"/>
  <c r="H456" i="20"/>
  <c r="F455" i="19"/>
  <c r="D456" i="19"/>
  <c r="L455" i="19"/>
  <c r="I456" i="19"/>
  <c r="S456" i="19"/>
  <c r="J456" i="19"/>
  <c r="L457" i="21"/>
  <c r="P456" i="19"/>
  <c r="M456" i="19"/>
  <c r="O455" i="19"/>
  <c r="R455" i="19"/>
  <c r="T456" i="20"/>
  <c r="C455" i="19"/>
  <c r="M455" i="21"/>
  <c r="I455" i="21"/>
  <c r="N456" i="20"/>
  <c r="K457" i="20"/>
  <c r="E456" i="20"/>
  <c r="L457" i="10"/>
  <c r="D457" i="10"/>
  <c r="M456" i="5" l="1"/>
  <c r="I455" i="3"/>
  <c r="F455" i="3"/>
  <c r="Q457" i="20"/>
  <c r="C456" i="21"/>
  <c r="G457" i="21"/>
  <c r="M456" i="21"/>
  <c r="K456" i="3"/>
  <c r="H457" i="21"/>
  <c r="I458" i="20"/>
  <c r="G458" i="19" s="1"/>
  <c r="G457" i="3"/>
  <c r="P457" i="20"/>
  <c r="N457" i="19" s="1"/>
  <c r="T456" i="19"/>
  <c r="H456" i="19"/>
  <c r="H456" i="3"/>
  <c r="O458" i="20"/>
  <c r="M457" i="3"/>
  <c r="F458" i="20"/>
  <c r="D457" i="3"/>
  <c r="S457" i="20"/>
  <c r="F457" i="21"/>
  <c r="N456" i="19"/>
  <c r="S457" i="3"/>
  <c r="L458" i="20"/>
  <c r="H458" i="21" s="1"/>
  <c r="J457" i="3"/>
  <c r="R458" i="20"/>
  <c r="P457" i="3"/>
  <c r="G456" i="5"/>
  <c r="E456" i="3" s="1"/>
  <c r="D457" i="11"/>
  <c r="L457" i="11"/>
  <c r="H456" i="5"/>
  <c r="F456" i="3" s="1"/>
  <c r="E455" i="10"/>
  <c r="E455" i="11" s="1"/>
  <c r="P456" i="5"/>
  <c r="N456" i="3" s="1"/>
  <c r="N456" i="5"/>
  <c r="L456" i="3" s="1"/>
  <c r="Q456" i="5"/>
  <c r="O456" i="3" s="1"/>
  <c r="S456" i="5"/>
  <c r="Q456" i="3" s="1"/>
  <c r="I455" i="10"/>
  <c r="F458" i="10"/>
  <c r="K455" i="10"/>
  <c r="V456" i="5"/>
  <c r="T456" i="3" s="1"/>
  <c r="T456" i="5"/>
  <c r="R456" i="3" s="1"/>
  <c r="H458" i="10"/>
  <c r="E456" i="5"/>
  <c r="C456" i="3" s="1"/>
  <c r="K456" i="5"/>
  <c r="F457" i="11"/>
  <c r="C455" i="10"/>
  <c r="M455" i="10"/>
  <c r="C454" i="11"/>
  <c r="G455" i="10"/>
  <c r="H457" i="11"/>
  <c r="N457" i="11"/>
  <c r="I454" i="11"/>
  <c r="K455" i="11"/>
  <c r="J458" i="10"/>
  <c r="G457" i="20"/>
  <c r="V457" i="20"/>
  <c r="I456" i="21"/>
  <c r="J457" i="20"/>
  <c r="E456" i="19"/>
  <c r="M457" i="20"/>
  <c r="K456" i="19"/>
  <c r="E456" i="21"/>
  <c r="F456" i="19"/>
  <c r="H457" i="20"/>
  <c r="M457" i="19"/>
  <c r="S457" i="19"/>
  <c r="C456" i="19"/>
  <c r="I457" i="19"/>
  <c r="D457" i="19"/>
  <c r="J457" i="21"/>
  <c r="O456" i="19"/>
  <c r="J457" i="19"/>
  <c r="K456" i="21"/>
  <c r="P457" i="19"/>
  <c r="R456" i="19"/>
  <c r="T457" i="20"/>
  <c r="L456" i="19"/>
  <c r="N457" i="21"/>
  <c r="E457" i="20"/>
  <c r="K458" i="20"/>
  <c r="Q457" i="19"/>
  <c r="N457" i="20"/>
  <c r="M457" i="5" l="1"/>
  <c r="I456" i="3"/>
  <c r="I457" i="21"/>
  <c r="G458" i="21"/>
  <c r="C457" i="21"/>
  <c r="Q458" i="20"/>
  <c r="J458" i="21"/>
  <c r="K457" i="3"/>
  <c r="F459" i="20"/>
  <c r="D459" i="21" s="1"/>
  <c r="D458" i="3"/>
  <c r="L459" i="20"/>
  <c r="J458" i="3"/>
  <c r="O459" i="20"/>
  <c r="J459" i="21" s="1"/>
  <c r="M458" i="3"/>
  <c r="D458" i="21"/>
  <c r="H457" i="19"/>
  <c r="T457" i="19"/>
  <c r="S458" i="20"/>
  <c r="Q458" i="19" s="1"/>
  <c r="N458" i="21"/>
  <c r="S458" i="3"/>
  <c r="E457" i="19"/>
  <c r="R459" i="20"/>
  <c r="L459" i="21" s="1"/>
  <c r="P458" i="3"/>
  <c r="I459" i="20"/>
  <c r="G458" i="3"/>
  <c r="F458" i="21"/>
  <c r="E456" i="10"/>
  <c r="E456" i="11" s="1"/>
  <c r="J457" i="5"/>
  <c r="H457" i="3" s="1"/>
  <c r="G457" i="5"/>
  <c r="E457" i="3" s="1"/>
  <c r="J458" i="11"/>
  <c r="H458" i="11"/>
  <c r="H459" i="10"/>
  <c r="N458" i="10"/>
  <c r="F459" i="10"/>
  <c r="F459" i="11" s="1"/>
  <c r="M455" i="11"/>
  <c r="K457" i="5"/>
  <c r="T457" i="5"/>
  <c r="M457" i="10" s="1"/>
  <c r="V457" i="5"/>
  <c r="T457" i="3" s="1"/>
  <c r="N457" i="5"/>
  <c r="L457" i="3" s="1"/>
  <c r="P457" i="5"/>
  <c r="N457" i="3" s="1"/>
  <c r="N459" i="10"/>
  <c r="G456" i="10"/>
  <c r="G456" i="11" s="1"/>
  <c r="M456" i="10"/>
  <c r="I456" i="10"/>
  <c r="I456" i="11" s="1"/>
  <c r="I455" i="11"/>
  <c r="E457" i="5"/>
  <c r="C457" i="3" s="1"/>
  <c r="D458" i="10"/>
  <c r="C456" i="10"/>
  <c r="Q457" i="5"/>
  <c r="K457" i="10" s="1"/>
  <c r="S457" i="5"/>
  <c r="Q457" i="3" s="1"/>
  <c r="L458" i="10"/>
  <c r="C455" i="11"/>
  <c r="K456" i="10"/>
  <c r="K456" i="11" s="1"/>
  <c r="H457" i="5"/>
  <c r="F457" i="3" s="1"/>
  <c r="J459" i="10"/>
  <c r="F458" i="11"/>
  <c r="G455" i="11"/>
  <c r="M458" i="20"/>
  <c r="K457" i="19"/>
  <c r="J458" i="20"/>
  <c r="V458" i="20"/>
  <c r="G458" i="20"/>
  <c r="P458" i="20"/>
  <c r="H458" i="20"/>
  <c r="E457" i="21"/>
  <c r="F457" i="19"/>
  <c r="I458" i="19"/>
  <c r="S458" i="19"/>
  <c r="O457" i="19"/>
  <c r="R457" i="19"/>
  <c r="T458" i="20"/>
  <c r="M457" i="21"/>
  <c r="P458" i="19"/>
  <c r="L457" i="19"/>
  <c r="H459" i="21"/>
  <c r="J458" i="19"/>
  <c r="K457" i="21"/>
  <c r="C457" i="19"/>
  <c r="L458" i="21"/>
  <c r="D458" i="19"/>
  <c r="M458" i="19"/>
  <c r="N458" i="20"/>
  <c r="K458" i="21"/>
  <c r="K459" i="20"/>
  <c r="E458" i="20"/>
  <c r="D459" i="10"/>
  <c r="M458" i="5" l="1"/>
  <c r="I457" i="3"/>
  <c r="R457" i="3"/>
  <c r="O457" i="3"/>
  <c r="J458" i="5"/>
  <c r="H458" i="3" s="1"/>
  <c r="G459" i="21"/>
  <c r="I458" i="21"/>
  <c r="Q459" i="20"/>
  <c r="K459" i="21" s="1"/>
  <c r="M458" i="21"/>
  <c r="K458" i="3"/>
  <c r="G459" i="19"/>
  <c r="H458" i="19"/>
  <c r="N459" i="21"/>
  <c r="S459" i="3"/>
  <c r="O460" i="20"/>
  <c r="M459" i="3"/>
  <c r="L460" i="20"/>
  <c r="J459" i="3"/>
  <c r="R460" i="20"/>
  <c r="L460" i="21" s="1"/>
  <c r="P459" i="3"/>
  <c r="N458" i="19"/>
  <c r="S459" i="20"/>
  <c r="Q459" i="19" s="1"/>
  <c r="E458" i="19"/>
  <c r="I460" i="20"/>
  <c r="G459" i="3"/>
  <c r="F459" i="21"/>
  <c r="T458" i="19"/>
  <c r="F460" i="20"/>
  <c r="D459" i="3"/>
  <c r="G458" i="5"/>
  <c r="E458" i="3" s="1"/>
  <c r="M457" i="11"/>
  <c r="H459" i="11"/>
  <c r="K458" i="5"/>
  <c r="N460" i="10"/>
  <c r="N460" i="11" s="1"/>
  <c r="G457" i="10"/>
  <c r="G457" i="11" s="1"/>
  <c r="K457" i="11"/>
  <c r="L459" i="10"/>
  <c r="M456" i="11"/>
  <c r="L459" i="11"/>
  <c r="L458" i="11"/>
  <c r="H458" i="5"/>
  <c r="J459" i="5" s="1"/>
  <c r="Q458" i="5"/>
  <c r="O458" i="3" s="1"/>
  <c r="S458" i="5"/>
  <c r="Q458" i="3" s="1"/>
  <c r="E457" i="10"/>
  <c r="E458" i="5"/>
  <c r="C458" i="10" s="1"/>
  <c r="P458" i="5"/>
  <c r="N458" i="3" s="1"/>
  <c r="N458" i="5"/>
  <c r="I458" i="10" s="1"/>
  <c r="D459" i="11"/>
  <c r="D458" i="11"/>
  <c r="J460" i="10"/>
  <c r="J460" i="11" s="1"/>
  <c r="C457" i="10"/>
  <c r="I457" i="10"/>
  <c r="I457" i="11" s="1"/>
  <c r="C456" i="11"/>
  <c r="N459" i="11"/>
  <c r="N458" i="11"/>
  <c r="V458" i="5"/>
  <c r="T458" i="3" s="1"/>
  <c r="T458" i="5"/>
  <c r="R458" i="3" s="1"/>
  <c r="F460" i="10"/>
  <c r="J459" i="11"/>
  <c r="P459" i="20"/>
  <c r="G459" i="20"/>
  <c r="V459" i="20"/>
  <c r="J459" i="20"/>
  <c r="M459" i="20"/>
  <c r="K458" i="19"/>
  <c r="F458" i="19"/>
  <c r="H459" i="20"/>
  <c r="E458" i="21"/>
  <c r="C458" i="19"/>
  <c r="S459" i="19"/>
  <c r="J459" i="19"/>
  <c r="O458" i="19"/>
  <c r="P459" i="19"/>
  <c r="I459" i="19"/>
  <c r="L458" i="19"/>
  <c r="M459" i="19"/>
  <c r="D460" i="21"/>
  <c r="D459" i="19"/>
  <c r="C458" i="21"/>
  <c r="R458" i="19"/>
  <c r="T459" i="20"/>
  <c r="E459" i="20"/>
  <c r="K460" i="20"/>
  <c r="N459" i="20"/>
  <c r="D460" i="10"/>
  <c r="L460" i="10"/>
  <c r="L458" i="3" l="1"/>
  <c r="F458" i="3"/>
  <c r="C458" i="3"/>
  <c r="M459" i="5"/>
  <c r="I458" i="3"/>
  <c r="Q460" i="20"/>
  <c r="I459" i="21"/>
  <c r="G460" i="21"/>
  <c r="J460" i="21"/>
  <c r="H460" i="21"/>
  <c r="K459" i="3"/>
  <c r="T459" i="19"/>
  <c r="I461" i="20"/>
  <c r="G460" i="3"/>
  <c r="F460" i="21"/>
  <c r="L461" i="20"/>
  <c r="H461" i="21" s="1"/>
  <c r="J460" i="3"/>
  <c r="E459" i="19"/>
  <c r="H459" i="19"/>
  <c r="H459" i="3"/>
  <c r="N460" i="21"/>
  <c r="S460" i="3"/>
  <c r="S460" i="20"/>
  <c r="Q460" i="19" s="1"/>
  <c r="O461" i="20"/>
  <c r="M460" i="3"/>
  <c r="F461" i="20"/>
  <c r="D460" i="3"/>
  <c r="N459" i="19"/>
  <c r="G460" i="19"/>
  <c r="R461" i="20"/>
  <c r="L461" i="21" s="1"/>
  <c r="P460" i="3"/>
  <c r="G459" i="5"/>
  <c r="E459" i="3" s="1"/>
  <c r="C458" i="11"/>
  <c r="I458" i="11"/>
  <c r="D460" i="11"/>
  <c r="F460" i="11"/>
  <c r="Q459" i="5"/>
  <c r="O459" i="3" s="1"/>
  <c r="S459" i="5"/>
  <c r="Q459" i="3" s="1"/>
  <c r="H461" i="10"/>
  <c r="K458" i="10"/>
  <c r="K459" i="5"/>
  <c r="P459" i="5"/>
  <c r="N459" i="3" s="1"/>
  <c r="N459" i="5"/>
  <c r="L459" i="3" s="1"/>
  <c r="C457" i="11"/>
  <c r="G458" i="10"/>
  <c r="L460" i="11"/>
  <c r="H459" i="5"/>
  <c r="J460" i="5" s="1"/>
  <c r="E459" i="5"/>
  <c r="C459" i="3" s="1"/>
  <c r="E458" i="10"/>
  <c r="F461" i="10"/>
  <c r="T459" i="5"/>
  <c r="R459" i="3" s="1"/>
  <c r="V459" i="5"/>
  <c r="T459" i="3" s="1"/>
  <c r="E457" i="11"/>
  <c r="M458" i="10"/>
  <c r="J461" i="10"/>
  <c r="H460" i="10"/>
  <c r="M460" i="20"/>
  <c r="K459" i="19"/>
  <c r="J460" i="20"/>
  <c r="V460" i="20"/>
  <c r="G460" i="20"/>
  <c r="P460" i="20"/>
  <c r="E459" i="21"/>
  <c r="H460" i="20"/>
  <c r="F459" i="19"/>
  <c r="C459" i="19"/>
  <c r="P460" i="19"/>
  <c r="R459" i="19"/>
  <c r="T460" i="20"/>
  <c r="J461" i="21"/>
  <c r="M460" i="19"/>
  <c r="J460" i="19"/>
  <c r="O459" i="19"/>
  <c r="M459" i="21"/>
  <c r="S460" i="19"/>
  <c r="D460" i="19"/>
  <c r="L459" i="19"/>
  <c r="I460" i="19"/>
  <c r="C459" i="21"/>
  <c r="N460" i="20"/>
  <c r="K461" i="20"/>
  <c r="E460" i="20"/>
  <c r="D461" i="10"/>
  <c r="F459" i="3" l="1"/>
  <c r="M460" i="5"/>
  <c r="I459" i="3"/>
  <c r="K460" i="3"/>
  <c r="I460" i="21"/>
  <c r="G461" i="21"/>
  <c r="G461" i="19"/>
  <c r="Q461" i="20"/>
  <c r="M460" i="21"/>
  <c r="F462" i="20"/>
  <c r="D462" i="21" s="1"/>
  <c r="D461" i="3"/>
  <c r="O462" i="20"/>
  <c r="M461" i="3"/>
  <c r="L462" i="20"/>
  <c r="J461" i="3"/>
  <c r="E460" i="19"/>
  <c r="R462" i="20"/>
  <c r="L462" i="21" s="1"/>
  <c r="P461" i="3"/>
  <c r="S461" i="20"/>
  <c r="Q461" i="19" s="1"/>
  <c r="H460" i="19"/>
  <c r="H460" i="3"/>
  <c r="S461" i="3"/>
  <c r="I462" i="20"/>
  <c r="G461" i="3"/>
  <c r="F461" i="21"/>
  <c r="N460" i="19"/>
  <c r="D461" i="21"/>
  <c r="G460" i="5"/>
  <c r="E460" i="3" s="1"/>
  <c r="J461" i="11"/>
  <c r="D461" i="11"/>
  <c r="N462" i="10"/>
  <c r="H462" i="10"/>
  <c r="H460" i="5"/>
  <c r="J461" i="5" s="1"/>
  <c r="N460" i="5"/>
  <c r="I460" i="10" s="1"/>
  <c r="P460" i="5"/>
  <c r="N460" i="3" s="1"/>
  <c r="Q460" i="5"/>
  <c r="O460" i="3" s="1"/>
  <c r="S460" i="5"/>
  <c r="Q460" i="3" s="1"/>
  <c r="V460" i="5"/>
  <c r="T460" i="3" s="1"/>
  <c r="T460" i="5"/>
  <c r="R460" i="3" s="1"/>
  <c r="E460" i="5"/>
  <c r="C460" i="10" s="1"/>
  <c r="K459" i="10"/>
  <c r="M459" i="10"/>
  <c r="M459" i="11" s="1"/>
  <c r="C459" i="10"/>
  <c r="E459" i="10"/>
  <c r="I459" i="10"/>
  <c r="J462" i="10"/>
  <c r="K458" i="11"/>
  <c r="H461" i="11"/>
  <c r="H460" i="11"/>
  <c r="M458" i="11"/>
  <c r="F462" i="10"/>
  <c r="G458" i="11"/>
  <c r="K460" i="5"/>
  <c r="I460" i="3" s="1"/>
  <c r="F461" i="11"/>
  <c r="L461" i="10"/>
  <c r="G459" i="10"/>
  <c r="G459" i="11" s="1"/>
  <c r="E458" i="11"/>
  <c r="N461" i="10"/>
  <c r="P461" i="20"/>
  <c r="G461" i="20"/>
  <c r="V461" i="20"/>
  <c r="T460" i="19"/>
  <c r="J461" i="20"/>
  <c r="M461" i="20"/>
  <c r="K460" i="19"/>
  <c r="F460" i="19"/>
  <c r="H461" i="20"/>
  <c r="E460" i="21"/>
  <c r="O460" i="19"/>
  <c r="I461" i="19"/>
  <c r="P461" i="19"/>
  <c r="S461" i="19"/>
  <c r="D461" i="19"/>
  <c r="R460" i="19"/>
  <c r="T461" i="20"/>
  <c r="C460" i="19"/>
  <c r="H462" i="21"/>
  <c r="J461" i="19"/>
  <c r="J462" i="21"/>
  <c r="M461" i="19"/>
  <c r="C460" i="21"/>
  <c r="K460" i="21"/>
  <c r="L460" i="19"/>
  <c r="N461" i="21"/>
  <c r="E461" i="20"/>
  <c r="N461" i="20"/>
  <c r="K462" i="20"/>
  <c r="L462" i="10"/>
  <c r="D462" i="10"/>
  <c r="F460" i="3" l="1"/>
  <c r="L460" i="3"/>
  <c r="C460" i="3"/>
  <c r="G462" i="21"/>
  <c r="I461" i="21"/>
  <c r="Q462" i="20"/>
  <c r="R463" i="20"/>
  <c r="P462" i="3"/>
  <c r="E461" i="19"/>
  <c r="I463" i="20"/>
  <c r="F463" i="21" s="1"/>
  <c r="G462" i="3"/>
  <c r="L463" i="20"/>
  <c r="H463" i="21" s="1"/>
  <c r="J462" i="3"/>
  <c r="F462" i="21"/>
  <c r="O463" i="20"/>
  <c r="M462" i="3"/>
  <c r="H461" i="19"/>
  <c r="H461" i="3"/>
  <c r="S462" i="20"/>
  <c r="Q462" i="19" s="1"/>
  <c r="N461" i="19"/>
  <c r="G462" i="19"/>
  <c r="N462" i="21"/>
  <c r="S462" i="3"/>
  <c r="T461" i="19"/>
  <c r="F463" i="20"/>
  <c r="D462" i="3"/>
  <c r="G460" i="10"/>
  <c r="G460" i="11" s="1"/>
  <c r="M461" i="5"/>
  <c r="K461" i="3" s="1"/>
  <c r="G461" i="5"/>
  <c r="E461" i="3" s="1"/>
  <c r="I460" i="11"/>
  <c r="I459" i="11"/>
  <c r="T461" i="5"/>
  <c r="R461" i="3" s="1"/>
  <c r="V461" i="5"/>
  <c r="T461" i="3" s="1"/>
  <c r="H461" i="5"/>
  <c r="J462" i="5" s="1"/>
  <c r="M460" i="10"/>
  <c r="M460" i="11" s="1"/>
  <c r="E460" i="10"/>
  <c r="N463" i="10"/>
  <c r="F463" i="10"/>
  <c r="E459" i="11"/>
  <c r="N462" i="11"/>
  <c r="N461" i="11"/>
  <c r="F462" i="11"/>
  <c r="H463" i="10"/>
  <c r="C460" i="11"/>
  <c r="C459" i="11"/>
  <c r="L462" i="11"/>
  <c r="L461" i="11"/>
  <c r="Q461" i="5"/>
  <c r="O461" i="3" s="1"/>
  <c r="S461" i="5"/>
  <c r="Q461" i="3" s="1"/>
  <c r="K460" i="10"/>
  <c r="K460" i="11" s="1"/>
  <c r="D462" i="11"/>
  <c r="K461" i="5"/>
  <c r="I461" i="3" s="1"/>
  <c r="K459" i="11"/>
  <c r="E461" i="5"/>
  <c r="C461" i="3" s="1"/>
  <c r="P461" i="5"/>
  <c r="N461" i="3" s="1"/>
  <c r="N461" i="5"/>
  <c r="I461" i="10" s="1"/>
  <c r="H462" i="11"/>
  <c r="J462" i="11"/>
  <c r="M462" i="20"/>
  <c r="K461" i="19"/>
  <c r="J462" i="20"/>
  <c r="V462" i="20"/>
  <c r="G462" i="20"/>
  <c r="P462" i="20"/>
  <c r="E461" i="21"/>
  <c r="H462" i="20"/>
  <c r="F461" i="19"/>
  <c r="M462" i="19"/>
  <c r="J462" i="19"/>
  <c r="L461" i="19"/>
  <c r="L463" i="21"/>
  <c r="P462" i="19"/>
  <c r="C461" i="19"/>
  <c r="R461" i="19"/>
  <c r="T462" i="20"/>
  <c r="S462" i="19"/>
  <c r="O461" i="19"/>
  <c r="C461" i="21"/>
  <c r="M461" i="21"/>
  <c r="D462" i="19"/>
  <c r="I462" i="19"/>
  <c r="K461" i="21"/>
  <c r="K463" i="20"/>
  <c r="N462" i="20"/>
  <c r="E462" i="20"/>
  <c r="D463" i="10"/>
  <c r="L461" i="3" l="1"/>
  <c r="F461" i="3"/>
  <c r="G463" i="19"/>
  <c r="G463" i="21"/>
  <c r="I462" i="21"/>
  <c r="Q463" i="20"/>
  <c r="D463" i="21"/>
  <c r="J463" i="21"/>
  <c r="L464" i="20"/>
  <c r="H464" i="21" s="1"/>
  <c r="J463" i="3"/>
  <c r="N463" i="21"/>
  <c r="S463" i="3"/>
  <c r="F464" i="20"/>
  <c r="D463" i="3"/>
  <c r="S463" i="20"/>
  <c r="Q463" i="19" s="1"/>
  <c r="I464" i="20"/>
  <c r="G463" i="3"/>
  <c r="N462" i="19"/>
  <c r="T462" i="19"/>
  <c r="H462" i="19"/>
  <c r="H462" i="3"/>
  <c r="O464" i="20"/>
  <c r="M463" i="3"/>
  <c r="R464" i="20"/>
  <c r="P463" i="3"/>
  <c r="G462" i="5"/>
  <c r="E462" i="3" s="1"/>
  <c r="G461" i="10"/>
  <c r="G461" i="11" s="1"/>
  <c r="M462" i="5"/>
  <c r="K462" i="3" s="1"/>
  <c r="D463" i="11"/>
  <c r="I461" i="11"/>
  <c r="H463" i="11"/>
  <c r="J464" i="10"/>
  <c r="T462" i="5"/>
  <c r="R462" i="3" s="1"/>
  <c r="V462" i="5"/>
  <c r="T462" i="3" s="1"/>
  <c r="M461" i="10"/>
  <c r="N464" i="10"/>
  <c r="H464" i="10"/>
  <c r="N463" i="11"/>
  <c r="E462" i="5"/>
  <c r="C462" i="3" s="1"/>
  <c r="E460" i="11"/>
  <c r="C461" i="10"/>
  <c r="L463" i="10"/>
  <c r="Q462" i="5"/>
  <c r="K462" i="10" s="1"/>
  <c r="S462" i="5"/>
  <c r="Q462" i="3" s="1"/>
  <c r="H462" i="5"/>
  <c r="J463" i="5" s="1"/>
  <c r="K461" i="10"/>
  <c r="F463" i="11"/>
  <c r="E461" i="10"/>
  <c r="P462" i="5"/>
  <c r="N462" i="3" s="1"/>
  <c r="N462" i="5"/>
  <c r="I462" i="10" s="1"/>
  <c r="K462" i="5"/>
  <c r="J463" i="10"/>
  <c r="F464" i="10"/>
  <c r="P463" i="20"/>
  <c r="G463" i="20"/>
  <c r="V463" i="20"/>
  <c r="J463" i="20"/>
  <c r="E462" i="19"/>
  <c r="M463" i="20"/>
  <c r="K462" i="19"/>
  <c r="H463" i="20"/>
  <c r="F462" i="19"/>
  <c r="E462" i="21"/>
  <c r="C462" i="19"/>
  <c r="O462" i="19"/>
  <c r="P463" i="19"/>
  <c r="R462" i="19"/>
  <c r="T463" i="20"/>
  <c r="J463" i="19"/>
  <c r="C462" i="21"/>
  <c r="K462" i="21"/>
  <c r="S463" i="19"/>
  <c r="L462" i="19"/>
  <c r="D464" i="21"/>
  <c r="D463" i="19"/>
  <c r="I463" i="19"/>
  <c r="M462" i="21"/>
  <c r="M463" i="19"/>
  <c r="E463" i="20"/>
  <c r="N463" i="20"/>
  <c r="K464" i="20"/>
  <c r="L464" i="10"/>
  <c r="O462" i="3" l="1"/>
  <c r="L462" i="3"/>
  <c r="M463" i="5"/>
  <c r="I462" i="3"/>
  <c r="F462" i="3"/>
  <c r="G464" i="21"/>
  <c r="I463" i="21"/>
  <c r="Q464" i="20"/>
  <c r="M463" i="21"/>
  <c r="K463" i="3"/>
  <c r="L464" i="21"/>
  <c r="I465" i="20"/>
  <c r="G465" i="19" s="1"/>
  <c r="G464" i="3"/>
  <c r="F464" i="21"/>
  <c r="O465" i="20"/>
  <c r="M464" i="3"/>
  <c r="S464" i="20"/>
  <c r="Q464" i="19" s="1"/>
  <c r="N464" i="21"/>
  <c r="S464" i="3"/>
  <c r="F465" i="20"/>
  <c r="D464" i="3"/>
  <c r="J464" i="21"/>
  <c r="G464" i="19"/>
  <c r="H463" i="19"/>
  <c r="H463" i="3"/>
  <c r="T463" i="19"/>
  <c r="E463" i="19"/>
  <c r="N463" i="19"/>
  <c r="R465" i="20"/>
  <c r="P464" i="3"/>
  <c r="L465" i="20"/>
  <c r="J464" i="3"/>
  <c r="G463" i="5"/>
  <c r="E463" i="3" s="1"/>
  <c r="N464" i="11"/>
  <c r="I462" i="11"/>
  <c r="F464" i="11"/>
  <c r="J465" i="10"/>
  <c r="N463" i="5"/>
  <c r="L463" i="3" s="1"/>
  <c r="P463" i="5"/>
  <c r="N463" i="3" s="1"/>
  <c r="H465" i="10"/>
  <c r="F465" i="10"/>
  <c r="F465" i="11" s="1"/>
  <c r="M461" i="11"/>
  <c r="K462" i="11"/>
  <c r="H464" i="11"/>
  <c r="J464" i="11"/>
  <c r="J463" i="11"/>
  <c r="L464" i="11"/>
  <c r="L463" i="11"/>
  <c r="T463" i="5"/>
  <c r="R463" i="3" s="1"/>
  <c r="V463" i="5"/>
  <c r="T463" i="3" s="1"/>
  <c r="K463" i="5"/>
  <c r="K461" i="11"/>
  <c r="M462" i="10"/>
  <c r="M462" i="11" s="1"/>
  <c r="H463" i="5"/>
  <c r="J464" i="5" s="1"/>
  <c r="C461" i="11"/>
  <c r="E463" i="5"/>
  <c r="C463" i="10" s="1"/>
  <c r="G462" i="10"/>
  <c r="E462" i="10"/>
  <c r="Q463" i="5"/>
  <c r="K463" i="10" s="1"/>
  <c r="S463" i="5"/>
  <c r="Q463" i="3" s="1"/>
  <c r="D464" i="10"/>
  <c r="C462" i="10"/>
  <c r="C462" i="11" s="1"/>
  <c r="E461" i="11"/>
  <c r="M464" i="20"/>
  <c r="K463" i="19"/>
  <c r="J464" i="20"/>
  <c r="V464" i="20"/>
  <c r="T464" i="19" s="1"/>
  <c r="G464" i="20"/>
  <c r="P464" i="20"/>
  <c r="N464" i="19" s="1"/>
  <c r="H464" i="20"/>
  <c r="E463" i="21"/>
  <c r="F463" i="19"/>
  <c r="L465" i="21"/>
  <c r="P464" i="19"/>
  <c r="J465" i="21"/>
  <c r="M464" i="19"/>
  <c r="O463" i="19"/>
  <c r="L463" i="19"/>
  <c r="D465" i="21"/>
  <c r="D464" i="19"/>
  <c r="J464" i="19"/>
  <c r="K463" i="21"/>
  <c r="S464" i="19"/>
  <c r="C463" i="19"/>
  <c r="R463" i="19"/>
  <c r="T464" i="20"/>
  <c r="I464" i="19"/>
  <c r="C463" i="21"/>
  <c r="N464" i="20"/>
  <c r="K465" i="20"/>
  <c r="E464" i="20"/>
  <c r="K464" i="21"/>
  <c r="L465" i="10"/>
  <c r="D465" i="10"/>
  <c r="C463" i="3" l="1"/>
  <c r="M464" i="5"/>
  <c r="K464" i="3" s="1"/>
  <c r="I463" i="3"/>
  <c r="F463" i="3"/>
  <c r="O463" i="3"/>
  <c r="F465" i="21"/>
  <c r="Q465" i="20"/>
  <c r="N465" i="21"/>
  <c r="S465" i="3"/>
  <c r="L466" i="20"/>
  <c r="J465" i="3"/>
  <c r="S465" i="20"/>
  <c r="Q465" i="19" s="1"/>
  <c r="H464" i="19"/>
  <c r="H464" i="3"/>
  <c r="H465" i="21"/>
  <c r="R466" i="20"/>
  <c r="P465" i="3"/>
  <c r="O466" i="20"/>
  <c r="M465" i="3"/>
  <c r="F466" i="20"/>
  <c r="D465" i="3"/>
  <c r="I466" i="20"/>
  <c r="G465" i="3"/>
  <c r="G464" i="5"/>
  <c r="E464" i="3" s="1"/>
  <c r="N465" i="10"/>
  <c r="N465" i="11" s="1"/>
  <c r="K463" i="11"/>
  <c r="L465" i="11"/>
  <c r="E464" i="5"/>
  <c r="C464" i="3" s="1"/>
  <c r="J466" i="10"/>
  <c r="J466" i="11" s="1"/>
  <c r="V464" i="5"/>
  <c r="T464" i="3" s="1"/>
  <c r="T464" i="5"/>
  <c r="M464" i="10" s="1"/>
  <c r="H466" i="10"/>
  <c r="H466" i="11" s="1"/>
  <c r="M463" i="10"/>
  <c r="M463" i="11" s="1"/>
  <c r="J465" i="11"/>
  <c r="Q464" i="5"/>
  <c r="O464" i="3" s="1"/>
  <c r="S464" i="5"/>
  <c r="Q464" i="3" s="1"/>
  <c r="G462" i="11"/>
  <c r="H464" i="5"/>
  <c r="J465" i="5" s="1"/>
  <c r="K464" i="5"/>
  <c r="E463" i="10"/>
  <c r="G463" i="10"/>
  <c r="E462" i="11"/>
  <c r="H465" i="11"/>
  <c r="D465" i="11"/>
  <c r="D464" i="11"/>
  <c r="F466" i="10"/>
  <c r="F466" i="11" s="1"/>
  <c r="N464" i="5"/>
  <c r="L464" i="3" s="1"/>
  <c r="P464" i="5"/>
  <c r="N464" i="3" s="1"/>
  <c r="I463" i="10"/>
  <c r="C463" i="11"/>
  <c r="G465" i="20"/>
  <c r="P465" i="20"/>
  <c r="N465" i="19" s="1"/>
  <c r="V465" i="20"/>
  <c r="J465" i="20"/>
  <c r="E464" i="19"/>
  <c r="M465" i="20"/>
  <c r="K464" i="19"/>
  <c r="E464" i="21"/>
  <c r="H465" i="20"/>
  <c r="F464" i="19"/>
  <c r="I465" i="19"/>
  <c r="O464" i="19"/>
  <c r="R464" i="19"/>
  <c r="T465" i="20"/>
  <c r="S465" i="19"/>
  <c r="C464" i="19"/>
  <c r="G465" i="21"/>
  <c r="H466" i="21"/>
  <c r="J465" i="19"/>
  <c r="M464" i="21"/>
  <c r="D466" i="21"/>
  <c r="D465" i="19"/>
  <c r="J466" i="21"/>
  <c r="M465" i="19"/>
  <c r="L464" i="19"/>
  <c r="C464" i="21"/>
  <c r="I464" i="21"/>
  <c r="P465" i="19"/>
  <c r="E465" i="20"/>
  <c r="K466" i="20"/>
  <c r="N465" i="20"/>
  <c r="D466" i="10"/>
  <c r="L466" i="10"/>
  <c r="F464" i="3" l="1"/>
  <c r="M465" i="5"/>
  <c r="K465" i="3" s="1"/>
  <c r="I464" i="3"/>
  <c r="R464" i="3"/>
  <c r="Q466" i="20"/>
  <c r="C465" i="21"/>
  <c r="R467" i="20"/>
  <c r="P466" i="3"/>
  <c r="I467" i="20"/>
  <c r="G467" i="19" s="1"/>
  <c r="G466" i="3"/>
  <c r="F466" i="21"/>
  <c r="S466" i="20"/>
  <c r="H465" i="19"/>
  <c r="H465" i="3"/>
  <c r="F467" i="20"/>
  <c r="D466" i="3"/>
  <c r="T465" i="19"/>
  <c r="L467" i="20"/>
  <c r="H467" i="21" s="1"/>
  <c r="J466" i="3"/>
  <c r="G466" i="19"/>
  <c r="E465" i="19"/>
  <c r="O467" i="20"/>
  <c r="M466" i="3"/>
  <c r="L466" i="21"/>
  <c r="N466" i="21"/>
  <c r="S466" i="3"/>
  <c r="G465" i="5"/>
  <c r="E465" i="3" s="1"/>
  <c r="L466" i="11"/>
  <c r="D466" i="11"/>
  <c r="N467" i="10"/>
  <c r="Q465" i="5"/>
  <c r="O465" i="3" s="1"/>
  <c r="S465" i="5"/>
  <c r="Q465" i="3" s="1"/>
  <c r="K464" i="10"/>
  <c r="E463" i="11"/>
  <c r="J467" i="10"/>
  <c r="I463" i="11"/>
  <c r="K465" i="5"/>
  <c r="E465" i="5"/>
  <c r="C465" i="10" s="1"/>
  <c r="C464" i="10"/>
  <c r="G464" i="10"/>
  <c r="H465" i="5"/>
  <c r="J466" i="5" s="1"/>
  <c r="P465" i="5"/>
  <c r="N465" i="3" s="1"/>
  <c r="N465" i="5"/>
  <c r="L465" i="3" s="1"/>
  <c r="I464" i="10"/>
  <c r="E464" i="10"/>
  <c r="H467" i="10"/>
  <c r="M464" i="11"/>
  <c r="T465" i="5"/>
  <c r="R465" i="3" s="1"/>
  <c r="V465" i="5"/>
  <c r="T465" i="3" s="1"/>
  <c r="N466" i="10"/>
  <c r="G463" i="11"/>
  <c r="M466" i="20"/>
  <c r="K465" i="19"/>
  <c r="J466" i="20"/>
  <c r="V466" i="20"/>
  <c r="G466" i="20"/>
  <c r="P466" i="20"/>
  <c r="E465" i="21"/>
  <c r="H466" i="20"/>
  <c r="F465" i="19"/>
  <c r="O465" i="19"/>
  <c r="R465" i="19"/>
  <c r="T466" i="20"/>
  <c r="M465" i="21"/>
  <c r="S466" i="19"/>
  <c r="L465" i="19"/>
  <c r="I466" i="19"/>
  <c r="I465" i="21"/>
  <c r="L467" i="21"/>
  <c r="P466" i="19"/>
  <c r="J466" i="19"/>
  <c r="K465" i="21"/>
  <c r="D466" i="19"/>
  <c r="C465" i="19"/>
  <c r="M466" i="19"/>
  <c r="G466" i="21"/>
  <c r="K466" i="21"/>
  <c r="N466" i="20"/>
  <c r="E466" i="20"/>
  <c r="K467" i="20"/>
  <c r="L467" i="10"/>
  <c r="C465" i="3" l="1"/>
  <c r="F465" i="3"/>
  <c r="M466" i="5"/>
  <c r="K466" i="3" s="1"/>
  <c r="I465" i="3"/>
  <c r="Q467" i="20"/>
  <c r="F468" i="20"/>
  <c r="D467" i="3"/>
  <c r="O468" i="20"/>
  <c r="M467" i="3"/>
  <c r="N466" i="19"/>
  <c r="H466" i="19"/>
  <c r="H466" i="3"/>
  <c r="S467" i="20"/>
  <c r="L468" i="20"/>
  <c r="J467" i="3"/>
  <c r="N467" i="21"/>
  <c r="S467" i="3"/>
  <c r="I468" i="20"/>
  <c r="G467" i="3"/>
  <c r="J467" i="21"/>
  <c r="D467" i="21"/>
  <c r="F467" i="21"/>
  <c r="Q466" i="19"/>
  <c r="R468" i="20"/>
  <c r="P467" i="3"/>
  <c r="G466" i="5"/>
  <c r="E466" i="3" s="1"/>
  <c r="L467" i="11"/>
  <c r="H466" i="5"/>
  <c r="J467" i="5" s="1"/>
  <c r="E465" i="10"/>
  <c r="E465" i="11" s="1"/>
  <c r="G464" i="11"/>
  <c r="J468" i="10"/>
  <c r="J468" i="11" s="1"/>
  <c r="D467" i="10"/>
  <c r="N466" i="5"/>
  <c r="L466" i="3" s="1"/>
  <c r="P466" i="5"/>
  <c r="N466" i="3" s="1"/>
  <c r="C465" i="11"/>
  <c r="C464" i="11"/>
  <c r="K466" i="5"/>
  <c r="J467" i="11"/>
  <c r="Q466" i="5"/>
  <c r="O466" i="3" s="1"/>
  <c r="S466" i="5"/>
  <c r="Q466" i="3" s="1"/>
  <c r="N468" i="10"/>
  <c r="I465" i="10"/>
  <c r="K465" i="10"/>
  <c r="H468" i="10"/>
  <c r="G465" i="10"/>
  <c r="G465" i="11" s="1"/>
  <c r="K464" i="11"/>
  <c r="F468" i="10"/>
  <c r="N467" i="11"/>
  <c r="N466" i="11"/>
  <c r="T466" i="5"/>
  <c r="R466" i="3" s="1"/>
  <c r="V466" i="5"/>
  <c r="T466" i="3" s="1"/>
  <c r="H467" i="11"/>
  <c r="E464" i="11"/>
  <c r="F467" i="10"/>
  <c r="M465" i="10"/>
  <c r="E466" i="5"/>
  <c r="C466" i="3" s="1"/>
  <c r="I464" i="11"/>
  <c r="P467" i="20"/>
  <c r="G467" i="20"/>
  <c r="V467" i="20"/>
  <c r="T466" i="19"/>
  <c r="J467" i="20"/>
  <c r="E466" i="19"/>
  <c r="M467" i="20"/>
  <c r="K466" i="19"/>
  <c r="F466" i="19"/>
  <c r="H467" i="20"/>
  <c r="E466" i="21"/>
  <c r="R466" i="19"/>
  <c r="T467" i="20"/>
  <c r="I467" i="19"/>
  <c r="J468" i="21"/>
  <c r="M467" i="19"/>
  <c r="S467" i="19"/>
  <c r="M466" i="21"/>
  <c r="P467" i="19"/>
  <c r="G467" i="21"/>
  <c r="J467" i="19"/>
  <c r="C466" i="19"/>
  <c r="L466" i="19"/>
  <c r="D468" i="21"/>
  <c r="D467" i="19"/>
  <c r="I466" i="21"/>
  <c r="C466" i="21"/>
  <c r="O466" i="19"/>
  <c r="G468" i="19"/>
  <c r="K468" i="20"/>
  <c r="E467" i="20"/>
  <c r="N467" i="20"/>
  <c r="K467" i="21"/>
  <c r="L468" i="10"/>
  <c r="D468" i="10"/>
  <c r="F466" i="3" l="1"/>
  <c r="M467" i="5"/>
  <c r="I466" i="3"/>
  <c r="Q468" i="20"/>
  <c r="C467" i="21"/>
  <c r="G468" i="21"/>
  <c r="I467" i="21"/>
  <c r="L468" i="21"/>
  <c r="H468" i="21"/>
  <c r="K467" i="3"/>
  <c r="S468" i="20"/>
  <c r="Q468" i="19" s="1"/>
  <c r="I469" i="20"/>
  <c r="G468" i="3"/>
  <c r="F468" i="21"/>
  <c r="H467" i="19"/>
  <c r="H467" i="3"/>
  <c r="R469" i="20"/>
  <c r="L469" i="21" s="1"/>
  <c r="P468" i="3"/>
  <c r="O469" i="20"/>
  <c r="J469" i="21" s="1"/>
  <c r="M468" i="3"/>
  <c r="T467" i="19"/>
  <c r="N468" i="21"/>
  <c r="S468" i="3"/>
  <c r="E467" i="19"/>
  <c r="Q467" i="19"/>
  <c r="N467" i="19"/>
  <c r="L469" i="20"/>
  <c r="J468" i="3"/>
  <c r="F469" i="20"/>
  <c r="D468" i="3"/>
  <c r="G467" i="5"/>
  <c r="E467" i="3" s="1"/>
  <c r="C466" i="10"/>
  <c r="C466" i="11" s="1"/>
  <c r="P467" i="5"/>
  <c r="N467" i="3" s="1"/>
  <c r="N467" i="5"/>
  <c r="L467" i="3" s="1"/>
  <c r="H469" i="10"/>
  <c r="N469" i="10"/>
  <c r="N468" i="11"/>
  <c r="I466" i="10"/>
  <c r="I466" i="11" s="1"/>
  <c r="F469" i="10"/>
  <c r="D468" i="11"/>
  <c r="D467" i="11"/>
  <c r="E467" i="5"/>
  <c r="C467" i="3" s="1"/>
  <c r="Q467" i="5"/>
  <c r="O467" i="3" s="1"/>
  <c r="S467" i="5"/>
  <c r="Q467" i="3" s="1"/>
  <c r="H467" i="5"/>
  <c r="J468" i="5" s="1"/>
  <c r="V467" i="5"/>
  <c r="T467" i="3" s="1"/>
  <c r="T467" i="5"/>
  <c r="R467" i="3" s="1"/>
  <c r="K466" i="10"/>
  <c r="K466" i="11" s="1"/>
  <c r="M466" i="10"/>
  <c r="K465" i="11"/>
  <c r="E466" i="10"/>
  <c r="E466" i="11" s="1"/>
  <c r="H468" i="11"/>
  <c r="K467" i="5"/>
  <c r="I467" i="3" s="1"/>
  <c r="G466" i="10"/>
  <c r="G466" i="11" s="1"/>
  <c r="I465" i="11"/>
  <c r="M465" i="11"/>
  <c r="F468" i="11"/>
  <c r="F467" i="11"/>
  <c r="J469" i="10"/>
  <c r="J469" i="11" s="1"/>
  <c r="L468" i="11"/>
  <c r="M468" i="20"/>
  <c r="K467" i="19"/>
  <c r="J468" i="20"/>
  <c r="V468" i="20"/>
  <c r="T468" i="19" s="1"/>
  <c r="G468" i="20"/>
  <c r="E468" i="19" s="1"/>
  <c r="P468" i="20"/>
  <c r="E467" i="21"/>
  <c r="H468" i="20"/>
  <c r="F467" i="19"/>
  <c r="M468" i="19"/>
  <c r="J468" i="19"/>
  <c r="C467" i="19"/>
  <c r="R467" i="19"/>
  <c r="T468" i="20"/>
  <c r="O467" i="19"/>
  <c r="G469" i="19"/>
  <c r="I468" i="19"/>
  <c r="P468" i="19"/>
  <c r="S468" i="19"/>
  <c r="L467" i="19"/>
  <c r="D468" i="19"/>
  <c r="M467" i="21"/>
  <c r="N468" i="20"/>
  <c r="E468" i="20"/>
  <c r="K469" i="20"/>
  <c r="L469" i="10"/>
  <c r="F467" i="3" l="1"/>
  <c r="I468" i="21"/>
  <c r="C468" i="21"/>
  <c r="Q469" i="20"/>
  <c r="M468" i="21"/>
  <c r="D469" i="21"/>
  <c r="H469" i="21"/>
  <c r="O470" i="20"/>
  <c r="J470" i="21" s="1"/>
  <c r="M469" i="3"/>
  <c r="R470" i="20"/>
  <c r="P469" i="3"/>
  <c r="N468" i="19"/>
  <c r="H468" i="19"/>
  <c r="H468" i="3"/>
  <c r="F470" i="20"/>
  <c r="D469" i="3"/>
  <c r="I470" i="20"/>
  <c r="G470" i="19" s="1"/>
  <c r="G469" i="3"/>
  <c r="F469" i="21"/>
  <c r="N469" i="21"/>
  <c r="S469" i="3"/>
  <c r="L470" i="20"/>
  <c r="J469" i="3"/>
  <c r="S469" i="20"/>
  <c r="Q469" i="19" s="1"/>
  <c r="G467" i="10"/>
  <c r="G467" i="11" s="1"/>
  <c r="M468" i="5"/>
  <c r="K468" i="3" s="1"/>
  <c r="G468" i="5"/>
  <c r="E468" i="3" s="1"/>
  <c r="E468" i="5"/>
  <c r="C468" i="3" s="1"/>
  <c r="N470" i="10"/>
  <c r="C467" i="10"/>
  <c r="L469" i="11"/>
  <c r="H470" i="10"/>
  <c r="H468" i="5"/>
  <c r="J469" i="5" s="1"/>
  <c r="E467" i="10"/>
  <c r="P468" i="5"/>
  <c r="N468" i="3" s="1"/>
  <c r="N468" i="5"/>
  <c r="L468" i="3" s="1"/>
  <c r="F470" i="10"/>
  <c r="V468" i="5"/>
  <c r="T468" i="3" s="1"/>
  <c r="T468" i="5"/>
  <c r="M468" i="10" s="1"/>
  <c r="I467" i="10"/>
  <c r="I467" i="11" s="1"/>
  <c r="F469" i="11"/>
  <c r="D469" i="10"/>
  <c r="Q468" i="5"/>
  <c r="O468" i="3" s="1"/>
  <c r="S468" i="5"/>
  <c r="Q468" i="3" s="1"/>
  <c r="N469" i="11"/>
  <c r="J470" i="10"/>
  <c r="J470" i="11" s="1"/>
  <c r="M466" i="11"/>
  <c r="K468" i="5"/>
  <c r="I468" i="3" s="1"/>
  <c r="M467" i="10"/>
  <c r="M467" i="11" s="1"/>
  <c r="K467" i="10"/>
  <c r="K467" i="11" s="1"/>
  <c r="H469" i="11"/>
  <c r="P469" i="20"/>
  <c r="G469" i="20"/>
  <c r="V469" i="20"/>
  <c r="J469" i="20"/>
  <c r="M469" i="20"/>
  <c r="K468" i="19"/>
  <c r="E468" i="21"/>
  <c r="H469" i="20"/>
  <c r="F468" i="19"/>
  <c r="C468" i="19"/>
  <c r="P469" i="19"/>
  <c r="I469" i="19"/>
  <c r="J469" i="19"/>
  <c r="S469" i="19"/>
  <c r="G469" i="21"/>
  <c r="R468" i="19"/>
  <c r="T469" i="20"/>
  <c r="O468" i="19"/>
  <c r="D469" i="19"/>
  <c r="L468" i="19"/>
  <c r="K468" i="21"/>
  <c r="M469" i="19"/>
  <c r="K470" i="20"/>
  <c r="E469" i="20"/>
  <c r="N469" i="20"/>
  <c r="D470" i="10"/>
  <c r="R468" i="3" l="1"/>
  <c r="F468" i="3"/>
  <c r="Q470" i="20"/>
  <c r="I469" i="21"/>
  <c r="L470" i="21"/>
  <c r="K469" i="21"/>
  <c r="G470" i="21"/>
  <c r="M469" i="5"/>
  <c r="K469" i="3" s="1"/>
  <c r="F471" i="20"/>
  <c r="D470" i="3"/>
  <c r="H469" i="19"/>
  <c r="H469" i="3"/>
  <c r="N469" i="19"/>
  <c r="L471" i="20"/>
  <c r="J470" i="3"/>
  <c r="R471" i="20"/>
  <c r="P470" i="3"/>
  <c r="E469" i="19"/>
  <c r="N470" i="21"/>
  <c r="S470" i="3"/>
  <c r="H470" i="21"/>
  <c r="D470" i="21"/>
  <c r="I471" i="20"/>
  <c r="G470" i="3"/>
  <c r="F470" i="21"/>
  <c r="T469" i="19"/>
  <c r="S470" i="20"/>
  <c r="Q470" i="19" s="1"/>
  <c r="O471" i="20"/>
  <c r="J471" i="21" s="1"/>
  <c r="M470" i="3"/>
  <c r="G469" i="5"/>
  <c r="E469" i="3" s="1"/>
  <c r="H470" i="11"/>
  <c r="Q469" i="5"/>
  <c r="O469" i="3" s="1"/>
  <c r="S469" i="5"/>
  <c r="Q469" i="3" s="1"/>
  <c r="H469" i="5"/>
  <c r="J470" i="5" s="1"/>
  <c r="H471" i="10"/>
  <c r="K469" i="5"/>
  <c r="I469" i="3" s="1"/>
  <c r="K468" i="10"/>
  <c r="K468" i="11" s="1"/>
  <c r="E468" i="10"/>
  <c r="N471" i="10"/>
  <c r="N471" i="11" s="1"/>
  <c r="G468" i="10"/>
  <c r="D470" i="11"/>
  <c r="D469" i="11"/>
  <c r="E467" i="11"/>
  <c r="E469" i="5"/>
  <c r="C469" i="3" s="1"/>
  <c r="C468" i="10"/>
  <c r="P469" i="5"/>
  <c r="N469" i="3" s="1"/>
  <c r="N469" i="5"/>
  <c r="L469" i="3" s="1"/>
  <c r="L470" i="10"/>
  <c r="N470" i="11"/>
  <c r="T469" i="5"/>
  <c r="M469" i="10" s="1"/>
  <c r="V469" i="5"/>
  <c r="T469" i="3" s="1"/>
  <c r="I468" i="10"/>
  <c r="I468" i="11" s="1"/>
  <c r="C467" i="11"/>
  <c r="M468" i="11"/>
  <c r="J471" i="10"/>
  <c r="J471" i="11" s="1"/>
  <c r="F471" i="10"/>
  <c r="F471" i="11" s="1"/>
  <c r="F470" i="11"/>
  <c r="M470" i="20"/>
  <c r="K469" i="19"/>
  <c r="J470" i="20"/>
  <c r="V470" i="20"/>
  <c r="G470" i="20"/>
  <c r="P470" i="20"/>
  <c r="E469" i="21"/>
  <c r="H470" i="20"/>
  <c r="F469" i="19"/>
  <c r="M470" i="19"/>
  <c r="O469" i="19"/>
  <c r="R469" i="19"/>
  <c r="T470" i="20"/>
  <c r="M469" i="21"/>
  <c r="P470" i="19"/>
  <c r="S470" i="19"/>
  <c r="L469" i="19"/>
  <c r="I470" i="19"/>
  <c r="D470" i="19"/>
  <c r="J470" i="19"/>
  <c r="C469" i="19"/>
  <c r="C469" i="21"/>
  <c r="N470" i="20"/>
  <c r="E470" i="20"/>
  <c r="K471" i="20"/>
  <c r="L471" i="10"/>
  <c r="F469" i="3" l="1"/>
  <c r="R469" i="3"/>
  <c r="E470" i="21"/>
  <c r="G471" i="21"/>
  <c r="C470" i="21"/>
  <c r="I470" i="21"/>
  <c r="D471" i="21"/>
  <c r="Q471" i="20"/>
  <c r="R472" i="20"/>
  <c r="L472" i="21" s="1"/>
  <c r="P471" i="3"/>
  <c r="I472" i="20"/>
  <c r="F472" i="21" s="1"/>
  <c r="G471" i="3"/>
  <c r="F471" i="21"/>
  <c r="L472" i="20"/>
  <c r="H472" i="21" s="1"/>
  <c r="J471" i="3"/>
  <c r="L471" i="21"/>
  <c r="N470" i="19"/>
  <c r="O472" i="20"/>
  <c r="M471" i="3"/>
  <c r="T470" i="19"/>
  <c r="H470" i="19"/>
  <c r="H470" i="3"/>
  <c r="S471" i="20"/>
  <c r="Q471" i="19" s="1"/>
  <c r="G471" i="19"/>
  <c r="H471" i="21"/>
  <c r="N471" i="21"/>
  <c r="S471" i="3"/>
  <c r="F472" i="20"/>
  <c r="D471" i="3"/>
  <c r="G469" i="10"/>
  <c r="G469" i="11" s="1"/>
  <c r="M470" i="5"/>
  <c r="K470" i="3" s="1"/>
  <c r="G470" i="5"/>
  <c r="E470" i="3" s="1"/>
  <c r="L471" i="11"/>
  <c r="L470" i="11"/>
  <c r="Q470" i="5"/>
  <c r="O470" i="3" s="1"/>
  <c r="S470" i="5"/>
  <c r="Q470" i="3" s="1"/>
  <c r="P470" i="5"/>
  <c r="N470" i="3" s="1"/>
  <c r="N470" i="5"/>
  <c r="L470" i="3" s="1"/>
  <c r="K469" i="10"/>
  <c r="H472" i="10"/>
  <c r="V470" i="5"/>
  <c r="T470" i="3" s="1"/>
  <c r="T470" i="5"/>
  <c r="R470" i="3" s="1"/>
  <c r="I469" i="10"/>
  <c r="E470" i="5"/>
  <c r="C470" i="10" s="1"/>
  <c r="C469" i="10"/>
  <c r="H470" i="5"/>
  <c r="J471" i="5" s="1"/>
  <c r="E469" i="10"/>
  <c r="E468" i="11"/>
  <c r="M469" i="11"/>
  <c r="G468" i="11"/>
  <c r="K470" i="5"/>
  <c r="I470" i="3" s="1"/>
  <c r="J472" i="10"/>
  <c r="J472" i="11" s="1"/>
  <c r="F472" i="10"/>
  <c r="F472" i="11" s="1"/>
  <c r="C468" i="11"/>
  <c r="D471" i="10"/>
  <c r="N472" i="10"/>
  <c r="H471" i="11"/>
  <c r="G471" i="20"/>
  <c r="P471" i="20"/>
  <c r="V471" i="20"/>
  <c r="J471" i="20"/>
  <c r="E470" i="19"/>
  <c r="M471" i="20"/>
  <c r="K470" i="19"/>
  <c r="F470" i="19"/>
  <c r="H471" i="20"/>
  <c r="O470" i="19"/>
  <c r="K470" i="21"/>
  <c r="R470" i="19"/>
  <c r="T471" i="20"/>
  <c r="C470" i="19"/>
  <c r="P471" i="19"/>
  <c r="J471" i="19"/>
  <c r="J472" i="21"/>
  <c r="M471" i="19"/>
  <c r="I471" i="19"/>
  <c r="S471" i="19"/>
  <c r="D471" i="19"/>
  <c r="M470" i="21"/>
  <c r="L470" i="19"/>
  <c r="E471" i="20"/>
  <c r="K472" i="20"/>
  <c r="N471" i="20"/>
  <c r="L472" i="10"/>
  <c r="C470" i="3" l="1"/>
  <c r="F470" i="3"/>
  <c r="G472" i="19"/>
  <c r="G472" i="21"/>
  <c r="I471" i="21"/>
  <c r="Q472" i="20"/>
  <c r="C471" i="21"/>
  <c r="S472" i="20"/>
  <c r="N472" i="21"/>
  <c r="S472" i="3"/>
  <c r="L473" i="20"/>
  <c r="J472" i="3"/>
  <c r="F473" i="20"/>
  <c r="D472" i="3"/>
  <c r="H471" i="19"/>
  <c r="H471" i="3"/>
  <c r="I473" i="20"/>
  <c r="G473" i="19" s="1"/>
  <c r="G472" i="3"/>
  <c r="N471" i="19"/>
  <c r="E471" i="19"/>
  <c r="E471" i="3"/>
  <c r="O473" i="20"/>
  <c r="M472" i="3"/>
  <c r="D472" i="21"/>
  <c r="R473" i="20"/>
  <c r="P472" i="3"/>
  <c r="G470" i="10"/>
  <c r="M471" i="5"/>
  <c r="K471" i="3" s="1"/>
  <c r="G471" i="5"/>
  <c r="L472" i="11"/>
  <c r="J473" i="10"/>
  <c r="D471" i="11"/>
  <c r="V471" i="5"/>
  <c r="T471" i="3" s="1"/>
  <c r="T471" i="5"/>
  <c r="R471" i="3" s="1"/>
  <c r="N473" i="10"/>
  <c r="N473" i="11" s="1"/>
  <c r="Q471" i="5"/>
  <c r="K471" i="10" s="1"/>
  <c r="S471" i="5"/>
  <c r="Q471" i="3" s="1"/>
  <c r="K471" i="5"/>
  <c r="I471" i="3" s="1"/>
  <c r="M470" i="10"/>
  <c r="K470" i="10"/>
  <c r="H472" i="11"/>
  <c r="P471" i="5"/>
  <c r="N471" i="3" s="1"/>
  <c r="N471" i="5"/>
  <c r="L471" i="3" s="1"/>
  <c r="N472" i="11"/>
  <c r="H471" i="5"/>
  <c r="J472" i="5" s="1"/>
  <c r="G470" i="11"/>
  <c r="F473" i="10"/>
  <c r="E470" i="10"/>
  <c r="I470" i="10"/>
  <c r="I470" i="11" s="1"/>
  <c r="E469" i="11"/>
  <c r="C470" i="11"/>
  <c r="K469" i="11"/>
  <c r="C469" i="11"/>
  <c r="I469" i="11"/>
  <c r="E471" i="5"/>
  <c r="C471" i="10" s="1"/>
  <c r="D472" i="10"/>
  <c r="D472" i="11" s="1"/>
  <c r="M472" i="20"/>
  <c r="K471" i="19"/>
  <c r="J472" i="20"/>
  <c r="V472" i="20"/>
  <c r="T471" i="19"/>
  <c r="G472" i="20"/>
  <c r="P472" i="20"/>
  <c r="H472" i="20"/>
  <c r="F471" i="19"/>
  <c r="E471" i="21"/>
  <c r="S472" i="19"/>
  <c r="R471" i="19"/>
  <c r="T472" i="20"/>
  <c r="P472" i="19"/>
  <c r="M472" i="19"/>
  <c r="M471" i="21"/>
  <c r="O471" i="19"/>
  <c r="I472" i="19"/>
  <c r="L471" i="19"/>
  <c r="D472" i="19"/>
  <c r="C471" i="19"/>
  <c r="J472" i="19"/>
  <c r="K471" i="21"/>
  <c r="N472" i="20"/>
  <c r="Q472" i="19"/>
  <c r="K472" i="21"/>
  <c r="E472" i="20"/>
  <c r="K473" i="20"/>
  <c r="O471" i="3" l="1"/>
  <c r="F471" i="3"/>
  <c r="C471" i="3"/>
  <c r="C472" i="21"/>
  <c r="I472" i="21"/>
  <c r="Q473" i="20"/>
  <c r="H473" i="21"/>
  <c r="G473" i="21"/>
  <c r="L473" i="21"/>
  <c r="M472" i="5"/>
  <c r="K472" i="3" s="1"/>
  <c r="O474" i="20"/>
  <c r="M473" i="3"/>
  <c r="F474" i="20"/>
  <c r="D473" i="3"/>
  <c r="T472" i="19"/>
  <c r="J473" i="21"/>
  <c r="H472" i="19"/>
  <c r="H472" i="3"/>
  <c r="L474" i="20"/>
  <c r="H474" i="21" s="1"/>
  <c r="J473" i="3"/>
  <c r="I474" i="20"/>
  <c r="G474" i="19" s="1"/>
  <c r="G473" i="3"/>
  <c r="F473" i="21"/>
  <c r="N472" i="19"/>
  <c r="D473" i="21"/>
  <c r="N473" i="21"/>
  <c r="S473" i="3"/>
  <c r="R474" i="20"/>
  <c r="P473" i="3"/>
  <c r="S473" i="20"/>
  <c r="Q473" i="19" s="1"/>
  <c r="G472" i="5"/>
  <c r="E472" i="3" s="1"/>
  <c r="C471" i="11"/>
  <c r="H474" i="10"/>
  <c r="M470" i="11"/>
  <c r="H472" i="5"/>
  <c r="J473" i="5" s="1"/>
  <c r="V472" i="5"/>
  <c r="T472" i="3" s="1"/>
  <c r="T472" i="5"/>
  <c r="R472" i="3" s="1"/>
  <c r="E471" i="10"/>
  <c r="E470" i="11"/>
  <c r="M471" i="10"/>
  <c r="M471" i="11" s="1"/>
  <c r="J474" i="10"/>
  <c r="J474" i="11" s="1"/>
  <c r="K472" i="5"/>
  <c r="G471" i="10"/>
  <c r="F474" i="10"/>
  <c r="F473" i="11"/>
  <c r="Q472" i="5"/>
  <c r="O472" i="3" s="1"/>
  <c r="S472" i="5"/>
  <c r="Q472" i="3" s="1"/>
  <c r="P472" i="5"/>
  <c r="N472" i="3" s="1"/>
  <c r="N472" i="5"/>
  <c r="L472" i="3" s="1"/>
  <c r="E472" i="5"/>
  <c r="C472" i="3" s="1"/>
  <c r="L473" i="10"/>
  <c r="J473" i="11"/>
  <c r="I471" i="10"/>
  <c r="I471" i="11" s="1"/>
  <c r="K471" i="11"/>
  <c r="D473" i="10"/>
  <c r="D473" i="11" s="1"/>
  <c r="H473" i="10"/>
  <c r="K470" i="11"/>
  <c r="G473" i="20"/>
  <c r="P473" i="20"/>
  <c r="V473" i="20"/>
  <c r="J473" i="20"/>
  <c r="E472" i="19"/>
  <c r="M473" i="20"/>
  <c r="K472" i="19"/>
  <c r="E472" i="21"/>
  <c r="F472" i="19"/>
  <c r="H473" i="20"/>
  <c r="P473" i="19"/>
  <c r="R472" i="19"/>
  <c r="T473" i="20"/>
  <c r="D474" i="21"/>
  <c r="D473" i="19"/>
  <c r="M472" i="21"/>
  <c r="M473" i="19"/>
  <c r="I473" i="19"/>
  <c r="C472" i="19"/>
  <c r="O472" i="19"/>
  <c r="J473" i="19"/>
  <c r="L472" i="19"/>
  <c r="S473" i="19"/>
  <c r="K474" i="20"/>
  <c r="K473" i="21"/>
  <c r="E473" i="20"/>
  <c r="N473" i="20"/>
  <c r="L474" i="10"/>
  <c r="D474" i="10"/>
  <c r="M473" i="5" l="1"/>
  <c r="I472" i="3"/>
  <c r="F472" i="3"/>
  <c r="C473" i="21"/>
  <c r="Q474" i="20"/>
  <c r="K473" i="3"/>
  <c r="L474" i="21"/>
  <c r="L475" i="20"/>
  <c r="H475" i="21" s="1"/>
  <c r="J474" i="3"/>
  <c r="H473" i="19"/>
  <c r="H473" i="3"/>
  <c r="S474" i="20"/>
  <c r="Q474" i="19" s="1"/>
  <c r="F475" i="20"/>
  <c r="D475" i="21" s="1"/>
  <c r="D474" i="3"/>
  <c r="N474" i="21"/>
  <c r="S474" i="3"/>
  <c r="T473" i="19"/>
  <c r="I475" i="20"/>
  <c r="G475" i="19" s="1"/>
  <c r="G474" i="3"/>
  <c r="F474" i="21"/>
  <c r="N473" i="19"/>
  <c r="E473" i="19"/>
  <c r="R475" i="20"/>
  <c r="P474" i="3"/>
  <c r="O475" i="20"/>
  <c r="M474" i="3"/>
  <c r="G473" i="5"/>
  <c r="E473" i="3" s="1"/>
  <c r="N474" i="10"/>
  <c r="N474" i="11" s="1"/>
  <c r="F474" i="11"/>
  <c r="L474" i="11"/>
  <c r="L473" i="11"/>
  <c r="P473" i="5"/>
  <c r="N473" i="3" s="1"/>
  <c r="N473" i="5"/>
  <c r="I473" i="10" s="1"/>
  <c r="K473" i="5"/>
  <c r="G472" i="10"/>
  <c r="E473" i="5"/>
  <c r="C473" i="3" s="1"/>
  <c r="I472" i="10"/>
  <c r="I472" i="11" s="1"/>
  <c r="H475" i="10"/>
  <c r="C472" i="10"/>
  <c r="N475" i="10"/>
  <c r="E471" i="11"/>
  <c r="G471" i="11"/>
  <c r="V473" i="5"/>
  <c r="T473" i="3" s="1"/>
  <c r="T473" i="5"/>
  <c r="R473" i="3" s="1"/>
  <c r="H473" i="5"/>
  <c r="F473" i="3" s="1"/>
  <c r="J475" i="10"/>
  <c r="J475" i="11" s="1"/>
  <c r="E472" i="10"/>
  <c r="E472" i="11" s="1"/>
  <c r="H474" i="11"/>
  <c r="H473" i="11"/>
  <c r="F475" i="10"/>
  <c r="M472" i="10"/>
  <c r="M472" i="11" s="1"/>
  <c r="Q473" i="5"/>
  <c r="K473" i="10" s="1"/>
  <c r="S473" i="5"/>
  <c r="Q473" i="3" s="1"/>
  <c r="D474" i="11"/>
  <c r="K472" i="10"/>
  <c r="M474" i="20"/>
  <c r="K473" i="19"/>
  <c r="J474" i="20"/>
  <c r="V474" i="20"/>
  <c r="G474" i="20"/>
  <c r="P474" i="20"/>
  <c r="H474" i="20"/>
  <c r="F473" i="19"/>
  <c r="E473" i="21"/>
  <c r="J475" i="21"/>
  <c r="M474" i="19"/>
  <c r="D474" i="19"/>
  <c r="I474" i="19"/>
  <c r="C473" i="19"/>
  <c r="R473" i="19"/>
  <c r="T474" i="20"/>
  <c r="M473" i="21"/>
  <c r="L473" i="19"/>
  <c r="O473" i="19"/>
  <c r="G474" i="21"/>
  <c r="S474" i="19"/>
  <c r="I473" i="21"/>
  <c r="J474" i="19"/>
  <c r="J474" i="21"/>
  <c r="P474" i="19"/>
  <c r="N474" i="20"/>
  <c r="E474" i="20"/>
  <c r="K475" i="20"/>
  <c r="K474" i="21"/>
  <c r="D475" i="10"/>
  <c r="L473" i="3" l="1"/>
  <c r="O473" i="3"/>
  <c r="M474" i="5"/>
  <c r="K474" i="3" s="1"/>
  <c r="I473" i="3"/>
  <c r="C474" i="21"/>
  <c r="I474" i="21"/>
  <c r="Q475" i="20"/>
  <c r="M474" i="21"/>
  <c r="N475" i="11"/>
  <c r="T474" i="19"/>
  <c r="L475" i="21"/>
  <c r="N474" i="19"/>
  <c r="E474" i="19"/>
  <c r="H474" i="19"/>
  <c r="F476" i="20"/>
  <c r="D476" i="21" s="1"/>
  <c r="D475" i="3"/>
  <c r="S475" i="20"/>
  <c r="N475" i="21"/>
  <c r="S475" i="3"/>
  <c r="O476" i="20"/>
  <c r="J476" i="21" s="1"/>
  <c r="M475" i="3"/>
  <c r="I476" i="20"/>
  <c r="G476" i="19" s="1"/>
  <c r="G475" i="3"/>
  <c r="F475" i="21"/>
  <c r="R476" i="20"/>
  <c r="L476" i="21" s="1"/>
  <c r="P475" i="3"/>
  <c r="L476" i="20"/>
  <c r="J475" i="3"/>
  <c r="E473" i="10"/>
  <c r="E473" i="11" s="1"/>
  <c r="J474" i="5"/>
  <c r="H474" i="3" s="1"/>
  <c r="G474" i="5"/>
  <c r="E474" i="3" s="1"/>
  <c r="D475" i="11"/>
  <c r="C472" i="11"/>
  <c r="E474" i="5"/>
  <c r="C474" i="10" s="1"/>
  <c r="K473" i="11"/>
  <c r="K472" i="11"/>
  <c r="V474" i="5"/>
  <c r="T474" i="3" s="1"/>
  <c r="T474" i="5"/>
  <c r="R474" i="3" s="1"/>
  <c r="C473" i="10"/>
  <c r="C473" i="11" s="1"/>
  <c r="M473" i="10"/>
  <c r="H476" i="10"/>
  <c r="Q474" i="5"/>
  <c r="O474" i="3" s="1"/>
  <c r="S474" i="5"/>
  <c r="Q474" i="3" s="1"/>
  <c r="F476" i="10"/>
  <c r="N476" i="10"/>
  <c r="H475" i="11"/>
  <c r="K474" i="5"/>
  <c r="G472" i="11"/>
  <c r="G473" i="10"/>
  <c r="G473" i="11" s="1"/>
  <c r="F475" i="11"/>
  <c r="L475" i="10"/>
  <c r="P474" i="5"/>
  <c r="N474" i="3" s="1"/>
  <c r="N474" i="5"/>
  <c r="L474" i="3" s="1"/>
  <c r="J476" i="10"/>
  <c r="H474" i="5"/>
  <c r="F474" i="3" s="1"/>
  <c r="I473" i="11"/>
  <c r="G475" i="20"/>
  <c r="P475" i="20"/>
  <c r="V475" i="20"/>
  <c r="J475" i="20"/>
  <c r="M475" i="20"/>
  <c r="K474" i="19"/>
  <c r="E474" i="21"/>
  <c r="H475" i="20"/>
  <c r="F474" i="19"/>
  <c r="P475" i="19"/>
  <c r="I475" i="19"/>
  <c r="C474" i="19"/>
  <c r="D475" i="19"/>
  <c r="G475" i="21"/>
  <c r="H476" i="21"/>
  <c r="J475" i="19"/>
  <c r="L474" i="19"/>
  <c r="R474" i="19"/>
  <c r="T475" i="20"/>
  <c r="O474" i="19"/>
  <c r="S475" i="19"/>
  <c r="M475" i="19"/>
  <c r="K476" i="20"/>
  <c r="N475" i="20"/>
  <c r="E475" i="20"/>
  <c r="D476" i="10"/>
  <c r="C474" i="3" l="1"/>
  <c r="M475" i="5"/>
  <c r="I474" i="3"/>
  <c r="C475" i="21"/>
  <c r="I475" i="21"/>
  <c r="G476" i="21"/>
  <c r="Q476" i="20"/>
  <c r="K475" i="21"/>
  <c r="K475" i="3"/>
  <c r="R477" i="20"/>
  <c r="P476" i="3"/>
  <c r="S476" i="20"/>
  <c r="Q476" i="19" s="1"/>
  <c r="F477" i="20"/>
  <c r="D476" i="3"/>
  <c r="Q475" i="19"/>
  <c r="I477" i="20"/>
  <c r="G476" i="3"/>
  <c r="F476" i="21"/>
  <c r="N476" i="21"/>
  <c r="S476" i="3"/>
  <c r="H475" i="19"/>
  <c r="T475" i="19"/>
  <c r="N475" i="19"/>
  <c r="O477" i="20"/>
  <c r="J477" i="21" s="1"/>
  <c r="M476" i="3"/>
  <c r="E475" i="19"/>
  <c r="L477" i="20"/>
  <c r="J476" i="3"/>
  <c r="E474" i="10"/>
  <c r="E474" i="11" s="1"/>
  <c r="J475" i="5"/>
  <c r="H475" i="3" s="1"/>
  <c r="G475" i="5"/>
  <c r="E475" i="3" s="1"/>
  <c r="F476" i="11"/>
  <c r="K475" i="5"/>
  <c r="I475" i="3" s="1"/>
  <c r="F477" i="10"/>
  <c r="H476" i="11"/>
  <c r="G474" i="10"/>
  <c r="H477" i="10"/>
  <c r="C474" i="11"/>
  <c r="Q475" i="5"/>
  <c r="O475" i="3" s="1"/>
  <c r="S475" i="5"/>
  <c r="Q475" i="3" s="1"/>
  <c r="V475" i="5"/>
  <c r="T475" i="3" s="1"/>
  <c r="T475" i="5"/>
  <c r="R475" i="3" s="1"/>
  <c r="K474" i="10"/>
  <c r="N477" i="10"/>
  <c r="M474" i="10"/>
  <c r="N475" i="5"/>
  <c r="L475" i="3" s="1"/>
  <c r="P475" i="5"/>
  <c r="N475" i="3" s="1"/>
  <c r="H475" i="5"/>
  <c r="F475" i="3" s="1"/>
  <c r="J477" i="10"/>
  <c r="N476" i="11"/>
  <c r="I474" i="10"/>
  <c r="M473" i="11"/>
  <c r="D476" i="11"/>
  <c r="L475" i="11"/>
  <c r="J476" i="11"/>
  <c r="L476" i="10"/>
  <c r="E475" i="5"/>
  <c r="C475" i="3" s="1"/>
  <c r="M476" i="20"/>
  <c r="K475" i="19"/>
  <c r="J476" i="20"/>
  <c r="V476" i="20"/>
  <c r="G476" i="20"/>
  <c r="P476" i="20"/>
  <c r="E475" i="21"/>
  <c r="F475" i="19"/>
  <c r="H476" i="20"/>
  <c r="D477" i="21"/>
  <c r="D476" i="19"/>
  <c r="M476" i="19"/>
  <c r="R475" i="19"/>
  <c r="T476" i="20"/>
  <c r="I476" i="19"/>
  <c r="O475" i="19"/>
  <c r="J476" i="19"/>
  <c r="C475" i="19"/>
  <c r="L475" i="19"/>
  <c r="M475" i="21"/>
  <c r="S476" i="19"/>
  <c r="L477" i="21"/>
  <c r="P476" i="19"/>
  <c r="N476" i="20"/>
  <c r="E476" i="20"/>
  <c r="K477" i="20"/>
  <c r="J476" i="5" l="1"/>
  <c r="Q477" i="20"/>
  <c r="C476" i="21"/>
  <c r="H477" i="21"/>
  <c r="E476" i="19"/>
  <c r="I478" i="20"/>
  <c r="G477" i="3"/>
  <c r="F477" i="21"/>
  <c r="F478" i="20"/>
  <c r="D478" i="21" s="1"/>
  <c r="D477" i="3"/>
  <c r="T476" i="19"/>
  <c r="L478" i="20"/>
  <c r="J477" i="3"/>
  <c r="S477" i="20"/>
  <c r="H476" i="19"/>
  <c r="H476" i="3"/>
  <c r="O478" i="20"/>
  <c r="M477" i="3"/>
  <c r="N477" i="21"/>
  <c r="S477" i="3"/>
  <c r="G477" i="19"/>
  <c r="N476" i="19"/>
  <c r="R478" i="20"/>
  <c r="L478" i="21" s="1"/>
  <c r="P477" i="3"/>
  <c r="G475" i="10"/>
  <c r="M476" i="5"/>
  <c r="K476" i="3" s="1"/>
  <c r="G476" i="5"/>
  <c r="E476" i="3" s="1"/>
  <c r="G475" i="11"/>
  <c r="H477" i="11"/>
  <c r="N477" i="11"/>
  <c r="P476" i="5"/>
  <c r="N476" i="3" s="1"/>
  <c r="N476" i="5"/>
  <c r="L476" i="3" s="1"/>
  <c r="I475" i="10"/>
  <c r="I475" i="11" s="1"/>
  <c r="K474" i="11"/>
  <c r="Q476" i="5"/>
  <c r="O476" i="3" s="1"/>
  <c r="S476" i="5"/>
  <c r="Q476" i="3" s="1"/>
  <c r="K475" i="10"/>
  <c r="K475" i="11" s="1"/>
  <c r="N478" i="10"/>
  <c r="G474" i="11"/>
  <c r="J478" i="10"/>
  <c r="F478" i="10"/>
  <c r="F478" i="11" s="1"/>
  <c r="F477" i="11"/>
  <c r="H476" i="5"/>
  <c r="J477" i="5" s="1"/>
  <c r="V476" i="5"/>
  <c r="T476" i="3" s="1"/>
  <c r="T476" i="5"/>
  <c r="R476" i="3" s="1"/>
  <c r="E476" i="5"/>
  <c r="C476" i="3" s="1"/>
  <c r="L476" i="11"/>
  <c r="I474" i="11"/>
  <c r="E475" i="10"/>
  <c r="J477" i="11"/>
  <c r="M475" i="10"/>
  <c r="M475" i="11" s="1"/>
  <c r="C475" i="10"/>
  <c r="D477" i="10"/>
  <c r="L477" i="10"/>
  <c r="M474" i="11"/>
  <c r="K476" i="5"/>
  <c r="I476" i="3" s="1"/>
  <c r="P477" i="20"/>
  <c r="G477" i="20"/>
  <c r="V477" i="20"/>
  <c r="J477" i="20"/>
  <c r="M477" i="20"/>
  <c r="K476" i="19"/>
  <c r="H477" i="20"/>
  <c r="F476" i="19"/>
  <c r="E476" i="21"/>
  <c r="O476" i="19"/>
  <c r="J477" i="19"/>
  <c r="M477" i="19"/>
  <c r="C476" i="19"/>
  <c r="R476" i="19"/>
  <c r="T477" i="20"/>
  <c r="S477" i="19"/>
  <c r="K476" i="21"/>
  <c r="G478" i="19"/>
  <c r="D477" i="19"/>
  <c r="L476" i="19"/>
  <c r="M476" i="21"/>
  <c r="I477" i="19"/>
  <c r="P477" i="19"/>
  <c r="I476" i="21"/>
  <c r="G477" i="21"/>
  <c r="Q477" i="19"/>
  <c r="E477" i="20"/>
  <c r="N477" i="20"/>
  <c r="K478" i="20"/>
  <c r="L478" i="10"/>
  <c r="D478" i="10"/>
  <c r="F476" i="3" l="1"/>
  <c r="G478" i="21"/>
  <c r="C477" i="21"/>
  <c r="Q478" i="20"/>
  <c r="M477" i="21"/>
  <c r="M477" i="5"/>
  <c r="K477" i="3" s="1"/>
  <c r="L479" i="20"/>
  <c r="H479" i="21" s="1"/>
  <c r="J478" i="3"/>
  <c r="O479" i="20"/>
  <c r="J479" i="21" s="1"/>
  <c r="M478" i="3"/>
  <c r="F479" i="20"/>
  <c r="D479" i="21" s="1"/>
  <c r="D478" i="3"/>
  <c r="N478" i="21"/>
  <c r="S478" i="3"/>
  <c r="H477" i="19"/>
  <c r="H477" i="3"/>
  <c r="T477" i="19"/>
  <c r="R479" i="20"/>
  <c r="P478" i="3"/>
  <c r="E477" i="19"/>
  <c r="J478" i="21"/>
  <c r="N477" i="19"/>
  <c r="S478" i="20"/>
  <c r="Q478" i="19" s="1"/>
  <c r="I479" i="20"/>
  <c r="G478" i="3"/>
  <c r="F478" i="21"/>
  <c r="H478" i="21"/>
  <c r="G477" i="5"/>
  <c r="E477" i="3" s="1"/>
  <c r="L478" i="11"/>
  <c r="J478" i="11"/>
  <c r="L477" i="11"/>
  <c r="H479" i="10"/>
  <c r="P477" i="5"/>
  <c r="N477" i="3" s="1"/>
  <c r="N477" i="5"/>
  <c r="L477" i="3" s="1"/>
  <c r="D478" i="11"/>
  <c r="D477" i="11"/>
  <c r="K477" i="5"/>
  <c r="C475" i="11"/>
  <c r="E477" i="5"/>
  <c r="C477" i="10" s="1"/>
  <c r="I476" i="10"/>
  <c r="C476" i="10"/>
  <c r="T477" i="5"/>
  <c r="M477" i="10" s="1"/>
  <c r="V477" i="5"/>
  <c r="T477" i="3" s="1"/>
  <c r="G476" i="10"/>
  <c r="F479" i="10"/>
  <c r="F479" i="11" s="1"/>
  <c r="M476" i="10"/>
  <c r="H477" i="5"/>
  <c r="F477" i="3" s="1"/>
  <c r="E476" i="10"/>
  <c r="E476" i="11" s="1"/>
  <c r="Q477" i="5"/>
  <c r="K477" i="10" s="1"/>
  <c r="S477" i="5"/>
  <c r="Q477" i="3" s="1"/>
  <c r="N478" i="11"/>
  <c r="E475" i="11"/>
  <c r="J479" i="10"/>
  <c r="K476" i="10"/>
  <c r="K476" i="11" s="1"/>
  <c r="H478" i="10"/>
  <c r="M478" i="20"/>
  <c r="K477" i="19"/>
  <c r="J478" i="20"/>
  <c r="V478" i="20"/>
  <c r="G478" i="20"/>
  <c r="P478" i="20"/>
  <c r="H478" i="20"/>
  <c r="F477" i="19"/>
  <c r="E477" i="21"/>
  <c r="L477" i="19"/>
  <c r="D478" i="19"/>
  <c r="M478" i="19"/>
  <c r="C477" i="19"/>
  <c r="O477" i="19"/>
  <c r="S478" i="19"/>
  <c r="J478" i="19"/>
  <c r="P478" i="19"/>
  <c r="I478" i="19"/>
  <c r="I477" i="21"/>
  <c r="R477" i="19"/>
  <c r="T478" i="20"/>
  <c r="K477" i="21"/>
  <c r="K479" i="20"/>
  <c r="N478" i="20"/>
  <c r="E478" i="20"/>
  <c r="D479" i="10"/>
  <c r="R477" i="3" l="1"/>
  <c r="O477" i="3"/>
  <c r="C477" i="3"/>
  <c r="M478" i="5"/>
  <c r="K478" i="3" s="1"/>
  <c r="I477" i="3"/>
  <c r="Q479" i="20"/>
  <c r="K479" i="21" s="1"/>
  <c r="G479" i="21"/>
  <c r="C478" i="21"/>
  <c r="M478" i="21"/>
  <c r="G479" i="19"/>
  <c r="H478" i="19"/>
  <c r="T478" i="19"/>
  <c r="F480" i="20"/>
  <c r="D479" i="3"/>
  <c r="R480" i="20"/>
  <c r="L480" i="21" s="1"/>
  <c r="P479" i="3"/>
  <c r="O480" i="20"/>
  <c r="J480" i="21" s="1"/>
  <c r="M479" i="3"/>
  <c r="I480" i="20"/>
  <c r="G479" i="3"/>
  <c r="F479" i="21"/>
  <c r="N479" i="21"/>
  <c r="S479" i="3"/>
  <c r="N478" i="19"/>
  <c r="S479" i="20"/>
  <c r="L480" i="20"/>
  <c r="J479" i="3"/>
  <c r="E477" i="10"/>
  <c r="E477" i="11" s="1"/>
  <c r="J478" i="5"/>
  <c r="H478" i="3" s="1"/>
  <c r="G478" i="5"/>
  <c r="E478" i="3" s="1"/>
  <c r="M477" i="11"/>
  <c r="N479" i="10"/>
  <c r="N479" i="11" s="1"/>
  <c r="K477" i="11"/>
  <c r="C477" i="11"/>
  <c r="C476" i="11"/>
  <c r="G476" i="11"/>
  <c r="H479" i="11"/>
  <c r="H478" i="11"/>
  <c r="J480" i="10"/>
  <c r="J480" i="11" s="1"/>
  <c r="K478" i="5"/>
  <c r="G477" i="10"/>
  <c r="G477" i="11" s="1"/>
  <c r="Q478" i="5"/>
  <c r="K478" i="10" s="1"/>
  <c r="K478" i="11" s="1"/>
  <c r="S478" i="5"/>
  <c r="Q478" i="3" s="1"/>
  <c r="N480" i="10"/>
  <c r="V478" i="5"/>
  <c r="T478" i="3" s="1"/>
  <c r="T478" i="5"/>
  <c r="R478" i="3" s="1"/>
  <c r="H480" i="10"/>
  <c r="H478" i="5"/>
  <c r="F478" i="3" s="1"/>
  <c r="N478" i="5"/>
  <c r="L478" i="3" s="1"/>
  <c r="P478" i="5"/>
  <c r="N478" i="3" s="1"/>
  <c r="J479" i="11"/>
  <c r="M476" i="11"/>
  <c r="L479" i="10"/>
  <c r="I476" i="11"/>
  <c r="E478" i="5"/>
  <c r="C478" i="3" s="1"/>
  <c r="I477" i="10"/>
  <c r="I477" i="11" s="1"/>
  <c r="D479" i="11"/>
  <c r="G479" i="20"/>
  <c r="P479" i="20"/>
  <c r="V479" i="20"/>
  <c r="J479" i="20"/>
  <c r="E478" i="19"/>
  <c r="M479" i="20"/>
  <c r="K478" i="19"/>
  <c r="F478" i="19"/>
  <c r="E478" i="21"/>
  <c r="H479" i="20"/>
  <c r="G480" i="19"/>
  <c r="C478" i="19"/>
  <c r="P479" i="19"/>
  <c r="M479" i="19"/>
  <c r="O478" i="19"/>
  <c r="S479" i="19"/>
  <c r="J479" i="19"/>
  <c r="L478" i="19"/>
  <c r="I479" i="19"/>
  <c r="D480" i="21"/>
  <c r="D479" i="19"/>
  <c r="K478" i="21"/>
  <c r="R478" i="19"/>
  <c r="T479" i="20"/>
  <c r="L479" i="21"/>
  <c r="I478" i="21"/>
  <c r="E479" i="20"/>
  <c r="N479" i="20"/>
  <c r="K480" i="20"/>
  <c r="O478" i="3" l="1"/>
  <c r="M479" i="5"/>
  <c r="K479" i="3" s="1"/>
  <c r="I478" i="3"/>
  <c r="Q480" i="20"/>
  <c r="I479" i="21"/>
  <c r="C479" i="21"/>
  <c r="G480" i="21"/>
  <c r="H480" i="21"/>
  <c r="O481" i="20"/>
  <c r="J481" i="21" s="1"/>
  <c r="M480" i="3"/>
  <c r="R481" i="20"/>
  <c r="P480" i="3"/>
  <c r="H479" i="19"/>
  <c r="S480" i="20"/>
  <c r="Q480" i="19" s="1"/>
  <c r="E479" i="19"/>
  <c r="Q479" i="19"/>
  <c r="F481" i="20"/>
  <c r="D480" i="3"/>
  <c r="N480" i="21"/>
  <c r="S480" i="3"/>
  <c r="N479" i="19"/>
  <c r="I481" i="20"/>
  <c r="G480" i="3"/>
  <c r="F480" i="21"/>
  <c r="T479" i="19"/>
  <c r="L481" i="20"/>
  <c r="J480" i="3"/>
  <c r="G479" i="5"/>
  <c r="E479" i="3" s="1"/>
  <c r="E478" i="10"/>
  <c r="J479" i="5"/>
  <c r="H479" i="3" s="1"/>
  <c r="H480" i="11"/>
  <c r="E478" i="11"/>
  <c r="P479" i="5"/>
  <c r="N479" i="3" s="1"/>
  <c r="N479" i="5"/>
  <c r="L479" i="3" s="1"/>
  <c r="N481" i="10"/>
  <c r="K479" i="5"/>
  <c r="I478" i="10"/>
  <c r="F481" i="10"/>
  <c r="H479" i="5"/>
  <c r="F479" i="3" s="1"/>
  <c r="N480" i="11"/>
  <c r="G478" i="10"/>
  <c r="G478" i="11" s="1"/>
  <c r="L479" i="11"/>
  <c r="E479" i="5"/>
  <c r="C479" i="3" s="1"/>
  <c r="D480" i="10"/>
  <c r="V479" i="5"/>
  <c r="T479" i="3" s="1"/>
  <c r="T479" i="5"/>
  <c r="M479" i="10" s="1"/>
  <c r="J481" i="10"/>
  <c r="J481" i="11" s="1"/>
  <c r="C478" i="10"/>
  <c r="F480" i="10"/>
  <c r="M478" i="10"/>
  <c r="Q479" i="5"/>
  <c r="K479" i="10" s="1"/>
  <c r="K479" i="11" s="1"/>
  <c r="S479" i="5"/>
  <c r="Q479" i="3" s="1"/>
  <c r="L480" i="10"/>
  <c r="M480" i="20"/>
  <c r="K479" i="19"/>
  <c r="J480" i="20"/>
  <c r="H480" i="19" s="1"/>
  <c r="V480" i="20"/>
  <c r="G480" i="20"/>
  <c r="P480" i="20"/>
  <c r="F479" i="19"/>
  <c r="H480" i="20"/>
  <c r="E479" i="21"/>
  <c r="I480" i="19"/>
  <c r="M480" i="19"/>
  <c r="P480" i="19"/>
  <c r="S480" i="19"/>
  <c r="L479" i="19"/>
  <c r="R479" i="19"/>
  <c r="T480" i="20"/>
  <c r="J480" i="19"/>
  <c r="D480" i="19"/>
  <c r="M479" i="21"/>
  <c r="O479" i="19"/>
  <c r="C479" i="19"/>
  <c r="K481" i="20"/>
  <c r="E480" i="20"/>
  <c r="N480" i="20"/>
  <c r="D481" i="10"/>
  <c r="O479" i="3" l="1"/>
  <c r="R479" i="3"/>
  <c r="M480" i="5"/>
  <c r="K480" i="3" s="1"/>
  <c r="I479" i="3"/>
  <c r="C480" i="21"/>
  <c r="L481" i="21"/>
  <c r="Q481" i="20"/>
  <c r="I480" i="21"/>
  <c r="E480" i="21"/>
  <c r="M480" i="21"/>
  <c r="D481" i="21"/>
  <c r="H481" i="21"/>
  <c r="I482" i="20"/>
  <c r="G481" i="3"/>
  <c r="F481" i="21"/>
  <c r="S481" i="20"/>
  <c r="N480" i="19"/>
  <c r="E480" i="19"/>
  <c r="T480" i="19"/>
  <c r="L482" i="20"/>
  <c r="H482" i="21" s="1"/>
  <c r="J481" i="3"/>
  <c r="R482" i="20"/>
  <c r="P481" i="3"/>
  <c r="F482" i="20"/>
  <c r="D481" i="3"/>
  <c r="G481" i="19"/>
  <c r="N481" i="21"/>
  <c r="S481" i="3"/>
  <c r="O482" i="20"/>
  <c r="J482" i="21" s="1"/>
  <c r="M481" i="3"/>
  <c r="J480" i="5"/>
  <c r="H480" i="3" s="1"/>
  <c r="G480" i="5"/>
  <c r="E480" i="3" s="1"/>
  <c r="N481" i="11"/>
  <c r="H482" i="10"/>
  <c r="K480" i="5"/>
  <c r="N480" i="5"/>
  <c r="L480" i="3" s="1"/>
  <c r="P480" i="5"/>
  <c r="N480" i="3" s="1"/>
  <c r="V480" i="5"/>
  <c r="T480" i="3" s="1"/>
  <c r="T480" i="5"/>
  <c r="M480" i="10" s="1"/>
  <c r="I478" i="11"/>
  <c r="G479" i="10"/>
  <c r="Q480" i="5"/>
  <c r="K480" i="10" s="1"/>
  <c r="K480" i="11" s="1"/>
  <c r="S480" i="5"/>
  <c r="Q480" i="3" s="1"/>
  <c r="C478" i="11"/>
  <c r="I479" i="10"/>
  <c r="D481" i="11"/>
  <c r="D480" i="11"/>
  <c r="H480" i="5"/>
  <c r="F480" i="3" s="1"/>
  <c r="M479" i="11"/>
  <c r="M478" i="11"/>
  <c r="J482" i="10"/>
  <c r="J482" i="11" s="1"/>
  <c r="L480" i="11"/>
  <c r="E479" i="10"/>
  <c r="F481" i="11"/>
  <c r="F480" i="11"/>
  <c r="E480" i="5"/>
  <c r="C480" i="3" s="1"/>
  <c r="C479" i="10"/>
  <c r="F482" i="10"/>
  <c r="L481" i="10"/>
  <c r="H481" i="10"/>
  <c r="N482" i="10"/>
  <c r="P481" i="20"/>
  <c r="G481" i="20"/>
  <c r="V481" i="20"/>
  <c r="J481" i="20"/>
  <c r="M481" i="20"/>
  <c r="K480" i="19"/>
  <c r="F480" i="19"/>
  <c r="H481" i="20"/>
  <c r="D481" i="19"/>
  <c r="P481" i="19"/>
  <c r="L480" i="19"/>
  <c r="I481" i="19"/>
  <c r="O480" i="19"/>
  <c r="K480" i="21"/>
  <c r="M481" i="19"/>
  <c r="J481" i="19"/>
  <c r="S481" i="19"/>
  <c r="C480" i="19"/>
  <c r="R480" i="19"/>
  <c r="T481" i="20"/>
  <c r="G481" i="21"/>
  <c r="Q481" i="19"/>
  <c r="K481" i="21"/>
  <c r="E481" i="20"/>
  <c r="K482" i="20"/>
  <c r="N481" i="20"/>
  <c r="D482" i="10"/>
  <c r="L482" i="10"/>
  <c r="O480" i="3" l="1"/>
  <c r="R480" i="3"/>
  <c r="J481" i="5"/>
  <c r="H481" i="3" s="1"/>
  <c r="M481" i="5"/>
  <c r="K481" i="3" s="1"/>
  <c r="I480" i="3"/>
  <c r="L482" i="21"/>
  <c r="E481" i="21"/>
  <c r="Q482" i="20"/>
  <c r="G482" i="21"/>
  <c r="C481" i="21"/>
  <c r="G482" i="19"/>
  <c r="I481" i="21"/>
  <c r="F482" i="21"/>
  <c r="T481" i="19"/>
  <c r="F483" i="20"/>
  <c r="D482" i="3"/>
  <c r="E481" i="19"/>
  <c r="N481" i="19"/>
  <c r="S482" i="20"/>
  <c r="Q482" i="19" s="1"/>
  <c r="N482" i="21"/>
  <c r="S482" i="3"/>
  <c r="R483" i="20"/>
  <c r="P482" i="3"/>
  <c r="O483" i="20"/>
  <c r="M482" i="3"/>
  <c r="H481" i="19"/>
  <c r="D482" i="21"/>
  <c r="L483" i="20"/>
  <c r="H483" i="21" s="1"/>
  <c r="J482" i="3"/>
  <c r="I483" i="20"/>
  <c r="G482" i="3"/>
  <c r="G481" i="5"/>
  <c r="E481" i="3" s="1"/>
  <c r="D482" i="11"/>
  <c r="H481" i="5"/>
  <c r="E480" i="10"/>
  <c r="E480" i="11" s="1"/>
  <c r="H482" i="11"/>
  <c r="H481" i="11"/>
  <c r="L482" i="11"/>
  <c r="F482" i="11"/>
  <c r="I479" i="11"/>
  <c r="G479" i="11"/>
  <c r="E479" i="11"/>
  <c r="C479" i="11"/>
  <c r="H483" i="10"/>
  <c r="H483" i="11" s="1"/>
  <c r="E481" i="5"/>
  <c r="C481" i="3" s="1"/>
  <c r="C480" i="10"/>
  <c r="J483" i="10"/>
  <c r="Q481" i="5"/>
  <c r="K481" i="10" s="1"/>
  <c r="S481" i="5"/>
  <c r="Q481" i="3" s="1"/>
  <c r="K481" i="5"/>
  <c r="P481" i="5"/>
  <c r="N481" i="3" s="1"/>
  <c r="N481" i="5"/>
  <c r="I481" i="10" s="1"/>
  <c r="G480" i="10"/>
  <c r="M480" i="11"/>
  <c r="V481" i="5"/>
  <c r="T481" i="3" s="1"/>
  <c r="T481" i="5"/>
  <c r="R481" i="3" s="1"/>
  <c r="I480" i="10"/>
  <c r="I480" i="11" s="1"/>
  <c r="L481" i="11"/>
  <c r="N482" i="11"/>
  <c r="M482" i="20"/>
  <c r="K481" i="19"/>
  <c r="J482" i="20"/>
  <c r="V482" i="20"/>
  <c r="G482" i="20"/>
  <c r="P482" i="20"/>
  <c r="F481" i="19"/>
  <c r="H482" i="20"/>
  <c r="O481" i="19"/>
  <c r="L481" i="19"/>
  <c r="I482" i="19"/>
  <c r="P482" i="19"/>
  <c r="J483" i="21"/>
  <c r="M482" i="19"/>
  <c r="C481" i="19"/>
  <c r="J482" i="19"/>
  <c r="R481" i="19"/>
  <c r="T482" i="20"/>
  <c r="M481" i="21"/>
  <c r="S482" i="19"/>
  <c r="D482" i="19"/>
  <c r="N482" i="20"/>
  <c r="K483" i="20"/>
  <c r="E482" i="20"/>
  <c r="L483" i="10"/>
  <c r="D483" i="10"/>
  <c r="J482" i="5" l="1"/>
  <c r="L481" i="3"/>
  <c r="O481" i="3"/>
  <c r="F481" i="3"/>
  <c r="M482" i="5"/>
  <c r="I481" i="3"/>
  <c r="Q483" i="20"/>
  <c r="K483" i="21" s="1"/>
  <c r="G483" i="21"/>
  <c r="M482" i="21"/>
  <c r="G483" i="19"/>
  <c r="K482" i="3"/>
  <c r="S483" i="20"/>
  <c r="Q483" i="19" s="1"/>
  <c r="H482" i="19"/>
  <c r="H482" i="3"/>
  <c r="N483" i="21"/>
  <c r="S483" i="3"/>
  <c r="O484" i="20"/>
  <c r="M483" i="3"/>
  <c r="I484" i="20"/>
  <c r="G483" i="3"/>
  <c r="F483" i="21"/>
  <c r="R484" i="20"/>
  <c r="P483" i="3"/>
  <c r="F484" i="20"/>
  <c r="D484" i="21" s="1"/>
  <c r="D483" i="3"/>
  <c r="E482" i="19"/>
  <c r="T482" i="19"/>
  <c r="L484" i="20"/>
  <c r="H484" i="21" s="1"/>
  <c r="J483" i="3"/>
  <c r="G482" i="5"/>
  <c r="E482" i="3" s="1"/>
  <c r="N483" i="10"/>
  <c r="J483" i="11"/>
  <c r="D483" i="11"/>
  <c r="F484" i="10"/>
  <c r="H482" i="5"/>
  <c r="J483" i="5" s="1"/>
  <c r="I481" i="11"/>
  <c r="T482" i="5"/>
  <c r="R482" i="3" s="1"/>
  <c r="V482" i="5"/>
  <c r="T482" i="3" s="1"/>
  <c r="E481" i="10"/>
  <c r="E481" i="11" s="1"/>
  <c r="J484" i="10"/>
  <c r="G480" i="11"/>
  <c r="M481" i="10"/>
  <c r="K482" i="5"/>
  <c r="E482" i="5"/>
  <c r="C482" i="3" s="1"/>
  <c r="C480" i="11"/>
  <c r="C481" i="10"/>
  <c r="C481" i="11" s="1"/>
  <c r="K481" i="11"/>
  <c r="G481" i="10"/>
  <c r="P482" i="5"/>
  <c r="N482" i="3" s="1"/>
  <c r="N482" i="5"/>
  <c r="L482" i="3" s="1"/>
  <c r="N484" i="10"/>
  <c r="N483" i="11"/>
  <c r="Q482" i="5"/>
  <c r="O482" i="3" s="1"/>
  <c r="S482" i="5"/>
  <c r="Q482" i="3" s="1"/>
  <c r="H484" i="10"/>
  <c r="H484" i="11" s="1"/>
  <c r="F483" i="10"/>
  <c r="L483" i="11"/>
  <c r="P483" i="20"/>
  <c r="N482" i="19"/>
  <c r="G483" i="20"/>
  <c r="V483" i="20"/>
  <c r="J483" i="20"/>
  <c r="M483" i="20"/>
  <c r="K482" i="19"/>
  <c r="F482" i="19"/>
  <c r="H483" i="20"/>
  <c r="E482" i="21"/>
  <c r="C482" i="19"/>
  <c r="L484" i="21"/>
  <c r="P483" i="19"/>
  <c r="L482" i="19"/>
  <c r="D483" i="19"/>
  <c r="L483" i="21"/>
  <c r="O482" i="19"/>
  <c r="J484" i="21"/>
  <c r="M483" i="19"/>
  <c r="I482" i="21"/>
  <c r="D483" i="21"/>
  <c r="J483" i="19"/>
  <c r="C482" i="21"/>
  <c r="S483" i="19"/>
  <c r="I483" i="19"/>
  <c r="R482" i="19"/>
  <c r="T483" i="20"/>
  <c r="K482" i="21"/>
  <c r="E483" i="20"/>
  <c r="K484" i="20"/>
  <c r="N483" i="20"/>
  <c r="D484" i="10"/>
  <c r="L484" i="10"/>
  <c r="F482" i="3" l="1"/>
  <c r="M483" i="5"/>
  <c r="I482" i="3"/>
  <c r="G484" i="21"/>
  <c r="Q484" i="20"/>
  <c r="M483" i="21"/>
  <c r="K483" i="3"/>
  <c r="I485" i="20"/>
  <c r="G485" i="19" s="1"/>
  <c r="G484" i="3"/>
  <c r="F484" i="21"/>
  <c r="H483" i="19"/>
  <c r="H483" i="3"/>
  <c r="O485" i="20"/>
  <c r="J485" i="21" s="1"/>
  <c r="M484" i="3"/>
  <c r="N484" i="21"/>
  <c r="S484" i="3"/>
  <c r="T483" i="19"/>
  <c r="E483" i="19"/>
  <c r="F485" i="20"/>
  <c r="D484" i="3"/>
  <c r="N483" i="19"/>
  <c r="G484" i="19"/>
  <c r="R485" i="20"/>
  <c r="P484" i="3"/>
  <c r="L485" i="20"/>
  <c r="J484" i="3"/>
  <c r="S484" i="20"/>
  <c r="Q484" i="19" s="1"/>
  <c r="G483" i="5"/>
  <c r="E483" i="3" s="1"/>
  <c r="P484" i="20"/>
  <c r="D484" i="11"/>
  <c r="F485" i="10"/>
  <c r="F485" i="11" s="1"/>
  <c r="F484" i="11"/>
  <c r="F483" i="11"/>
  <c r="N485" i="10"/>
  <c r="N485" i="11" s="1"/>
  <c r="N484" i="11"/>
  <c r="E483" i="5"/>
  <c r="C483" i="3" s="1"/>
  <c r="J485" i="10"/>
  <c r="C482" i="10"/>
  <c r="C482" i="11" s="1"/>
  <c r="L484" i="11"/>
  <c r="H485" i="10"/>
  <c r="H485" i="11" s="1"/>
  <c r="P483" i="5"/>
  <c r="N483" i="3" s="1"/>
  <c r="N483" i="5"/>
  <c r="L483" i="3" s="1"/>
  <c r="K483" i="5"/>
  <c r="V483" i="5"/>
  <c r="T483" i="3" s="1"/>
  <c r="T483" i="5"/>
  <c r="R483" i="3" s="1"/>
  <c r="G482" i="10"/>
  <c r="G482" i="11" s="1"/>
  <c r="M482" i="10"/>
  <c r="M482" i="11" s="1"/>
  <c r="Q483" i="5"/>
  <c r="O483" i="3" s="1"/>
  <c r="S483" i="5"/>
  <c r="Q483" i="3" s="1"/>
  <c r="I482" i="10"/>
  <c r="M481" i="11"/>
  <c r="H483" i="5"/>
  <c r="J484" i="5" s="1"/>
  <c r="K482" i="10"/>
  <c r="E482" i="10"/>
  <c r="G481" i="11"/>
  <c r="J484" i="11"/>
  <c r="M484" i="20"/>
  <c r="K483" i="19"/>
  <c r="I483" i="21"/>
  <c r="J484" i="20"/>
  <c r="V484" i="20"/>
  <c r="G484" i="20"/>
  <c r="F483" i="19"/>
  <c r="H484" i="20"/>
  <c r="E483" i="21"/>
  <c r="D485" i="21"/>
  <c r="D484" i="19"/>
  <c r="H485" i="21"/>
  <c r="J484" i="19"/>
  <c r="P484" i="19"/>
  <c r="M484" i="19"/>
  <c r="R483" i="19"/>
  <c r="T484" i="20"/>
  <c r="C483" i="19"/>
  <c r="C483" i="21"/>
  <c r="I484" i="19"/>
  <c r="L483" i="19"/>
  <c r="S484" i="19"/>
  <c r="O483" i="19"/>
  <c r="K485" i="20"/>
  <c r="E484" i="20"/>
  <c r="N484" i="20"/>
  <c r="F483" i="3" l="1"/>
  <c r="M484" i="5"/>
  <c r="I483" i="3"/>
  <c r="Q485" i="20"/>
  <c r="K484" i="21"/>
  <c r="F485" i="21"/>
  <c r="C484" i="21"/>
  <c r="G485" i="21"/>
  <c r="M484" i="21"/>
  <c r="K484" i="3"/>
  <c r="N484" i="19"/>
  <c r="P485" i="20"/>
  <c r="N485" i="19" s="1"/>
  <c r="S485" i="20"/>
  <c r="Q485" i="19" s="1"/>
  <c r="E484" i="19"/>
  <c r="O486" i="20"/>
  <c r="M485" i="3"/>
  <c r="T484" i="19"/>
  <c r="F486" i="20"/>
  <c r="D485" i="3"/>
  <c r="R486" i="20"/>
  <c r="P485" i="3"/>
  <c r="H484" i="19"/>
  <c r="H484" i="3"/>
  <c r="L486" i="20"/>
  <c r="J485" i="3"/>
  <c r="L485" i="21"/>
  <c r="N485" i="21"/>
  <c r="S485" i="3"/>
  <c r="I486" i="20"/>
  <c r="G485" i="3"/>
  <c r="G484" i="5"/>
  <c r="E484" i="3" s="1"/>
  <c r="Q484" i="5"/>
  <c r="O484" i="3" s="1"/>
  <c r="S484" i="5"/>
  <c r="Q484" i="3" s="1"/>
  <c r="J486" i="10"/>
  <c r="H484" i="5"/>
  <c r="J485" i="5" s="1"/>
  <c r="K483" i="10"/>
  <c r="K483" i="11" s="1"/>
  <c r="E483" i="10"/>
  <c r="E483" i="11" s="1"/>
  <c r="E484" i="5"/>
  <c r="C484" i="3" s="1"/>
  <c r="P484" i="5"/>
  <c r="N484" i="3" s="1"/>
  <c r="N484" i="5"/>
  <c r="I484" i="10" s="1"/>
  <c r="C483" i="10"/>
  <c r="C483" i="11" s="1"/>
  <c r="V484" i="5"/>
  <c r="T484" i="3" s="1"/>
  <c r="T484" i="5"/>
  <c r="R484" i="3" s="1"/>
  <c r="N486" i="10"/>
  <c r="N486" i="11" s="1"/>
  <c r="I483" i="10"/>
  <c r="I483" i="11" s="1"/>
  <c r="M483" i="10"/>
  <c r="M483" i="11" s="1"/>
  <c r="E482" i="11"/>
  <c r="K482" i="11"/>
  <c r="K484" i="5"/>
  <c r="H486" i="10"/>
  <c r="L485" i="10"/>
  <c r="D485" i="10"/>
  <c r="F486" i="10"/>
  <c r="F486" i="11" s="1"/>
  <c r="G483" i="10"/>
  <c r="I482" i="11"/>
  <c r="J485" i="11"/>
  <c r="G485" i="20"/>
  <c r="V485" i="20"/>
  <c r="J485" i="20"/>
  <c r="M485" i="20"/>
  <c r="K484" i="19"/>
  <c r="F484" i="19"/>
  <c r="H485" i="20"/>
  <c r="E484" i="21"/>
  <c r="C484" i="19"/>
  <c r="I485" i="19"/>
  <c r="H486" i="21"/>
  <c r="J485" i="19"/>
  <c r="J486" i="21"/>
  <c r="M485" i="19"/>
  <c r="S485" i="19"/>
  <c r="L484" i="19"/>
  <c r="O484" i="19"/>
  <c r="G486" i="19"/>
  <c r="L486" i="21"/>
  <c r="P485" i="19"/>
  <c r="R484" i="19"/>
  <c r="T485" i="20"/>
  <c r="I484" i="21"/>
  <c r="D485" i="19"/>
  <c r="N485" i="20"/>
  <c r="K486" i="20"/>
  <c r="E485" i="20"/>
  <c r="L486" i="10"/>
  <c r="H485" i="3" l="1"/>
  <c r="F484" i="3"/>
  <c r="M485" i="5"/>
  <c r="I484" i="3"/>
  <c r="L484" i="3"/>
  <c r="G486" i="21"/>
  <c r="P486" i="20"/>
  <c r="Q486" i="20"/>
  <c r="R485" i="3"/>
  <c r="K485" i="3"/>
  <c r="H485" i="19"/>
  <c r="F487" i="20"/>
  <c r="D486" i="3"/>
  <c r="E485" i="19"/>
  <c r="L487" i="20"/>
  <c r="H487" i="21" s="1"/>
  <c r="J486" i="3"/>
  <c r="O487" i="20"/>
  <c r="M486" i="3"/>
  <c r="I487" i="20"/>
  <c r="G486" i="3"/>
  <c r="F486" i="21"/>
  <c r="R487" i="20"/>
  <c r="L487" i="21" s="1"/>
  <c r="P486" i="3"/>
  <c r="S486" i="20"/>
  <c r="Q486" i="19" s="1"/>
  <c r="T485" i="19"/>
  <c r="N486" i="21"/>
  <c r="S486" i="3"/>
  <c r="D486" i="21"/>
  <c r="G485" i="5"/>
  <c r="E485" i="3" s="1"/>
  <c r="H486" i="11"/>
  <c r="H485" i="5"/>
  <c r="J486" i="5" s="1"/>
  <c r="I484" i="11"/>
  <c r="E484" i="10"/>
  <c r="E484" i="11" s="1"/>
  <c r="Q485" i="5"/>
  <c r="O485" i="3" s="1"/>
  <c r="S485" i="5"/>
  <c r="Q485" i="3" s="1"/>
  <c r="V485" i="5"/>
  <c r="T485" i="3" s="1"/>
  <c r="T485" i="5"/>
  <c r="K484" i="10"/>
  <c r="K484" i="11" s="1"/>
  <c r="H487" i="10"/>
  <c r="K485" i="5"/>
  <c r="M484" i="10"/>
  <c r="M484" i="11" s="1"/>
  <c r="D485" i="11"/>
  <c r="G483" i="11"/>
  <c r="E485" i="5"/>
  <c r="C485" i="3" s="1"/>
  <c r="J487" i="10"/>
  <c r="L486" i="11"/>
  <c r="L485" i="11"/>
  <c r="G484" i="10"/>
  <c r="C484" i="10"/>
  <c r="J486" i="11"/>
  <c r="D486" i="10"/>
  <c r="P485" i="5"/>
  <c r="N485" i="3" s="1"/>
  <c r="N485" i="5"/>
  <c r="I485" i="10" s="1"/>
  <c r="F487" i="10"/>
  <c r="N487" i="10"/>
  <c r="N487" i="11" s="1"/>
  <c r="M486" i="20"/>
  <c r="K485" i="19"/>
  <c r="J486" i="20"/>
  <c r="V486" i="20"/>
  <c r="G486" i="20"/>
  <c r="E485" i="21"/>
  <c r="F485" i="19"/>
  <c r="H486" i="20"/>
  <c r="O485" i="19"/>
  <c r="K485" i="21"/>
  <c r="J486" i="19"/>
  <c r="S486" i="19"/>
  <c r="M486" i="19"/>
  <c r="R485" i="19"/>
  <c r="T486" i="20"/>
  <c r="P486" i="19"/>
  <c r="C485" i="19"/>
  <c r="L485" i="19"/>
  <c r="M485" i="21"/>
  <c r="I485" i="21"/>
  <c r="D487" i="21"/>
  <c r="D486" i="19"/>
  <c r="I486" i="19"/>
  <c r="C485" i="21"/>
  <c r="E486" i="20"/>
  <c r="K486" i="21"/>
  <c r="K487" i="20"/>
  <c r="N486" i="19"/>
  <c r="N486" i="20"/>
  <c r="D487" i="10"/>
  <c r="L485" i="3" l="1"/>
  <c r="F485" i="3"/>
  <c r="M486" i="5"/>
  <c r="K486" i="3" s="1"/>
  <c r="I485" i="3"/>
  <c r="P487" i="20"/>
  <c r="Q487" i="20"/>
  <c r="O486" i="3"/>
  <c r="C486" i="21"/>
  <c r="M486" i="21"/>
  <c r="I488" i="20"/>
  <c r="F488" i="21" s="1"/>
  <c r="G487" i="3"/>
  <c r="F487" i="21"/>
  <c r="N487" i="21"/>
  <c r="S487" i="3"/>
  <c r="O488" i="20"/>
  <c r="J488" i="21" s="1"/>
  <c r="M487" i="3"/>
  <c r="S487" i="20"/>
  <c r="Q487" i="19" s="1"/>
  <c r="L488" i="20"/>
  <c r="J487" i="3"/>
  <c r="G487" i="19"/>
  <c r="R488" i="20"/>
  <c r="L488" i="21" s="1"/>
  <c r="P487" i="3"/>
  <c r="J487" i="21"/>
  <c r="E486" i="19"/>
  <c r="H486" i="19"/>
  <c r="H486" i="3"/>
  <c r="T486" i="19"/>
  <c r="F488" i="20"/>
  <c r="D488" i="21" s="1"/>
  <c r="D487" i="3"/>
  <c r="G486" i="5"/>
  <c r="E486" i="3" s="1"/>
  <c r="F487" i="11"/>
  <c r="J487" i="11"/>
  <c r="F488" i="10"/>
  <c r="G484" i="11"/>
  <c r="T486" i="5"/>
  <c r="R486" i="3" s="1"/>
  <c r="V486" i="5"/>
  <c r="T486" i="3" s="1"/>
  <c r="J488" i="10"/>
  <c r="M485" i="10"/>
  <c r="H486" i="5"/>
  <c r="J487" i="5" s="1"/>
  <c r="N488" i="10"/>
  <c r="L487" i="10"/>
  <c r="E486" i="5"/>
  <c r="C486" i="3" s="1"/>
  <c r="K486" i="5"/>
  <c r="E485" i="10"/>
  <c r="E485" i="11" s="1"/>
  <c r="C485" i="10"/>
  <c r="I485" i="11"/>
  <c r="C484" i="11"/>
  <c r="G485" i="10"/>
  <c r="G485" i="11" s="1"/>
  <c r="Q486" i="5"/>
  <c r="S486" i="5"/>
  <c r="Q486" i="3" s="1"/>
  <c r="D487" i="11"/>
  <c r="H488" i="10"/>
  <c r="H488" i="11" s="1"/>
  <c r="K485" i="10"/>
  <c r="K485" i="11" s="1"/>
  <c r="N486" i="5"/>
  <c r="I486" i="10" s="1"/>
  <c r="P486" i="5"/>
  <c r="N486" i="3" s="1"/>
  <c r="D486" i="11"/>
  <c r="H487" i="11"/>
  <c r="G487" i="20"/>
  <c r="V487" i="20"/>
  <c r="J487" i="20"/>
  <c r="M487" i="20"/>
  <c r="K486" i="19"/>
  <c r="F486" i="19"/>
  <c r="H487" i="20"/>
  <c r="E486" i="21"/>
  <c r="L486" i="19"/>
  <c r="S487" i="19"/>
  <c r="D487" i="19"/>
  <c r="I487" i="19"/>
  <c r="H488" i="21"/>
  <c r="J487" i="19"/>
  <c r="P487" i="19"/>
  <c r="O486" i="19"/>
  <c r="R486" i="19"/>
  <c r="T487" i="20"/>
  <c r="C486" i="19"/>
  <c r="G487" i="21"/>
  <c r="I486" i="21"/>
  <c r="M487" i="19"/>
  <c r="K488" i="20"/>
  <c r="N487" i="19"/>
  <c r="N487" i="20"/>
  <c r="E487" i="20"/>
  <c r="L488" i="10"/>
  <c r="D488" i="10"/>
  <c r="G488" i="19" l="1"/>
  <c r="M487" i="5"/>
  <c r="I486" i="3"/>
  <c r="L486" i="3"/>
  <c r="F486" i="3"/>
  <c r="K487" i="3"/>
  <c r="Q488" i="20"/>
  <c r="K488" i="21" s="1"/>
  <c r="P488" i="20"/>
  <c r="N488" i="19" s="1"/>
  <c r="M487" i="21"/>
  <c r="S488" i="20"/>
  <c r="Q488" i="19" s="1"/>
  <c r="O489" i="20"/>
  <c r="M488" i="3"/>
  <c r="H487" i="19"/>
  <c r="H487" i="3"/>
  <c r="F489" i="20"/>
  <c r="D489" i="21" s="1"/>
  <c r="D488" i="3"/>
  <c r="R489" i="20"/>
  <c r="P488" i="3"/>
  <c r="T487" i="19"/>
  <c r="E487" i="19"/>
  <c r="L489" i="20"/>
  <c r="H489" i="21" s="1"/>
  <c r="J488" i="3"/>
  <c r="N488" i="21"/>
  <c r="S488" i="3"/>
  <c r="I489" i="20"/>
  <c r="G488" i="3"/>
  <c r="G487" i="5"/>
  <c r="E487" i="3" s="1"/>
  <c r="C486" i="10"/>
  <c r="C486" i="11" s="1"/>
  <c r="D488" i="11"/>
  <c r="Q487" i="5"/>
  <c r="O487" i="3" s="1"/>
  <c r="S487" i="5"/>
  <c r="Q487" i="3" s="1"/>
  <c r="K486" i="10"/>
  <c r="K486" i="11" s="1"/>
  <c r="L488" i="11"/>
  <c r="L487" i="11"/>
  <c r="H487" i="5"/>
  <c r="J488" i="5" s="1"/>
  <c r="E486" i="10"/>
  <c r="E486" i="11" s="1"/>
  <c r="N488" i="11"/>
  <c r="I486" i="11"/>
  <c r="F489" i="10"/>
  <c r="J489" i="10"/>
  <c r="J489" i="11" s="1"/>
  <c r="H489" i="10"/>
  <c r="K487" i="5"/>
  <c r="M485" i="11"/>
  <c r="C485" i="11"/>
  <c r="G486" i="10"/>
  <c r="G486" i="11" s="1"/>
  <c r="V487" i="5"/>
  <c r="T487" i="3" s="1"/>
  <c r="T487" i="5"/>
  <c r="R487" i="3" s="1"/>
  <c r="J488" i="11"/>
  <c r="M486" i="10"/>
  <c r="M486" i="11" s="1"/>
  <c r="P487" i="5"/>
  <c r="N487" i="3" s="1"/>
  <c r="N487" i="5"/>
  <c r="L487" i="3" s="1"/>
  <c r="E487" i="5"/>
  <c r="C487" i="3" s="1"/>
  <c r="F488" i="11"/>
  <c r="M488" i="20"/>
  <c r="K487" i="19"/>
  <c r="J488" i="20"/>
  <c r="V488" i="20"/>
  <c r="G488" i="20"/>
  <c r="E487" i="21"/>
  <c r="H488" i="20"/>
  <c r="F487" i="19"/>
  <c r="J488" i="19"/>
  <c r="I488" i="19"/>
  <c r="D488" i="19"/>
  <c r="G488" i="21"/>
  <c r="P488" i="19"/>
  <c r="O487" i="19"/>
  <c r="K487" i="21"/>
  <c r="C487" i="19"/>
  <c r="S488" i="19"/>
  <c r="J489" i="21"/>
  <c r="M488" i="19"/>
  <c r="L487" i="19"/>
  <c r="R487" i="19"/>
  <c r="T488" i="20"/>
  <c r="C487" i="21"/>
  <c r="I487" i="21"/>
  <c r="E488" i="20"/>
  <c r="N488" i="20"/>
  <c r="K489" i="20"/>
  <c r="L489" i="10"/>
  <c r="D489" i="10"/>
  <c r="M488" i="5" l="1"/>
  <c r="K488" i="3" s="1"/>
  <c r="I487" i="3"/>
  <c r="F487" i="3"/>
  <c r="E488" i="21"/>
  <c r="G489" i="21"/>
  <c r="C488" i="21"/>
  <c r="P489" i="20"/>
  <c r="N489" i="19" s="1"/>
  <c r="Q489" i="20"/>
  <c r="M488" i="21"/>
  <c r="I490" i="20"/>
  <c r="G489" i="3"/>
  <c r="F489" i="21"/>
  <c r="R490" i="20"/>
  <c r="P489" i="3"/>
  <c r="F490" i="20"/>
  <c r="D489" i="3"/>
  <c r="L490" i="20"/>
  <c r="H490" i="21" s="1"/>
  <c r="J489" i="3"/>
  <c r="N489" i="21"/>
  <c r="S489" i="3"/>
  <c r="L489" i="21"/>
  <c r="O490" i="20"/>
  <c r="M489" i="3"/>
  <c r="G489" i="19"/>
  <c r="T488" i="19"/>
  <c r="F490" i="21"/>
  <c r="H488" i="19"/>
  <c r="H488" i="3"/>
  <c r="S489" i="20"/>
  <c r="Q489" i="19" s="1"/>
  <c r="G488" i="5"/>
  <c r="E488" i="3" s="1"/>
  <c r="L489" i="11"/>
  <c r="D489" i="11"/>
  <c r="H489" i="11"/>
  <c r="N490" i="10"/>
  <c r="H490" i="10"/>
  <c r="H490" i="11" s="1"/>
  <c r="H488" i="5"/>
  <c r="J489" i="5" s="1"/>
  <c r="E487" i="10"/>
  <c r="E487" i="11" s="1"/>
  <c r="E488" i="5"/>
  <c r="C488" i="10" s="1"/>
  <c r="F490" i="10"/>
  <c r="C487" i="10"/>
  <c r="K488" i="5"/>
  <c r="Q488" i="5"/>
  <c r="K488" i="10" s="1"/>
  <c r="S488" i="5"/>
  <c r="Q488" i="3" s="1"/>
  <c r="G487" i="10"/>
  <c r="G487" i="11" s="1"/>
  <c r="K487" i="10"/>
  <c r="T488" i="5"/>
  <c r="R488" i="3" s="1"/>
  <c r="V488" i="5"/>
  <c r="T488" i="3" s="1"/>
  <c r="F489" i="11"/>
  <c r="P488" i="5"/>
  <c r="N488" i="3" s="1"/>
  <c r="N488" i="5"/>
  <c r="L488" i="3" s="1"/>
  <c r="M487" i="10"/>
  <c r="M487" i="11" s="1"/>
  <c r="I487" i="10"/>
  <c r="J490" i="10"/>
  <c r="N489" i="10"/>
  <c r="G489" i="20"/>
  <c r="V489" i="20"/>
  <c r="J489" i="20"/>
  <c r="M489" i="20"/>
  <c r="K488" i="19"/>
  <c r="E488" i="19"/>
  <c r="H489" i="20"/>
  <c r="F488" i="19"/>
  <c r="L488" i="19"/>
  <c r="S489" i="19"/>
  <c r="I488" i="21"/>
  <c r="G490" i="19"/>
  <c r="O488" i="19"/>
  <c r="R488" i="19"/>
  <c r="T489" i="20"/>
  <c r="D489" i="19"/>
  <c r="M489" i="19"/>
  <c r="C488" i="19"/>
  <c r="I489" i="19"/>
  <c r="L490" i="21"/>
  <c r="P489" i="19"/>
  <c r="J489" i="19"/>
  <c r="N489" i="20"/>
  <c r="K490" i="20"/>
  <c r="E489" i="20"/>
  <c r="L490" i="10"/>
  <c r="D490" i="10"/>
  <c r="C488" i="3" l="1"/>
  <c r="F488" i="3"/>
  <c r="O488" i="3"/>
  <c r="M489" i="5"/>
  <c r="K489" i="3" s="1"/>
  <c r="I488" i="3"/>
  <c r="J490" i="21"/>
  <c r="Q490" i="20"/>
  <c r="G490" i="21"/>
  <c r="P490" i="20"/>
  <c r="M489" i="21"/>
  <c r="L491" i="20"/>
  <c r="H491" i="21" s="1"/>
  <c r="J490" i="3"/>
  <c r="F491" i="20"/>
  <c r="D490" i="3"/>
  <c r="H489" i="19"/>
  <c r="H489" i="3"/>
  <c r="O491" i="20"/>
  <c r="M490" i="3"/>
  <c r="N490" i="21"/>
  <c r="S490" i="3"/>
  <c r="S490" i="20"/>
  <c r="Q490" i="19" s="1"/>
  <c r="R491" i="20"/>
  <c r="L491" i="21" s="1"/>
  <c r="P490" i="3"/>
  <c r="E489" i="19"/>
  <c r="G490" i="20"/>
  <c r="D490" i="21"/>
  <c r="T489" i="19"/>
  <c r="I491" i="20"/>
  <c r="G491" i="19" s="1"/>
  <c r="G490" i="3"/>
  <c r="G489" i="5"/>
  <c r="E489" i="3" s="1"/>
  <c r="K488" i="11"/>
  <c r="F490" i="11"/>
  <c r="K487" i="11"/>
  <c r="N491" i="10"/>
  <c r="K489" i="5"/>
  <c r="G488" i="10"/>
  <c r="G488" i="11" s="1"/>
  <c r="H489" i="5"/>
  <c r="J490" i="5" s="1"/>
  <c r="P489" i="5"/>
  <c r="N489" i="3" s="1"/>
  <c r="N489" i="5"/>
  <c r="L489" i="3" s="1"/>
  <c r="C488" i="11"/>
  <c r="C487" i="11"/>
  <c r="E488" i="10"/>
  <c r="I488" i="10"/>
  <c r="I488" i="11" s="1"/>
  <c r="H491" i="10"/>
  <c r="H491" i="11" s="1"/>
  <c r="J491" i="10"/>
  <c r="D490" i="11"/>
  <c r="J490" i="11"/>
  <c r="T489" i="5"/>
  <c r="M489" i="10" s="1"/>
  <c r="V489" i="5"/>
  <c r="T489" i="3" s="1"/>
  <c r="I487" i="11"/>
  <c r="M488" i="10"/>
  <c r="L490" i="11"/>
  <c r="N490" i="11"/>
  <c r="N489" i="11"/>
  <c r="Q489" i="5"/>
  <c r="K489" i="10" s="1"/>
  <c r="S489" i="5"/>
  <c r="Q489" i="3" s="1"/>
  <c r="E489" i="5"/>
  <c r="C489" i="3" s="1"/>
  <c r="M490" i="20"/>
  <c r="K489" i="19"/>
  <c r="J490" i="20"/>
  <c r="V490" i="20"/>
  <c r="E489" i="21"/>
  <c r="H490" i="20"/>
  <c r="F489" i="19"/>
  <c r="C489" i="19"/>
  <c r="O489" i="19"/>
  <c r="J491" i="21"/>
  <c r="M490" i="19"/>
  <c r="J490" i="19"/>
  <c r="S490" i="19"/>
  <c r="D491" i="21"/>
  <c r="D490" i="19"/>
  <c r="R489" i="19"/>
  <c r="T490" i="20"/>
  <c r="I490" i="19"/>
  <c r="L489" i="19"/>
  <c r="P490" i="19"/>
  <c r="C489" i="21"/>
  <c r="K489" i="21"/>
  <c r="I489" i="21"/>
  <c r="K490" i="21"/>
  <c r="E490" i="20"/>
  <c r="N490" i="19"/>
  <c r="N490" i="20"/>
  <c r="K491" i="20"/>
  <c r="D491" i="10"/>
  <c r="O489" i="3" l="1"/>
  <c r="R489" i="3"/>
  <c r="F489" i="3"/>
  <c r="M490" i="5"/>
  <c r="K490" i="3" s="1"/>
  <c r="I489" i="3"/>
  <c r="Q491" i="20"/>
  <c r="P491" i="20"/>
  <c r="N491" i="19" s="1"/>
  <c r="M490" i="21"/>
  <c r="O492" i="20"/>
  <c r="J492" i="21" s="1"/>
  <c r="M491" i="3"/>
  <c r="R492" i="20"/>
  <c r="L492" i="21" s="1"/>
  <c r="P491" i="3"/>
  <c r="N491" i="21"/>
  <c r="S491" i="3"/>
  <c r="F492" i="20"/>
  <c r="D491" i="3"/>
  <c r="G491" i="20"/>
  <c r="H490" i="19"/>
  <c r="H490" i="3"/>
  <c r="I492" i="20"/>
  <c r="G492" i="19" s="1"/>
  <c r="G491" i="3"/>
  <c r="F491" i="21"/>
  <c r="S491" i="20"/>
  <c r="Q491" i="19" s="1"/>
  <c r="E490" i="19"/>
  <c r="L492" i="20"/>
  <c r="H492" i="21" s="1"/>
  <c r="J491" i="3"/>
  <c r="G490" i="5"/>
  <c r="E490" i="3" s="1"/>
  <c r="M489" i="11"/>
  <c r="J491" i="11"/>
  <c r="D491" i="11"/>
  <c r="F492" i="10"/>
  <c r="J492" i="10"/>
  <c r="N491" i="11"/>
  <c r="T490" i="5"/>
  <c r="R490" i="3" s="1"/>
  <c r="V490" i="5"/>
  <c r="T490" i="3" s="1"/>
  <c r="K490" i="5"/>
  <c r="I490" i="3" s="1"/>
  <c r="H492" i="10"/>
  <c r="P490" i="5"/>
  <c r="N490" i="3" s="1"/>
  <c r="N490" i="5"/>
  <c r="L490" i="3" s="1"/>
  <c r="M488" i="11"/>
  <c r="G489" i="10"/>
  <c r="I489" i="10"/>
  <c r="E490" i="5"/>
  <c r="C490" i="3" s="1"/>
  <c r="L491" i="10"/>
  <c r="K489" i="11"/>
  <c r="C489" i="10"/>
  <c r="E488" i="11"/>
  <c r="H490" i="5"/>
  <c r="J491" i="5" s="1"/>
  <c r="D492" i="10"/>
  <c r="Q490" i="5"/>
  <c r="O490" i="3" s="1"/>
  <c r="S490" i="5"/>
  <c r="Q490" i="3" s="1"/>
  <c r="F491" i="10"/>
  <c r="E489" i="10"/>
  <c r="V491" i="20"/>
  <c r="J491" i="20"/>
  <c r="M491" i="20"/>
  <c r="K490" i="19"/>
  <c r="T490" i="19"/>
  <c r="E490" i="21"/>
  <c r="H491" i="20"/>
  <c r="F490" i="19"/>
  <c r="L490" i="19"/>
  <c r="P491" i="19"/>
  <c r="M491" i="19"/>
  <c r="S491" i="19"/>
  <c r="I491" i="19"/>
  <c r="C490" i="19"/>
  <c r="I490" i="21"/>
  <c r="G491" i="21"/>
  <c r="D491" i="19"/>
  <c r="O490" i="19"/>
  <c r="R490" i="19"/>
  <c r="T491" i="20"/>
  <c r="J491" i="19"/>
  <c r="C490" i="21"/>
  <c r="K492" i="20"/>
  <c r="N491" i="20"/>
  <c r="E491" i="20"/>
  <c r="L492" i="10"/>
  <c r="F490" i="3" l="1"/>
  <c r="E491" i="21"/>
  <c r="P492" i="20"/>
  <c r="G492" i="21"/>
  <c r="Q492" i="20"/>
  <c r="M491" i="21"/>
  <c r="G492" i="20"/>
  <c r="E492" i="19" s="1"/>
  <c r="E491" i="19"/>
  <c r="F493" i="20"/>
  <c r="D493" i="21" s="1"/>
  <c r="D492" i="3"/>
  <c r="H491" i="19"/>
  <c r="H491" i="3"/>
  <c r="S492" i="20"/>
  <c r="L493" i="20"/>
  <c r="H493" i="21" s="1"/>
  <c r="J492" i="3"/>
  <c r="T491" i="19"/>
  <c r="I493" i="20"/>
  <c r="G492" i="3"/>
  <c r="F492" i="21"/>
  <c r="R493" i="20"/>
  <c r="P492" i="3"/>
  <c r="N492" i="21"/>
  <c r="S492" i="3"/>
  <c r="D492" i="21"/>
  <c r="O493" i="20"/>
  <c r="M492" i="3"/>
  <c r="G490" i="10"/>
  <c r="M491" i="5"/>
  <c r="K491" i="3" s="1"/>
  <c r="G491" i="5"/>
  <c r="E491" i="3" s="1"/>
  <c r="N492" i="10"/>
  <c r="N492" i="11" s="1"/>
  <c r="G490" i="11"/>
  <c r="C491" i="21"/>
  <c r="C489" i="11"/>
  <c r="H493" i="10"/>
  <c r="L492" i="11"/>
  <c r="L491" i="11"/>
  <c r="H492" i="11"/>
  <c r="E491" i="5"/>
  <c r="C491" i="3" s="1"/>
  <c r="V491" i="5"/>
  <c r="T491" i="3" s="1"/>
  <c r="T491" i="5"/>
  <c r="R491" i="3" s="1"/>
  <c r="J493" i="10"/>
  <c r="C490" i="10"/>
  <c r="M490" i="10"/>
  <c r="F493" i="10"/>
  <c r="F492" i="11"/>
  <c r="F491" i="11"/>
  <c r="H491" i="5"/>
  <c r="J492" i="5" s="1"/>
  <c r="I489" i="11"/>
  <c r="Q491" i="5"/>
  <c r="O491" i="3" s="1"/>
  <c r="S491" i="5"/>
  <c r="Q491" i="3" s="1"/>
  <c r="E490" i="10"/>
  <c r="D492" i="11"/>
  <c r="K490" i="10"/>
  <c r="N491" i="5"/>
  <c r="L491" i="3" s="1"/>
  <c r="P491" i="5"/>
  <c r="N491" i="3" s="1"/>
  <c r="K491" i="5"/>
  <c r="I491" i="3" s="1"/>
  <c r="N493" i="10"/>
  <c r="I490" i="10"/>
  <c r="I490" i="11" s="1"/>
  <c r="G489" i="11"/>
  <c r="E489" i="11"/>
  <c r="J492" i="11"/>
  <c r="M492" i="20"/>
  <c r="K491" i="19"/>
  <c r="J492" i="20"/>
  <c r="V492" i="20"/>
  <c r="F491" i="19"/>
  <c r="H492" i="20"/>
  <c r="O491" i="19"/>
  <c r="J493" i="21"/>
  <c r="M492" i="19"/>
  <c r="D492" i="19"/>
  <c r="S492" i="19"/>
  <c r="R491" i="19"/>
  <c r="T492" i="20"/>
  <c r="C491" i="19"/>
  <c r="L491" i="19"/>
  <c r="P492" i="19"/>
  <c r="J492" i="19"/>
  <c r="K491" i="21"/>
  <c r="G493" i="19"/>
  <c r="I492" i="19"/>
  <c r="I491" i="21"/>
  <c r="K493" i="20"/>
  <c r="Q492" i="19"/>
  <c r="E492" i="20"/>
  <c r="N492" i="19"/>
  <c r="N492" i="20"/>
  <c r="L493" i="10"/>
  <c r="F491" i="3" l="1"/>
  <c r="Q493" i="20"/>
  <c r="L493" i="21"/>
  <c r="I492" i="21"/>
  <c r="G493" i="21"/>
  <c r="G493" i="20"/>
  <c r="M492" i="5"/>
  <c r="K492" i="3" s="1"/>
  <c r="L494" i="20"/>
  <c r="J493" i="3"/>
  <c r="H492" i="19"/>
  <c r="H492" i="3"/>
  <c r="S493" i="20"/>
  <c r="Q493" i="19" s="1"/>
  <c r="T492" i="19"/>
  <c r="R494" i="20"/>
  <c r="L494" i="21" s="1"/>
  <c r="P493" i="3"/>
  <c r="N493" i="21"/>
  <c r="S493" i="3"/>
  <c r="O494" i="20"/>
  <c r="M493" i="3"/>
  <c r="I494" i="20"/>
  <c r="G493" i="3"/>
  <c r="F493" i="21"/>
  <c r="F494" i="20"/>
  <c r="D493" i="3"/>
  <c r="G492" i="5"/>
  <c r="E492" i="3" s="1"/>
  <c r="N493" i="11"/>
  <c r="J493" i="11"/>
  <c r="L493" i="11"/>
  <c r="K490" i="11"/>
  <c r="H492" i="5"/>
  <c r="F492" i="3" s="1"/>
  <c r="J494" i="10"/>
  <c r="K492" i="5"/>
  <c r="E491" i="10"/>
  <c r="V492" i="5"/>
  <c r="T492" i="3" s="1"/>
  <c r="T492" i="5"/>
  <c r="R492" i="3" s="1"/>
  <c r="H494" i="10"/>
  <c r="G491" i="10"/>
  <c r="M491" i="10"/>
  <c r="M491" i="11" s="1"/>
  <c r="N494" i="10"/>
  <c r="N492" i="5"/>
  <c r="I492" i="10" s="1"/>
  <c r="P492" i="5"/>
  <c r="N492" i="3" s="1"/>
  <c r="H493" i="11"/>
  <c r="I491" i="10"/>
  <c r="F494" i="10"/>
  <c r="E490" i="11"/>
  <c r="C490" i="11"/>
  <c r="Q492" i="5"/>
  <c r="O492" i="3" s="1"/>
  <c r="S492" i="5"/>
  <c r="Q492" i="3" s="1"/>
  <c r="M490" i="11"/>
  <c r="E492" i="5"/>
  <c r="C492" i="3" s="1"/>
  <c r="D493" i="10"/>
  <c r="K491" i="10"/>
  <c r="K491" i="11" s="1"/>
  <c r="F493" i="11"/>
  <c r="C491" i="10"/>
  <c r="C491" i="11" s="1"/>
  <c r="V493" i="20"/>
  <c r="J493" i="20"/>
  <c r="M493" i="20"/>
  <c r="K492" i="19"/>
  <c r="P493" i="20"/>
  <c r="H493" i="20"/>
  <c r="F492" i="19"/>
  <c r="E492" i="21"/>
  <c r="C492" i="19"/>
  <c r="P493" i="19"/>
  <c r="O492" i="19"/>
  <c r="D493" i="19"/>
  <c r="R492" i="19"/>
  <c r="T493" i="20"/>
  <c r="I493" i="19"/>
  <c r="J494" i="21"/>
  <c r="M493" i="19"/>
  <c r="C492" i="21"/>
  <c r="M492" i="21"/>
  <c r="L492" i="19"/>
  <c r="S493" i="19"/>
  <c r="H494" i="21"/>
  <c r="J493" i="19"/>
  <c r="K492" i="21"/>
  <c r="E493" i="19"/>
  <c r="E493" i="20"/>
  <c r="K493" i="21"/>
  <c r="N493" i="20"/>
  <c r="K494" i="20"/>
  <c r="L494" i="10"/>
  <c r="L492" i="3" l="1"/>
  <c r="M493" i="5"/>
  <c r="I492" i="3"/>
  <c r="G494" i="20"/>
  <c r="G494" i="19"/>
  <c r="I493" i="21"/>
  <c r="Q494" i="20"/>
  <c r="M493" i="21"/>
  <c r="K493" i="3"/>
  <c r="F495" i="20"/>
  <c r="D495" i="21" s="1"/>
  <c r="D494" i="3"/>
  <c r="R495" i="20"/>
  <c r="L495" i="21" s="1"/>
  <c r="P494" i="3"/>
  <c r="I495" i="20"/>
  <c r="G495" i="19" s="1"/>
  <c r="G494" i="3"/>
  <c r="F494" i="21"/>
  <c r="S494" i="20"/>
  <c r="H493" i="19"/>
  <c r="O495" i="20"/>
  <c r="M494" i="3"/>
  <c r="D494" i="21"/>
  <c r="T493" i="19"/>
  <c r="N494" i="21"/>
  <c r="S494" i="3"/>
  <c r="L495" i="20"/>
  <c r="J494" i="3"/>
  <c r="G493" i="5"/>
  <c r="E493" i="3" s="1"/>
  <c r="E492" i="10"/>
  <c r="E492" i="11" s="1"/>
  <c r="J493" i="5"/>
  <c r="H493" i="3" s="1"/>
  <c r="I492" i="11"/>
  <c r="I491" i="11"/>
  <c r="N494" i="11"/>
  <c r="L494" i="11"/>
  <c r="Q493" i="5"/>
  <c r="O493" i="3" s="1"/>
  <c r="S493" i="5"/>
  <c r="Q493" i="3" s="1"/>
  <c r="V493" i="5"/>
  <c r="T493" i="3" s="1"/>
  <c r="T493" i="5"/>
  <c r="M493" i="10" s="1"/>
  <c r="J495" i="10"/>
  <c r="K492" i="10"/>
  <c r="K492" i="11" s="1"/>
  <c r="M492" i="10"/>
  <c r="M492" i="11" s="1"/>
  <c r="E493" i="5"/>
  <c r="C493" i="3" s="1"/>
  <c r="K493" i="5"/>
  <c r="C492" i="10"/>
  <c r="F495" i="10"/>
  <c r="G491" i="11"/>
  <c r="G492" i="10"/>
  <c r="N493" i="5"/>
  <c r="L493" i="3" s="1"/>
  <c r="P493" i="5"/>
  <c r="N493" i="3" s="1"/>
  <c r="J494" i="11"/>
  <c r="D493" i="11"/>
  <c r="F494" i="11"/>
  <c r="D494" i="10"/>
  <c r="E491" i="11"/>
  <c r="H495" i="10"/>
  <c r="H495" i="11" s="1"/>
  <c r="H494" i="11"/>
  <c r="H493" i="5"/>
  <c r="F493" i="3" s="1"/>
  <c r="P494" i="20"/>
  <c r="M494" i="20"/>
  <c r="K493" i="19"/>
  <c r="J494" i="20"/>
  <c r="V494" i="20"/>
  <c r="N493" i="19"/>
  <c r="E493" i="21"/>
  <c r="H494" i="20"/>
  <c r="F493" i="19"/>
  <c r="D494" i="19"/>
  <c r="I494" i="19"/>
  <c r="J494" i="19"/>
  <c r="M494" i="19"/>
  <c r="L493" i="19"/>
  <c r="O493" i="19"/>
  <c r="G494" i="21"/>
  <c r="P494" i="19"/>
  <c r="S494" i="19"/>
  <c r="R493" i="19"/>
  <c r="T494" i="20"/>
  <c r="C493" i="19"/>
  <c r="C493" i="21"/>
  <c r="N494" i="20"/>
  <c r="K495" i="20"/>
  <c r="E494" i="19"/>
  <c r="E494" i="20"/>
  <c r="L495" i="10"/>
  <c r="D495" i="10"/>
  <c r="R493" i="3" l="1"/>
  <c r="M494" i="5"/>
  <c r="K494" i="3" s="1"/>
  <c r="I493" i="3"/>
  <c r="E494" i="21"/>
  <c r="C494" i="21"/>
  <c r="G495" i="21"/>
  <c r="Q495" i="20"/>
  <c r="M494" i="21"/>
  <c r="H495" i="21"/>
  <c r="S495" i="20"/>
  <c r="Q495" i="19" s="1"/>
  <c r="Q494" i="19"/>
  <c r="N495" i="21"/>
  <c r="S495" i="3"/>
  <c r="I496" i="20"/>
  <c r="G495" i="3"/>
  <c r="F495" i="21"/>
  <c r="R496" i="20"/>
  <c r="P495" i="3"/>
  <c r="N494" i="19"/>
  <c r="H494" i="19"/>
  <c r="O496" i="20"/>
  <c r="J496" i="21" s="1"/>
  <c r="M495" i="3"/>
  <c r="L496" i="20"/>
  <c r="J495" i="3"/>
  <c r="F496" i="20"/>
  <c r="D496" i="21" s="1"/>
  <c r="D495" i="3"/>
  <c r="E493" i="10"/>
  <c r="E493" i="11" s="1"/>
  <c r="J494" i="5"/>
  <c r="H494" i="3" s="1"/>
  <c r="G494" i="5"/>
  <c r="E494" i="3" s="1"/>
  <c r="P495" i="20"/>
  <c r="N495" i="19" s="1"/>
  <c r="L495" i="11"/>
  <c r="K494" i="5"/>
  <c r="F496" i="10"/>
  <c r="G493" i="10"/>
  <c r="E494" i="5"/>
  <c r="C494" i="3" s="1"/>
  <c r="H496" i="10"/>
  <c r="C493" i="10"/>
  <c r="C493" i="11" s="1"/>
  <c r="D495" i="11"/>
  <c r="P494" i="5"/>
  <c r="N494" i="3" s="1"/>
  <c r="N494" i="5"/>
  <c r="L494" i="3" s="1"/>
  <c r="I493" i="10"/>
  <c r="Q494" i="5"/>
  <c r="O494" i="3" s="1"/>
  <c r="S494" i="5"/>
  <c r="Q494" i="3" s="1"/>
  <c r="G492" i="11"/>
  <c r="M493" i="11"/>
  <c r="K493" i="10"/>
  <c r="K493" i="11" s="1"/>
  <c r="F495" i="11"/>
  <c r="J496" i="10"/>
  <c r="V494" i="5"/>
  <c r="T494" i="3" s="1"/>
  <c r="T494" i="5"/>
  <c r="M494" i="10" s="1"/>
  <c r="M494" i="11" s="1"/>
  <c r="J495" i="11"/>
  <c r="H494" i="5"/>
  <c r="J495" i="5" s="1"/>
  <c r="D494" i="11"/>
  <c r="C492" i="11"/>
  <c r="N495" i="10"/>
  <c r="V495" i="20"/>
  <c r="J495" i="20"/>
  <c r="H495" i="19" s="1"/>
  <c r="M495" i="20"/>
  <c r="K494" i="19"/>
  <c r="T494" i="19"/>
  <c r="G495" i="20"/>
  <c r="F494" i="19"/>
  <c r="H495" i="20"/>
  <c r="O494" i="19"/>
  <c r="L494" i="19"/>
  <c r="C494" i="19"/>
  <c r="J495" i="19"/>
  <c r="K494" i="21"/>
  <c r="M495" i="19"/>
  <c r="P495" i="19"/>
  <c r="I494" i="21"/>
  <c r="I495" i="19"/>
  <c r="S495" i="19"/>
  <c r="G496" i="19"/>
  <c r="R494" i="19"/>
  <c r="T495" i="20"/>
  <c r="J495" i="21"/>
  <c r="D495" i="19"/>
  <c r="N495" i="20"/>
  <c r="E495" i="20"/>
  <c r="K496" i="20"/>
  <c r="D496" i="10"/>
  <c r="L496" i="10"/>
  <c r="R494" i="3" l="1"/>
  <c r="F494" i="3"/>
  <c r="M495" i="5"/>
  <c r="K495" i="3" s="1"/>
  <c r="I494" i="3"/>
  <c r="C495" i="21"/>
  <c r="I495" i="21"/>
  <c r="Q496" i="20"/>
  <c r="M495" i="21"/>
  <c r="H495" i="3"/>
  <c r="T495" i="19"/>
  <c r="R497" i="20"/>
  <c r="P496" i="3"/>
  <c r="N496" i="21"/>
  <c r="S496" i="3"/>
  <c r="L497" i="20"/>
  <c r="H497" i="21" s="1"/>
  <c r="J496" i="3"/>
  <c r="I497" i="20"/>
  <c r="G496" i="3"/>
  <c r="F496" i="21"/>
  <c r="O497" i="20"/>
  <c r="J497" i="21" s="1"/>
  <c r="M496" i="3"/>
  <c r="F497" i="20"/>
  <c r="D497" i="21" s="1"/>
  <c r="D496" i="3"/>
  <c r="E495" i="19"/>
  <c r="L496" i="21"/>
  <c r="H496" i="21"/>
  <c r="S496" i="20"/>
  <c r="G495" i="5"/>
  <c r="E495" i="3" s="1"/>
  <c r="N496" i="10"/>
  <c r="L496" i="11"/>
  <c r="D496" i="11"/>
  <c r="Q495" i="5"/>
  <c r="O495" i="3" s="1"/>
  <c r="S495" i="5"/>
  <c r="Q495" i="3" s="1"/>
  <c r="F497" i="10"/>
  <c r="F497" i="11" s="1"/>
  <c r="K494" i="10"/>
  <c r="H497" i="10"/>
  <c r="H496" i="11"/>
  <c r="K495" i="5"/>
  <c r="H495" i="5"/>
  <c r="J496" i="5" s="1"/>
  <c r="J497" i="10"/>
  <c r="G493" i="11"/>
  <c r="N496" i="11"/>
  <c r="N495" i="11"/>
  <c r="I493" i="11"/>
  <c r="G494" i="10"/>
  <c r="G494" i="11" s="1"/>
  <c r="E494" i="10"/>
  <c r="P495" i="5"/>
  <c r="N495" i="3" s="1"/>
  <c r="N495" i="5"/>
  <c r="L495" i="3" s="1"/>
  <c r="F496" i="11"/>
  <c r="J496" i="11"/>
  <c r="I494" i="10"/>
  <c r="E495" i="5"/>
  <c r="C495" i="3" s="1"/>
  <c r="T495" i="5"/>
  <c r="M495" i="10" s="1"/>
  <c r="V495" i="5"/>
  <c r="T495" i="3" s="1"/>
  <c r="C494" i="10"/>
  <c r="N497" i="10"/>
  <c r="G496" i="20"/>
  <c r="M496" i="20"/>
  <c r="K495" i="19"/>
  <c r="J496" i="20"/>
  <c r="V496" i="20"/>
  <c r="P496" i="20"/>
  <c r="H496" i="20"/>
  <c r="F495" i="19"/>
  <c r="E495" i="21"/>
  <c r="S496" i="19"/>
  <c r="J496" i="19"/>
  <c r="D496" i="19"/>
  <c r="C495" i="19"/>
  <c r="O495" i="19"/>
  <c r="I496" i="19"/>
  <c r="G496" i="21"/>
  <c r="L497" i="21"/>
  <c r="P496" i="19"/>
  <c r="M496" i="19"/>
  <c r="R495" i="19"/>
  <c r="T496" i="20"/>
  <c r="L495" i="19"/>
  <c r="K495" i="21"/>
  <c r="K497" i="20"/>
  <c r="Q496" i="19"/>
  <c r="K496" i="21"/>
  <c r="N496" i="20"/>
  <c r="E496" i="20"/>
  <c r="D497" i="10"/>
  <c r="R495" i="3" l="1"/>
  <c r="F495" i="3"/>
  <c r="M496" i="5"/>
  <c r="I495" i="3"/>
  <c r="K496" i="3"/>
  <c r="C496" i="21"/>
  <c r="I496" i="21"/>
  <c r="Q497" i="20"/>
  <c r="K497" i="21" s="1"/>
  <c r="M496" i="21"/>
  <c r="I498" i="20"/>
  <c r="G498" i="19" s="1"/>
  <c r="G497" i="3"/>
  <c r="F497" i="21"/>
  <c r="L498" i="20"/>
  <c r="J497" i="3"/>
  <c r="G497" i="19"/>
  <c r="H496" i="19"/>
  <c r="H496" i="3"/>
  <c r="F498" i="20"/>
  <c r="D497" i="3"/>
  <c r="N496" i="19"/>
  <c r="E496" i="19"/>
  <c r="S497" i="20"/>
  <c r="Q497" i="19" s="1"/>
  <c r="O498" i="20"/>
  <c r="M497" i="3"/>
  <c r="N497" i="21"/>
  <c r="S497" i="3"/>
  <c r="R498" i="20"/>
  <c r="P497" i="3"/>
  <c r="G496" i="5"/>
  <c r="E496" i="3" s="1"/>
  <c r="V497" i="20"/>
  <c r="M495" i="11"/>
  <c r="D497" i="11"/>
  <c r="N497" i="11"/>
  <c r="P496" i="5"/>
  <c r="N496" i="3" s="1"/>
  <c r="N496" i="5"/>
  <c r="L496" i="3" s="1"/>
  <c r="I495" i="10"/>
  <c r="I495" i="11" s="1"/>
  <c r="J498" i="10"/>
  <c r="H496" i="5"/>
  <c r="F496" i="3" s="1"/>
  <c r="H498" i="10"/>
  <c r="I494" i="11"/>
  <c r="E495" i="10"/>
  <c r="E495" i="11" s="1"/>
  <c r="Q496" i="5"/>
  <c r="O496" i="3" s="1"/>
  <c r="S496" i="5"/>
  <c r="Q496" i="3" s="1"/>
  <c r="K496" i="5"/>
  <c r="K495" i="10"/>
  <c r="N498" i="10"/>
  <c r="V496" i="5"/>
  <c r="T496" i="3" s="1"/>
  <c r="T496" i="5"/>
  <c r="R496" i="3" s="1"/>
  <c r="G495" i="10"/>
  <c r="L497" i="10"/>
  <c r="J497" i="11"/>
  <c r="E496" i="5"/>
  <c r="C496" i="10" s="1"/>
  <c r="K494" i="11"/>
  <c r="E494" i="11"/>
  <c r="H497" i="11"/>
  <c r="F498" i="10"/>
  <c r="F498" i="11" s="1"/>
  <c r="C495" i="10"/>
  <c r="C495" i="11" s="1"/>
  <c r="C494" i="11"/>
  <c r="P497" i="20"/>
  <c r="J497" i="20"/>
  <c r="T496" i="19"/>
  <c r="M497" i="20"/>
  <c r="K496" i="19"/>
  <c r="G497" i="20"/>
  <c r="E496" i="21"/>
  <c r="F496" i="19"/>
  <c r="H497" i="20"/>
  <c r="I497" i="19"/>
  <c r="C496" i="19"/>
  <c r="M497" i="19"/>
  <c r="P497" i="19"/>
  <c r="D497" i="19"/>
  <c r="J497" i="19"/>
  <c r="O496" i="19"/>
  <c r="R496" i="19"/>
  <c r="T497" i="20"/>
  <c r="G497" i="21"/>
  <c r="L496" i="19"/>
  <c r="S497" i="19"/>
  <c r="E497" i="20"/>
  <c r="K498" i="20"/>
  <c r="N497" i="20"/>
  <c r="D498" i="10"/>
  <c r="F498" i="21" l="1"/>
  <c r="M497" i="5"/>
  <c r="K497" i="3" s="1"/>
  <c r="I496" i="3"/>
  <c r="C496" i="3"/>
  <c r="H498" i="21"/>
  <c r="G498" i="21"/>
  <c r="C497" i="21"/>
  <c r="Q498" i="20"/>
  <c r="M497" i="21"/>
  <c r="L498" i="21"/>
  <c r="F499" i="20"/>
  <c r="D498" i="3"/>
  <c r="O499" i="20"/>
  <c r="M498" i="3"/>
  <c r="S498" i="20"/>
  <c r="D498" i="21"/>
  <c r="H497" i="19"/>
  <c r="N497" i="19"/>
  <c r="L499" i="20"/>
  <c r="J498" i="3"/>
  <c r="J498" i="21"/>
  <c r="N498" i="21"/>
  <c r="S498" i="3"/>
  <c r="R499" i="20"/>
  <c r="P498" i="3"/>
  <c r="T497" i="19"/>
  <c r="E497" i="19"/>
  <c r="I499" i="20"/>
  <c r="G499" i="19" s="1"/>
  <c r="G498" i="3"/>
  <c r="E496" i="10"/>
  <c r="E496" i="11" s="1"/>
  <c r="J497" i="5"/>
  <c r="H497" i="3" s="1"/>
  <c r="G497" i="5"/>
  <c r="E497" i="3" s="1"/>
  <c r="P498" i="20"/>
  <c r="H498" i="11"/>
  <c r="F499" i="10"/>
  <c r="P497" i="5"/>
  <c r="N497" i="3" s="1"/>
  <c r="N497" i="5"/>
  <c r="I497" i="10" s="1"/>
  <c r="N499" i="10"/>
  <c r="I496" i="10"/>
  <c r="Q497" i="5"/>
  <c r="O497" i="3" s="1"/>
  <c r="S497" i="5"/>
  <c r="Q497" i="3" s="1"/>
  <c r="G495" i="11"/>
  <c r="K496" i="10"/>
  <c r="J499" i="10"/>
  <c r="N498" i="11"/>
  <c r="C496" i="11"/>
  <c r="T497" i="5"/>
  <c r="R497" i="3" s="1"/>
  <c r="V497" i="5"/>
  <c r="T497" i="3" s="1"/>
  <c r="K495" i="11"/>
  <c r="K497" i="5"/>
  <c r="I497" i="3" s="1"/>
  <c r="J498" i="11"/>
  <c r="D498" i="11"/>
  <c r="L497" i="11"/>
  <c r="M496" i="10"/>
  <c r="E497" i="5"/>
  <c r="C497" i="3" s="1"/>
  <c r="L498" i="10"/>
  <c r="G496" i="10"/>
  <c r="H497" i="5"/>
  <c r="G498" i="20"/>
  <c r="M498" i="20"/>
  <c r="K497" i="19"/>
  <c r="J498" i="20"/>
  <c r="H498" i="19" s="1"/>
  <c r="V498" i="20"/>
  <c r="F497" i="19"/>
  <c r="H498" i="20"/>
  <c r="E497" i="21"/>
  <c r="L497" i="19"/>
  <c r="J499" i="21"/>
  <c r="M498" i="19"/>
  <c r="I497" i="21"/>
  <c r="C497" i="19"/>
  <c r="P498" i="19"/>
  <c r="S498" i="19"/>
  <c r="O497" i="19"/>
  <c r="I498" i="19"/>
  <c r="J498" i="19"/>
  <c r="R497" i="19"/>
  <c r="T498" i="20"/>
  <c r="D499" i="21"/>
  <c r="D498" i="19"/>
  <c r="Q498" i="19"/>
  <c r="E498" i="20"/>
  <c r="K499" i="20"/>
  <c r="N498" i="20"/>
  <c r="L499" i="10"/>
  <c r="D499" i="10"/>
  <c r="J498" i="5" l="1"/>
  <c r="L497" i="3"/>
  <c r="F497" i="3"/>
  <c r="G499" i="21"/>
  <c r="C498" i="21"/>
  <c r="Q499" i="20"/>
  <c r="M498" i="21"/>
  <c r="H498" i="3"/>
  <c r="R500" i="20"/>
  <c r="P499" i="3"/>
  <c r="S499" i="20"/>
  <c r="Q499" i="19" s="1"/>
  <c r="E498" i="19"/>
  <c r="I500" i="20"/>
  <c r="F500" i="21" s="1"/>
  <c r="G499" i="3"/>
  <c r="F499" i="21"/>
  <c r="N498" i="19"/>
  <c r="N499" i="21"/>
  <c r="S499" i="3"/>
  <c r="O500" i="20"/>
  <c r="M499" i="3"/>
  <c r="L500" i="20"/>
  <c r="J499" i="3"/>
  <c r="P499" i="20"/>
  <c r="L499" i="21"/>
  <c r="F500" i="20"/>
  <c r="D499" i="3"/>
  <c r="G498" i="5"/>
  <c r="E498" i="3" s="1"/>
  <c r="G497" i="10"/>
  <c r="M498" i="5"/>
  <c r="K498" i="3" s="1"/>
  <c r="G497" i="11"/>
  <c r="D499" i="11"/>
  <c r="N499" i="11"/>
  <c r="H500" i="10"/>
  <c r="V498" i="5"/>
  <c r="T498" i="3" s="1"/>
  <c r="T498" i="5"/>
  <c r="R498" i="3" s="1"/>
  <c r="H498" i="5"/>
  <c r="F498" i="3" s="1"/>
  <c r="M496" i="11"/>
  <c r="M497" i="10"/>
  <c r="J500" i="10"/>
  <c r="Q498" i="5"/>
  <c r="O498" i="3" s="1"/>
  <c r="S498" i="5"/>
  <c r="Q498" i="3" s="1"/>
  <c r="L499" i="11"/>
  <c r="E498" i="5"/>
  <c r="C498" i="3" s="1"/>
  <c r="K497" i="10"/>
  <c r="E497" i="10"/>
  <c r="C497" i="10"/>
  <c r="L498" i="11"/>
  <c r="K496" i="11"/>
  <c r="G496" i="11"/>
  <c r="N500" i="10"/>
  <c r="N500" i="11" s="1"/>
  <c r="I497" i="11"/>
  <c r="I496" i="11"/>
  <c r="J499" i="11"/>
  <c r="F499" i="11"/>
  <c r="K498" i="5"/>
  <c r="H499" i="10"/>
  <c r="P498" i="5"/>
  <c r="N498" i="3" s="1"/>
  <c r="N498" i="5"/>
  <c r="I498" i="10" s="1"/>
  <c r="I498" i="11" s="1"/>
  <c r="V499" i="20"/>
  <c r="J499" i="20"/>
  <c r="M499" i="20"/>
  <c r="K498" i="19"/>
  <c r="T498" i="19"/>
  <c r="G499" i="20"/>
  <c r="E498" i="21"/>
  <c r="F498" i="19"/>
  <c r="H499" i="20"/>
  <c r="G500" i="19"/>
  <c r="O498" i="19"/>
  <c r="J499" i="19"/>
  <c r="S499" i="19"/>
  <c r="L498" i="19"/>
  <c r="K498" i="21"/>
  <c r="J500" i="21"/>
  <c r="M499" i="19"/>
  <c r="D499" i="19"/>
  <c r="R498" i="19"/>
  <c r="T499" i="20"/>
  <c r="I499" i="19"/>
  <c r="C498" i="19"/>
  <c r="L500" i="21"/>
  <c r="P499" i="19"/>
  <c r="H499" i="21"/>
  <c r="I498" i="21"/>
  <c r="N499" i="20"/>
  <c r="K500" i="20"/>
  <c r="E499" i="20"/>
  <c r="D500" i="10"/>
  <c r="L500" i="10"/>
  <c r="L500" i="11" s="1"/>
  <c r="M499" i="5" l="1"/>
  <c r="I498" i="3"/>
  <c r="L498" i="3"/>
  <c r="C499" i="21"/>
  <c r="Q500" i="20"/>
  <c r="M499" i="21"/>
  <c r="K499" i="3"/>
  <c r="N499" i="19"/>
  <c r="P500" i="20"/>
  <c r="F501" i="20"/>
  <c r="D500" i="3"/>
  <c r="D500" i="21"/>
  <c r="I501" i="20"/>
  <c r="G500" i="3"/>
  <c r="L501" i="20"/>
  <c r="J500" i="3"/>
  <c r="N500" i="21"/>
  <c r="S500" i="3"/>
  <c r="O501" i="20"/>
  <c r="M500" i="3"/>
  <c r="S500" i="20"/>
  <c r="Q500" i="19" s="1"/>
  <c r="H499" i="19"/>
  <c r="H500" i="21"/>
  <c r="T499" i="19"/>
  <c r="R501" i="20"/>
  <c r="L501" i="21" s="1"/>
  <c r="P500" i="3"/>
  <c r="E498" i="10"/>
  <c r="J499" i="5"/>
  <c r="H499" i="3" s="1"/>
  <c r="G499" i="5"/>
  <c r="E499" i="3" s="1"/>
  <c r="C497" i="11"/>
  <c r="Q499" i="5"/>
  <c r="K499" i="10" s="1"/>
  <c r="S499" i="5"/>
  <c r="Q499" i="3" s="1"/>
  <c r="H501" i="10"/>
  <c r="F501" i="10"/>
  <c r="E498" i="11"/>
  <c r="E497" i="11"/>
  <c r="H500" i="11"/>
  <c r="H499" i="11"/>
  <c r="K498" i="10"/>
  <c r="K498" i="11" s="1"/>
  <c r="J500" i="11"/>
  <c r="J501" i="10"/>
  <c r="J501" i="11" s="1"/>
  <c r="V499" i="5"/>
  <c r="T499" i="3" s="1"/>
  <c r="T499" i="5"/>
  <c r="M499" i="10" s="1"/>
  <c r="K497" i="11"/>
  <c r="E499" i="5"/>
  <c r="C499" i="3" s="1"/>
  <c r="K499" i="5"/>
  <c r="C498" i="10"/>
  <c r="M498" i="10"/>
  <c r="N499" i="5"/>
  <c r="L499" i="3" s="1"/>
  <c r="P499" i="5"/>
  <c r="N499" i="3" s="1"/>
  <c r="M497" i="11"/>
  <c r="G498" i="10"/>
  <c r="F500" i="10"/>
  <c r="H499" i="5"/>
  <c r="F499" i="3" s="1"/>
  <c r="D500" i="11"/>
  <c r="G500" i="20"/>
  <c r="E499" i="19"/>
  <c r="M500" i="20"/>
  <c r="K499" i="19"/>
  <c r="J500" i="20"/>
  <c r="V500" i="20"/>
  <c r="H500" i="20"/>
  <c r="F499" i="19"/>
  <c r="E499" i="21"/>
  <c r="I500" i="19"/>
  <c r="D501" i="21"/>
  <c r="D500" i="19"/>
  <c r="S500" i="19"/>
  <c r="O499" i="19"/>
  <c r="J501" i="21"/>
  <c r="M500" i="19"/>
  <c r="J500" i="19"/>
  <c r="K499" i="21"/>
  <c r="L499" i="19"/>
  <c r="R499" i="19"/>
  <c r="T500" i="20"/>
  <c r="I499" i="21"/>
  <c r="P500" i="19"/>
  <c r="G500" i="21"/>
  <c r="C499" i="19"/>
  <c r="G501" i="19"/>
  <c r="K500" i="21"/>
  <c r="K501" i="20"/>
  <c r="N500" i="19"/>
  <c r="N500" i="20"/>
  <c r="E500" i="20"/>
  <c r="D501" i="10"/>
  <c r="R499" i="3" l="1"/>
  <c r="M500" i="5"/>
  <c r="K500" i="3" s="1"/>
  <c r="I499" i="3"/>
  <c r="O499" i="3"/>
  <c r="I500" i="21"/>
  <c r="Q501" i="20"/>
  <c r="H501" i="21"/>
  <c r="L502" i="20"/>
  <c r="H502" i="21" s="1"/>
  <c r="J501" i="3"/>
  <c r="H500" i="19"/>
  <c r="S501" i="20"/>
  <c r="Q501" i="19" s="1"/>
  <c r="I502" i="20"/>
  <c r="G502" i="19" s="1"/>
  <c r="G501" i="3"/>
  <c r="F501" i="21"/>
  <c r="N501" i="21"/>
  <c r="S501" i="3"/>
  <c r="E500" i="19"/>
  <c r="E500" i="3"/>
  <c r="R502" i="20"/>
  <c r="P501" i="3"/>
  <c r="O502" i="20"/>
  <c r="M501" i="3"/>
  <c r="F502" i="20"/>
  <c r="D501" i="3"/>
  <c r="G500" i="5"/>
  <c r="E499" i="10"/>
  <c r="J500" i="5"/>
  <c r="H500" i="3" s="1"/>
  <c r="N501" i="10"/>
  <c r="N501" i="11" s="1"/>
  <c r="M499" i="11"/>
  <c r="M498" i="11"/>
  <c r="Q500" i="5"/>
  <c r="O500" i="3" s="1"/>
  <c r="S500" i="5"/>
  <c r="Q500" i="3" s="1"/>
  <c r="H500" i="5"/>
  <c r="F500" i="3" s="1"/>
  <c r="G498" i="11"/>
  <c r="C499" i="10"/>
  <c r="C499" i="11" s="1"/>
  <c r="K499" i="11"/>
  <c r="P500" i="5"/>
  <c r="N500" i="3" s="1"/>
  <c r="N500" i="5"/>
  <c r="L500" i="3" s="1"/>
  <c r="I499" i="10"/>
  <c r="F502" i="10"/>
  <c r="C498" i="11"/>
  <c r="T500" i="5"/>
  <c r="M500" i="10" s="1"/>
  <c r="V500" i="5"/>
  <c r="T500" i="3" s="1"/>
  <c r="N502" i="10"/>
  <c r="N502" i="11" s="1"/>
  <c r="K500" i="5"/>
  <c r="D501" i="11"/>
  <c r="E499" i="11"/>
  <c r="F501" i="11"/>
  <c r="F500" i="11"/>
  <c r="G499" i="10"/>
  <c r="J502" i="10"/>
  <c r="E500" i="5"/>
  <c r="C500" i="3" s="1"/>
  <c r="L501" i="10"/>
  <c r="H501" i="11"/>
  <c r="V501" i="20"/>
  <c r="J501" i="20"/>
  <c r="M501" i="20"/>
  <c r="K500" i="19"/>
  <c r="T500" i="19"/>
  <c r="G501" i="20"/>
  <c r="P501" i="20"/>
  <c r="F500" i="19"/>
  <c r="E500" i="21"/>
  <c r="H501" i="20"/>
  <c r="M501" i="19"/>
  <c r="R500" i="19"/>
  <c r="T501" i="20"/>
  <c r="S501" i="19"/>
  <c r="L500" i="19"/>
  <c r="I501" i="19"/>
  <c r="D501" i="19"/>
  <c r="C500" i="19"/>
  <c r="J501" i="19"/>
  <c r="M500" i="21"/>
  <c r="C500" i="21"/>
  <c r="O500" i="19"/>
  <c r="L502" i="21"/>
  <c r="P501" i="19"/>
  <c r="G501" i="21"/>
  <c r="N501" i="20"/>
  <c r="E501" i="20"/>
  <c r="K502" i="20"/>
  <c r="L502" i="10"/>
  <c r="M501" i="5" l="1"/>
  <c r="I500" i="3"/>
  <c r="R500" i="3"/>
  <c r="Q502" i="20"/>
  <c r="C501" i="21"/>
  <c r="K501" i="21"/>
  <c r="E501" i="21"/>
  <c r="I501" i="21"/>
  <c r="K501" i="3"/>
  <c r="T501" i="19"/>
  <c r="V502" i="20"/>
  <c r="T502" i="19" s="1"/>
  <c r="N501" i="19"/>
  <c r="O503" i="20"/>
  <c r="M502" i="3"/>
  <c r="I503" i="20"/>
  <c r="G503" i="19" s="1"/>
  <c r="G502" i="3"/>
  <c r="F502" i="21"/>
  <c r="F503" i="20"/>
  <c r="D502" i="3"/>
  <c r="N502" i="21"/>
  <c r="S502" i="3"/>
  <c r="S502" i="20"/>
  <c r="Q502" i="19" s="1"/>
  <c r="R503" i="20"/>
  <c r="P502" i="3"/>
  <c r="J502" i="21"/>
  <c r="D502" i="21"/>
  <c r="H501" i="19"/>
  <c r="L503" i="20"/>
  <c r="J502" i="3"/>
  <c r="E500" i="10"/>
  <c r="E500" i="11" s="1"/>
  <c r="J501" i="5"/>
  <c r="H501" i="3" s="1"/>
  <c r="G501" i="5"/>
  <c r="E501" i="3" s="1"/>
  <c r="J502" i="11"/>
  <c r="M500" i="11"/>
  <c r="F502" i="11"/>
  <c r="L502" i="11"/>
  <c r="L501" i="11"/>
  <c r="C500" i="10"/>
  <c r="C500" i="11" s="1"/>
  <c r="K501" i="5"/>
  <c r="G500" i="10"/>
  <c r="Q501" i="5"/>
  <c r="K501" i="10" s="1"/>
  <c r="S501" i="5"/>
  <c r="Q501" i="3" s="1"/>
  <c r="E501" i="5"/>
  <c r="C501" i="3" s="1"/>
  <c r="F503" i="10"/>
  <c r="K500" i="10"/>
  <c r="J503" i="10"/>
  <c r="H503" i="10"/>
  <c r="I499" i="11"/>
  <c r="N501" i="5"/>
  <c r="L501" i="3" s="1"/>
  <c r="P501" i="5"/>
  <c r="N501" i="3" s="1"/>
  <c r="V501" i="5"/>
  <c r="T501" i="3" s="1"/>
  <c r="T501" i="5"/>
  <c r="M501" i="10" s="1"/>
  <c r="N503" i="10"/>
  <c r="G499" i="11"/>
  <c r="H502" i="10"/>
  <c r="D502" i="10"/>
  <c r="I500" i="10"/>
  <c r="I500" i="11" s="1"/>
  <c r="H501" i="5"/>
  <c r="F501" i="3" s="1"/>
  <c r="G502" i="20"/>
  <c r="P502" i="20"/>
  <c r="M502" i="20"/>
  <c r="K501" i="19"/>
  <c r="E501" i="19"/>
  <c r="J502" i="20"/>
  <c r="F501" i="19"/>
  <c r="H502" i="20"/>
  <c r="I502" i="19"/>
  <c r="R501" i="19"/>
  <c r="T502" i="20"/>
  <c r="O501" i="19"/>
  <c r="G502" i="21"/>
  <c r="M501" i="21"/>
  <c r="C501" i="19"/>
  <c r="P502" i="19"/>
  <c r="H503" i="21"/>
  <c r="J502" i="19"/>
  <c r="S502" i="19"/>
  <c r="D502" i="19"/>
  <c r="L501" i="19"/>
  <c r="J503" i="21"/>
  <c r="M502" i="19"/>
  <c r="K503" i="20"/>
  <c r="E502" i="20"/>
  <c r="K502" i="21"/>
  <c r="N502" i="20"/>
  <c r="L503" i="10"/>
  <c r="R501" i="3" l="1"/>
  <c r="O501" i="3"/>
  <c r="M502" i="5"/>
  <c r="I501" i="3"/>
  <c r="I502" i="21"/>
  <c r="L503" i="21"/>
  <c r="G503" i="21"/>
  <c r="Q503" i="20"/>
  <c r="K503" i="21" s="1"/>
  <c r="V503" i="20"/>
  <c r="T503" i="19" s="1"/>
  <c r="K502" i="3"/>
  <c r="D503" i="21"/>
  <c r="F504" i="20"/>
  <c r="D503" i="3"/>
  <c r="E502" i="19"/>
  <c r="N503" i="21"/>
  <c r="S503" i="3"/>
  <c r="R504" i="20"/>
  <c r="P503" i="3"/>
  <c r="I504" i="20"/>
  <c r="G503" i="3"/>
  <c r="F503" i="21"/>
  <c r="N502" i="19"/>
  <c r="S503" i="20"/>
  <c r="Q503" i="19" s="1"/>
  <c r="L504" i="20"/>
  <c r="J503" i="3"/>
  <c r="O504" i="20"/>
  <c r="M503" i="3"/>
  <c r="H502" i="19"/>
  <c r="E501" i="10"/>
  <c r="E501" i="11" s="1"/>
  <c r="J502" i="5"/>
  <c r="H502" i="3" s="1"/>
  <c r="G502" i="5"/>
  <c r="E502" i="3" s="1"/>
  <c r="C501" i="10"/>
  <c r="C501" i="11" s="1"/>
  <c r="N503" i="11"/>
  <c r="F503" i="11"/>
  <c r="L503" i="11"/>
  <c r="H503" i="11"/>
  <c r="H502" i="11"/>
  <c r="E502" i="5"/>
  <c r="C502" i="3" s="1"/>
  <c r="K501" i="11"/>
  <c r="K500" i="11"/>
  <c r="Q502" i="5"/>
  <c r="O502" i="3" s="1"/>
  <c r="S502" i="5"/>
  <c r="Q502" i="3" s="1"/>
  <c r="N504" i="10"/>
  <c r="N502" i="5"/>
  <c r="L502" i="3" s="1"/>
  <c r="P502" i="5"/>
  <c r="N502" i="3" s="1"/>
  <c r="H504" i="10"/>
  <c r="F504" i="10"/>
  <c r="F504" i="11" s="1"/>
  <c r="G503" i="20"/>
  <c r="E503" i="19" s="1"/>
  <c r="H502" i="5"/>
  <c r="F502" i="3" s="1"/>
  <c r="K502" i="5"/>
  <c r="I502" i="3" s="1"/>
  <c r="J504" i="10"/>
  <c r="J504" i="11" s="1"/>
  <c r="D502" i="11"/>
  <c r="G501" i="10"/>
  <c r="M501" i="11"/>
  <c r="D503" i="10"/>
  <c r="D503" i="11" s="1"/>
  <c r="G500" i="11"/>
  <c r="I501" i="10"/>
  <c r="V502" i="5"/>
  <c r="T502" i="3" s="1"/>
  <c r="T502" i="5"/>
  <c r="R502" i="3" s="1"/>
  <c r="J503" i="11"/>
  <c r="J503" i="20"/>
  <c r="M503" i="20"/>
  <c r="K502" i="19"/>
  <c r="P503" i="20"/>
  <c r="E502" i="21"/>
  <c r="F502" i="19"/>
  <c r="H503" i="20"/>
  <c r="R502" i="19"/>
  <c r="T503" i="20"/>
  <c r="P503" i="19"/>
  <c r="M502" i="21"/>
  <c r="O502" i="19"/>
  <c r="C502" i="19"/>
  <c r="M503" i="19"/>
  <c r="D504" i="21"/>
  <c r="D503" i="19"/>
  <c r="H504" i="21"/>
  <c r="J503" i="19"/>
  <c r="L502" i="19"/>
  <c r="C502" i="21"/>
  <c r="I503" i="19"/>
  <c r="S503" i="19"/>
  <c r="N503" i="20"/>
  <c r="E503" i="20"/>
  <c r="K504" i="20"/>
  <c r="L504" i="10"/>
  <c r="G504" i="21" l="1"/>
  <c r="C503" i="21"/>
  <c r="Q504" i="20"/>
  <c r="V504" i="20"/>
  <c r="T504" i="19" s="1"/>
  <c r="I505" i="20"/>
  <c r="G504" i="3"/>
  <c r="F504" i="21"/>
  <c r="O505" i="20"/>
  <c r="M504" i="3"/>
  <c r="R505" i="20"/>
  <c r="P504" i="3"/>
  <c r="J504" i="21"/>
  <c r="L505" i="20"/>
  <c r="J504" i="3"/>
  <c r="N503" i="19"/>
  <c r="G504" i="19"/>
  <c r="S504" i="20"/>
  <c r="Q504" i="19" s="1"/>
  <c r="F505" i="21"/>
  <c r="H503" i="19"/>
  <c r="N504" i="21"/>
  <c r="S504" i="3"/>
  <c r="L504" i="21"/>
  <c r="F505" i="20"/>
  <c r="D504" i="3"/>
  <c r="E502" i="10"/>
  <c r="J503" i="5"/>
  <c r="H503" i="3" s="1"/>
  <c r="G503" i="5"/>
  <c r="E503" i="3" s="1"/>
  <c r="G502" i="10"/>
  <c r="M503" i="5"/>
  <c r="K503" i="3" s="1"/>
  <c r="G502" i="11"/>
  <c r="L504" i="11"/>
  <c r="V503" i="5"/>
  <c r="T503" i="3" s="1"/>
  <c r="T503" i="5"/>
  <c r="R503" i="3" s="1"/>
  <c r="J505" i="10"/>
  <c r="H503" i="5"/>
  <c r="F503" i="3" s="1"/>
  <c r="F505" i="10"/>
  <c r="F505" i="11" s="1"/>
  <c r="N503" i="5"/>
  <c r="L503" i="3" s="1"/>
  <c r="P503" i="5"/>
  <c r="N503" i="3" s="1"/>
  <c r="I502" i="10"/>
  <c r="I502" i="11" s="1"/>
  <c r="K503" i="5"/>
  <c r="I503" i="3" s="1"/>
  <c r="N505" i="10"/>
  <c r="E503" i="5"/>
  <c r="C503" i="3" s="1"/>
  <c r="C502" i="10"/>
  <c r="M502" i="10"/>
  <c r="H505" i="10"/>
  <c r="N504" i="11"/>
  <c r="I501" i="11"/>
  <c r="Q503" i="5"/>
  <c r="O503" i="3" s="1"/>
  <c r="S503" i="5"/>
  <c r="Q503" i="3" s="1"/>
  <c r="H504" i="11"/>
  <c r="D504" i="10"/>
  <c r="E502" i="11"/>
  <c r="G501" i="11"/>
  <c r="K502" i="10"/>
  <c r="P504" i="20"/>
  <c r="M504" i="20"/>
  <c r="K503" i="19"/>
  <c r="J504" i="20"/>
  <c r="H504" i="19" s="1"/>
  <c r="G504" i="20"/>
  <c r="E503" i="21"/>
  <c r="F503" i="19"/>
  <c r="H504" i="20"/>
  <c r="S504" i="19"/>
  <c r="P504" i="19"/>
  <c r="D504" i="19"/>
  <c r="R503" i="19"/>
  <c r="T504" i="20"/>
  <c r="G505" i="19"/>
  <c r="J504" i="19"/>
  <c r="O503" i="19"/>
  <c r="L503" i="19"/>
  <c r="I503" i="21"/>
  <c r="I504" i="19"/>
  <c r="C503" i="19"/>
  <c r="M504" i="19"/>
  <c r="M503" i="21"/>
  <c r="K505" i="20"/>
  <c r="E504" i="20"/>
  <c r="N504" i="20"/>
  <c r="L505" i="10"/>
  <c r="D505" i="10"/>
  <c r="I504" i="21" l="1"/>
  <c r="Q505" i="20"/>
  <c r="C504" i="21"/>
  <c r="K504" i="21"/>
  <c r="J505" i="21"/>
  <c r="M504" i="21"/>
  <c r="L506" i="20"/>
  <c r="J505" i="3"/>
  <c r="R506" i="20"/>
  <c r="L506" i="21" s="1"/>
  <c r="P505" i="3"/>
  <c r="N505" i="21"/>
  <c r="S505" i="3"/>
  <c r="E504" i="19"/>
  <c r="S505" i="20"/>
  <c r="F506" i="20"/>
  <c r="D505" i="3"/>
  <c r="O506" i="20"/>
  <c r="M505" i="3"/>
  <c r="N504" i="19"/>
  <c r="H505" i="21"/>
  <c r="L505" i="21"/>
  <c r="I506" i="20"/>
  <c r="G505" i="3"/>
  <c r="G504" i="5"/>
  <c r="E504" i="3" s="1"/>
  <c r="G503" i="10"/>
  <c r="M504" i="5"/>
  <c r="K504" i="3" s="1"/>
  <c r="E503" i="10"/>
  <c r="J504" i="5"/>
  <c r="H504" i="3" s="1"/>
  <c r="E504" i="5"/>
  <c r="C504" i="3" s="1"/>
  <c r="C503" i="10"/>
  <c r="C503" i="11" s="1"/>
  <c r="K502" i="11"/>
  <c r="H506" i="10"/>
  <c r="H506" i="11" s="1"/>
  <c r="P504" i="5"/>
  <c r="N504" i="3" s="1"/>
  <c r="N504" i="5"/>
  <c r="L504" i="3" s="1"/>
  <c r="J506" i="10"/>
  <c r="M502" i="11"/>
  <c r="I503" i="10"/>
  <c r="Q504" i="5"/>
  <c r="O504" i="3" s="1"/>
  <c r="S504" i="5"/>
  <c r="Q504" i="3" s="1"/>
  <c r="N506" i="10"/>
  <c r="N506" i="11" s="1"/>
  <c r="T504" i="5"/>
  <c r="M504" i="10" s="1"/>
  <c r="V504" i="5"/>
  <c r="T504" i="3" s="1"/>
  <c r="D505" i="11"/>
  <c r="K503" i="10"/>
  <c r="C502" i="11"/>
  <c r="D504" i="11"/>
  <c r="H505" i="11"/>
  <c r="M503" i="10"/>
  <c r="M503" i="11" s="1"/>
  <c r="G503" i="11"/>
  <c r="N505" i="11"/>
  <c r="E503" i="11"/>
  <c r="L505" i="11"/>
  <c r="J505" i="11"/>
  <c r="F506" i="10"/>
  <c r="F506" i="11" s="1"/>
  <c r="K504" i="5"/>
  <c r="I504" i="3" s="1"/>
  <c r="H504" i="5"/>
  <c r="F504" i="3" s="1"/>
  <c r="G505" i="20"/>
  <c r="V505" i="20"/>
  <c r="J505" i="20"/>
  <c r="M505" i="20"/>
  <c r="K504" i="19"/>
  <c r="P505" i="20"/>
  <c r="F504" i="19"/>
  <c r="H505" i="20"/>
  <c r="E504" i="21"/>
  <c r="L504" i="19"/>
  <c r="P505" i="19"/>
  <c r="D505" i="19"/>
  <c r="O504" i="19"/>
  <c r="I505" i="19"/>
  <c r="G505" i="21"/>
  <c r="R504" i="19"/>
  <c r="T505" i="20"/>
  <c r="S505" i="19"/>
  <c r="D505" i="21"/>
  <c r="H506" i="21"/>
  <c r="J505" i="19"/>
  <c r="C504" i="19"/>
  <c r="M505" i="19"/>
  <c r="N505" i="20"/>
  <c r="K505" i="21"/>
  <c r="K506" i="20"/>
  <c r="E505" i="20"/>
  <c r="D506" i="10"/>
  <c r="L506" i="10"/>
  <c r="R504" i="3" l="1"/>
  <c r="Q506" i="20"/>
  <c r="C505" i="21"/>
  <c r="D506" i="21"/>
  <c r="G506" i="19"/>
  <c r="J505" i="5"/>
  <c r="H505" i="3" s="1"/>
  <c r="S506" i="20"/>
  <c r="Q506" i="19" s="1"/>
  <c r="H505" i="19"/>
  <c r="N506" i="21"/>
  <c r="S506" i="3"/>
  <c r="O507" i="20"/>
  <c r="J507" i="21" s="1"/>
  <c r="M506" i="3"/>
  <c r="E505" i="19"/>
  <c r="R507" i="20"/>
  <c r="P506" i="3"/>
  <c r="T505" i="19"/>
  <c r="I507" i="20"/>
  <c r="G507" i="19" s="1"/>
  <c r="G506" i="3"/>
  <c r="F506" i="21"/>
  <c r="F507" i="20"/>
  <c r="D506" i="3"/>
  <c r="Q505" i="19"/>
  <c r="N505" i="19"/>
  <c r="L507" i="20"/>
  <c r="J506" i="3"/>
  <c r="G504" i="10"/>
  <c r="G504" i="11" s="1"/>
  <c r="M505" i="5"/>
  <c r="K505" i="3" s="1"/>
  <c r="G505" i="5"/>
  <c r="E505" i="3" s="1"/>
  <c r="J507" i="10"/>
  <c r="J507" i="11" s="1"/>
  <c r="P505" i="5"/>
  <c r="N505" i="3" s="1"/>
  <c r="N505" i="5"/>
  <c r="L505" i="3" s="1"/>
  <c r="I504" i="10"/>
  <c r="E505" i="5"/>
  <c r="C505" i="10" s="1"/>
  <c r="C504" i="10"/>
  <c r="C504" i="11" s="1"/>
  <c r="H505" i="5"/>
  <c r="J506" i="5" s="1"/>
  <c r="E504" i="10"/>
  <c r="N507" i="10"/>
  <c r="N507" i="11" s="1"/>
  <c r="H507" i="10"/>
  <c r="D506" i="11"/>
  <c r="I503" i="11"/>
  <c r="M504" i="11"/>
  <c r="Q505" i="5"/>
  <c r="K505" i="10" s="1"/>
  <c r="S505" i="5"/>
  <c r="Q505" i="3" s="1"/>
  <c r="K503" i="11"/>
  <c r="K505" i="5"/>
  <c r="I505" i="3" s="1"/>
  <c r="F507" i="10"/>
  <c r="V505" i="5"/>
  <c r="T505" i="3" s="1"/>
  <c r="T505" i="5"/>
  <c r="M505" i="10" s="1"/>
  <c r="M505" i="11" s="1"/>
  <c r="K504" i="10"/>
  <c r="K504" i="11" s="1"/>
  <c r="L506" i="11"/>
  <c r="J506" i="11"/>
  <c r="P506" i="20"/>
  <c r="M506" i="20"/>
  <c r="K505" i="19"/>
  <c r="J506" i="20"/>
  <c r="V506" i="20"/>
  <c r="G506" i="20"/>
  <c r="H506" i="20"/>
  <c r="F505" i="19"/>
  <c r="E505" i="21"/>
  <c r="M506" i="19"/>
  <c r="D506" i="19"/>
  <c r="S506" i="19"/>
  <c r="I506" i="19"/>
  <c r="C505" i="19"/>
  <c r="R505" i="19"/>
  <c r="T506" i="20"/>
  <c r="O505" i="19"/>
  <c r="P506" i="19"/>
  <c r="J506" i="21"/>
  <c r="G506" i="21"/>
  <c r="M505" i="21"/>
  <c r="L505" i="19"/>
  <c r="H507" i="21"/>
  <c r="J506" i="19"/>
  <c r="I505" i="21"/>
  <c r="K507" i="20"/>
  <c r="K506" i="21"/>
  <c r="N506" i="20"/>
  <c r="E506" i="20"/>
  <c r="D507" i="10"/>
  <c r="L507" i="10"/>
  <c r="R505" i="3" l="1"/>
  <c r="C505" i="3"/>
  <c r="O505" i="3"/>
  <c r="F505" i="3"/>
  <c r="Q507" i="20"/>
  <c r="G507" i="21"/>
  <c r="M506" i="21"/>
  <c r="M506" i="5"/>
  <c r="K506" i="3" s="1"/>
  <c r="H506" i="3"/>
  <c r="H506" i="19"/>
  <c r="L507" i="21"/>
  <c r="F508" i="20"/>
  <c r="D507" i="3"/>
  <c r="O508" i="20"/>
  <c r="M507" i="3"/>
  <c r="I508" i="20"/>
  <c r="G508" i="19" s="1"/>
  <c r="G507" i="3"/>
  <c r="F507" i="21"/>
  <c r="N506" i="19"/>
  <c r="L508" i="20"/>
  <c r="H508" i="21" s="1"/>
  <c r="J507" i="3"/>
  <c r="S507" i="3"/>
  <c r="T506" i="19"/>
  <c r="D507" i="21"/>
  <c r="R508" i="20"/>
  <c r="P507" i="3"/>
  <c r="S507" i="20"/>
  <c r="G506" i="5"/>
  <c r="E506" i="3" s="1"/>
  <c r="D507" i="11"/>
  <c r="T506" i="5"/>
  <c r="R506" i="3" s="1"/>
  <c r="V506" i="5"/>
  <c r="T506" i="3" s="1"/>
  <c r="E506" i="5"/>
  <c r="C506" i="10" s="1"/>
  <c r="C506" i="11" s="1"/>
  <c r="N506" i="5"/>
  <c r="L506" i="3" s="1"/>
  <c r="P506" i="5"/>
  <c r="N506" i="3" s="1"/>
  <c r="H506" i="5"/>
  <c r="J507" i="5" s="1"/>
  <c r="L507" i="11"/>
  <c r="K505" i="11"/>
  <c r="I505" i="10"/>
  <c r="F508" i="10"/>
  <c r="F508" i="11" s="1"/>
  <c r="N508" i="10"/>
  <c r="E505" i="10"/>
  <c r="E505" i="11" s="1"/>
  <c r="K506" i="5"/>
  <c r="I504" i="11"/>
  <c r="J508" i="10"/>
  <c r="J508" i="11" s="1"/>
  <c r="E504" i="11"/>
  <c r="C505" i="11"/>
  <c r="Q506" i="5"/>
  <c r="O506" i="3" s="1"/>
  <c r="S506" i="5"/>
  <c r="Q506" i="3" s="1"/>
  <c r="G505" i="10"/>
  <c r="F507" i="11"/>
  <c r="H507" i="11"/>
  <c r="G507" i="20"/>
  <c r="V507" i="20"/>
  <c r="E506" i="19"/>
  <c r="J507" i="20"/>
  <c r="M507" i="20"/>
  <c r="K506" i="19"/>
  <c r="P507" i="20"/>
  <c r="F506" i="19"/>
  <c r="H507" i="20"/>
  <c r="E506" i="21"/>
  <c r="C506" i="19"/>
  <c r="S507" i="19"/>
  <c r="D508" i="21"/>
  <c r="D507" i="19"/>
  <c r="L506" i="19"/>
  <c r="J507" i="19"/>
  <c r="R506" i="19"/>
  <c r="T507" i="20"/>
  <c r="O506" i="19"/>
  <c r="I506" i="21"/>
  <c r="C506" i="21"/>
  <c r="I507" i="19"/>
  <c r="P507" i="19"/>
  <c r="N507" i="21"/>
  <c r="J508" i="21"/>
  <c r="M507" i="19"/>
  <c r="K508" i="20"/>
  <c r="N507" i="20"/>
  <c r="E507" i="20"/>
  <c r="K507" i="21"/>
  <c r="L508" i="10"/>
  <c r="F506" i="3" l="1"/>
  <c r="M507" i="5"/>
  <c r="I506" i="3"/>
  <c r="C506" i="3"/>
  <c r="Q508" i="20"/>
  <c r="K508" i="21" s="1"/>
  <c r="I507" i="21"/>
  <c r="M507" i="21"/>
  <c r="K507" i="3"/>
  <c r="S508" i="20"/>
  <c r="Q508" i="19" s="1"/>
  <c r="R509" i="20"/>
  <c r="P508" i="3"/>
  <c r="I509" i="20"/>
  <c r="G508" i="3"/>
  <c r="F508" i="21"/>
  <c r="L508" i="21"/>
  <c r="T507" i="19"/>
  <c r="E507" i="19"/>
  <c r="H507" i="19"/>
  <c r="H507" i="3"/>
  <c r="N508" i="21"/>
  <c r="S508" i="3"/>
  <c r="N507" i="19"/>
  <c r="Q507" i="19"/>
  <c r="O509" i="20"/>
  <c r="M508" i="3"/>
  <c r="L509" i="20"/>
  <c r="J508" i="3"/>
  <c r="F509" i="20"/>
  <c r="D509" i="21" s="1"/>
  <c r="D508" i="3"/>
  <c r="G507" i="5"/>
  <c r="E507" i="3" s="1"/>
  <c r="L508" i="11"/>
  <c r="H509" i="10"/>
  <c r="K507" i="5"/>
  <c r="N509" i="10"/>
  <c r="N508" i="11"/>
  <c r="Q507" i="5"/>
  <c r="O507" i="3" s="1"/>
  <c r="S507" i="5"/>
  <c r="Q507" i="3" s="1"/>
  <c r="K506" i="10"/>
  <c r="G506" i="10"/>
  <c r="G506" i="11" s="1"/>
  <c r="P507" i="5"/>
  <c r="N507" i="3" s="1"/>
  <c r="N507" i="5"/>
  <c r="L507" i="3" s="1"/>
  <c r="V507" i="5"/>
  <c r="T507" i="3" s="1"/>
  <c r="T507" i="5"/>
  <c r="R507" i="3" s="1"/>
  <c r="F509" i="10"/>
  <c r="I506" i="10"/>
  <c r="M506" i="10"/>
  <c r="H507" i="5"/>
  <c r="J508" i="5" s="1"/>
  <c r="I505" i="11"/>
  <c r="G505" i="11"/>
  <c r="E506" i="10"/>
  <c r="H508" i="10"/>
  <c r="D508" i="10"/>
  <c r="E507" i="5"/>
  <c r="C507" i="3" s="1"/>
  <c r="P508" i="20"/>
  <c r="M508" i="20"/>
  <c r="K507" i="19"/>
  <c r="J508" i="20"/>
  <c r="V508" i="20"/>
  <c r="G508" i="20"/>
  <c r="E507" i="21"/>
  <c r="F507" i="19"/>
  <c r="H508" i="20"/>
  <c r="D508" i="19"/>
  <c r="O507" i="19"/>
  <c r="I508" i="19"/>
  <c r="M508" i="19"/>
  <c r="C507" i="19"/>
  <c r="L509" i="21"/>
  <c r="P508" i="19"/>
  <c r="L507" i="19"/>
  <c r="G508" i="21"/>
  <c r="S508" i="19"/>
  <c r="G509" i="19"/>
  <c r="J508" i="19"/>
  <c r="R507" i="19"/>
  <c r="T508" i="20"/>
  <c r="C507" i="21"/>
  <c r="E508" i="20"/>
  <c r="N508" i="20"/>
  <c r="K509" i="20"/>
  <c r="L509" i="10"/>
  <c r="F507" i="3" l="1"/>
  <c r="M508" i="5"/>
  <c r="I507" i="3"/>
  <c r="I508" i="21"/>
  <c r="Q509" i="20"/>
  <c r="H509" i="21"/>
  <c r="K508" i="3"/>
  <c r="E508" i="19"/>
  <c r="H508" i="19"/>
  <c r="H508" i="3"/>
  <c r="F510" i="20"/>
  <c r="D510" i="21" s="1"/>
  <c r="D509" i="3"/>
  <c r="I510" i="20"/>
  <c r="F510" i="21" s="1"/>
  <c r="G509" i="3"/>
  <c r="F509" i="21"/>
  <c r="N509" i="21"/>
  <c r="S509" i="3"/>
  <c r="L510" i="20"/>
  <c r="H510" i="21" s="1"/>
  <c r="J509" i="3"/>
  <c r="R510" i="20"/>
  <c r="P509" i="3"/>
  <c r="O510" i="20"/>
  <c r="J510" i="21" s="1"/>
  <c r="M509" i="3"/>
  <c r="N508" i="19"/>
  <c r="J509" i="21"/>
  <c r="S509" i="20"/>
  <c r="G508" i="5"/>
  <c r="E508" i="3" s="1"/>
  <c r="L509" i="11"/>
  <c r="P508" i="5"/>
  <c r="N508" i="3" s="1"/>
  <c r="N508" i="5"/>
  <c r="L508" i="3" s="1"/>
  <c r="F510" i="10"/>
  <c r="D509" i="10"/>
  <c r="D509" i="11" s="1"/>
  <c r="I507" i="10"/>
  <c r="I507" i="11" s="1"/>
  <c r="N510" i="10"/>
  <c r="N510" i="11" s="1"/>
  <c r="N509" i="11"/>
  <c r="E508" i="5"/>
  <c r="C508" i="3" s="1"/>
  <c r="H508" i="5"/>
  <c r="J509" i="5" s="1"/>
  <c r="M506" i="11"/>
  <c r="F509" i="11"/>
  <c r="K506" i="11"/>
  <c r="K508" i="5"/>
  <c r="J510" i="10"/>
  <c r="C507" i="10"/>
  <c r="D508" i="11"/>
  <c r="E507" i="10"/>
  <c r="G507" i="10"/>
  <c r="G507" i="11" s="1"/>
  <c r="H510" i="10"/>
  <c r="H510" i="11" s="1"/>
  <c r="I506" i="11"/>
  <c r="T508" i="5"/>
  <c r="R508" i="3" s="1"/>
  <c r="V508" i="5"/>
  <c r="T508" i="3" s="1"/>
  <c r="E506" i="11"/>
  <c r="H509" i="11"/>
  <c r="H508" i="11"/>
  <c r="Q508" i="5"/>
  <c r="O508" i="3" s="1"/>
  <c r="S508" i="5"/>
  <c r="Q508" i="3" s="1"/>
  <c r="J509" i="10"/>
  <c r="M507" i="10"/>
  <c r="K507" i="10"/>
  <c r="K507" i="11" s="1"/>
  <c r="G509" i="20"/>
  <c r="V509" i="20"/>
  <c r="T508" i="19"/>
  <c r="J509" i="20"/>
  <c r="M509" i="20"/>
  <c r="K508" i="19"/>
  <c r="P509" i="20"/>
  <c r="F508" i="19"/>
  <c r="H509" i="20"/>
  <c r="E508" i="21"/>
  <c r="R508" i="19"/>
  <c r="T509" i="20"/>
  <c r="I509" i="19"/>
  <c r="M509" i="19"/>
  <c r="C508" i="19"/>
  <c r="L508" i="19"/>
  <c r="P509" i="19"/>
  <c r="S509" i="19"/>
  <c r="G509" i="21"/>
  <c r="M508" i="21"/>
  <c r="J509" i="19"/>
  <c r="O508" i="19"/>
  <c r="C508" i="21"/>
  <c r="D509" i="19"/>
  <c r="K510" i="20"/>
  <c r="E509" i="20"/>
  <c r="N509" i="20"/>
  <c r="Q509" i="19"/>
  <c r="L510" i="10"/>
  <c r="F508" i="3" l="1"/>
  <c r="M509" i="5"/>
  <c r="I508" i="3"/>
  <c r="E509" i="21"/>
  <c r="G510" i="21"/>
  <c r="L510" i="21"/>
  <c r="C509" i="21"/>
  <c r="Q510" i="20"/>
  <c r="G510" i="19"/>
  <c r="K509" i="3"/>
  <c r="O511" i="20"/>
  <c r="J511" i="21" s="1"/>
  <c r="M510" i="3"/>
  <c r="N510" i="21"/>
  <c r="S510" i="3"/>
  <c r="I511" i="20"/>
  <c r="F511" i="21" s="1"/>
  <c r="G510" i="3"/>
  <c r="R511" i="20"/>
  <c r="P510" i="3"/>
  <c r="F511" i="20"/>
  <c r="D510" i="3"/>
  <c r="E509" i="19"/>
  <c r="S510" i="20"/>
  <c r="Q510" i="19" s="1"/>
  <c r="T509" i="19"/>
  <c r="H509" i="19"/>
  <c r="H509" i="3"/>
  <c r="L511" i="20"/>
  <c r="J510" i="3"/>
  <c r="G509" i="5"/>
  <c r="E509" i="3" s="1"/>
  <c r="L510" i="11"/>
  <c r="K509" i="5"/>
  <c r="E507" i="11"/>
  <c r="G508" i="10"/>
  <c r="G508" i="11" s="1"/>
  <c r="E509" i="5"/>
  <c r="C509" i="3" s="1"/>
  <c r="D510" i="10"/>
  <c r="Q509" i="5"/>
  <c r="O509" i="3" s="1"/>
  <c r="S509" i="5"/>
  <c r="Q509" i="3" s="1"/>
  <c r="C508" i="10"/>
  <c r="C508" i="11" s="1"/>
  <c r="K508" i="10"/>
  <c r="P509" i="5"/>
  <c r="N509" i="3" s="1"/>
  <c r="N509" i="5"/>
  <c r="L509" i="3" s="1"/>
  <c r="N511" i="10"/>
  <c r="I508" i="10"/>
  <c r="M507" i="11"/>
  <c r="F510" i="11"/>
  <c r="V509" i="5"/>
  <c r="T509" i="3" s="1"/>
  <c r="T509" i="5"/>
  <c r="M509" i="10" s="1"/>
  <c r="H511" i="10"/>
  <c r="H511" i="11" s="1"/>
  <c r="I508" i="11"/>
  <c r="F511" i="10"/>
  <c r="F511" i="11" s="1"/>
  <c r="M508" i="10"/>
  <c r="C507" i="11"/>
  <c r="H509" i="5"/>
  <c r="J510" i="5" s="1"/>
  <c r="E508" i="10"/>
  <c r="J511" i="10"/>
  <c r="J511" i="11" s="1"/>
  <c r="J510" i="11"/>
  <c r="J509" i="11"/>
  <c r="P510" i="20"/>
  <c r="M510" i="20"/>
  <c r="K509" i="19"/>
  <c r="J510" i="20"/>
  <c r="N509" i="19"/>
  <c r="V510" i="20"/>
  <c r="G510" i="20"/>
  <c r="F509" i="19"/>
  <c r="H510" i="20"/>
  <c r="O509" i="19"/>
  <c r="M510" i="19"/>
  <c r="L509" i="19"/>
  <c r="J510" i="19"/>
  <c r="I509" i="21"/>
  <c r="R509" i="19"/>
  <c r="T510" i="20"/>
  <c r="D510" i="19"/>
  <c r="P510" i="19"/>
  <c r="C509" i="19"/>
  <c r="I510" i="19"/>
  <c r="G511" i="19"/>
  <c r="S510" i="19"/>
  <c r="K509" i="21"/>
  <c r="M509" i="21"/>
  <c r="N510" i="20"/>
  <c r="K511" i="20"/>
  <c r="E510" i="20"/>
  <c r="D511" i="10"/>
  <c r="L511" i="10"/>
  <c r="M510" i="5" l="1"/>
  <c r="K510" i="3" s="1"/>
  <c r="I509" i="3"/>
  <c r="R509" i="3"/>
  <c r="F509" i="3"/>
  <c r="I510" i="21"/>
  <c r="C510" i="21"/>
  <c r="G511" i="21"/>
  <c r="Q511" i="20"/>
  <c r="L511" i="21"/>
  <c r="D511" i="21"/>
  <c r="R512" i="20"/>
  <c r="P511" i="3"/>
  <c r="T510" i="19"/>
  <c r="H510" i="19"/>
  <c r="H510" i="3"/>
  <c r="I512" i="20"/>
  <c r="G512" i="19" s="1"/>
  <c r="G511" i="3"/>
  <c r="L512" i="20"/>
  <c r="J511" i="3"/>
  <c r="S511" i="20"/>
  <c r="Q511" i="19" s="1"/>
  <c r="H511" i="21"/>
  <c r="N510" i="19"/>
  <c r="N511" i="21"/>
  <c r="S511" i="3"/>
  <c r="F512" i="20"/>
  <c r="D512" i="21" s="1"/>
  <c r="D511" i="3"/>
  <c r="O512" i="20"/>
  <c r="J512" i="21" s="1"/>
  <c r="M511" i="3"/>
  <c r="G510" i="5"/>
  <c r="E510" i="3" s="1"/>
  <c r="N511" i="11"/>
  <c r="D511" i="11"/>
  <c r="J512" i="10"/>
  <c r="J512" i="11" s="1"/>
  <c r="M509" i="11"/>
  <c r="E510" i="5"/>
  <c r="C510" i="3" s="1"/>
  <c r="D510" i="11"/>
  <c r="F512" i="10"/>
  <c r="C509" i="10"/>
  <c r="K510" i="5"/>
  <c r="G509" i="10"/>
  <c r="E508" i="11"/>
  <c r="H510" i="5"/>
  <c r="J511" i="5" s="1"/>
  <c r="M508" i="11"/>
  <c r="P510" i="5"/>
  <c r="N510" i="3" s="1"/>
  <c r="N510" i="5"/>
  <c r="I510" i="10" s="1"/>
  <c r="Q510" i="5"/>
  <c r="O510" i="3" s="1"/>
  <c r="S510" i="5"/>
  <c r="Q510" i="3" s="1"/>
  <c r="H512" i="10"/>
  <c r="K508" i="11"/>
  <c r="K509" i="10"/>
  <c r="G511" i="20"/>
  <c r="E509" i="10"/>
  <c r="E509" i="11" s="1"/>
  <c r="V510" i="5"/>
  <c r="T510" i="3" s="1"/>
  <c r="T510" i="5"/>
  <c r="R510" i="3" s="1"/>
  <c r="I509" i="10"/>
  <c r="L511" i="11"/>
  <c r="V511" i="20"/>
  <c r="E510" i="19"/>
  <c r="J511" i="20"/>
  <c r="M511" i="20"/>
  <c r="K510" i="19"/>
  <c r="P511" i="20"/>
  <c r="E510" i="21"/>
  <c r="H511" i="20"/>
  <c r="F510" i="19"/>
  <c r="J511" i="19"/>
  <c r="R510" i="19"/>
  <c r="T511" i="20"/>
  <c r="L512" i="21"/>
  <c r="P511" i="19"/>
  <c r="D511" i="19"/>
  <c r="L510" i="19"/>
  <c r="M511" i="19"/>
  <c r="O510" i="19"/>
  <c r="M510" i="21"/>
  <c r="I511" i="19"/>
  <c r="S511" i="19"/>
  <c r="C510" i="19"/>
  <c r="K510" i="21"/>
  <c r="E511" i="20"/>
  <c r="K512" i="20"/>
  <c r="N511" i="20"/>
  <c r="D512" i="10"/>
  <c r="L512" i="10"/>
  <c r="L510" i="3" l="1"/>
  <c r="M511" i="5"/>
  <c r="I510" i="3"/>
  <c r="K511" i="3"/>
  <c r="F510" i="3"/>
  <c r="C511" i="21"/>
  <c r="G512" i="21"/>
  <c r="Q512" i="20"/>
  <c r="K512" i="21" s="1"/>
  <c r="M511" i="21"/>
  <c r="L513" i="20"/>
  <c r="J512" i="3"/>
  <c r="T511" i="19"/>
  <c r="I513" i="20"/>
  <c r="G513" i="19" s="1"/>
  <c r="G512" i="3"/>
  <c r="F512" i="21"/>
  <c r="N512" i="21"/>
  <c r="S512" i="3"/>
  <c r="E511" i="19"/>
  <c r="H511" i="19"/>
  <c r="H511" i="3"/>
  <c r="O513" i="20"/>
  <c r="J513" i="21" s="1"/>
  <c r="M512" i="3"/>
  <c r="S512" i="20"/>
  <c r="Q512" i="19" s="1"/>
  <c r="F513" i="20"/>
  <c r="D512" i="3"/>
  <c r="H512" i="21"/>
  <c r="R513" i="20"/>
  <c r="P512" i="3"/>
  <c r="G511" i="5"/>
  <c r="E511" i="3" s="1"/>
  <c r="L512" i="11"/>
  <c r="D512" i="11"/>
  <c r="N513" i="10"/>
  <c r="K511" i="5"/>
  <c r="F513" i="10"/>
  <c r="H513" i="10"/>
  <c r="H512" i="11"/>
  <c r="G510" i="10"/>
  <c r="F512" i="11"/>
  <c r="H511" i="5"/>
  <c r="J512" i="5" s="1"/>
  <c r="E510" i="10"/>
  <c r="E510" i="11" s="1"/>
  <c r="I510" i="11"/>
  <c r="V511" i="5"/>
  <c r="T511" i="3" s="1"/>
  <c r="T511" i="5"/>
  <c r="R511" i="3" s="1"/>
  <c r="Q511" i="5"/>
  <c r="O511" i="3" s="1"/>
  <c r="S511" i="5"/>
  <c r="Q511" i="3" s="1"/>
  <c r="G510" i="11"/>
  <c r="E511" i="5"/>
  <c r="C511" i="3" s="1"/>
  <c r="K510" i="10"/>
  <c r="K510" i="11" s="1"/>
  <c r="I509" i="11"/>
  <c r="C510" i="10"/>
  <c r="C510" i="11" s="1"/>
  <c r="J513" i="10"/>
  <c r="M510" i="10"/>
  <c r="P511" i="5"/>
  <c r="N511" i="3" s="1"/>
  <c r="N511" i="5"/>
  <c r="I511" i="10" s="1"/>
  <c r="K509" i="11"/>
  <c r="G509" i="11"/>
  <c r="C509" i="11"/>
  <c r="N512" i="10"/>
  <c r="P512" i="20"/>
  <c r="M512" i="20"/>
  <c r="K511" i="19"/>
  <c r="J512" i="20"/>
  <c r="V512" i="20"/>
  <c r="T512" i="19" s="1"/>
  <c r="N511" i="19"/>
  <c r="G512" i="20"/>
  <c r="H512" i="20"/>
  <c r="E511" i="21"/>
  <c r="F511" i="19"/>
  <c r="L511" i="19"/>
  <c r="I511" i="21"/>
  <c r="O511" i="19"/>
  <c r="M512" i="19"/>
  <c r="I512" i="19"/>
  <c r="C511" i="19"/>
  <c r="H513" i="21"/>
  <c r="J512" i="19"/>
  <c r="S512" i="19"/>
  <c r="D512" i="19"/>
  <c r="L513" i="21"/>
  <c r="P512" i="19"/>
  <c r="K511" i="21"/>
  <c r="R511" i="19"/>
  <c r="T512" i="20"/>
  <c r="N512" i="20"/>
  <c r="K513" i="20"/>
  <c r="E512" i="20"/>
  <c r="D513" i="10"/>
  <c r="L513" i="10"/>
  <c r="L511" i="3" l="1"/>
  <c r="F511" i="3"/>
  <c r="M512" i="5"/>
  <c r="K512" i="3" s="1"/>
  <c r="I511" i="3"/>
  <c r="Q513" i="20"/>
  <c r="G513" i="21"/>
  <c r="I512" i="21"/>
  <c r="F514" i="20"/>
  <c r="D513" i="3"/>
  <c r="S513" i="20"/>
  <c r="Q513" i="19" s="1"/>
  <c r="I514" i="20"/>
  <c r="G513" i="3"/>
  <c r="F513" i="21"/>
  <c r="S513" i="3"/>
  <c r="H512" i="19"/>
  <c r="H512" i="3"/>
  <c r="O514" i="20"/>
  <c r="J514" i="21" s="1"/>
  <c r="M513" i="3"/>
  <c r="R514" i="20"/>
  <c r="L514" i="21" s="1"/>
  <c r="P513" i="3"/>
  <c r="N512" i="19"/>
  <c r="D513" i="21"/>
  <c r="L514" i="20"/>
  <c r="J513" i="3"/>
  <c r="G512" i="5"/>
  <c r="E512" i="3" s="1"/>
  <c r="G513" i="20"/>
  <c r="F513" i="11"/>
  <c r="J513" i="11"/>
  <c r="D513" i="11"/>
  <c r="N513" i="11"/>
  <c r="N512" i="11"/>
  <c r="M510" i="11"/>
  <c r="Q512" i="5"/>
  <c r="O512" i="3" s="1"/>
  <c r="S512" i="5"/>
  <c r="Q512" i="3" s="1"/>
  <c r="H513" i="11"/>
  <c r="K511" i="10"/>
  <c r="K511" i="11" s="1"/>
  <c r="T512" i="5"/>
  <c r="R512" i="3" s="1"/>
  <c r="V512" i="5"/>
  <c r="T512" i="3" s="1"/>
  <c r="H512" i="5"/>
  <c r="J513" i="5" s="1"/>
  <c r="N514" i="10"/>
  <c r="E512" i="5"/>
  <c r="C512" i="3" s="1"/>
  <c r="M511" i="10"/>
  <c r="M511" i="11" s="1"/>
  <c r="E511" i="10"/>
  <c r="E511" i="11" s="1"/>
  <c r="I511" i="11"/>
  <c r="C511" i="10"/>
  <c r="C511" i="11" s="1"/>
  <c r="F514" i="10"/>
  <c r="K512" i="5"/>
  <c r="I512" i="3" s="1"/>
  <c r="N512" i="5"/>
  <c r="L512" i="3" s="1"/>
  <c r="P512" i="5"/>
  <c r="N512" i="3" s="1"/>
  <c r="G511" i="10"/>
  <c r="G511" i="11" s="1"/>
  <c r="L513" i="11"/>
  <c r="V513" i="20"/>
  <c r="J513" i="20"/>
  <c r="E512" i="19"/>
  <c r="M513" i="20"/>
  <c r="K512" i="19"/>
  <c r="P513" i="20"/>
  <c r="H513" i="20"/>
  <c r="E512" i="21"/>
  <c r="F512" i="19"/>
  <c r="D514" i="21"/>
  <c r="D513" i="19"/>
  <c r="S513" i="19"/>
  <c r="C512" i="19"/>
  <c r="M513" i="19"/>
  <c r="R512" i="19"/>
  <c r="T513" i="20"/>
  <c r="N513" i="21"/>
  <c r="M512" i="21"/>
  <c r="J513" i="19"/>
  <c r="O512" i="19"/>
  <c r="I513" i="19"/>
  <c r="C512" i="21"/>
  <c r="L512" i="19"/>
  <c r="P513" i="19"/>
  <c r="K514" i="20"/>
  <c r="N513" i="20"/>
  <c r="E513" i="19"/>
  <c r="E513" i="20"/>
  <c r="K513" i="21"/>
  <c r="D514" i="10"/>
  <c r="F512" i="3" l="1"/>
  <c r="G514" i="21"/>
  <c r="C513" i="21"/>
  <c r="G514" i="19"/>
  <c r="Q514" i="20"/>
  <c r="M513" i="21"/>
  <c r="L515" i="20"/>
  <c r="H515" i="21" s="1"/>
  <c r="J514" i="3"/>
  <c r="T513" i="19"/>
  <c r="I515" i="20"/>
  <c r="G514" i="3"/>
  <c r="F514" i="21"/>
  <c r="H514" i="21"/>
  <c r="R515" i="20"/>
  <c r="L515" i="21" s="1"/>
  <c r="P514" i="3"/>
  <c r="S514" i="20"/>
  <c r="Q514" i="19" s="1"/>
  <c r="H513" i="19"/>
  <c r="H513" i="3"/>
  <c r="N513" i="19"/>
  <c r="O515" i="20"/>
  <c r="J515" i="21" s="1"/>
  <c r="M514" i="3"/>
  <c r="N514" i="21"/>
  <c r="S514" i="3"/>
  <c r="F515" i="20"/>
  <c r="D515" i="21" s="1"/>
  <c r="D514" i="3"/>
  <c r="G512" i="10"/>
  <c r="G512" i="11" s="1"/>
  <c r="M513" i="5"/>
  <c r="K513" i="3" s="1"/>
  <c r="G513" i="5"/>
  <c r="E513" i="3" s="1"/>
  <c r="N514" i="11"/>
  <c r="D514" i="11"/>
  <c r="J515" i="10"/>
  <c r="T513" i="5"/>
  <c r="R513" i="3" s="1"/>
  <c r="V513" i="5"/>
  <c r="T513" i="3" s="1"/>
  <c r="H515" i="10"/>
  <c r="E513" i="5"/>
  <c r="C513" i="10" s="1"/>
  <c r="M512" i="10"/>
  <c r="M512" i="11" s="1"/>
  <c r="C512" i="10"/>
  <c r="N515" i="10"/>
  <c r="Q513" i="5"/>
  <c r="O513" i="3" s="1"/>
  <c r="S513" i="5"/>
  <c r="Q513" i="3" s="1"/>
  <c r="F515" i="10"/>
  <c r="F515" i="11" s="1"/>
  <c r="H513" i="5"/>
  <c r="J514" i="5" s="1"/>
  <c r="K512" i="10"/>
  <c r="K512" i="11" s="1"/>
  <c r="P513" i="5"/>
  <c r="N513" i="3" s="1"/>
  <c r="N513" i="5"/>
  <c r="I513" i="10" s="1"/>
  <c r="K513" i="5"/>
  <c r="I513" i="3" s="1"/>
  <c r="I512" i="10"/>
  <c r="E512" i="10"/>
  <c r="L514" i="10"/>
  <c r="D515" i="10"/>
  <c r="J514" i="10"/>
  <c r="H514" i="10"/>
  <c r="F514" i="11"/>
  <c r="P514" i="20"/>
  <c r="M514" i="20"/>
  <c r="K513" i="19"/>
  <c r="J514" i="20"/>
  <c r="V514" i="20"/>
  <c r="G514" i="20"/>
  <c r="H514" i="20"/>
  <c r="F513" i="19"/>
  <c r="E513" i="21"/>
  <c r="O513" i="19"/>
  <c r="S514" i="19"/>
  <c r="M514" i="19"/>
  <c r="L513" i="19"/>
  <c r="P514" i="19"/>
  <c r="I514" i="19"/>
  <c r="R513" i="19"/>
  <c r="T514" i="20"/>
  <c r="C513" i="19"/>
  <c r="J514" i="19"/>
  <c r="I513" i="21"/>
  <c r="D514" i="19"/>
  <c r="N514" i="20"/>
  <c r="K515" i="20"/>
  <c r="E514" i="20"/>
  <c r="F513" i="3" l="1"/>
  <c r="C513" i="3"/>
  <c r="L513" i="3"/>
  <c r="Q515" i="20"/>
  <c r="G515" i="21"/>
  <c r="I514" i="21"/>
  <c r="G515" i="19"/>
  <c r="C514" i="21"/>
  <c r="M514" i="21"/>
  <c r="R516" i="20"/>
  <c r="P515" i="3"/>
  <c r="O516" i="20"/>
  <c r="J516" i="21" s="1"/>
  <c r="M515" i="3"/>
  <c r="T514" i="19"/>
  <c r="N515" i="21"/>
  <c r="S515" i="3"/>
  <c r="N514" i="19"/>
  <c r="I516" i="20"/>
  <c r="G515" i="3"/>
  <c r="F515" i="21"/>
  <c r="H514" i="19"/>
  <c r="H514" i="3"/>
  <c r="F516" i="20"/>
  <c r="D515" i="3"/>
  <c r="S515" i="20"/>
  <c r="Q515" i="19" s="1"/>
  <c r="E514" i="19"/>
  <c r="L516" i="20"/>
  <c r="J515" i="3"/>
  <c r="G514" i="5"/>
  <c r="E514" i="3" s="1"/>
  <c r="G513" i="10"/>
  <c r="M514" i="5"/>
  <c r="K514" i="3" s="1"/>
  <c r="G513" i="11"/>
  <c r="J516" i="10"/>
  <c r="J516" i="11" s="1"/>
  <c r="L514" i="11"/>
  <c r="Q514" i="5"/>
  <c r="O514" i="3" s="1"/>
  <c r="S514" i="5"/>
  <c r="Q514" i="3" s="1"/>
  <c r="K513" i="10"/>
  <c r="K513" i="11" s="1"/>
  <c r="C513" i="11"/>
  <c r="H516" i="10"/>
  <c r="N516" i="10"/>
  <c r="N516" i="11" s="1"/>
  <c r="V514" i="5"/>
  <c r="T514" i="3" s="1"/>
  <c r="T514" i="5"/>
  <c r="R514" i="3" s="1"/>
  <c r="H515" i="11"/>
  <c r="H514" i="11"/>
  <c r="M513" i="10"/>
  <c r="M513" i="11" s="1"/>
  <c r="H514" i="5"/>
  <c r="J515" i="5" s="1"/>
  <c r="D515" i="11"/>
  <c r="K514" i="5"/>
  <c r="C512" i="11"/>
  <c r="E513" i="10"/>
  <c r="E513" i="11" s="1"/>
  <c r="J515" i="11"/>
  <c r="J514" i="11"/>
  <c r="E512" i="11"/>
  <c r="N514" i="5"/>
  <c r="L514" i="3" s="1"/>
  <c r="P514" i="5"/>
  <c r="N514" i="3" s="1"/>
  <c r="I513" i="11"/>
  <c r="I512" i="11"/>
  <c r="F516" i="10"/>
  <c r="F516" i="11" s="1"/>
  <c r="L515" i="10"/>
  <c r="E514" i="5"/>
  <c r="C514" i="3" s="1"/>
  <c r="N515" i="11"/>
  <c r="G515" i="20"/>
  <c r="E515" i="19" s="1"/>
  <c r="V515" i="20"/>
  <c r="J515" i="20"/>
  <c r="M515" i="20"/>
  <c r="K514" i="19"/>
  <c r="P515" i="20"/>
  <c r="E514" i="21"/>
  <c r="H515" i="20"/>
  <c r="F514" i="19"/>
  <c r="O514" i="19"/>
  <c r="S515" i="19"/>
  <c r="R514" i="19"/>
  <c r="T515" i="20"/>
  <c r="D515" i="19"/>
  <c r="C514" i="19"/>
  <c r="L514" i="19"/>
  <c r="L516" i="21"/>
  <c r="P515" i="19"/>
  <c r="M515" i="19"/>
  <c r="I515" i="19"/>
  <c r="J515" i="19"/>
  <c r="K514" i="21"/>
  <c r="E515" i="20"/>
  <c r="K516" i="20"/>
  <c r="N515" i="20"/>
  <c r="D516" i="10"/>
  <c r="M515" i="5" l="1"/>
  <c r="I514" i="3"/>
  <c r="F514" i="3"/>
  <c r="C515" i="21"/>
  <c r="Q516" i="20"/>
  <c r="G516" i="19"/>
  <c r="K515" i="3"/>
  <c r="F517" i="20"/>
  <c r="D517" i="21" s="1"/>
  <c r="D516" i="3"/>
  <c r="N515" i="19"/>
  <c r="S516" i="20"/>
  <c r="Q516" i="19" s="1"/>
  <c r="H515" i="19"/>
  <c r="H515" i="3"/>
  <c r="L517" i="20"/>
  <c r="H517" i="21" s="1"/>
  <c r="J516" i="3"/>
  <c r="O517" i="20"/>
  <c r="M516" i="3"/>
  <c r="D516" i="21"/>
  <c r="T515" i="19"/>
  <c r="I517" i="20"/>
  <c r="G516" i="3"/>
  <c r="F516" i="21"/>
  <c r="N516" i="21"/>
  <c r="S516" i="3"/>
  <c r="R517" i="20"/>
  <c r="P516" i="3"/>
  <c r="G515" i="5"/>
  <c r="E515" i="3" s="1"/>
  <c r="D516" i="11"/>
  <c r="H516" i="11"/>
  <c r="F517" i="10"/>
  <c r="F517" i="11" s="1"/>
  <c r="K515" i="5"/>
  <c r="I515" i="3" s="1"/>
  <c r="P515" i="5"/>
  <c r="N515" i="3" s="1"/>
  <c r="N515" i="5"/>
  <c r="L515" i="3" s="1"/>
  <c r="I514" i="10"/>
  <c r="G514" i="10"/>
  <c r="V515" i="5"/>
  <c r="T515" i="3" s="1"/>
  <c r="T515" i="5"/>
  <c r="R515" i="3" s="1"/>
  <c r="Q515" i="5"/>
  <c r="K515" i="10" s="1"/>
  <c r="S515" i="5"/>
  <c r="Q515" i="3" s="1"/>
  <c r="E515" i="5"/>
  <c r="C515" i="3" s="1"/>
  <c r="K514" i="10"/>
  <c r="C514" i="10"/>
  <c r="M514" i="10"/>
  <c r="H517" i="10"/>
  <c r="L515" i="11"/>
  <c r="H515" i="5"/>
  <c r="J516" i="5" s="1"/>
  <c r="L516" i="10"/>
  <c r="L516" i="11" s="1"/>
  <c r="E514" i="10"/>
  <c r="J517" i="10"/>
  <c r="P516" i="20"/>
  <c r="M516" i="20"/>
  <c r="K515" i="19"/>
  <c r="J516" i="20"/>
  <c r="V516" i="20"/>
  <c r="G516" i="20"/>
  <c r="E515" i="21"/>
  <c r="F515" i="19"/>
  <c r="H516" i="20"/>
  <c r="R515" i="19"/>
  <c r="T516" i="20"/>
  <c r="J516" i="19"/>
  <c r="H516" i="21"/>
  <c r="L515" i="19"/>
  <c r="I516" i="19"/>
  <c r="P516" i="19"/>
  <c r="M515" i="21"/>
  <c r="D516" i="19"/>
  <c r="S516" i="19"/>
  <c r="I515" i="21"/>
  <c r="O515" i="19"/>
  <c r="G516" i="21"/>
  <c r="C515" i="19"/>
  <c r="J517" i="21"/>
  <c r="M516" i="19"/>
  <c r="F517" i="21"/>
  <c r="K515" i="21"/>
  <c r="K517" i="20"/>
  <c r="N516" i="20"/>
  <c r="E516" i="20"/>
  <c r="D517" i="10"/>
  <c r="L517" i="10"/>
  <c r="O515" i="3" l="1"/>
  <c r="F515" i="3"/>
  <c r="I516" i="21"/>
  <c r="Q517" i="20"/>
  <c r="G517" i="21"/>
  <c r="L517" i="21"/>
  <c r="L518" i="20"/>
  <c r="H518" i="21" s="1"/>
  <c r="J517" i="3"/>
  <c r="H516" i="19"/>
  <c r="H516" i="3"/>
  <c r="N516" i="19"/>
  <c r="N517" i="21"/>
  <c r="S517" i="3"/>
  <c r="I518" i="20"/>
  <c r="G517" i="3"/>
  <c r="G517" i="19"/>
  <c r="S517" i="20"/>
  <c r="R518" i="20"/>
  <c r="P517" i="3"/>
  <c r="E516" i="19"/>
  <c r="O518" i="20"/>
  <c r="J518" i="21" s="1"/>
  <c r="M517" i="3"/>
  <c r="F518" i="20"/>
  <c r="D518" i="21" s="1"/>
  <c r="D517" i="3"/>
  <c r="G515" i="10"/>
  <c r="G515" i="11" s="1"/>
  <c r="M516" i="5"/>
  <c r="K516" i="3" s="1"/>
  <c r="G516" i="5"/>
  <c r="E516" i="3" s="1"/>
  <c r="N517" i="10"/>
  <c r="N517" i="11" s="1"/>
  <c r="K515" i="11"/>
  <c r="D517" i="11"/>
  <c r="Q516" i="5"/>
  <c r="K516" i="10" s="1"/>
  <c r="S516" i="5"/>
  <c r="Q516" i="3" s="1"/>
  <c r="I514" i="11"/>
  <c r="L517" i="11"/>
  <c r="F518" i="10"/>
  <c r="J518" i="10"/>
  <c r="J517" i="11"/>
  <c r="K514" i="11"/>
  <c r="P516" i="5"/>
  <c r="N516" i="3" s="1"/>
  <c r="N516" i="5"/>
  <c r="I516" i="10" s="1"/>
  <c r="E514" i="11"/>
  <c r="M514" i="11"/>
  <c r="I515" i="10"/>
  <c r="I515" i="11" s="1"/>
  <c r="N518" i="10"/>
  <c r="H517" i="11"/>
  <c r="C514" i="11"/>
  <c r="E516" i="5"/>
  <c r="C516" i="3" s="1"/>
  <c r="T516" i="5"/>
  <c r="R516" i="3" s="1"/>
  <c r="V516" i="5"/>
  <c r="T516" i="3" s="1"/>
  <c r="V517" i="20"/>
  <c r="H516" i="5"/>
  <c r="F516" i="3" s="1"/>
  <c r="C515" i="10"/>
  <c r="E515" i="10"/>
  <c r="M515" i="10"/>
  <c r="M515" i="11" s="1"/>
  <c r="G514" i="11"/>
  <c r="K516" i="5"/>
  <c r="I516" i="3" s="1"/>
  <c r="G517" i="20"/>
  <c r="J517" i="20"/>
  <c r="T516" i="19"/>
  <c r="M517" i="20"/>
  <c r="K516" i="19"/>
  <c r="P517" i="20"/>
  <c r="E516" i="21"/>
  <c r="F516" i="19"/>
  <c r="H517" i="20"/>
  <c r="C516" i="19"/>
  <c r="J517" i="19"/>
  <c r="R516" i="19"/>
  <c r="T517" i="20"/>
  <c r="M517" i="19"/>
  <c r="O516" i="19"/>
  <c r="L518" i="21"/>
  <c r="P517" i="19"/>
  <c r="M516" i="21"/>
  <c r="C516" i="21"/>
  <c r="L516" i="19"/>
  <c r="K516" i="21"/>
  <c r="D517" i="19"/>
  <c r="S517" i="19"/>
  <c r="I517" i="19"/>
  <c r="K518" i="20"/>
  <c r="E517" i="20"/>
  <c r="Q517" i="19"/>
  <c r="N517" i="20"/>
  <c r="L518" i="10"/>
  <c r="D518" i="10"/>
  <c r="O516" i="3" l="1"/>
  <c r="L516" i="3"/>
  <c r="E517" i="21"/>
  <c r="Q518" i="20"/>
  <c r="G518" i="21"/>
  <c r="M517" i="21"/>
  <c r="H517" i="19"/>
  <c r="E517" i="19"/>
  <c r="I519" i="20"/>
  <c r="G518" i="3"/>
  <c r="R519" i="20"/>
  <c r="P518" i="3"/>
  <c r="N518" i="21"/>
  <c r="S518" i="3"/>
  <c r="F518" i="21"/>
  <c r="O519" i="20"/>
  <c r="J519" i="21" s="1"/>
  <c r="M518" i="3"/>
  <c r="F519" i="20"/>
  <c r="D518" i="3"/>
  <c r="S518" i="20"/>
  <c r="T517" i="19"/>
  <c r="G518" i="19"/>
  <c r="L519" i="20"/>
  <c r="J518" i="3"/>
  <c r="G516" i="10"/>
  <c r="G516" i="11" s="1"/>
  <c r="M517" i="5"/>
  <c r="K517" i="3" s="1"/>
  <c r="E516" i="10"/>
  <c r="J517" i="5"/>
  <c r="H517" i="3" s="1"/>
  <c r="G517" i="5"/>
  <c r="E517" i="3" s="1"/>
  <c r="F518" i="11"/>
  <c r="L518" i="11"/>
  <c r="D518" i="11"/>
  <c r="H519" i="10"/>
  <c r="N517" i="5"/>
  <c r="I517" i="10" s="1"/>
  <c r="P517" i="5"/>
  <c r="N517" i="3" s="1"/>
  <c r="Q517" i="5"/>
  <c r="O517" i="3" s="1"/>
  <c r="S517" i="5"/>
  <c r="Q517" i="3" s="1"/>
  <c r="H517" i="5"/>
  <c r="F517" i="3" s="1"/>
  <c r="T517" i="5"/>
  <c r="M517" i="10" s="1"/>
  <c r="V517" i="5"/>
  <c r="T517" i="3" s="1"/>
  <c r="N519" i="10"/>
  <c r="J519" i="10"/>
  <c r="J519" i="11" s="1"/>
  <c r="M516" i="10"/>
  <c r="F519" i="10"/>
  <c r="E516" i="11"/>
  <c r="E517" i="5"/>
  <c r="C517" i="3" s="1"/>
  <c r="I516" i="11"/>
  <c r="C516" i="10"/>
  <c r="J518" i="11"/>
  <c r="K516" i="11"/>
  <c r="K517" i="5"/>
  <c r="I517" i="3" s="1"/>
  <c r="C515" i="11"/>
  <c r="E515" i="11"/>
  <c r="N518" i="11"/>
  <c r="H518" i="10"/>
  <c r="P518" i="20"/>
  <c r="M518" i="20"/>
  <c r="K517" i="19"/>
  <c r="N517" i="19"/>
  <c r="J518" i="20"/>
  <c r="V518" i="20"/>
  <c r="G518" i="20"/>
  <c r="F517" i="19"/>
  <c r="H518" i="20"/>
  <c r="M518" i="19"/>
  <c r="L517" i="19"/>
  <c r="R517" i="19"/>
  <c r="T518" i="20"/>
  <c r="I518" i="19"/>
  <c r="L519" i="21"/>
  <c r="P518" i="19"/>
  <c r="J518" i="19"/>
  <c r="S518" i="19"/>
  <c r="D518" i="19"/>
  <c r="O517" i="19"/>
  <c r="I517" i="21"/>
  <c r="C517" i="19"/>
  <c r="K517" i="21"/>
  <c r="C517" i="21"/>
  <c r="E518" i="20"/>
  <c r="N518" i="20"/>
  <c r="Q518" i="19"/>
  <c r="K519" i="20"/>
  <c r="R517" i="3" l="1"/>
  <c r="L517" i="3"/>
  <c r="Q519" i="20"/>
  <c r="G519" i="19"/>
  <c r="D519" i="21"/>
  <c r="C518" i="21"/>
  <c r="F519" i="21"/>
  <c r="I518" i="21"/>
  <c r="O520" i="20"/>
  <c r="J520" i="21" s="1"/>
  <c r="M519" i="3"/>
  <c r="E518" i="19"/>
  <c r="H518" i="19"/>
  <c r="L520" i="20"/>
  <c r="J519" i="3"/>
  <c r="S519" i="20"/>
  <c r="Q519" i="19" s="1"/>
  <c r="R520" i="20"/>
  <c r="P519" i="3"/>
  <c r="N518" i="19"/>
  <c r="F520" i="20"/>
  <c r="D519" i="3"/>
  <c r="S519" i="3"/>
  <c r="I520" i="20"/>
  <c r="G520" i="19" s="1"/>
  <c r="G519" i="3"/>
  <c r="E517" i="10"/>
  <c r="E517" i="11" s="1"/>
  <c r="J518" i="5"/>
  <c r="H518" i="3" s="1"/>
  <c r="G517" i="10"/>
  <c r="G517" i="11" s="1"/>
  <c r="M518" i="5"/>
  <c r="K518" i="3" s="1"/>
  <c r="G518" i="5"/>
  <c r="E518" i="3" s="1"/>
  <c r="M517" i="11"/>
  <c r="N519" i="11"/>
  <c r="I517" i="11"/>
  <c r="F519" i="11"/>
  <c r="E518" i="5"/>
  <c r="C518" i="3" s="1"/>
  <c r="C517" i="10"/>
  <c r="C516" i="11"/>
  <c r="H520" i="10"/>
  <c r="H520" i="11" s="1"/>
  <c r="K518" i="5"/>
  <c r="M516" i="11"/>
  <c r="J520" i="10"/>
  <c r="Q518" i="5"/>
  <c r="O518" i="3" s="1"/>
  <c r="S518" i="5"/>
  <c r="Q518" i="3" s="1"/>
  <c r="K517" i="10"/>
  <c r="H519" i="11"/>
  <c r="H518" i="11"/>
  <c r="D519" i="10"/>
  <c r="N520" i="10"/>
  <c r="V518" i="5"/>
  <c r="T518" i="3" s="1"/>
  <c r="T518" i="5"/>
  <c r="R518" i="3" s="1"/>
  <c r="P518" i="5"/>
  <c r="N518" i="3" s="1"/>
  <c r="N518" i="5"/>
  <c r="L518" i="3" s="1"/>
  <c r="F520" i="10"/>
  <c r="F520" i="11" s="1"/>
  <c r="L519" i="10"/>
  <c r="H518" i="5"/>
  <c r="F518" i="3" s="1"/>
  <c r="V519" i="20"/>
  <c r="G519" i="20"/>
  <c r="P519" i="20"/>
  <c r="J519" i="20"/>
  <c r="T518" i="19"/>
  <c r="M519" i="20"/>
  <c r="K518" i="19"/>
  <c r="E518" i="21"/>
  <c r="F518" i="19"/>
  <c r="H519" i="20"/>
  <c r="R518" i="19"/>
  <c r="T519" i="20"/>
  <c r="O518" i="19"/>
  <c r="I519" i="19"/>
  <c r="P519" i="19"/>
  <c r="S519" i="19"/>
  <c r="H520" i="21"/>
  <c r="J519" i="19"/>
  <c r="M518" i="21"/>
  <c r="K518" i="21"/>
  <c r="L518" i="19"/>
  <c r="C518" i="19"/>
  <c r="H519" i="21"/>
  <c r="D519" i="19"/>
  <c r="N519" i="21"/>
  <c r="G519" i="21"/>
  <c r="M519" i="19"/>
  <c r="E519" i="20"/>
  <c r="K520" i="20"/>
  <c r="N519" i="20"/>
  <c r="D520" i="10"/>
  <c r="L520" i="10"/>
  <c r="M519" i="5" l="1"/>
  <c r="I518" i="3"/>
  <c r="G520" i="21"/>
  <c r="I519" i="21"/>
  <c r="Q520" i="20"/>
  <c r="K519" i="3"/>
  <c r="S520" i="20"/>
  <c r="L521" i="20"/>
  <c r="J520" i="3"/>
  <c r="N520" i="21"/>
  <c r="S520" i="3"/>
  <c r="F521" i="20"/>
  <c r="D520" i="3"/>
  <c r="H519" i="19"/>
  <c r="D520" i="21"/>
  <c r="N519" i="19"/>
  <c r="E519" i="19"/>
  <c r="T519" i="19"/>
  <c r="I521" i="20"/>
  <c r="G520" i="3"/>
  <c r="F520" i="21"/>
  <c r="R521" i="20"/>
  <c r="P520" i="3"/>
  <c r="O521" i="20"/>
  <c r="J521" i="21" s="1"/>
  <c r="M520" i="3"/>
  <c r="G519" i="5"/>
  <c r="E519" i="3" s="1"/>
  <c r="E518" i="10"/>
  <c r="E518" i="11" s="1"/>
  <c r="J519" i="5"/>
  <c r="H519" i="3" s="1"/>
  <c r="V520" i="20"/>
  <c r="N520" i="11"/>
  <c r="J520" i="11"/>
  <c r="K519" i="5"/>
  <c r="P519" i="5"/>
  <c r="N519" i="3" s="1"/>
  <c r="N519" i="5"/>
  <c r="L519" i="3" s="1"/>
  <c r="D520" i="11"/>
  <c r="D519" i="11"/>
  <c r="G518" i="10"/>
  <c r="F521" i="10"/>
  <c r="F521" i="11" s="1"/>
  <c r="I518" i="10"/>
  <c r="H521" i="10"/>
  <c r="H521" i="11" s="1"/>
  <c r="V519" i="5"/>
  <c r="T519" i="3" s="1"/>
  <c r="T519" i="5"/>
  <c r="R519" i="3" s="1"/>
  <c r="H519" i="5"/>
  <c r="J520" i="5" s="1"/>
  <c r="E519" i="5"/>
  <c r="C519" i="3" s="1"/>
  <c r="L520" i="11"/>
  <c r="L519" i="11"/>
  <c r="M518" i="10"/>
  <c r="C518" i="10"/>
  <c r="Q519" i="5"/>
  <c r="O519" i="3" s="1"/>
  <c r="S519" i="5"/>
  <c r="Q519" i="3" s="1"/>
  <c r="J521" i="10"/>
  <c r="C517" i="11"/>
  <c r="K517" i="11"/>
  <c r="K518" i="10"/>
  <c r="M520" i="20"/>
  <c r="K519" i="19"/>
  <c r="J520" i="20"/>
  <c r="P520" i="20"/>
  <c r="G520" i="20"/>
  <c r="F519" i="19"/>
  <c r="H520" i="20"/>
  <c r="E519" i="21"/>
  <c r="P520" i="19"/>
  <c r="I520" i="19"/>
  <c r="H521" i="21"/>
  <c r="J520" i="19"/>
  <c r="C519" i="19"/>
  <c r="O519" i="19"/>
  <c r="K519" i="21"/>
  <c r="D520" i="19"/>
  <c r="M520" i="19"/>
  <c r="S520" i="19"/>
  <c r="R519" i="19"/>
  <c r="T520" i="20"/>
  <c r="L519" i="19"/>
  <c r="C519" i="21"/>
  <c r="L520" i="21"/>
  <c r="M519" i="21"/>
  <c r="N520" i="20"/>
  <c r="K521" i="20"/>
  <c r="E520" i="20"/>
  <c r="Q520" i="19"/>
  <c r="D521" i="10"/>
  <c r="F519" i="3" l="1"/>
  <c r="M520" i="5"/>
  <c r="I519" i="3"/>
  <c r="Q521" i="20"/>
  <c r="C520" i="21"/>
  <c r="D521" i="21"/>
  <c r="I520" i="21"/>
  <c r="M520" i="21"/>
  <c r="K520" i="3"/>
  <c r="L521" i="21"/>
  <c r="N521" i="21"/>
  <c r="S521" i="3"/>
  <c r="I522" i="20"/>
  <c r="F522" i="21" s="1"/>
  <c r="G521" i="3"/>
  <c r="F521" i="21"/>
  <c r="F522" i="20"/>
  <c r="D521" i="3"/>
  <c r="N520" i="19"/>
  <c r="H520" i="19"/>
  <c r="H520" i="3"/>
  <c r="O522" i="20"/>
  <c r="J522" i="21" s="1"/>
  <c r="M521" i="3"/>
  <c r="L522" i="20"/>
  <c r="H522" i="21" s="1"/>
  <c r="J521" i="3"/>
  <c r="G521" i="19"/>
  <c r="T520" i="19"/>
  <c r="R522" i="20"/>
  <c r="P521" i="3"/>
  <c r="S521" i="20"/>
  <c r="Q521" i="19" s="1"/>
  <c r="G520" i="5"/>
  <c r="E520" i="3" s="1"/>
  <c r="N521" i="10"/>
  <c r="N521" i="11" s="1"/>
  <c r="D521" i="11"/>
  <c r="H520" i="5"/>
  <c r="J521" i="5" s="1"/>
  <c r="P520" i="5"/>
  <c r="N520" i="3" s="1"/>
  <c r="N520" i="5"/>
  <c r="L520" i="3" s="1"/>
  <c r="J522" i="10"/>
  <c r="C518" i="11"/>
  <c r="E519" i="10"/>
  <c r="G518" i="11"/>
  <c r="K520" i="5"/>
  <c r="M518" i="11"/>
  <c r="I519" i="10"/>
  <c r="I519" i="11" s="1"/>
  <c r="G519" i="10"/>
  <c r="Q520" i="5"/>
  <c r="O520" i="3" s="1"/>
  <c r="S520" i="5"/>
  <c r="Q520" i="3" s="1"/>
  <c r="I518" i="11"/>
  <c r="K519" i="10"/>
  <c r="K519" i="11" s="1"/>
  <c r="F522" i="10"/>
  <c r="E520" i="5"/>
  <c r="C520" i="3" s="1"/>
  <c r="J521" i="11"/>
  <c r="C519" i="10"/>
  <c r="V520" i="5"/>
  <c r="T520" i="3" s="1"/>
  <c r="T520" i="5"/>
  <c r="R520" i="3" s="1"/>
  <c r="K518" i="11"/>
  <c r="L521" i="10"/>
  <c r="M519" i="10"/>
  <c r="M519" i="11" s="1"/>
  <c r="G521" i="20"/>
  <c r="P521" i="20"/>
  <c r="V521" i="20"/>
  <c r="E520" i="19"/>
  <c r="J521" i="20"/>
  <c r="M521" i="20"/>
  <c r="K520" i="19"/>
  <c r="E520" i="21"/>
  <c r="F520" i="19"/>
  <c r="H521" i="20"/>
  <c r="O520" i="19"/>
  <c r="I521" i="19"/>
  <c r="J521" i="19"/>
  <c r="M521" i="19"/>
  <c r="L520" i="19"/>
  <c r="G521" i="21"/>
  <c r="C520" i="19"/>
  <c r="S521" i="19"/>
  <c r="G522" i="19"/>
  <c r="R520" i="19"/>
  <c r="T521" i="20"/>
  <c r="D521" i="19"/>
  <c r="K520" i="21"/>
  <c r="P521" i="19"/>
  <c r="E521" i="20"/>
  <c r="K522" i="20"/>
  <c r="N521" i="20"/>
  <c r="L522" i="10"/>
  <c r="D522" i="10"/>
  <c r="F520" i="3" l="1"/>
  <c r="M521" i="5"/>
  <c r="I520" i="3"/>
  <c r="K521" i="3"/>
  <c r="C521" i="21"/>
  <c r="Q522" i="20"/>
  <c r="L522" i="21"/>
  <c r="L523" i="20"/>
  <c r="J522" i="3"/>
  <c r="F523" i="20"/>
  <c r="D523" i="21" s="1"/>
  <c r="D522" i="3"/>
  <c r="T521" i="19"/>
  <c r="N522" i="21"/>
  <c r="S522" i="3"/>
  <c r="O523" i="20"/>
  <c r="M522" i="3"/>
  <c r="E521" i="19"/>
  <c r="S522" i="20"/>
  <c r="Q522" i="19" s="1"/>
  <c r="I523" i="20"/>
  <c r="G522" i="3"/>
  <c r="H521" i="19"/>
  <c r="H521" i="3"/>
  <c r="N521" i="19"/>
  <c r="R523" i="20"/>
  <c r="L523" i="21" s="1"/>
  <c r="P522" i="3"/>
  <c r="G521" i="5"/>
  <c r="E521" i="3" s="1"/>
  <c r="N522" i="10"/>
  <c r="N522" i="11" s="1"/>
  <c r="E519" i="11"/>
  <c r="H521" i="5"/>
  <c r="J522" i="5" s="1"/>
  <c r="L522" i="11"/>
  <c r="L521" i="11"/>
  <c r="F523" i="10"/>
  <c r="F522" i="11"/>
  <c r="E520" i="10"/>
  <c r="E520" i="11" s="1"/>
  <c r="C519" i="11"/>
  <c r="J523" i="10"/>
  <c r="J523" i="11" s="1"/>
  <c r="J522" i="11"/>
  <c r="E521" i="5"/>
  <c r="C521" i="3" s="1"/>
  <c r="P521" i="5"/>
  <c r="N521" i="3" s="1"/>
  <c r="N521" i="5"/>
  <c r="L521" i="3" s="1"/>
  <c r="C520" i="10"/>
  <c r="K521" i="5"/>
  <c r="V521" i="5"/>
  <c r="T521" i="3" s="1"/>
  <c r="T521" i="5"/>
  <c r="R521" i="3" s="1"/>
  <c r="Q521" i="5"/>
  <c r="O521" i="3" s="1"/>
  <c r="S521" i="5"/>
  <c r="Q521" i="3" s="1"/>
  <c r="G520" i="10"/>
  <c r="I520" i="10"/>
  <c r="K520" i="10"/>
  <c r="M520" i="10"/>
  <c r="G519" i="11"/>
  <c r="H523" i="10"/>
  <c r="D522" i="11"/>
  <c r="H522" i="10"/>
  <c r="N523" i="10"/>
  <c r="P522" i="20"/>
  <c r="M522" i="20"/>
  <c r="K521" i="19"/>
  <c r="J522" i="20"/>
  <c r="V522" i="20"/>
  <c r="G522" i="20"/>
  <c r="H522" i="20"/>
  <c r="F521" i="19"/>
  <c r="E521" i="21"/>
  <c r="H523" i="21"/>
  <c r="J522" i="19"/>
  <c r="P522" i="19"/>
  <c r="D522" i="19"/>
  <c r="M522" i="19"/>
  <c r="L521" i="19"/>
  <c r="D522" i="21"/>
  <c r="I522" i="19"/>
  <c r="C521" i="19"/>
  <c r="R521" i="19"/>
  <c r="T522" i="20"/>
  <c r="G522" i="21"/>
  <c r="G523" i="19"/>
  <c r="I521" i="21"/>
  <c r="S522" i="19"/>
  <c r="O521" i="19"/>
  <c r="M521" i="21"/>
  <c r="K521" i="21"/>
  <c r="K523" i="20"/>
  <c r="N522" i="20"/>
  <c r="E522" i="20"/>
  <c r="L523" i="10"/>
  <c r="M522" i="5" l="1"/>
  <c r="I521" i="3"/>
  <c r="F521" i="3"/>
  <c r="Q523" i="20"/>
  <c r="C522" i="21"/>
  <c r="G523" i="21"/>
  <c r="I522" i="21"/>
  <c r="M522" i="21"/>
  <c r="K522" i="3"/>
  <c r="O524" i="20"/>
  <c r="J524" i="21" s="1"/>
  <c r="M523" i="3"/>
  <c r="I524" i="20"/>
  <c r="G524" i="19" s="1"/>
  <c r="G523" i="3"/>
  <c r="F523" i="21"/>
  <c r="N522" i="19"/>
  <c r="S523" i="20"/>
  <c r="Q523" i="19" s="1"/>
  <c r="F524" i="20"/>
  <c r="D523" i="3"/>
  <c r="T522" i="19"/>
  <c r="R524" i="20"/>
  <c r="P523" i="3"/>
  <c r="N523" i="21"/>
  <c r="S523" i="3"/>
  <c r="J523" i="21"/>
  <c r="H522" i="19"/>
  <c r="H522" i="3"/>
  <c r="L524" i="20"/>
  <c r="J523" i="3"/>
  <c r="G522" i="5"/>
  <c r="E522" i="3" s="1"/>
  <c r="N523" i="11"/>
  <c r="L523" i="11"/>
  <c r="E522" i="5"/>
  <c r="C522" i="3" s="1"/>
  <c r="V522" i="5"/>
  <c r="T522" i="3" s="1"/>
  <c r="T522" i="5"/>
  <c r="R522" i="3" s="1"/>
  <c r="C521" i="10"/>
  <c r="C521" i="11" s="1"/>
  <c r="F524" i="10"/>
  <c r="Q522" i="5"/>
  <c r="O522" i="3" s="1"/>
  <c r="S522" i="5"/>
  <c r="Q522" i="3" s="1"/>
  <c r="M521" i="10"/>
  <c r="M521" i="11" s="1"/>
  <c r="I520" i="11"/>
  <c r="K521" i="10"/>
  <c r="K522" i="5"/>
  <c r="J524" i="10"/>
  <c r="F523" i="11"/>
  <c r="G520" i="11"/>
  <c r="G521" i="10"/>
  <c r="K520" i="11"/>
  <c r="N522" i="5"/>
  <c r="L522" i="3" s="1"/>
  <c r="P522" i="5"/>
  <c r="N522" i="3" s="1"/>
  <c r="N524" i="10"/>
  <c r="C520" i="11"/>
  <c r="H523" i="11"/>
  <c r="H522" i="11"/>
  <c r="I521" i="10"/>
  <c r="I521" i="11" s="1"/>
  <c r="H522" i="5"/>
  <c r="F522" i="3" s="1"/>
  <c r="D523" i="10"/>
  <c r="H524" i="10"/>
  <c r="M520" i="11"/>
  <c r="E521" i="10"/>
  <c r="E521" i="11" s="1"/>
  <c r="G523" i="20"/>
  <c r="V523" i="20"/>
  <c r="J523" i="20"/>
  <c r="E522" i="19"/>
  <c r="M523" i="20"/>
  <c r="K522" i="19"/>
  <c r="P523" i="20"/>
  <c r="E522" i="21"/>
  <c r="H523" i="20"/>
  <c r="F522" i="19"/>
  <c r="S523" i="19"/>
  <c r="M523" i="19"/>
  <c r="O522" i="19"/>
  <c r="D523" i="19"/>
  <c r="P523" i="19"/>
  <c r="K522" i="21"/>
  <c r="I523" i="19"/>
  <c r="L522" i="19"/>
  <c r="C522" i="19"/>
  <c r="R522" i="19"/>
  <c r="T523" i="20"/>
  <c r="J523" i="19"/>
  <c r="E523" i="20"/>
  <c r="N523" i="20"/>
  <c r="K523" i="21"/>
  <c r="K524" i="20"/>
  <c r="L524" i="10"/>
  <c r="D524" i="10"/>
  <c r="M523" i="5" l="1"/>
  <c r="I522" i="3"/>
  <c r="I523" i="21"/>
  <c r="G524" i="21"/>
  <c r="Q524" i="20"/>
  <c r="M523" i="21"/>
  <c r="H524" i="21"/>
  <c r="K523" i="3"/>
  <c r="F525" i="20"/>
  <c r="D524" i="3"/>
  <c r="N523" i="19"/>
  <c r="S524" i="20"/>
  <c r="Q524" i="19" s="1"/>
  <c r="D524" i="21"/>
  <c r="T523" i="19"/>
  <c r="E523" i="19"/>
  <c r="R525" i="20"/>
  <c r="P524" i="3"/>
  <c r="I525" i="20"/>
  <c r="G524" i="3"/>
  <c r="F524" i="21"/>
  <c r="N524" i="21"/>
  <c r="S524" i="3"/>
  <c r="L525" i="20"/>
  <c r="J524" i="3"/>
  <c r="H523" i="19"/>
  <c r="O525" i="20"/>
  <c r="M524" i="3"/>
  <c r="E522" i="10"/>
  <c r="E522" i="11" s="1"/>
  <c r="J523" i="5"/>
  <c r="H523" i="3" s="1"/>
  <c r="G523" i="5"/>
  <c r="E523" i="3" s="1"/>
  <c r="L524" i="11"/>
  <c r="F525" i="10"/>
  <c r="E523" i="5"/>
  <c r="C523" i="3" s="1"/>
  <c r="F524" i="11"/>
  <c r="C522" i="10"/>
  <c r="J525" i="10"/>
  <c r="N525" i="10"/>
  <c r="K523" i="5"/>
  <c r="V523" i="5"/>
  <c r="T523" i="3" s="1"/>
  <c r="T523" i="5"/>
  <c r="M523" i="10" s="1"/>
  <c r="H524" i="11"/>
  <c r="P523" i="5"/>
  <c r="N523" i="3" s="1"/>
  <c r="N523" i="5"/>
  <c r="L523" i="3" s="1"/>
  <c r="G522" i="10"/>
  <c r="Q523" i="5"/>
  <c r="O523" i="3" s="1"/>
  <c r="S523" i="5"/>
  <c r="Q523" i="3" s="1"/>
  <c r="H525" i="10"/>
  <c r="I522" i="10"/>
  <c r="K522" i="10"/>
  <c r="K522" i="11" s="1"/>
  <c r="M522" i="10"/>
  <c r="D524" i="11"/>
  <c r="D523" i="11"/>
  <c r="J524" i="11"/>
  <c r="K521" i="11"/>
  <c r="G521" i="11"/>
  <c r="H523" i="5"/>
  <c r="J524" i="5" s="1"/>
  <c r="G524" i="20"/>
  <c r="N524" i="11"/>
  <c r="P524" i="20"/>
  <c r="M524" i="20"/>
  <c r="K523" i="19"/>
  <c r="J524" i="20"/>
  <c r="V524" i="20"/>
  <c r="E523" i="21"/>
  <c r="H524" i="20"/>
  <c r="F523" i="19"/>
  <c r="P524" i="19"/>
  <c r="C523" i="19"/>
  <c r="G525" i="19"/>
  <c r="J524" i="19"/>
  <c r="M524" i="19"/>
  <c r="O523" i="19"/>
  <c r="D525" i="21"/>
  <c r="D524" i="19"/>
  <c r="R523" i="19"/>
  <c r="T524" i="20"/>
  <c r="L523" i="19"/>
  <c r="I524" i="19"/>
  <c r="C523" i="21"/>
  <c r="L524" i="21"/>
  <c r="S524" i="19"/>
  <c r="K525" i="20"/>
  <c r="E524" i="20"/>
  <c r="K524" i="21"/>
  <c r="N524" i="20"/>
  <c r="L525" i="10"/>
  <c r="F523" i="3" l="1"/>
  <c r="M524" i="5"/>
  <c r="I523" i="3"/>
  <c r="R523" i="3"/>
  <c r="Q525" i="20"/>
  <c r="I524" i="21"/>
  <c r="L525" i="21"/>
  <c r="K524" i="3"/>
  <c r="N525" i="21"/>
  <c r="S525" i="3"/>
  <c r="S525" i="20"/>
  <c r="L526" i="20"/>
  <c r="J526" i="3" s="1"/>
  <c r="J525" i="3"/>
  <c r="H525" i="21"/>
  <c r="O526" i="20"/>
  <c r="M526" i="3" s="1"/>
  <c r="M525" i="3"/>
  <c r="N524" i="19"/>
  <c r="E524" i="19"/>
  <c r="I526" i="20"/>
  <c r="G525" i="3"/>
  <c r="F525" i="21"/>
  <c r="H524" i="19"/>
  <c r="H524" i="3"/>
  <c r="T524" i="19"/>
  <c r="R526" i="20"/>
  <c r="P526" i="3" s="1"/>
  <c r="P525" i="3"/>
  <c r="F526" i="20"/>
  <c r="D526" i="3" s="1"/>
  <c r="D525" i="3"/>
  <c r="G524" i="5"/>
  <c r="E524" i="3" s="1"/>
  <c r="C523" i="10"/>
  <c r="C523" i="11" s="1"/>
  <c r="L525" i="11"/>
  <c r="K524" i="5"/>
  <c r="F526" i="10"/>
  <c r="F526" i="11" s="1"/>
  <c r="P524" i="5"/>
  <c r="N524" i="3" s="1"/>
  <c r="N524" i="5"/>
  <c r="L524" i="3" s="1"/>
  <c r="H524" i="5"/>
  <c r="J525" i="5" s="1"/>
  <c r="G523" i="10"/>
  <c r="G523" i="11" s="1"/>
  <c r="J526" i="10"/>
  <c r="J526" i="11" s="1"/>
  <c r="I523" i="10"/>
  <c r="I523" i="11" s="1"/>
  <c r="D525" i="10"/>
  <c r="E523" i="10"/>
  <c r="M523" i="11"/>
  <c r="H526" i="10"/>
  <c r="H526" i="11" s="1"/>
  <c r="H525" i="11"/>
  <c r="I522" i="11"/>
  <c r="C522" i="11"/>
  <c r="G525" i="20"/>
  <c r="Q524" i="5"/>
  <c r="O524" i="3" s="1"/>
  <c r="S524" i="5"/>
  <c r="Q524" i="3" s="1"/>
  <c r="M522" i="11"/>
  <c r="J525" i="11"/>
  <c r="F525" i="11"/>
  <c r="K523" i="10"/>
  <c r="K523" i="11" s="1"/>
  <c r="G522" i="11"/>
  <c r="V524" i="5"/>
  <c r="T524" i="3" s="1"/>
  <c r="T524" i="5"/>
  <c r="R524" i="3" s="1"/>
  <c r="N525" i="11"/>
  <c r="E524" i="5"/>
  <c r="C524" i="3" s="1"/>
  <c r="V525" i="20"/>
  <c r="J525" i="20"/>
  <c r="M525" i="20"/>
  <c r="K524" i="19"/>
  <c r="P525" i="20"/>
  <c r="H525" i="20"/>
  <c r="E524" i="21"/>
  <c r="F524" i="19"/>
  <c r="L524" i="19"/>
  <c r="J525" i="19"/>
  <c r="R524" i="19"/>
  <c r="T525" i="20"/>
  <c r="M524" i="21"/>
  <c r="D526" i="19"/>
  <c r="D526" i="21"/>
  <c r="D525" i="19"/>
  <c r="M525" i="19"/>
  <c r="C524" i="19"/>
  <c r="C524" i="21"/>
  <c r="I525" i="19"/>
  <c r="S525" i="19"/>
  <c r="G525" i="21"/>
  <c r="O524" i="19"/>
  <c r="J525" i="21"/>
  <c r="P525" i="19"/>
  <c r="Q525" i="19"/>
  <c r="K526" i="20"/>
  <c r="N525" i="20"/>
  <c r="E525" i="20"/>
  <c r="L526" i="10"/>
  <c r="L526" i="11" s="1"/>
  <c r="D526" i="10"/>
  <c r="F524" i="3" l="1"/>
  <c r="M525" i="5"/>
  <c r="K525" i="3" s="1"/>
  <c r="I524" i="3"/>
  <c r="I526" i="19"/>
  <c r="E525" i="21"/>
  <c r="H526" i="21"/>
  <c r="J526" i="19"/>
  <c r="Q526" i="20"/>
  <c r="O526" i="19" s="1"/>
  <c r="M525" i="21"/>
  <c r="M526" i="19"/>
  <c r="P526" i="19"/>
  <c r="E525" i="19"/>
  <c r="H525" i="19"/>
  <c r="H525" i="3"/>
  <c r="G526" i="3"/>
  <c r="G526" i="19"/>
  <c r="S526" i="20"/>
  <c r="Q526" i="19" s="1"/>
  <c r="S526" i="19"/>
  <c r="S526" i="3"/>
  <c r="T525" i="19"/>
  <c r="F526" i="21"/>
  <c r="G525" i="5"/>
  <c r="E525" i="3" s="1"/>
  <c r="G526" i="20"/>
  <c r="E526" i="19" s="1"/>
  <c r="N526" i="10"/>
  <c r="N526" i="11" s="1"/>
  <c r="D526" i="11"/>
  <c r="D525" i="11"/>
  <c r="K525" i="5"/>
  <c r="T525" i="5"/>
  <c r="R525" i="3" s="1"/>
  <c r="V525" i="5"/>
  <c r="T525" i="3" s="1"/>
  <c r="G524" i="10"/>
  <c r="G524" i="11" s="1"/>
  <c r="H525" i="5"/>
  <c r="J526" i="5" s="1"/>
  <c r="M524" i="10"/>
  <c r="E524" i="10"/>
  <c r="E524" i="11" s="1"/>
  <c r="Q525" i="5"/>
  <c r="O525" i="3" s="1"/>
  <c r="S525" i="5"/>
  <c r="Q525" i="3" s="1"/>
  <c r="K524" i="10"/>
  <c r="K524" i="11" s="1"/>
  <c r="P525" i="5"/>
  <c r="N525" i="3" s="1"/>
  <c r="N525" i="5"/>
  <c r="L525" i="3" s="1"/>
  <c r="E525" i="5"/>
  <c r="C525" i="3" s="1"/>
  <c r="C524" i="10"/>
  <c r="E523" i="11"/>
  <c r="I524" i="10"/>
  <c r="P526" i="20"/>
  <c r="N526" i="19" s="1"/>
  <c r="N525" i="19"/>
  <c r="M526" i="20"/>
  <c r="K525" i="19"/>
  <c r="J526" i="20"/>
  <c r="C525" i="21"/>
  <c r="V526" i="20"/>
  <c r="L526" i="21"/>
  <c r="N526" i="21"/>
  <c r="J526" i="21"/>
  <c r="H526" i="20"/>
  <c r="F525" i="19"/>
  <c r="O525" i="19"/>
  <c r="G526" i="21"/>
  <c r="C525" i="19"/>
  <c r="R525" i="19"/>
  <c r="T526" i="20"/>
  <c r="K525" i="21"/>
  <c r="L525" i="19"/>
  <c r="I525" i="21"/>
  <c r="N526" i="20"/>
  <c r="E526" i="20"/>
  <c r="M526" i="5" l="1"/>
  <c r="K526" i="3" s="1"/>
  <c r="I525" i="3"/>
  <c r="F525" i="3"/>
  <c r="C526" i="19"/>
  <c r="F526" i="19"/>
  <c r="L526" i="19"/>
  <c r="R526" i="19"/>
  <c r="T526" i="19"/>
  <c r="H526" i="19"/>
  <c r="H526" i="3"/>
  <c r="K526" i="19"/>
  <c r="G526" i="5"/>
  <c r="E526" i="3" s="1"/>
  <c r="C525" i="10"/>
  <c r="C525" i="11" s="1"/>
  <c r="K526" i="5"/>
  <c r="I524" i="11"/>
  <c r="M524" i="11"/>
  <c r="G525" i="10"/>
  <c r="P526" i="5"/>
  <c r="N526" i="3" s="1"/>
  <c r="N526" i="5"/>
  <c r="I526" i="10" s="1"/>
  <c r="H526" i="5"/>
  <c r="E526" i="10" s="1"/>
  <c r="I525" i="10"/>
  <c r="I525" i="11" s="1"/>
  <c r="E525" i="10"/>
  <c r="Q526" i="5"/>
  <c r="K526" i="10" s="1"/>
  <c r="S526" i="5"/>
  <c r="Q526" i="3" s="1"/>
  <c r="K525" i="10"/>
  <c r="V526" i="5"/>
  <c r="T526" i="3" s="1"/>
  <c r="T526" i="5"/>
  <c r="M526" i="10" s="1"/>
  <c r="C524" i="11"/>
  <c r="E526" i="5"/>
  <c r="C526" i="10" s="1"/>
  <c r="M525" i="10"/>
  <c r="E526" i="21"/>
  <c r="I526" i="21"/>
  <c r="M526" i="21"/>
  <c r="C526" i="21"/>
  <c r="K526" i="21"/>
  <c r="F526" i="3" l="1"/>
  <c r="L526" i="3"/>
  <c r="C526" i="3"/>
  <c r="C526" i="11"/>
  <c r="G526" i="10"/>
  <c r="I526" i="3"/>
  <c r="R526" i="3"/>
  <c r="O526" i="3"/>
  <c r="E526" i="11"/>
  <c r="K526" i="11"/>
  <c r="G526" i="11"/>
  <c r="I526" i="11"/>
  <c r="M526" i="11"/>
  <c r="E525" i="11"/>
  <c r="M525" i="11"/>
  <c r="K525" i="11"/>
  <c r="G525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<sst xmlns="http://schemas.openxmlformats.org/spreadsheetml/2006/main" count="179" uniqueCount="51">
  <si>
    <t xml:space="preserve">Region 1 </t>
  </si>
  <si>
    <t>Region 2</t>
  </si>
  <si>
    <t xml:space="preserve">Region 3 </t>
  </si>
  <si>
    <t>Region 4</t>
  </si>
  <si>
    <t xml:space="preserve">Region 5 </t>
  </si>
  <si>
    <t xml:space="preserve">Region 6 </t>
  </si>
  <si>
    <t>Proportion of cities at risk</t>
  </si>
  <si>
    <t>Owner-Occupied Housing Units</t>
  </si>
  <si>
    <t>High risk cities</t>
  </si>
  <si>
    <t>Medium risk cities</t>
  </si>
  <si>
    <t>Low risk cities</t>
  </si>
  <si>
    <t xml:space="preserve">Year </t>
  </si>
  <si>
    <t>Quarter</t>
  </si>
  <si>
    <t>Buyback Acceptance rate - High</t>
  </si>
  <si>
    <t>Buyback Acceptance rate - Med</t>
  </si>
  <si>
    <t>Region 1 - High</t>
  </si>
  <si>
    <t>Region 1 - Med</t>
  </si>
  <si>
    <t>Region 1 - Low</t>
  </si>
  <si>
    <t>Region 2 - High</t>
  </si>
  <si>
    <t>Region 2 - Med</t>
  </si>
  <si>
    <t>Region 2 - Low</t>
  </si>
  <si>
    <t>Region 3 - High</t>
  </si>
  <si>
    <t>Region 3 - Med</t>
  </si>
  <si>
    <t>Region 3 - Low</t>
  </si>
  <si>
    <t>Region 4 - High</t>
  </si>
  <si>
    <t>Region 4 - Med</t>
  </si>
  <si>
    <t>Region 4 - Low</t>
  </si>
  <si>
    <t>Region 5 - High</t>
  </si>
  <si>
    <t>Region 5 - Med</t>
  </si>
  <si>
    <t>Region 5 - Low</t>
  </si>
  <si>
    <t>Region 6 - High</t>
  </si>
  <si>
    <t>Region 6 - Med</t>
  </si>
  <si>
    <t>Region 6 - Low</t>
  </si>
  <si>
    <t>BASE</t>
  </si>
  <si>
    <t>Housing Units</t>
  </si>
  <si>
    <t>Owner Occupied Rate</t>
  </si>
  <si>
    <t>Vacant House Rate</t>
  </si>
  <si>
    <t>Source: https://www.census.gov/library/stories/2021/08/united-states-housing-vacancy-rate-declined-in-past-decade.html#:~:text=The%20decennial%20census%20collects%20information,was%20in%202000%20(9.0%25).</t>
  </si>
  <si>
    <t>Renting Rate</t>
  </si>
  <si>
    <t>Renter Housing Units</t>
  </si>
  <si>
    <t>Vacant Housing Units</t>
  </si>
  <si>
    <t>Rent Acceptance rate -High</t>
  </si>
  <si>
    <t>Rent Acceptance Rate - Med</t>
  </si>
  <si>
    <t>First 2 years increase by 1.5%</t>
  </si>
  <si>
    <t>Decrease by 0.5% until reach 1%</t>
  </si>
  <si>
    <t>Decrease by 0.01 until reach 0.05%</t>
  </si>
  <si>
    <t>(Renters more likely to respond quicker to a rent scheme than owners are: spikes earlier)</t>
  </si>
  <si>
    <t>Median Value of Owner-Occupied Housing Units</t>
  </si>
  <si>
    <t>Median Rent Monthly?</t>
  </si>
  <si>
    <t>Median Rent Quarterly</t>
  </si>
  <si>
    <t>Rent Subsidy - 30% of rent for 2 quarters (6months)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</si>
</sst>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₽-419]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 Light"/>
      <family val="2"/>
    </font>
    <font>
      <sz val="11"/>
      <color rgb="FF000000"/>
      <name val="Calibri Light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1"/>
      <color rgb="FFFA7D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/>
    <xf numFmtId="0" fontId="6" fillId="5" borderId="2" applyNumberFormat="0" applyAlignment="0" applyProtection="0"/>
  </cellStyleXfs>
  <cellXfs count="14">
    <xf numFmtId="0" fontId="0" fillId="0" borderId="0" xfId="0"/>
    <xf numFmtId="0" fontId="0" fillId="2" borderId="1" xfId="0" applyFill="1" applyBorder="1"/>
    <xf numFmtId="0" fontId="0" fillId="0" borderId="1" xfId="0" applyBorder="1"/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0" fontId="3" fillId="4" borderId="0" xfId="1" applyFont="1" applyFill="1" applyAlignment="1">
      <alignment horizontal="left" vertical="top"/>
    </xf>
    <xf numFmtId="3" fontId="3" fillId="4" borderId="0" xfId="1" applyNumberFormat="1" applyFont="1" applyFill="1" applyAlignment="1">
      <alignment horizontal="right" vertical="top"/>
    </xf>
    <xf numFmtId="0" fontId="5" fillId="3" borderId="0" xfId="1" applyFont="1" applyFill="1" applyAlignment="1">
      <alignment horizontal="right"/>
    </xf>
    <xf numFmtId="0" fontId="4" fillId="3" borderId="0" xfId="1" applyFont="1" applyFill="1" applyAlignment="1">
      <alignment horizontal="left"/>
    </xf>
    <xf numFmtId="0" fontId="3" fillId="4" borderId="0" xfId="1" applyFont="1" applyFill="1" applyAlignment="1">
      <alignment horizontal="right" vertical="top"/>
    </xf>
    <xf numFmtId="164" fontId="0" fillId="0" borderId="0" xfId="0" applyNumberFormat="1"/>
    <xf numFmtId="10" fontId="6" fillId="5" borderId="2" xfId="2" applyNumberFormat="1"/>
    <xf numFmtId="0" fontId="0" fillId="0" borderId="0" xfId="0" applyAlignment="1">
      <alignment horizontal="center"/>
    </xf>
  </cellXfs>
  <cellStyles count="3">
    <cellStyle name="Calculation" xfId="2" builtinId="22"/>
    <cellStyle name="Normal" xfId="0" builtinId="0"/>
    <cellStyle name="Normal 2" xfId="1" xr:uid="{E7050885-A688-4B5A-A6FE-F1942304A1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72D3-DDF5-41A1-8318-280B87E4CDA8}">
  <dimension ref="A2:L5"/>
  <sheetViews>
    <sheetView workbookViewId="0">
      <selection activeCell="J5" sqref="J5"/>
    </sheetView>
  </sheetViews>
  <sheetFormatPr defaultRowHeight="15" x14ac:dyDescent="0.25"/>
  <cols>
    <col min="1" max="1" width="28.140625" customWidth="1"/>
    <col min="2" max="2" width="14.42578125" customWidth="1"/>
    <col min="3" max="3" width="10.85546875" customWidth="1"/>
    <col min="4" max="4" width="11.85546875" customWidth="1"/>
    <col min="9" max="9" width="16.5703125" customWidth="1"/>
    <col min="10" max="10" width="16.7109375" customWidth="1"/>
  </cols>
  <sheetData>
    <row r="2" spans="1:12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I2" s="13" t="s">
        <v>6</v>
      </c>
      <c r="J2" s="13"/>
    </row>
    <row r="3" spans="1:12" x14ac:dyDescent="0.25">
      <c r="A3" s="6" t="s">
        <v>7</v>
      </c>
      <c r="B3" s="7">
        <v>1904073</v>
      </c>
      <c r="C3" s="7">
        <v>1862514</v>
      </c>
      <c r="D3" s="7">
        <v>1323096</v>
      </c>
      <c r="E3" s="7">
        <v>333680</v>
      </c>
      <c r="F3" s="7">
        <v>365451</v>
      </c>
      <c r="G3" s="7">
        <v>102693</v>
      </c>
      <c r="I3" t="s">
        <v>8</v>
      </c>
      <c r="J3" s="4">
        <v>0.05</v>
      </c>
    </row>
    <row r="4" spans="1:12" x14ac:dyDescent="0.25">
      <c r="I4" t="s">
        <v>9</v>
      </c>
      <c r="J4" s="4">
        <v>0.1</v>
      </c>
      <c r="L4" s="4"/>
    </row>
    <row r="5" spans="1:12" x14ac:dyDescent="0.25">
      <c r="I5" t="s">
        <v>10</v>
      </c>
      <c r="J5" s="4">
        <v>0.85</v>
      </c>
    </row>
  </sheetData>
  <mergeCells count="1"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E646-E931-474F-B60A-DD9ECB51B8CC}">
  <sheetPr>
    <tabColor rgb="FF92D050"/>
  </sheetPr>
  <dimension ref="A1:V526"/>
  <sheetViews>
    <sheetView workbookViewId="0">
      <selection activeCell="D30" sqref="D30"/>
    </sheetView>
  </sheetViews>
  <sheetFormatPr defaultRowHeight="15" x14ac:dyDescent="0.25"/>
  <cols>
    <col min="3" max="3" width="28.140625" customWidth="1"/>
    <col min="4" max="4" width="23.28515625" customWidth="1"/>
    <col min="5" max="5" width="14.42578125" customWidth="1"/>
    <col min="6" max="6" width="14" customWidth="1"/>
    <col min="7" max="7" width="13.7109375" customWidth="1"/>
    <col min="8" max="8" width="14.42578125" customWidth="1"/>
    <col min="9" max="9" width="14.28515625" customWidth="1"/>
    <col min="10" max="10" width="13.28515625" customWidth="1"/>
    <col min="11" max="11" width="14" customWidth="1"/>
    <col min="12" max="12" width="14.28515625" customWidth="1"/>
    <col min="13" max="14" width="14" customWidth="1"/>
    <col min="15" max="15" width="14.5703125" customWidth="1"/>
    <col min="16" max="17" width="13.85546875" customWidth="1"/>
    <col min="18" max="18" width="14.5703125" customWidth="1"/>
    <col min="19" max="19" width="14.42578125" customWidth="1"/>
    <col min="20" max="20" width="15" customWidth="1"/>
    <col min="21" max="21" width="14.85546875" customWidth="1"/>
    <col min="22" max="22" width="14.42578125" customWidth="1"/>
  </cols>
  <sheetData>
    <row r="1" spans="1:22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</row>
    <row r="2" spans="1:22" x14ac:dyDescent="0.25">
      <c r="A2" t="s">
        <v>33</v>
      </c>
      <c r="B2" s="5" t="s">
        <v>33</v>
      </c>
      <c r="C2" s="4">
        <v>0</v>
      </c>
      <c r="D2" s="4">
        <f>0%</f>
        <v>0</v>
      </c>
      <c r="E2" cm="1">
        <f t="array" ref="E2:G2">Data!B3*TRANSPOSE(Data!$J$3:$J$5)</f>
        <v>95203.650000000009</v>
      </c>
      <c r="F2">
        <v>190407.30000000002</v>
      </c>
      <c r="G2">
        <v>1618462.05</v>
      </c>
      <c r="H2" cm="1">
        <f t="array" ref="H2:J2">Data!C3*TRANSPOSE(Data!$J$3:$J$5)</f>
        <v>93125.700000000012</v>
      </c>
      <c r="I2">
        <v>186251.40000000002</v>
      </c>
      <c r="J2">
        <v>1583136.9</v>
      </c>
      <c r="K2" cm="1">
        <f t="array" ref="K2:M2">Data!D3*TRANSPOSE(Data!$J$3:$J$5)</f>
        <v>66154.8</v>
      </c>
      <c r="L2">
        <v>132309.6</v>
      </c>
      <c r="M2">
        <v>1124631.5999999999</v>
      </c>
      <c r="N2" cm="1">
        <f t="array" ref="N2:P2">Data!E3*TRANSPOSE(Data!$J$3:$J$5)</f>
        <v>16684</v>
      </c>
      <c r="O2">
        <v>33368</v>
      </c>
      <c r="P2">
        <v>283628</v>
      </c>
      <c r="Q2" cm="1">
        <f t="array" ref="Q2:S2">Data!F3*TRANSPOSE(Data!$J$3:$J$5)</f>
        <v>18272.55</v>
      </c>
      <c r="R2">
        <v>36545.1</v>
      </c>
      <c r="S2">
        <v>310633.34999999998</v>
      </c>
      <c r="T2" cm="1">
        <f t="array" ref="T2:V2">Data!G3*TRANSPOSE(Data!$J$3:$J$5)</f>
        <v>5134.6500000000005</v>
      </c>
      <c r="U2">
        <v>10269.300000000001</v>
      </c>
      <c r="V2">
        <v>87289.05</v>
      </c>
    </row>
    <row r="3" spans="1:22" x14ac:dyDescent="0.25">
      <c r="A3" s="1">
        <v>2020</v>
      </c>
      <c r="B3" s="1">
        <v>1</v>
      </c>
      <c r="C3" s="12">
        <v>0.04</v>
      </c>
      <c r="D3" s="4">
        <f>0%</f>
        <v>0</v>
      </c>
      <c r="E3">
        <f>E2*(1-$C3)</f>
        <v>91395.504000000001</v>
      </c>
      <c r="F3">
        <f>F2*(1-$D3)</f>
        <v>190407.30000000002</v>
      </c>
      <c r="G3">
        <f>$C3*E2+$D3*F2+G2</f>
        <v>1622270.196</v>
      </c>
      <c r="H3">
        <f>H2*(1-$C3)</f>
        <v>89400.672000000006</v>
      </c>
      <c r="I3">
        <f>I2*(1-$D3)</f>
        <v>186251.40000000002</v>
      </c>
      <c r="J3">
        <f>$C3*H2+$D3*I2+J2</f>
        <v>1586861.9279999998</v>
      </c>
      <c r="K3">
        <f>K2*(1-$C3)</f>
        <v>63508.608</v>
      </c>
      <c r="L3">
        <f>L2*(1-$D3)</f>
        <v>132309.6</v>
      </c>
      <c r="M3">
        <f>$C3*K2+$D3*L2+M2</f>
        <v>1127277.7919999999</v>
      </c>
      <c r="N3">
        <f>N2*(1-$C3)</f>
        <v>16016.64</v>
      </c>
      <c r="O3">
        <f>O2*(1-$D3)</f>
        <v>33368</v>
      </c>
      <c r="P3">
        <f>$C3*N2+$D3*O2+P2</f>
        <v>284295.36</v>
      </c>
      <c r="Q3">
        <f>Q2*(1-$C3)</f>
        <v>17541.647999999997</v>
      </c>
      <c r="R3">
        <f>R2*(1-$D3)</f>
        <v>36545.1</v>
      </c>
      <c r="S3">
        <f>$C3*Q2+$D3*R2+S2</f>
        <v>311364.25199999998</v>
      </c>
      <c r="T3">
        <f>T2*(1-$C3)</f>
        <v>4929.2640000000001</v>
      </c>
      <c r="U3">
        <f>U2*(1-$D3)</f>
        <v>10269.300000000001</v>
      </c>
      <c r="V3">
        <f>$C3*T2+$D3*U2+V2</f>
        <v>87494.436000000002</v>
      </c>
    </row>
    <row r="4" spans="1:22" x14ac:dyDescent="0.25">
      <c r="A4" s="1">
        <v>2020</v>
      </c>
      <c r="B4" s="1">
        <v>2</v>
      </c>
      <c r="C4" s="3">
        <f>IF(IF(A4=A3,C3,C3-0.005)&lt;0.005,0.0001,IF(A4=A3,C3,C3-0.005))</f>
        <v>0.04</v>
      </c>
      <c r="D4" s="4">
        <f>0%</f>
        <v>0</v>
      </c>
      <c r="E4">
        <f t="shared" ref="E4:E19" si="0">E3*(1-$C4)</f>
        <v>87739.683839999998</v>
      </c>
      <c r="F4">
        <f t="shared" ref="F4:F67" si="1">F3*(1-$D4)</f>
        <v>190407.30000000002</v>
      </c>
      <c r="G4">
        <f>$C4*E3+$D4*F3+G3</f>
        <v>1625926.0161599999</v>
      </c>
      <c r="H4">
        <f t="shared" ref="H4:H19" si="2">H3*(1-$C4)</f>
        <v>85824.645120000001</v>
      </c>
      <c r="I4">
        <f t="shared" ref="I4:I67" si="3">I3*(1-$D4)</f>
        <v>186251.40000000002</v>
      </c>
      <c r="J4">
        <f t="shared" ref="J4:J67" si="4">$C4*H3+$D4*I3+J3</f>
        <v>1590437.9548799999</v>
      </c>
      <c r="K4">
        <f t="shared" ref="K4:K19" si="5">K3*(1-$C4)</f>
        <v>60968.263679999996</v>
      </c>
      <c r="L4">
        <f t="shared" ref="L4:L67" si="6">L3*(1-$D4)</f>
        <v>132309.6</v>
      </c>
      <c r="M4">
        <f t="shared" ref="M4:M67" si="7">$C4*K3+$D4*L3+M3</f>
        <v>1129818.1363199998</v>
      </c>
      <c r="N4">
        <f t="shared" ref="N4:N19" si="8">N3*(1-$C4)</f>
        <v>15375.974399999999</v>
      </c>
      <c r="O4">
        <f t="shared" ref="O4:O67" si="9">O3*(1-$D4)</f>
        <v>33368</v>
      </c>
      <c r="P4">
        <f t="shared" ref="P4:P67" si="10">$C4*N3+$D4*O3+P3</f>
        <v>284936.02559999999</v>
      </c>
      <c r="Q4">
        <f t="shared" ref="Q4:Q19" si="11">Q3*(1-$C4)</f>
        <v>16839.982079999998</v>
      </c>
      <c r="R4">
        <f t="shared" ref="R4:R67" si="12">R3*(1-$D4)</f>
        <v>36545.1</v>
      </c>
      <c r="S4">
        <f t="shared" ref="S4:S67" si="13">$C4*Q3+$D4*R3+S3</f>
        <v>312065.91791999998</v>
      </c>
      <c r="T4">
        <f t="shared" ref="T4:T19" si="14">T3*(1-$C4)</f>
        <v>4732.0934399999996</v>
      </c>
      <c r="U4">
        <f t="shared" ref="U4:U67" si="15">U3*(1-$D4)</f>
        <v>10269.300000000001</v>
      </c>
      <c r="V4">
        <f>$C4*T3+$D4*U3+V3</f>
        <v>87691.60656</v>
      </c>
    </row>
    <row r="5" spans="1:22" x14ac:dyDescent="0.25">
      <c r="A5" s="1">
        <v>2020</v>
      </c>
      <c r="B5" s="1">
        <v>3</v>
      </c>
      <c r="C5" s="3">
        <f t="shared" ref="C5:C68" si="16">IF(IF(A5=A4,C4,C4-0.005)&lt;0.005,0.0001,IF(A5=A4,C4,C4-0.005))</f>
        <v>0.04</v>
      </c>
      <c r="D5" s="4">
        <f>0%</f>
        <v>0</v>
      </c>
      <c r="E5">
        <f t="shared" si="0"/>
        <v>84230.096486399998</v>
      </c>
      <c r="F5">
        <f t="shared" si="1"/>
        <v>190407.30000000002</v>
      </c>
      <c r="G5">
        <f t="shared" ref="G5:G67" si="17">$C5*E4+$D5*F4+G4</f>
        <v>1629435.6035135998</v>
      </c>
      <c r="H5">
        <f t="shared" si="2"/>
        <v>82391.659315199999</v>
      </c>
      <c r="I5">
        <f t="shared" si="3"/>
        <v>186251.40000000002</v>
      </c>
      <c r="J5">
        <f t="shared" si="4"/>
        <v>1593870.9406847998</v>
      </c>
      <c r="K5">
        <f t="shared" si="5"/>
        <v>58529.533132799996</v>
      </c>
      <c r="L5">
        <f t="shared" si="6"/>
        <v>132309.6</v>
      </c>
      <c r="M5">
        <f t="shared" si="7"/>
        <v>1132256.8668671998</v>
      </c>
      <c r="N5">
        <f t="shared" si="8"/>
        <v>14760.935423999999</v>
      </c>
      <c r="O5">
        <f t="shared" si="9"/>
        <v>33368</v>
      </c>
      <c r="P5">
        <f t="shared" si="10"/>
        <v>285551.06457599998</v>
      </c>
      <c r="Q5">
        <f t="shared" si="11"/>
        <v>16166.382796799997</v>
      </c>
      <c r="R5">
        <f t="shared" si="12"/>
        <v>36545.1</v>
      </c>
      <c r="S5">
        <f t="shared" si="13"/>
        <v>312739.51720319997</v>
      </c>
      <c r="T5">
        <f t="shared" si="14"/>
        <v>4542.8097023999999</v>
      </c>
      <c r="U5">
        <f t="shared" si="15"/>
        <v>10269.300000000001</v>
      </c>
      <c r="V5">
        <f t="shared" ref="V5:V67" si="18">$C5*T4+$D5*U4+V4</f>
        <v>87880.890297599995</v>
      </c>
    </row>
    <row r="6" spans="1:22" x14ac:dyDescent="0.25">
      <c r="A6" s="1">
        <v>2020</v>
      </c>
      <c r="B6" s="1">
        <v>4</v>
      </c>
      <c r="C6" s="3">
        <f t="shared" si="16"/>
        <v>0.04</v>
      </c>
      <c r="D6" s="4">
        <f>0%</f>
        <v>0</v>
      </c>
      <c r="E6">
        <f t="shared" si="0"/>
        <v>80860.892626943998</v>
      </c>
      <c r="F6">
        <f t="shared" si="1"/>
        <v>190407.30000000002</v>
      </c>
      <c r="G6">
        <f t="shared" si="17"/>
        <v>1632804.8073730557</v>
      </c>
      <c r="H6">
        <f t="shared" si="2"/>
        <v>79095.992942591998</v>
      </c>
      <c r="I6">
        <f t="shared" si="3"/>
        <v>186251.40000000002</v>
      </c>
      <c r="J6">
        <f t="shared" si="4"/>
        <v>1597166.6070574077</v>
      </c>
      <c r="K6">
        <f t="shared" si="5"/>
        <v>56188.35180748799</v>
      </c>
      <c r="L6">
        <f t="shared" si="6"/>
        <v>132309.6</v>
      </c>
      <c r="M6">
        <f t="shared" si="7"/>
        <v>1134598.0481925118</v>
      </c>
      <c r="N6">
        <f t="shared" si="8"/>
        <v>14170.49800704</v>
      </c>
      <c r="O6">
        <f t="shared" si="9"/>
        <v>33368</v>
      </c>
      <c r="P6">
        <f t="shared" si="10"/>
        <v>286141.50199295999</v>
      </c>
      <c r="Q6">
        <f t="shared" si="11"/>
        <v>15519.727484927997</v>
      </c>
      <c r="R6">
        <f t="shared" si="12"/>
        <v>36545.1</v>
      </c>
      <c r="S6">
        <f t="shared" si="13"/>
        <v>313386.17251507199</v>
      </c>
      <c r="T6">
        <f t="shared" si="14"/>
        <v>4361.0973143040001</v>
      </c>
      <c r="U6">
        <f t="shared" si="15"/>
        <v>10269.300000000001</v>
      </c>
      <c r="V6">
        <f t="shared" si="18"/>
        <v>88062.602685695994</v>
      </c>
    </row>
    <row r="7" spans="1:22" x14ac:dyDescent="0.25">
      <c r="A7" s="1">
        <v>2021</v>
      </c>
      <c r="B7" s="1">
        <v>1</v>
      </c>
      <c r="C7" s="3">
        <f t="shared" si="16"/>
        <v>3.5000000000000003E-2</v>
      </c>
      <c r="D7" s="4">
        <f>0%</f>
        <v>0</v>
      </c>
      <c r="E7">
        <f t="shared" si="0"/>
        <v>78030.761385000951</v>
      </c>
      <c r="F7">
        <f t="shared" si="1"/>
        <v>190407.30000000002</v>
      </c>
      <c r="G7">
        <f t="shared" si="17"/>
        <v>1635634.9386149987</v>
      </c>
      <c r="H7">
        <f t="shared" si="2"/>
        <v>76327.633189601271</v>
      </c>
      <c r="I7">
        <f t="shared" si="3"/>
        <v>186251.40000000002</v>
      </c>
      <c r="J7">
        <f t="shared" si="4"/>
        <v>1599934.9668103985</v>
      </c>
      <c r="K7">
        <f t="shared" si="5"/>
        <v>54221.759494225909</v>
      </c>
      <c r="L7">
        <f t="shared" si="6"/>
        <v>132309.6</v>
      </c>
      <c r="M7">
        <f t="shared" si="7"/>
        <v>1136564.6405057739</v>
      </c>
      <c r="N7">
        <f t="shared" si="8"/>
        <v>13674.530576793599</v>
      </c>
      <c r="O7">
        <f t="shared" si="9"/>
        <v>33368</v>
      </c>
      <c r="P7">
        <f t="shared" si="10"/>
        <v>286637.46942320641</v>
      </c>
      <c r="Q7">
        <f t="shared" si="11"/>
        <v>14976.537022955516</v>
      </c>
      <c r="R7">
        <f t="shared" si="12"/>
        <v>36545.1</v>
      </c>
      <c r="S7">
        <f t="shared" si="13"/>
        <v>313929.36297704448</v>
      </c>
      <c r="T7">
        <f t="shared" si="14"/>
        <v>4208.4589083033597</v>
      </c>
      <c r="U7">
        <f t="shared" si="15"/>
        <v>10269.300000000001</v>
      </c>
      <c r="V7">
        <f t="shared" si="18"/>
        <v>88215.241091696633</v>
      </c>
    </row>
    <row r="8" spans="1:22" x14ac:dyDescent="0.25">
      <c r="A8" s="1">
        <v>2021</v>
      </c>
      <c r="B8" s="1">
        <v>2</v>
      </c>
      <c r="C8" s="3">
        <f t="shared" si="16"/>
        <v>3.5000000000000003E-2</v>
      </c>
      <c r="D8" s="4">
        <f>0%</f>
        <v>0</v>
      </c>
      <c r="E8">
        <f t="shared" si="0"/>
        <v>75299.684736525916</v>
      </c>
      <c r="F8">
        <f t="shared" si="1"/>
        <v>190407.30000000002</v>
      </c>
      <c r="G8">
        <f t="shared" si="17"/>
        <v>1638366.0152634738</v>
      </c>
      <c r="H8">
        <f t="shared" si="2"/>
        <v>73656.166027965228</v>
      </c>
      <c r="I8">
        <f t="shared" si="3"/>
        <v>186251.40000000002</v>
      </c>
      <c r="J8">
        <f t="shared" si="4"/>
        <v>1602606.4339720346</v>
      </c>
      <c r="K8">
        <f t="shared" si="5"/>
        <v>52323.997911928003</v>
      </c>
      <c r="L8">
        <f t="shared" si="6"/>
        <v>132309.6</v>
      </c>
      <c r="M8">
        <f t="shared" si="7"/>
        <v>1138462.4020880719</v>
      </c>
      <c r="N8">
        <f t="shared" si="8"/>
        <v>13195.922006605822</v>
      </c>
      <c r="O8">
        <f t="shared" si="9"/>
        <v>33368</v>
      </c>
      <c r="P8">
        <f t="shared" si="10"/>
        <v>287116.07799339417</v>
      </c>
      <c r="Q8">
        <f t="shared" si="11"/>
        <v>14452.358227152072</v>
      </c>
      <c r="R8">
        <f t="shared" si="12"/>
        <v>36545.1</v>
      </c>
      <c r="S8">
        <f t="shared" si="13"/>
        <v>314453.54177284794</v>
      </c>
      <c r="T8">
        <f t="shared" si="14"/>
        <v>4061.1628465127419</v>
      </c>
      <c r="U8">
        <f t="shared" si="15"/>
        <v>10269.300000000001</v>
      </c>
      <c r="V8">
        <f t="shared" si="18"/>
        <v>88362.537153487254</v>
      </c>
    </row>
    <row r="9" spans="1:22" x14ac:dyDescent="0.25">
      <c r="A9" s="1">
        <v>2021</v>
      </c>
      <c r="B9" s="1">
        <v>3</v>
      </c>
      <c r="C9" s="3">
        <f t="shared" si="16"/>
        <v>3.5000000000000003E-2</v>
      </c>
      <c r="D9" s="4">
        <f>0%</f>
        <v>0</v>
      </c>
      <c r="E9">
        <f t="shared" si="0"/>
        <v>72664.195770747509</v>
      </c>
      <c r="F9">
        <f t="shared" si="1"/>
        <v>190407.30000000002</v>
      </c>
      <c r="G9">
        <f t="shared" si="17"/>
        <v>1641001.5042292522</v>
      </c>
      <c r="H9">
        <f t="shared" si="2"/>
        <v>71078.200216986443</v>
      </c>
      <c r="I9">
        <f t="shared" si="3"/>
        <v>186251.40000000002</v>
      </c>
      <c r="J9">
        <f t="shared" si="4"/>
        <v>1605184.3997830134</v>
      </c>
      <c r="K9">
        <f t="shared" si="5"/>
        <v>50492.657985010519</v>
      </c>
      <c r="L9">
        <f t="shared" si="6"/>
        <v>132309.6</v>
      </c>
      <c r="M9">
        <f t="shared" si="7"/>
        <v>1140293.7420149895</v>
      </c>
      <c r="N9">
        <f t="shared" si="8"/>
        <v>12734.064736374617</v>
      </c>
      <c r="O9">
        <f t="shared" si="9"/>
        <v>33368</v>
      </c>
      <c r="P9">
        <f t="shared" si="10"/>
        <v>287577.93526362535</v>
      </c>
      <c r="Q9">
        <f t="shared" si="11"/>
        <v>13946.52568920175</v>
      </c>
      <c r="R9">
        <f t="shared" si="12"/>
        <v>36545.1</v>
      </c>
      <c r="S9">
        <f t="shared" si="13"/>
        <v>314959.37431079824</v>
      </c>
      <c r="T9">
        <f t="shared" si="14"/>
        <v>3919.0221468847958</v>
      </c>
      <c r="U9">
        <f t="shared" si="15"/>
        <v>10269.300000000001</v>
      </c>
      <c r="V9">
        <f t="shared" si="18"/>
        <v>88504.677853115194</v>
      </c>
    </row>
    <row r="10" spans="1:22" x14ac:dyDescent="0.25">
      <c r="A10" s="1">
        <v>2021</v>
      </c>
      <c r="B10" s="1">
        <v>4</v>
      </c>
      <c r="C10" s="3">
        <f t="shared" si="16"/>
        <v>3.5000000000000003E-2</v>
      </c>
      <c r="D10" s="4">
        <f>0%</f>
        <v>0</v>
      </c>
      <c r="E10">
        <f t="shared" si="0"/>
        <v>70120.948918771348</v>
      </c>
      <c r="F10">
        <f t="shared" si="1"/>
        <v>190407.30000000002</v>
      </c>
      <c r="G10">
        <f t="shared" si="17"/>
        <v>1643544.7510812285</v>
      </c>
      <c r="H10">
        <f t="shared" si="2"/>
        <v>68590.463209391921</v>
      </c>
      <c r="I10">
        <f t="shared" si="3"/>
        <v>186251.40000000002</v>
      </c>
      <c r="J10">
        <f t="shared" si="4"/>
        <v>1607672.1367906078</v>
      </c>
      <c r="K10">
        <f t="shared" si="5"/>
        <v>48725.414955535147</v>
      </c>
      <c r="L10">
        <f t="shared" si="6"/>
        <v>132309.6</v>
      </c>
      <c r="M10">
        <f t="shared" si="7"/>
        <v>1142060.9850444649</v>
      </c>
      <c r="N10">
        <f t="shared" si="8"/>
        <v>12288.372470601505</v>
      </c>
      <c r="O10">
        <f t="shared" si="9"/>
        <v>33368</v>
      </c>
      <c r="P10">
        <f t="shared" si="10"/>
        <v>288023.62752939848</v>
      </c>
      <c r="Q10">
        <f t="shared" si="11"/>
        <v>13458.397290079687</v>
      </c>
      <c r="R10">
        <f t="shared" si="12"/>
        <v>36545.1</v>
      </c>
      <c r="S10">
        <f t="shared" si="13"/>
        <v>315447.50270992029</v>
      </c>
      <c r="T10">
        <f t="shared" si="14"/>
        <v>3781.8563717438278</v>
      </c>
      <c r="U10">
        <f t="shared" si="15"/>
        <v>10269.300000000001</v>
      </c>
      <c r="V10">
        <f t="shared" si="18"/>
        <v>88641.84362825616</v>
      </c>
    </row>
    <row r="11" spans="1:22" x14ac:dyDescent="0.25">
      <c r="A11" s="1">
        <v>2022</v>
      </c>
      <c r="B11" s="1">
        <v>1</v>
      </c>
      <c r="C11" s="3">
        <f t="shared" si="16"/>
        <v>3.0000000000000002E-2</v>
      </c>
      <c r="D11" s="4">
        <f>0%</f>
        <v>0</v>
      </c>
      <c r="E11">
        <f t="shared" si="0"/>
        <v>68017.320451208201</v>
      </c>
      <c r="F11">
        <f t="shared" si="1"/>
        <v>190407.30000000002</v>
      </c>
      <c r="G11">
        <f t="shared" si="17"/>
        <v>1645648.3795487916</v>
      </c>
      <c r="H11">
        <f t="shared" si="2"/>
        <v>66532.749313110166</v>
      </c>
      <c r="I11">
        <f t="shared" si="3"/>
        <v>186251.40000000002</v>
      </c>
      <c r="J11">
        <f t="shared" si="4"/>
        <v>1609729.8506868896</v>
      </c>
      <c r="K11">
        <f t="shared" si="5"/>
        <v>47263.65250686909</v>
      </c>
      <c r="L11">
        <f t="shared" si="6"/>
        <v>132309.6</v>
      </c>
      <c r="M11">
        <f t="shared" si="7"/>
        <v>1143522.7474931311</v>
      </c>
      <c r="N11">
        <f t="shared" si="8"/>
        <v>11919.72129648346</v>
      </c>
      <c r="O11">
        <f t="shared" si="9"/>
        <v>33368</v>
      </c>
      <c r="P11">
        <f t="shared" si="10"/>
        <v>288392.27870351652</v>
      </c>
      <c r="Q11">
        <f t="shared" si="11"/>
        <v>13054.645371377295</v>
      </c>
      <c r="R11">
        <f t="shared" si="12"/>
        <v>36545.1</v>
      </c>
      <c r="S11">
        <f t="shared" si="13"/>
        <v>315851.25462862267</v>
      </c>
      <c r="T11">
        <f t="shared" si="14"/>
        <v>3668.4006805915128</v>
      </c>
      <c r="U11">
        <f t="shared" si="15"/>
        <v>10269.300000000001</v>
      </c>
      <c r="V11">
        <f t="shared" si="18"/>
        <v>88755.29931940847</v>
      </c>
    </row>
    <row r="12" spans="1:22" x14ac:dyDescent="0.25">
      <c r="A12" s="2">
        <v>2022</v>
      </c>
      <c r="B12" s="1">
        <v>2</v>
      </c>
      <c r="C12" s="3">
        <f t="shared" si="16"/>
        <v>3.0000000000000002E-2</v>
      </c>
      <c r="D12" s="4">
        <f>0%</f>
        <v>0</v>
      </c>
      <c r="E12">
        <f t="shared" si="0"/>
        <v>65976.800837671952</v>
      </c>
      <c r="F12">
        <f t="shared" si="1"/>
        <v>190407.30000000002</v>
      </c>
      <c r="G12">
        <f t="shared" si="17"/>
        <v>1647688.8991623279</v>
      </c>
      <c r="H12">
        <f t="shared" si="2"/>
        <v>64536.766833716858</v>
      </c>
      <c r="I12">
        <f t="shared" si="3"/>
        <v>186251.40000000002</v>
      </c>
      <c r="J12">
        <f t="shared" si="4"/>
        <v>1611725.8331662829</v>
      </c>
      <c r="K12">
        <f t="shared" si="5"/>
        <v>45845.742931663015</v>
      </c>
      <c r="L12">
        <f t="shared" si="6"/>
        <v>132309.6</v>
      </c>
      <c r="M12">
        <f t="shared" si="7"/>
        <v>1144940.6570683371</v>
      </c>
      <c r="N12">
        <f t="shared" si="8"/>
        <v>11562.129657588956</v>
      </c>
      <c r="O12">
        <f t="shared" si="9"/>
        <v>33368</v>
      </c>
      <c r="P12">
        <f t="shared" si="10"/>
        <v>288749.87034241104</v>
      </c>
      <c r="Q12">
        <f t="shared" si="11"/>
        <v>12663.006010235977</v>
      </c>
      <c r="R12">
        <f t="shared" si="12"/>
        <v>36545.1</v>
      </c>
      <c r="S12">
        <f t="shared" si="13"/>
        <v>316242.89398976398</v>
      </c>
      <c r="T12">
        <f t="shared" si="14"/>
        <v>3558.3486601737673</v>
      </c>
      <c r="U12">
        <f t="shared" si="15"/>
        <v>10269.300000000001</v>
      </c>
      <c r="V12">
        <f t="shared" si="18"/>
        <v>88865.351339826215</v>
      </c>
    </row>
    <row r="13" spans="1:22" x14ac:dyDescent="0.25">
      <c r="A13" s="1">
        <v>2022</v>
      </c>
      <c r="B13" s="1">
        <v>3</v>
      </c>
      <c r="C13" s="3">
        <f t="shared" si="16"/>
        <v>3.0000000000000002E-2</v>
      </c>
      <c r="D13" s="4">
        <f>0%</f>
        <v>0</v>
      </c>
      <c r="E13">
        <f t="shared" si="0"/>
        <v>63997.496812541794</v>
      </c>
      <c r="F13">
        <f t="shared" si="1"/>
        <v>190407.30000000002</v>
      </c>
      <c r="G13">
        <f t="shared" si="17"/>
        <v>1649668.203187458</v>
      </c>
      <c r="H13">
        <f t="shared" si="2"/>
        <v>62600.66382870535</v>
      </c>
      <c r="I13">
        <f t="shared" si="3"/>
        <v>186251.40000000002</v>
      </c>
      <c r="J13">
        <f t="shared" si="4"/>
        <v>1613661.9361712944</v>
      </c>
      <c r="K13">
        <f t="shared" si="5"/>
        <v>44470.370643713126</v>
      </c>
      <c r="L13">
        <f t="shared" si="6"/>
        <v>132309.6</v>
      </c>
      <c r="M13">
        <f t="shared" si="7"/>
        <v>1146316.0293562869</v>
      </c>
      <c r="N13">
        <f t="shared" si="8"/>
        <v>11215.265767861287</v>
      </c>
      <c r="O13">
        <f t="shared" si="9"/>
        <v>33368</v>
      </c>
      <c r="P13">
        <f t="shared" si="10"/>
        <v>289096.73423213873</v>
      </c>
      <c r="Q13">
        <f t="shared" si="11"/>
        <v>12283.115829928896</v>
      </c>
      <c r="R13">
        <f t="shared" si="12"/>
        <v>36545.1</v>
      </c>
      <c r="S13">
        <f t="shared" si="13"/>
        <v>316622.78417007107</v>
      </c>
      <c r="T13">
        <f t="shared" si="14"/>
        <v>3451.598200368554</v>
      </c>
      <c r="U13">
        <f t="shared" si="15"/>
        <v>10269.300000000001</v>
      </c>
      <c r="V13">
        <f t="shared" si="18"/>
        <v>88972.101799631433</v>
      </c>
    </row>
    <row r="14" spans="1:22" x14ac:dyDescent="0.25">
      <c r="A14" s="2">
        <v>2022</v>
      </c>
      <c r="B14" s="1">
        <v>4</v>
      </c>
      <c r="C14" s="3">
        <f t="shared" si="16"/>
        <v>3.0000000000000002E-2</v>
      </c>
      <c r="D14" s="4">
        <f>0%</f>
        <v>0</v>
      </c>
      <c r="E14">
        <f t="shared" si="0"/>
        <v>62077.571908165541</v>
      </c>
      <c r="F14">
        <f t="shared" si="1"/>
        <v>190407.30000000002</v>
      </c>
      <c r="G14">
        <f t="shared" si="17"/>
        <v>1651588.1280918343</v>
      </c>
      <c r="H14">
        <f t="shared" si="2"/>
        <v>60722.643913844186</v>
      </c>
      <c r="I14">
        <f t="shared" si="3"/>
        <v>186251.40000000002</v>
      </c>
      <c r="J14">
        <f t="shared" si="4"/>
        <v>1615539.9560861555</v>
      </c>
      <c r="K14">
        <f t="shared" si="5"/>
        <v>43136.259524401728</v>
      </c>
      <c r="L14">
        <f t="shared" si="6"/>
        <v>132309.6</v>
      </c>
      <c r="M14">
        <f t="shared" si="7"/>
        <v>1147650.1404755982</v>
      </c>
      <c r="N14">
        <f t="shared" si="8"/>
        <v>10878.807794825449</v>
      </c>
      <c r="O14">
        <f t="shared" si="9"/>
        <v>33368</v>
      </c>
      <c r="P14">
        <f t="shared" si="10"/>
        <v>289433.19220517459</v>
      </c>
      <c r="Q14">
        <f t="shared" si="11"/>
        <v>11914.62235503103</v>
      </c>
      <c r="R14">
        <f t="shared" si="12"/>
        <v>36545.1</v>
      </c>
      <c r="S14">
        <f t="shared" si="13"/>
        <v>316991.27764496894</v>
      </c>
      <c r="T14">
        <f t="shared" si="14"/>
        <v>3348.0502543574971</v>
      </c>
      <c r="U14">
        <f t="shared" si="15"/>
        <v>10269.300000000001</v>
      </c>
      <c r="V14">
        <f t="shared" si="18"/>
        <v>89075.649745642484</v>
      </c>
    </row>
    <row r="15" spans="1:22" x14ac:dyDescent="0.25">
      <c r="A15" s="1">
        <v>2023</v>
      </c>
      <c r="B15" s="1">
        <v>1</v>
      </c>
      <c r="C15" s="3">
        <f t="shared" si="16"/>
        <v>2.5000000000000001E-2</v>
      </c>
      <c r="D15" s="4">
        <f>0%</f>
        <v>0</v>
      </c>
      <c r="E15">
        <f t="shared" si="0"/>
        <v>60525.632610461398</v>
      </c>
      <c r="F15">
        <f t="shared" si="1"/>
        <v>190407.30000000002</v>
      </c>
      <c r="G15">
        <f t="shared" si="17"/>
        <v>1653140.0673895383</v>
      </c>
      <c r="H15">
        <f t="shared" si="2"/>
        <v>59204.577815998076</v>
      </c>
      <c r="I15">
        <f t="shared" si="3"/>
        <v>186251.40000000002</v>
      </c>
      <c r="J15">
        <f t="shared" si="4"/>
        <v>1617058.0221840015</v>
      </c>
      <c r="K15">
        <f t="shared" si="5"/>
        <v>42057.853036291686</v>
      </c>
      <c r="L15">
        <f t="shared" si="6"/>
        <v>132309.6</v>
      </c>
      <c r="M15">
        <f t="shared" si="7"/>
        <v>1148728.5469637082</v>
      </c>
      <c r="N15">
        <f t="shared" si="8"/>
        <v>10606.837599954812</v>
      </c>
      <c r="O15">
        <f t="shared" si="9"/>
        <v>33368</v>
      </c>
      <c r="P15">
        <f t="shared" si="10"/>
        <v>289705.16240004526</v>
      </c>
      <c r="Q15">
        <f t="shared" si="11"/>
        <v>11616.756796155254</v>
      </c>
      <c r="R15">
        <f t="shared" si="12"/>
        <v>36545.1</v>
      </c>
      <c r="S15">
        <f t="shared" si="13"/>
        <v>317289.14320384472</v>
      </c>
      <c r="T15">
        <f t="shared" si="14"/>
        <v>3264.3489979985598</v>
      </c>
      <c r="U15">
        <f t="shared" si="15"/>
        <v>10269.300000000001</v>
      </c>
      <c r="V15">
        <f t="shared" si="18"/>
        <v>89159.351002001422</v>
      </c>
    </row>
    <row r="16" spans="1:22" x14ac:dyDescent="0.25">
      <c r="A16" s="1">
        <v>2023</v>
      </c>
      <c r="B16" s="1">
        <v>2</v>
      </c>
      <c r="C16" s="3">
        <f t="shared" si="16"/>
        <v>2.5000000000000001E-2</v>
      </c>
      <c r="D16" s="4">
        <f>0%</f>
        <v>0</v>
      </c>
      <c r="E16">
        <f t="shared" si="0"/>
        <v>59012.491795199865</v>
      </c>
      <c r="F16">
        <f t="shared" si="1"/>
        <v>190407.30000000002</v>
      </c>
      <c r="G16">
        <f t="shared" si="17"/>
        <v>1654653.2082047998</v>
      </c>
      <c r="H16">
        <f t="shared" si="2"/>
        <v>57724.463370598125</v>
      </c>
      <c r="I16">
        <f t="shared" si="3"/>
        <v>186251.40000000002</v>
      </c>
      <c r="J16">
        <f t="shared" si="4"/>
        <v>1618538.1366294015</v>
      </c>
      <c r="K16">
        <f t="shared" si="5"/>
        <v>41006.406710384392</v>
      </c>
      <c r="L16">
        <f t="shared" si="6"/>
        <v>132309.6</v>
      </c>
      <c r="M16">
        <f t="shared" si="7"/>
        <v>1149779.9932896155</v>
      </c>
      <c r="N16">
        <f t="shared" si="8"/>
        <v>10341.666659955941</v>
      </c>
      <c r="O16">
        <f t="shared" si="9"/>
        <v>33368</v>
      </c>
      <c r="P16">
        <f t="shared" si="10"/>
        <v>289970.33334004413</v>
      </c>
      <c r="Q16">
        <f t="shared" si="11"/>
        <v>11326.337876251373</v>
      </c>
      <c r="R16">
        <f t="shared" si="12"/>
        <v>36545.1</v>
      </c>
      <c r="S16">
        <f t="shared" si="13"/>
        <v>317579.56212374859</v>
      </c>
      <c r="T16">
        <f t="shared" si="14"/>
        <v>3182.7402730485956</v>
      </c>
      <c r="U16">
        <f t="shared" si="15"/>
        <v>10269.300000000001</v>
      </c>
      <c r="V16">
        <f t="shared" si="18"/>
        <v>89240.959726951391</v>
      </c>
    </row>
    <row r="17" spans="1:22" x14ac:dyDescent="0.25">
      <c r="A17" s="1">
        <v>2023</v>
      </c>
      <c r="B17" s="1">
        <v>3</v>
      </c>
      <c r="C17" s="3">
        <f t="shared" si="16"/>
        <v>2.5000000000000001E-2</v>
      </c>
      <c r="D17" s="4">
        <f>0%</f>
        <v>0</v>
      </c>
      <c r="E17">
        <f t="shared" si="0"/>
        <v>57537.179500319864</v>
      </c>
      <c r="F17">
        <f t="shared" si="1"/>
        <v>190407.30000000002</v>
      </c>
      <c r="G17">
        <f t="shared" si="17"/>
        <v>1656128.5204996797</v>
      </c>
      <c r="H17">
        <f t="shared" si="2"/>
        <v>56281.351786333173</v>
      </c>
      <c r="I17">
        <f t="shared" si="3"/>
        <v>186251.40000000002</v>
      </c>
      <c r="J17">
        <f t="shared" si="4"/>
        <v>1619981.2482136665</v>
      </c>
      <c r="K17">
        <f t="shared" si="5"/>
        <v>39981.24654262478</v>
      </c>
      <c r="L17">
        <f t="shared" si="6"/>
        <v>132309.6</v>
      </c>
      <c r="M17">
        <f t="shared" si="7"/>
        <v>1150805.153457375</v>
      </c>
      <c r="N17">
        <f t="shared" si="8"/>
        <v>10083.124993457042</v>
      </c>
      <c r="O17">
        <f t="shared" si="9"/>
        <v>33368</v>
      </c>
      <c r="P17">
        <f t="shared" si="10"/>
        <v>290228.87500654301</v>
      </c>
      <c r="Q17">
        <f t="shared" si="11"/>
        <v>11043.179429345088</v>
      </c>
      <c r="R17">
        <f t="shared" si="12"/>
        <v>36545.1</v>
      </c>
      <c r="S17">
        <f t="shared" si="13"/>
        <v>317862.7205706549</v>
      </c>
      <c r="T17">
        <f t="shared" si="14"/>
        <v>3103.1717662223805</v>
      </c>
      <c r="U17">
        <f t="shared" si="15"/>
        <v>10269.300000000001</v>
      </c>
      <c r="V17">
        <f t="shared" si="18"/>
        <v>89320.528233777601</v>
      </c>
    </row>
    <row r="18" spans="1:22" x14ac:dyDescent="0.25">
      <c r="A18" s="1">
        <v>2023</v>
      </c>
      <c r="B18" s="1">
        <v>4</v>
      </c>
      <c r="C18" s="3">
        <f t="shared" si="16"/>
        <v>2.5000000000000001E-2</v>
      </c>
      <c r="D18" s="4">
        <f>0%</f>
        <v>0</v>
      </c>
      <c r="E18">
        <f t="shared" si="0"/>
        <v>56098.750012811863</v>
      </c>
      <c r="F18">
        <f t="shared" si="1"/>
        <v>190407.30000000002</v>
      </c>
      <c r="G18">
        <f t="shared" si="17"/>
        <v>1657566.9499871877</v>
      </c>
      <c r="H18">
        <f t="shared" si="2"/>
        <v>54874.317991674841</v>
      </c>
      <c r="I18">
        <f t="shared" si="3"/>
        <v>186251.40000000002</v>
      </c>
      <c r="J18">
        <f t="shared" si="4"/>
        <v>1621388.2820083247</v>
      </c>
      <c r="K18">
        <f t="shared" si="5"/>
        <v>38981.715379059162</v>
      </c>
      <c r="L18">
        <f t="shared" si="6"/>
        <v>132309.6</v>
      </c>
      <c r="M18">
        <f t="shared" si="7"/>
        <v>1151804.6846209406</v>
      </c>
      <c r="N18">
        <f t="shared" si="8"/>
        <v>9831.0468686206168</v>
      </c>
      <c r="O18">
        <f t="shared" si="9"/>
        <v>33368</v>
      </c>
      <c r="P18">
        <f t="shared" si="10"/>
        <v>290480.95313137944</v>
      </c>
      <c r="Q18">
        <f t="shared" si="11"/>
        <v>10767.09994361146</v>
      </c>
      <c r="R18">
        <f t="shared" si="12"/>
        <v>36545.1</v>
      </c>
      <c r="S18">
        <f t="shared" si="13"/>
        <v>318138.80005638854</v>
      </c>
      <c r="T18">
        <f t="shared" si="14"/>
        <v>3025.5924720668208</v>
      </c>
      <c r="U18">
        <f t="shared" si="15"/>
        <v>10269.300000000001</v>
      </c>
      <c r="V18">
        <f t="shared" si="18"/>
        <v>89398.107527933156</v>
      </c>
    </row>
    <row r="19" spans="1:22" x14ac:dyDescent="0.25">
      <c r="A19" s="1">
        <v>2024</v>
      </c>
      <c r="B19" s="1">
        <v>1</v>
      </c>
      <c r="C19" s="3">
        <f t="shared" si="16"/>
        <v>0.02</v>
      </c>
      <c r="D19" s="4">
        <f>0%</f>
        <v>0</v>
      </c>
      <c r="E19">
        <f t="shared" si="0"/>
        <v>54976.775012555627</v>
      </c>
      <c r="F19">
        <f t="shared" si="1"/>
        <v>190407.30000000002</v>
      </c>
      <c r="G19">
        <f t="shared" si="17"/>
        <v>1658688.924987444</v>
      </c>
      <c r="H19">
        <f t="shared" si="2"/>
        <v>53776.831631841342</v>
      </c>
      <c r="I19">
        <f t="shared" si="3"/>
        <v>186251.40000000002</v>
      </c>
      <c r="J19">
        <f t="shared" si="4"/>
        <v>1622485.7683681583</v>
      </c>
      <c r="K19">
        <f t="shared" si="5"/>
        <v>38202.08107147798</v>
      </c>
      <c r="L19">
        <f t="shared" si="6"/>
        <v>132309.6</v>
      </c>
      <c r="M19">
        <f t="shared" si="7"/>
        <v>1152584.3189285218</v>
      </c>
      <c r="N19">
        <f t="shared" si="8"/>
        <v>9634.4259312482045</v>
      </c>
      <c r="O19">
        <f t="shared" si="9"/>
        <v>33368</v>
      </c>
      <c r="P19">
        <f t="shared" si="10"/>
        <v>290677.57406875188</v>
      </c>
      <c r="Q19">
        <f t="shared" si="11"/>
        <v>10551.757944739231</v>
      </c>
      <c r="R19">
        <f t="shared" si="12"/>
        <v>36545.1</v>
      </c>
      <c r="S19">
        <f t="shared" si="13"/>
        <v>318354.14205526077</v>
      </c>
      <c r="T19">
        <f t="shared" si="14"/>
        <v>2965.0806226254845</v>
      </c>
      <c r="U19">
        <f t="shared" si="15"/>
        <v>10269.300000000001</v>
      </c>
      <c r="V19">
        <f t="shared" si="18"/>
        <v>89458.619377374489</v>
      </c>
    </row>
    <row r="20" spans="1:22" x14ac:dyDescent="0.25">
      <c r="A20" s="2">
        <v>2024</v>
      </c>
      <c r="B20" s="1">
        <v>2</v>
      </c>
      <c r="C20" s="3">
        <f t="shared" si="16"/>
        <v>0.02</v>
      </c>
      <c r="D20" s="4">
        <f>0%</f>
        <v>0</v>
      </c>
      <c r="E20">
        <f t="shared" ref="E20:E35" si="19">E19*(1-$C20)</f>
        <v>53877.239512304513</v>
      </c>
      <c r="F20">
        <f t="shared" si="1"/>
        <v>190407.30000000002</v>
      </c>
      <c r="G20">
        <f t="shared" si="17"/>
        <v>1659788.4604876952</v>
      </c>
      <c r="H20">
        <f t="shared" ref="H20:H35" si="20">H19*(1-$C20)</f>
        <v>52701.294999204511</v>
      </c>
      <c r="I20">
        <f t="shared" si="3"/>
        <v>186251.40000000002</v>
      </c>
      <c r="J20">
        <f t="shared" si="4"/>
        <v>1623561.3050007951</v>
      </c>
      <c r="K20">
        <f t="shared" ref="K20:K35" si="21">K19*(1-$C20)</f>
        <v>37438.039450048418</v>
      </c>
      <c r="L20">
        <f t="shared" si="6"/>
        <v>132309.6</v>
      </c>
      <c r="M20">
        <f t="shared" si="7"/>
        <v>1153348.3605499514</v>
      </c>
      <c r="N20">
        <f t="shared" ref="N20:N35" si="22">N19*(1-$C20)</f>
        <v>9441.7374126232407</v>
      </c>
      <c r="O20">
        <f t="shared" si="9"/>
        <v>33368</v>
      </c>
      <c r="P20">
        <f t="shared" si="10"/>
        <v>290870.26258737687</v>
      </c>
      <c r="Q20">
        <f t="shared" ref="Q20:Q35" si="23">Q19*(1-$C20)</f>
        <v>10340.722785844446</v>
      </c>
      <c r="R20">
        <f t="shared" si="12"/>
        <v>36545.1</v>
      </c>
      <c r="S20">
        <f t="shared" si="13"/>
        <v>318565.17721415556</v>
      </c>
      <c r="T20">
        <f t="shared" ref="T20:T35" si="24">T19*(1-$C20)</f>
        <v>2905.7790101729747</v>
      </c>
      <c r="U20">
        <f t="shared" si="15"/>
        <v>10269.300000000001</v>
      </c>
      <c r="V20">
        <f t="shared" si="18"/>
        <v>89517.920989827006</v>
      </c>
    </row>
    <row r="21" spans="1:22" x14ac:dyDescent="0.25">
      <c r="A21" s="1">
        <v>2024</v>
      </c>
      <c r="B21" s="1">
        <v>3</v>
      </c>
      <c r="C21" s="3">
        <f t="shared" si="16"/>
        <v>0.02</v>
      </c>
      <c r="D21" s="4">
        <f>0%</f>
        <v>0</v>
      </c>
      <c r="E21">
        <f t="shared" si="19"/>
        <v>52799.694722058419</v>
      </c>
      <c r="F21">
        <f t="shared" si="1"/>
        <v>190407.30000000002</v>
      </c>
      <c r="G21">
        <f t="shared" si="17"/>
        <v>1660866.0052779412</v>
      </c>
      <c r="H21">
        <f t="shared" si="20"/>
        <v>51647.269099220423</v>
      </c>
      <c r="I21">
        <f t="shared" si="3"/>
        <v>186251.40000000002</v>
      </c>
      <c r="J21">
        <f t="shared" si="4"/>
        <v>1624615.3309007792</v>
      </c>
      <c r="K21">
        <f t="shared" si="21"/>
        <v>36689.27866104745</v>
      </c>
      <c r="L21">
        <f t="shared" si="6"/>
        <v>132309.6</v>
      </c>
      <c r="M21">
        <f t="shared" si="7"/>
        <v>1154097.1213389523</v>
      </c>
      <c r="N21">
        <f t="shared" si="22"/>
        <v>9252.9026643707766</v>
      </c>
      <c r="O21">
        <f t="shared" si="9"/>
        <v>33368</v>
      </c>
      <c r="P21">
        <f t="shared" si="10"/>
        <v>291059.09733562934</v>
      </c>
      <c r="Q21">
        <f t="shared" si="23"/>
        <v>10133.908330127557</v>
      </c>
      <c r="R21">
        <f t="shared" si="12"/>
        <v>36545.1</v>
      </c>
      <c r="S21">
        <f t="shared" si="13"/>
        <v>318771.99166987243</v>
      </c>
      <c r="T21">
        <f t="shared" si="24"/>
        <v>2847.6634299695152</v>
      </c>
      <c r="U21">
        <f t="shared" si="15"/>
        <v>10269.300000000001</v>
      </c>
      <c r="V21">
        <f t="shared" si="18"/>
        <v>89576.036570030468</v>
      </c>
    </row>
    <row r="22" spans="1:22" x14ac:dyDescent="0.25">
      <c r="A22" s="2">
        <v>2024</v>
      </c>
      <c r="B22" s="1">
        <v>4</v>
      </c>
      <c r="C22" s="3">
        <f t="shared" si="16"/>
        <v>0.02</v>
      </c>
      <c r="D22" s="4">
        <f>0%</f>
        <v>0</v>
      </c>
      <c r="E22">
        <f t="shared" si="19"/>
        <v>51743.700827617249</v>
      </c>
      <c r="F22">
        <f t="shared" si="1"/>
        <v>190407.30000000002</v>
      </c>
      <c r="G22">
        <f t="shared" si="17"/>
        <v>1661921.9991723823</v>
      </c>
      <c r="H22">
        <f t="shared" si="20"/>
        <v>50614.32371723601</v>
      </c>
      <c r="I22">
        <f t="shared" si="3"/>
        <v>186251.40000000002</v>
      </c>
      <c r="J22">
        <f t="shared" si="4"/>
        <v>1625648.2762827636</v>
      </c>
      <c r="K22">
        <f t="shared" si="21"/>
        <v>35955.4930878265</v>
      </c>
      <c r="L22">
        <f t="shared" si="6"/>
        <v>132309.6</v>
      </c>
      <c r="M22">
        <f t="shared" si="7"/>
        <v>1154830.9069121734</v>
      </c>
      <c r="N22">
        <f t="shared" si="22"/>
        <v>9067.8446110833611</v>
      </c>
      <c r="O22">
        <f t="shared" si="9"/>
        <v>33368</v>
      </c>
      <c r="P22">
        <f t="shared" si="10"/>
        <v>291244.15538891673</v>
      </c>
      <c r="Q22">
        <f t="shared" si="23"/>
        <v>9931.230163525006</v>
      </c>
      <c r="R22">
        <f t="shared" si="12"/>
        <v>36545.1</v>
      </c>
      <c r="S22">
        <f t="shared" si="13"/>
        <v>318974.66983647499</v>
      </c>
      <c r="T22">
        <f t="shared" si="24"/>
        <v>2790.7101613701248</v>
      </c>
      <c r="U22">
        <f t="shared" si="15"/>
        <v>10269.300000000001</v>
      </c>
      <c r="V22">
        <f t="shared" si="18"/>
        <v>89632.989838629859</v>
      </c>
    </row>
    <row r="23" spans="1:22" x14ac:dyDescent="0.25">
      <c r="A23" s="1">
        <v>2025</v>
      </c>
      <c r="B23" s="1">
        <v>1</v>
      </c>
      <c r="C23" s="3">
        <f t="shared" si="16"/>
        <v>1.4999999999999999E-2</v>
      </c>
      <c r="D23" s="4">
        <f>0%</f>
        <v>0</v>
      </c>
      <c r="E23">
        <f t="shared" si="19"/>
        <v>50967.545315202988</v>
      </c>
      <c r="F23">
        <f t="shared" si="1"/>
        <v>190407.30000000002</v>
      </c>
      <c r="G23">
        <f t="shared" si="17"/>
        <v>1662698.1546847965</v>
      </c>
      <c r="H23">
        <f t="shared" si="20"/>
        <v>49855.108861477471</v>
      </c>
      <c r="I23">
        <f t="shared" si="3"/>
        <v>186251.40000000002</v>
      </c>
      <c r="J23">
        <f t="shared" si="4"/>
        <v>1626407.491138522</v>
      </c>
      <c r="K23">
        <f t="shared" si="21"/>
        <v>35416.160691509103</v>
      </c>
      <c r="L23">
        <f t="shared" si="6"/>
        <v>132309.6</v>
      </c>
      <c r="M23">
        <f t="shared" si="7"/>
        <v>1155370.2393084909</v>
      </c>
      <c r="N23">
        <f t="shared" si="22"/>
        <v>8931.8269419171102</v>
      </c>
      <c r="O23">
        <f t="shared" si="9"/>
        <v>33368</v>
      </c>
      <c r="P23">
        <f t="shared" si="10"/>
        <v>291380.17305808299</v>
      </c>
      <c r="Q23">
        <f t="shared" si="23"/>
        <v>9782.2617110721312</v>
      </c>
      <c r="R23">
        <f t="shared" si="12"/>
        <v>36545.1</v>
      </c>
      <c r="S23">
        <f t="shared" si="13"/>
        <v>319123.63828892785</v>
      </c>
      <c r="T23">
        <f t="shared" si="24"/>
        <v>2748.8495089495727</v>
      </c>
      <c r="U23">
        <f t="shared" si="15"/>
        <v>10269.300000000001</v>
      </c>
      <c r="V23">
        <f t="shared" si="18"/>
        <v>89674.850491050413</v>
      </c>
    </row>
    <row r="24" spans="1:22" x14ac:dyDescent="0.25">
      <c r="A24" s="1">
        <v>2025</v>
      </c>
      <c r="B24" s="1">
        <v>2</v>
      </c>
      <c r="C24" s="3">
        <f t="shared" si="16"/>
        <v>1.4999999999999999E-2</v>
      </c>
      <c r="D24" s="4">
        <f>0%</f>
        <v>0</v>
      </c>
      <c r="E24">
        <f t="shared" si="19"/>
        <v>50203.032135474939</v>
      </c>
      <c r="F24">
        <f t="shared" si="1"/>
        <v>190407.30000000002</v>
      </c>
      <c r="G24">
        <f t="shared" si="17"/>
        <v>1663462.6678645245</v>
      </c>
      <c r="H24">
        <f t="shared" si="20"/>
        <v>49107.282228555305</v>
      </c>
      <c r="I24">
        <f t="shared" si="3"/>
        <v>186251.40000000002</v>
      </c>
      <c r="J24">
        <f t="shared" si="4"/>
        <v>1627155.3177714441</v>
      </c>
      <c r="K24">
        <f t="shared" si="21"/>
        <v>34884.918281136466</v>
      </c>
      <c r="L24">
        <f t="shared" si="6"/>
        <v>132309.6</v>
      </c>
      <c r="M24">
        <f t="shared" si="7"/>
        <v>1155901.4817188636</v>
      </c>
      <c r="N24">
        <f t="shared" si="22"/>
        <v>8797.8495377883537</v>
      </c>
      <c r="O24">
        <f t="shared" si="9"/>
        <v>33368</v>
      </c>
      <c r="P24">
        <f t="shared" si="10"/>
        <v>291514.15046221175</v>
      </c>
      <c r="Q24">
        <f t="shared" si="23"/>
        <v>9635.5277854060496</v>
      </c>
      <c r="R24">
        <f t="shared" si="12"/>
        <v>36545.1</v>
      </c>
      <c r="S24">
        <f t="shared" si="13"/>
        <v>319270.37221459392</v>
      </c>
      <c r="T24">
        <f t="shared" si="24"/>
        <v>2707.6167663153292</v>
      </c>
      <c r="U24">
        <f t="shared" si="15"/>
        <v>10269.300000000001</v>
      </c>
      <c r="V24">
        <f t="shared" si="18"/>
        <v>89716.083233684651</v>
      </c>
    </row>
    <row r="25" spans="1:22" x14ac:dyDescent="0.25">
      <c r="A25" s="1">
        <v>2025</v>
      </c>
      <c r="B25" s="1">
        <v>3</v>
      </c>
      <c r="C25" s="3">
        <f t="shared" si="16"/>
        <v>1.4999999999999999E-2</v>
      </c>
      <c r="D25" s="4">
        <f>0%</f>
        <v>0</v>
      </c>
      <c r="E25">
        <f t="shared" si="19"/>
        <v>49449.986653442815</v>
      </c>
      <c r="F25">
        <f t="shared" si="1"/>
        <v>190407.30000000002</v>
      </c>
      <c r="G25">
        <f t="shared" si="17"/>
        <v>1664215.7133465568</v>
      </c>
      <c r="H25">
        <f t="shared" si="20"/>
        <v>48370.672995126974</v>
      </c>
      <c r="I25">
        <f t="shared" si="3"/>
        <v>186251.40000000002</v>
      </c>
      <c r="J25">
        <f t="shared" si="4"/>
        <v>1627891.9270048724</v>
      </c>
      <c r="K25">
        <f t="shared" si="21"/>
        <v>34361.644506919416</v>
      </c>
      <c r="L25">
        <f t="shared" si="6"/>
        <v>132309.6</v>
      </c>
      <c r="M25">
        <f t="shared" si="7"/>
        <v>1156424.7554930807</v>
      </c>
      <c r="N25">
        <f t="shared" si="22"/>
        <v>8665.8817947215284</v>
      </c>
      <c r="O25">
        <f t="shared" si="9"/>
        <v>33368</v>
      </c>
      <c r="P25">
        <f t="shared" si="10"/>
        <v>291646.11820527859</v>
      </c>
      <c r="Q25">
        <f t="shared" si="23"/>
        <v>9490.9948686249591</v>
      </c>
      <c r="R25">
        <f t="shared" si="12"/>
        <v>36545.1</v>
      </c>
      <c r="S25">
        <f t="shared" si="13"/>
        <v>319414.90513137501</v>
      </c>
      <c r="T25">
        <f t="shared" si="24"/>
        <v>2667.0025148205991</v>
      </c>
      <c r="U25">
        <f t="shared" si="15"/>
        <v>10269.300000000001</v>
      </c>
      <c r="V25">
        <f t="shared" si="18"/>
        <v>89756.697485179378</v>
      </c>
    </row>
    <row r="26" spans="1:22" x14ac:dyDescent="0.25">
      <c r="A26" s="1">
        <v>2025</v>
      </c>
      <c r="B26" s="1">
        <v>4</v>
      </c>
      <c r="C26" s="3">
        <f t="shared" si="16"/>
        <v>1.4999999999999999E-2</v>
      </c>
      <c r="D26" s="4">
        <f>0%</f>
        <v>0</v>
      </c>
      <c r="E26">
        <f t="shared" si="19"/>
        <v>48708.236853641174</v>
      </c>
      <c r="F26">
        <f t="shared" si="1"/>
        <v>190407.30000000002</v>
      </c>
      <c r="G26">
        <f t="shared" si="17"/>
        <v>1664957.4631463585</v>
      </c>
      <c r="H26">
        <f t="shared" si="20"/>
        <v>47645.112900200067</v>
      </c>
      <c r="I26">
        <f t="shared" si="3"/>
        <v>186251.40000000002</v>
      </c>
      <c r="J26">
        <f t="shared" si="4"/>
        <v>1628617.4870997993</v>
      </c>
      <c r="K26">
        <f t="shared" si="21"/>
        <v>33846.219839315621</v>
      </c>
      <c r="L26">
        <f t="shared" si="6"/>
        <v>132309.6</v>
      </c>
      <c r="M26">
        <f t="shared" si="7"/>
        <v>1156940.1801606845</v>
      </c>
      <c r="N26">
        <f t="shared" si="22"/>
        <v>8535.8935678007056</v>
      </c>
      <c r="O26">
        <f t="shared" si="9"/>
        <v>33368</v>
      </c>
      <c r="P26">
        <f t="shared" si="10"/>
        <v>291776.10643219942</v>
      </c>
      <c r="Q26">
        <f t="shared" si="23"/>
        <v>9348.629945595585</v>
      </c>
      <c r="R26">
        <f t="shared" si="12"/>
        <v>36545.1</v>
      </c>
      <c r="S26">
        <f t="shared" si="13"/>
        <v>319557.27005440439</v>
      </c>
      <c r="T26">
        <f t="shared" si="24"/>
        <v>2626.9974770982899</v>
      </c>
      <c r="U26">
        <f t="shared" si="15"/>
        <v>10269.300000000001</v>
      </c>
      <c r="V26">
        <f t="shared" si="18"/>
        <v>89796.702522901687</v>
      </c>
    </row>
    <row r="27" spans="1:22" x14ac:dyDescent="0.25">
      <c r="A27" s="1">
        <v>2026</v>
      </c>
      <c r="B27" s="1">
        <v>1</v>
      </c>
      <c r="C27" s="3">
        <f t="shared" si="16"/>
        <v>9.9999999999999985E-3</v>
      </c>
      <c r="D27" s="4">
        <f>0%</f>
        <v>0</v>
      </c>
      <c r="E27">
        <f t="shared" si="19"/>
        <v>48221.154485104758</v>
      </c>
      <c r="F27">
        <f t="shared" si="1"/>
        <v>190407.30000000002</v>
      </c>
      <c r="G27">
        <f t="shared" si="17"/>
        <v>1665444.5455148949</v>
      </c>
      <c r="H27">
        <f t="shared" si="20"/>
        <v>47168.661771198065</v>
      </c>
      <c r="I27">
        <f t="shared" si="3"/>
        <v>186251.40000000002</v>
      </c>
      <c r="J27">
        <f t="shared" si="4"/>
        <v>1629093.9382288014</v>
      </c>
      <c r="K27">
        <f t="shared" si="21"/>
        <v>33507.757640922464</v>
      </c>
      <c r="L27">
        <f t="shared" si="6"/>
        <v>132309.6</v>
      </c>
      <c r="M27">
        <f t="shared" si="7"/>
        <v>1157278.6423590777</v>
      </c>
      <c r="N27">
        <f t="shared" si="22"/>
        <v>8450.5346321226989</v>
      </c>
      <c r="O27">
        <f t="shared" si="9"/>
        <v>33368</v>
      </c>
      <c r="P27">
        <f t="shared" si="10"/>
        <v>291861.46536787745</v>
      </c>
      <c r="Q27">
        <f t="shared" si="23"/>
        <v>9255.1436461396297</v>
      </c>
      <c r="R27">
        <f t="shared" si="12"/>
        <v>36545.1</v>
      </c>
      <c r="S27">
        <f t="shared" si="13"/>
        <v>319650.75635386037</v>
      </c>
      <c r="T27">
        <f t="shared" si="24"/>
        <v>2600.7275023273069</v>
      </c>
      <c r="U27">
        <f t="shared" si="15"/>
        <v>10269.300000000001</v>
      </c>
      <c r="V27">
        <f t="shared" si="18"/>
        <v>89822.972497672672</v>
      </c>
    </row>
    <row r="28" spans="1:22" x14ac:dyDescent="0.25">
      <c r="A28" s="2">
        <v>2026</v>
      </c>
      <c r="B28" s="1">
        <v>2</v>
      </c>
      <c r="C28" s="3">
        <f t="shared" si="16"/>
        <v>9.9999999999999985E-3</v>
      </c>
      <c r="D28" s="4">
        <f>0%</f>
        <v>0</v>
      </c>
      <c r="E28">
        <f t="shared" si="19"/>
        <v>47738.942940253713</v>
      </c>
      <c r="F28">
        <f t="shared" si="1"/>
        <v>190407.30000000002</v>
      </c>
      <c r="G28">
        <f t="shared" si="17"/>
        <v>1665926.757059746</v>
      </c>
      <c r="H28">
        <f t="shared" si="20"/>
        <v>46696.975153486084</v>
      </c>
      <c r="I28">
        <f t="shared" si="3"/>
        <v>186251.40000000002</v>
      </c>
      <c r="J28">
        <f t="shared" si="4"/>
        <v>1629565.6248465134</v>
      </c>
      <c r="K28">
        <f t="shared" si="21"/>
        <v>33172.680064513239</v>
      </c>
      <c r="L28">
        <f t="shared" si="6"/>
        <v>132309.6</v>
      </c>
      <c r="M28">
        <f t="shared" si="7"/>
        <v>1157613.719935487</v>
      </c>
      <c r="N28">
        <f t="shared" si="22"/>
        <v>8366.0292858014727</v>
      </c>
      <c r="O28">
        <f t="shared" si="9"/>
        <v>33368</v>
      </c>
      <c r="P28">
        <f t="shared" si="10"/>
        <v>291945.97071419866</v>
      </c>
      <c r="Q28">
        <f t="shared" si="23"/>
        <v>9162.5922096782342</v>
      </c>
      <c r="R28">
        <f t="shared" si="12"/>
        <v>36545.1</v>
      </c>
      <c r="S28">
        <f t="shared" si="13"/>
        <v>319743.30779032176</v>
      </c>
      <c r="T28">
        <f t="shared" si="24"/>
        <v>2574.7202273040339</v>
      </c>
      <c r="U28">
        <f t="shared" si="15"/>
        <v>10269.300000000001</v>
      </c>
      <c r="V28">
        <f t="shared" si="18"/>
        <v>89848.979772695951</v>
      </c>
    </row>
    <row r="29" spans="1:22" x14ac:dyDescent="0.25">
      <c r="A29" s="1">
        <v>2026</v>
      </c>
      <c r="B29" s="1">
        <v>3</v>
      </c>
      <c r="C29" s="3">
        <f t="shared" si="16"/>
        <v>9.9999999999999985E-3</v>
      </c>
      <c r="D29" s="4">
        <f>0%</f>
        <v>0</v>
      </c>
      <c r="E29">
        <f t="shared" si="19"/>
        <v>47261.553510851176</v>
      </c>
      <c r="F29">
        <f t="shared" si="1"/>
        <v>190407.30000000002</v>
      </c>
      <c r="G29">
        <f t="shared" si="17"/>
        <v>1666404.1464891485</v>
      </c>
      <c r="H29">
        <f t="shared" si="20"/>
        <v>46230.005401951224</v>
      </c>
      <c r="I29">
        <f t="shared" si="3"/>
        <v>186251.40000000002</v>
      </c>
      <c r="J29">
        <f t="shared" si="4"/>
        <v>1630032.5945980481</v>
      </c>
      <c r="K29">
        <f t="shared" si="21"/>
        <v>32840.953263868105</v>
      </c>
      <c r="L29">
        <f t="shared" si="6"/>
        <v>132309.6</v>
      </c>
      <c r="M29">
        <f t="shared" si="7"/>
        <v>1157945.4467361323</v>
      </c>
      <c r="N29">
        <f t="shared" si="22"/>
        <v>8282.3689929434586</v>
      </c>
      <c r="O29">
        <f t="shared" si="9"/>
        <v>33368</v>
      </c>
      <c r="P29">
        <f t="shared" si="10"/>
        <v>292029.63100705668</v>
      </c>
      <c r="Q29">
        <f t="shared" si="23"/>
        <v>9070.966287581452</v>
      </c>
      <c r="R29">
        <f t="shared" si="12"/>
        <v>36545.1</v>
      </c>
      <c r="S29">
        <f t="shared" si="13"/>
        <v>319834.93371241854</v>
      </c>
      <c r="T29">
        <f t="shared" si="24"/>
        <v>2548.9730250309935</v>
      </c>
      <c r="U29">
        <f t="shared" si="15"/>
        <v>10269.300000000001</v>
      </c>
      <c r="V29">
        <f t="shared" si="18"/>
        <v>89874.726974968988</v>
      </c>
    </row>
    <row r="30" spans="1:22" x14ac:dyDescent="0.25">
      <c r="A30" s="2">
        <v>2026</v>
      </c>
      <c r="B30" s="1">
        <v>4</v>
      </c>
      <c r="C30" s="3">
        <f t="shared" si="16"/>
        <v>9.9999999999999985E-3</v>
      </c>
      <c r="D30" s="4">
        <f>0%</f>
        <v>0</v>
      </c>
      <c r="E30">
        <f t="shared" si="19"/>
        <v>46788.937975742665</v>
      </c>
      <c r="F30">
        <f t="shared" si="1"/>
        <v>190407.30000000002</v>
      </c>
      <c r="G30">
        <f t="shared" si="17"/>
        <v>1666876.7620242571</v>
      </c>
      <c r="H30">
        <f t="shared" si="20"/>
        <v>45767.705347931711</v>
      </c>
      <c r="I30">
        <f t="shared" si="3"/>
        <v>186251.40000000002</v>
      </c>
      <c r="J30">
        <f t="shared" si="4"/>
        <v>1630494.8946520677</v>
      </c>
      <c r="K30">
        <f t="shared" si="21"/>
        <v>32512.543731229423</v>
      </c>
      <c r="L30">
        <f t="shared" si="6"/>
        <v>132309.6</v>
      </c>
      <c r="M30">
        <f t="shared" si="7"/>
        <v>1158273.856268771</v>
      </c>
      <c r="N30">
        <f t="shared" si="22"/>
        <v>8199.5453030140234</v>
      </c>
      <c r="O30">
        <f t="shared" si="9"/>
        <v>33368</v>
      </c>
      <c r="P30">
        <f t="shared" si="10"/>
        <v>292112.45469698613</v>
      </c>
      <c r="Q30">
        <f t="shared" si="23"/>
        <v>8980.2566247056366</v>
      </c>
      <c r="R30">
        <f t="shared" si="12"/>
        <v>36545.1</v>
      </c>
      <c r="S30">
        <f t="shared" si="13"/>
        <v>319925.64337529434</v>
      </c>
      <c r="T30">
        <f t="shared" si="24"/>
        <v>2523.4832947806835</v>
      </c>
      <c r="U30">
        <f t="shared" si="15"/>
        <v>10269.300000000001</v>
      </c>
      <c r="V30">
        <f t="shared" si="18"/>
        <v>89900.216705219296</v>
      </c>
    </row>
    <row r="31" spans="1:22" x14ac:dyDescent="0.25">
      <c r="A31" s="1">
        <v>2027</v>
      </c>
      <c r="B31" s="1">
        <v>1</v>
      </c>
      <c r="C31" s="3">
        <f t="shared" si="16"/>
        <v>4.9999999999999984E-3</v>
      </c>
      <c r="D31" s="4">
        <f>0%</f>
        <v>0</v>
      </c>
      <c r="E31">
        <f t="shared" si="19"/>
        <v>46554.993285863951</v>
      </c>
      <c r="F31">
        <f t="shared" si="1"/>
        <v>190407.30000000002</v>
      </c>
      <c r="G31">
        <f t="shared" si="17"/>
        <v>1667110.7067141358</v>
      </c>
      <c r="H31">
        <f t="shared" si="20"/>
        <v>45538.866821192052</v>
      </c>
      <c r="I31">
        <f t="shared" si="3"/>
        <v>186251.40000000002</v>
      </c>
      <c r="J31">
        <f t="shared" si="4"/>
        <v>1630723.7331788074</v>
      </c>
      <c r="K31">
        <f t="shared" si="21"/>
        <v>32349.981012573277</v>
      </c>
      <c r="L31">
        <f t="shared" si="6"/>
        <v>132309.6</v>
      </c>
      <c r="M31">
        <f t="shared" si="7"/>
        <v>1158436.4189874271</v>
      </c>
      <c r="N31">
        <f t="shared" si="22"/>
        <v>8158.5475764989533</v>
      </c>
      <c r="O31">
        <f t="shared" si="9"/>
        <v>33368</v>
      </c>
      <c r="P31">
        <f t="shared" si="10"/>
        <v>292153.45242350118</v>
      </c>
      <c r="Q31">
        <f t="shared" si="23"/>
        <v>8935.3553415821079</v>
      </c>
      <c r="R31">
        <f t="shared" si="12"/>
        <v>36545.1</v>
      </c>
      <c r="S31">
        <f t="shared" si="13"/>
        <v>319970.54465841787</v>
      </c>
      <c r="T31">
        <f t="shared" si="24"/>
        <v>2510.8658783067799</v>
      </c>
      <c r="U31">
        <f t="shared" si="15"/>
        <v>10269.300000000001</v>
      </c>
      <c r="V31">
        <f t="shared" si="18"/>
        <v>89912.834121693202</v>
      </c>
    </row>
    <row r="32" spans="1:22" x14ac:dyDescent="0.25">
      <c r="A32" s="1">
        <v>2027</v>
      </c>
      <c r="B32" s="1">
        <v>2</v>
      </c>
      <c r="C32" s="3">
        <f t="shared" si="16"/>
        <v>4.9999999999999984E-3</v>
      </c>
      <c r="D32" s="4">
        <f>0%</f>
        <v>0</v>
      </c>
      <c r="E32">
        <f t="shared" si="19"/>
        <v>46322.218319434629</v>
      </c>
      <c r="F32">
        <f t="shared" si="1"/>
        <v>190407.30000000002</v>
      </c>
      <c r="G32">
        <f t="shared" si="17"/>
        <v>1667343.481680565</v>
      </c>
      <c r="H32">
        <f t="shared" si="20"/>
        <v>45311.172487086093</v>
      </c>
      <c r="I32">
        <f t="shared" si="3"/>
        <v>186251.40000000002</v>
      </c>
      <c r="J32">
        <f t="shared" si="4"/>
        <v>1630951.4275129135</v>
      </c>
      <c r="K32">
        <f t="shared" si="21"/>
        <v>32188.231107510412</v>
      </c>
      <c r="L32">
        <f t="shared" si="6"/>
        <v>132309.6</v>
      </c>
      <c r="M32">
        <f t="shared" si="7"/>
        <v>1158598.16889249</v>
      </c>
      <c r="N32">
        <f t="shared" si="22"/>
        <v>8117.7548386164581</v>
      </c>
      <c r="O32">
        <f t="shared" si="9"/>
        <v>33368</v>
      </c>
      <c r="P32">
        <f t="shared" si="10"/>
        <v>292194.24516138365</v>
      </c>
      <c r="Q32">
        <f t="shared" si="23"/>
        <v>8890.678564874197</v>
      </c>
      <c r="R32">
        <f t="shared" si="12"/>
        <v>36545.1</v>
      </c>
      <c r="S32">
        <f t="shared" si="13"/>
        <v>320015.2214351258</v>
      </c>
      <c r="T32">
        <f t="shared" si="24"/>
        <v>2498.311548915246</v>
      </c>
      <c r="U32">
        <f t="shared" si="15"/>
        <v>10269.300000000001</v>
      </c>
      <c r="V32">
        <f t="shared" si="18"/>
        <v>89925.388451084742</v>
      </c>
    </row>
    <row r="33" spans="1:22" x14ac:dyDescent="0.25">
      <c r="A33" s="1">
        <v>2027</v>
      </c>
      <c r="B33" s="1">
        <v>3</v>
      </c>
      <c r="C33" s="3">
        <f t="shared" si="16"/>
        <v>4.9999999999999984E-3</v>
      </c>
      <c r="D33" s="4">
        <f>0%</f>
        <v>0</v>
      </c>
      <c r="E33">
        <f t="shared" si="19"/>
        <v>46090.607227837456</v>
      </c>
      <c r="F33">
        <f t="shared" si="1"/>
        <v>190407.30000000002</v>
      </c>
      <c r="G33">
        <f t="shared" si="17"/>
        <v>1667575.0927721623</v>
      </c>
      <c r="H33">
        <f t="shared" si="20"/>
        <v>45084.616624650662</v>
      </c>
      <c r="I33">
        <f t="shared" si="3"/>
        <v>186251.40000000002</v>
      </c>
      <c r="J33">
        <f t="shared" si="4"/>
        <v>1631177.9833753488</v>
      </c>
      <c r="K33">
        <f t="shared" si="21"/>
        <v>32027.28995197286</v>
      </c>
      <c r="L33">
        <f t="shared" si="6"/>
        <v>132309.6</v>
      </c>
      <c r="M33">
        <f t="shared" si="7"/>
        <v>1158759.1100480275</v>
      </c>
      <c r="N33">
        <f t="shared" si="22"/>
        <v>8077.1660644233762</v>
      </c>
      <c r="O33">
        <f t="shared" si="9"/>
        <v>33368</v>
      </c>
      <c r="P33">
        <f t="shared" si="10"/>
        <v>292234.83393557672</v>
      </c>
      <c r="Q33">
        <f t="shared" si="23"/>
        <v>8846.2251720498261</v>
      </c>
      <c r="R33">
        <f t="shared" si="12"/>
        <v>36545.1</v>
      </c>
      <c r="S33">
        <f t="shared" si="13"/>
        <v>320059.67482795019</v>
      </c>
      <c r="T33">
        <f t="shared" si="24"/>
        <v>2485.8199911706697</v>
      </c>
      <c r="U33">
        <f t="shared" si="15"/>
        <v>10269.300000000001</v>
      </c>
      <c r="V33">
        <f t="shared" si="18"/>
        <v>89937.880008829321</v>
      </c>
    </row>
    <row r="34" spans="1:22" x14ac:dyDescent="0.25">
      <c r="A34" s="1">
        <v>2027</v>
      </c>
      <c r="B34" s="1">
        <v>4</v>
      </c>
      <c r="C34" s="3">
        <f t="shared" si="16"/>
        <v>4.9999999999999984E-3</v>
      </c>
      <c r="D34" s="4">
        <f>0%</f>
        <v>0</v>
      </c>
      <c r="E34">
        <f t="shared" si="19"/>
        <v>45860.154191698268</v>
      </c>
      <c r="F34">
        <f t="shared" si="1"/>
        <v>190407.30000000002</v>
      </c>
      <c r="G34">
        <f t="shared" si="17"/>
        <v>1667805.5458083015</v>
      </c>
      <c r="H34">
        <f t="shared" si="20"/>
        <v>44859.193541527406</v>
      </c>
      <c r="I34">
        <f t="shared" si="3"/>
        <v>186251.40000000002</v>
      </c>
      <c r="J34">
        <f t="shared" si="4"/>
        <v>1631403.4064584721</v>
      </c>
      <c r="K34">
        <f t="shared" si="21"/>
        <v>31867.153502212994</v>
      </c>
      <c r="L34">
        <f t="shared" si="6"/>
        <v>132309.6</v>
      </c>
      <c r="M34">
        <f t="shared" si="7"/>
        <v>1158919.2464977873</v>
      </c>
      <c r="N34">
        <f t="shared" si="22"/>
        <v>8036.7802341012593</v>
      </c>
      <c r="O34">
        <f t="shared" si="9"/>
        <v>33368</v>
      </c>
      <c r="P34">
        <f t="shared" si="10"/>
        <v>292275.21976589883</v>
      </c>
      <c r="Q34">
        <f t="shared" si="23"/>
        <v>8801.9940461895767</v>
      </c>
      <c r="R34">
        <f t="shared" si="12"/>
        <v>36545.1</v>
      </c>
      <c r="S34">
        <f t="shared" si="13"/>
        <v>320103.90595381043</v>
      </c>
      <c r="T34">
        <f t="shared" si="24"/>
        <v>2473.3908912148163</v>
      </c>
      <c r="U34">
        <f t="shared" si="15"/>
        <v>10269.300000000001</v>
      </c>
      <c r="V34">
        <f t="shared" si="18"/>
        <v>89950.309108785179</v>
      </c>
    </row>
    <row r="35" spans="1:22" x14ac:dyDescent="0.25">
      <c r="A35" s="1">
        <v>2028</v>
      </c>
      <c r="B35" s="1">
        <v>1</v>
      </c>
      <c r="C35" s="3">
        <f t="shared" si="16"/>
        <v>1E-4</v>
      </c>
      <c r="D35" s="4">
        <f>0%</f>
        <v>0</v>
      </c>
      <c r="E35">
        <f t="shared" si="19"/>
        <v>45855.568176279099</v>
      </c>
      <c r="F35">
        <f t="shared" si="1"/>
        <v>190407.30000000002</v>
      </c>
      <c r="G35">
        <f t="shared" si="17"/>
        <v>1667810.1318237206</v>
      </c>
      <c r="H35">
        <f t="shared" si="20"/>
        <v>44854.707622173257</v>
      </c>
      <c r="I35">
        <f t="shared" si="3"/>
        <v>186251.40000000002</v>
      </c>
      <c r="J35">
        <f t="shared" si="4"/>
        <v>1631407.8923778264</v>
      </c>
      <c r="K35">
        <f t="shared" si="21"/>
        <v>31863.966786862773</v>
      </c>
      <c r="L35">
        <f t="shared" si="6"/>
        <v>132309.6</v>
      </c>
      <c r="M35">
        <f t="shared" si="7"/>
        <v>1158922.4332131376</v>
      </c>
      <c r="N35">
        <f t="shared" si="22"/>
        <v>8035.9765560778496</v>
      </c>
      <c r="O35">
        <f t="shared" si="9"/>
        <v>33368</v>
      </c>
      <c r="P35">
        <f t="shared" si="10"/>
        <v>292276.02344392223</v>
      </c>
      <c r="Q35">
        <f t="shared" si="23"/>
        <v>8801.1138467849578</v>
      </c>
      <c r="R35">
        <f t="shared" si="12"/>
        <v>36545.1</v>
      </c>
      <c r="S35">
        <f t="shared" si="13"/>
        <v>320104.78615321504</v>
      </c>
      <c r="T35">
        <f t="shared" si="24"/>
        <v>2473.1435521256949</v>
      </c>
      <c r="U35">
        <f t="shared" si="15"/>
        <v>10269.300000000001</v>
      </c>
      <c r="V35">
        <f t="shared" si="18"/>
        <v>89950.556447874304</v>
      </c>
    </row>
    <row r="36" spans="1:22" x14ac:dyDescent="0.25">
      <c r="A36" s="2">
        <v>2028</v>
      </c>
      <c r="B36" s="1">
        <v>2</v>
      </c>
      <c r="C36" s="3">
        <f t="shared" si="16"/>
        <v>1E-4</v>
      </c>
      <c r="D36" s="4">
        <f>0%</f>
        <v>0</v>
      </c>
      <c r="E36">
        <f t="shared" ref="E36:E51" si="25">E35*(1-$C36)</f>
        <v>45850.982619461472</v>
      </c>
      <c r="F36">
        <f t="shared" si="1"/>
        <v>190407.30000000002</v>
      </c>
      <c r="G36">
        <f t="shared" si="17"/>
        <v>1667814.7173805383</v>
      </c>
      <c r="H36">
        <f t="shared" ref="H36:H51" si="26">H35*(1-$C36)</f>
        <v>44850.222151411042</v>
      </c>
      <c r="I36">
        <f t="shared" si="3"/>
        <v>186251.40000000002</v>
      </c>
      <c r="J36">
        <f t="shared" si="4"/>
        <v>1631412.3778485886</v>
      </c>
      <c r="K36">
        <f t="shared" ref="K36:K51" si="27">K35*(1-$C36)</f>
        <v>31860.780390184085</v>
      </c>
      <c r="L36">
        <f t="shared" si="6"/>
        <v>132309.6</v>
      </c>
      <c r="M36">
        <f t="shared" si="7"/>
        <v>1158925.6196098162</v>
      </c>
      <c r="N36">
        <f t="shared" ref="N36:N51" si="28">N35*(1-$C36)</f>
        <v>8035.1729584222421</v>
      </c>
      <c r="O36">
        <f t="shared" si="9"/>
        <v>33368</v>
      </c>
      <c r="P36">
        <f t="shared" si="10"/>
        <v>292276.82704157784</v>
      </c>
      <c r="Q36">
        <f t="shared" ref="Q36:Q51" si="29">Q35*(1-$C36)</f>
        <v>8800.2337354002793</v>
      </c>
      <c r="R36">
        <f t="shared" si="12"/>
        <v>36545.1</v>
      </c>
      <c r="S36">
        <f t="shared" si="13"/>
        <v>320105.66626459971</v>
      </c>
      <c r="T36">
        <f t="shared" ref="T36:T51" si="30">T35*(1-$C36)</f>
        <v>2472.8962377704825</v>
      </c>
      <c r="U36">
        <f t="shared" si="15"/>
        <v>10269.300000000001</v>
      </c>
      <c r="V36">
        <f t="shared" si="18"/>
        <v>89950.803762229523</v>
      </c>
    </row>
    <row r="37" spans="1:22" x14ac:dyDescent="0.25">
      <c r="A37" s="1">
        <v>2028</v>
      </c>
      <c r="B37" s="1">
        <v>3</v>
      </c>
      <c r="C37" s="3">
        <f t="shared" si="16"/>
        <v>1E-4</v>
      </c>
      <c r="D37" s="4">
        <f>0%</f>
        <v>0</v>
      </c>
      <c r="E37">
        <f t="shared" si="25"/>
        <v>45846.397521199528</v>
      </c>
      <c r="F37">
        <f t="shared" si="1"/>
        <v>190407.30000000002</v>
      </c>
      <c r="G37">
        <f t="shared" si="17"/>
        <v>1667819.3024788003</v>
      </c>
      <c r="H37">
        <f t="shared" si="26"/>
        <v>44845.737129195899</v>
      </c>
      <c r="I37">
        <f t="shared" si="3"/>
        <v>186251.40000000002</v>
      </c>
      <c r="J37">
        <f t="shared" si="4"/>
        <v>1631416.8628708038</v>
      </c>
      <c r="K37">
        <f t="shared" si="27"/>
        <v>31857.594312145065</v>
      </c>
      <c r="L37">
        <f t="shared" si="6"/>
        <v>132309.6</v>
      </c>
      <c r="M37">
        <f t="shared" si="7"/>
        <v>1158928.8056878552</v>
      </c>
      <c r="N37">
        <f t="shared" si="28"/>
        <v>8034.3694411263996</v>
      </c>
      <c r="O37">
        <f t="shared" si="9"/>
        <v>33368</v>
      </c>
      <c r="P37">
        <f t="shared" si="10"/>
        <v>292277.6305588737</v>
      </c>
      <c r="Q37">
        <f t="shared" si="29"/>
        <v>8799.3537120267392</v>
      </c>
      <c r="R37">
        <f t="shared" si="12"/>
        <v>36545.1</v>
      </c>
      <c r="S37">
        <f t="shared" si="13"/>
        <v>320106.54628797324</v>
      </c>
      <c r="T37">
        <f t="shared" si="30"/>
        <v>2472.6489481467056</v>
      </c>
      <c r="U37">
        <f t="shared" si="15"/>
        <v>10269.300000000001</v>
      </c>
      <c r="V37">
        <f t="shared" si="18"/>
        <v>89951.051051853297</v>
      </c>
    </row>
    <row r="38" spans="1:22" x14ac:dyDescent="0.25">
      <c r="A38" s="2">
        <v>2028</v>
      </c>
      <c r="B38" s="1">
        <v>4</v>
      </c>
      <c r="C38" s="3">
        <f t="shared" si="16"/>
        <v>1E-4</v>
      </c>
      <c r="D38" s="4">
        <f>0%</f>
        <v>0</v>
      </c>
      <c r="E38">
        <f t="shared" si="25"/>
        <v>45841.812881447411</v>
      </c>
      <c r="F38">
        <f t="shared" si="1"/>
        <v>190407.30000000002</v>
      </c>
      <c r="G38">
        <f t="shared" si="17"/>
        <v>1667823.8871185523</v>
      </c>
      <c r="H38">
        <f t="shared" si="26"/>
        <v>44841.252555482977</v>
      </c>
      <c r="I38">
        <f t="shared" si="3"/>
        <v>186251.40000000002</v>
      </c>
      <c r="J38">
        <f t="shared" si="4"/>
        <v>1631421.3474445166</v>
      </c>
      <c r="K38">
        <f t="shared" si="27"/>
        <v>31854.408552713852</v>
      </c>
      <c r="L38">
        <f t="shared" si="6"/>
        <v>132309.6</v>
      </c>
      <c r="M38">
        <f t="shared" si="7"/>
        <v>1158931.9914472864</v>
      </c>
      <c r="N38">
        <f t="shared" si="28"/>
        <v>8033.5660041822866</v>
      </c>
      <c r="O38">
        <f t="shared" si="9"/>
        <v>33368</v>
      </c>
      <c r="P38">
        <f t="shared" si="10"/>
        <v>292278.43399581779</v>
      </c>
      <c r="Q38">
        <f t="shared" si="29"/>
        <v>8798.4737766555372</v>
      </c>
      <c r="R38">
        <f t="shared" si="12"/>
        <v>36545.1</v>
      </c>
      <c r="S38">
        <f t="shared" si="13"/>
        <v>320107.42622334446</v>
      </c>
      <c r="T38">
        <f t="shared" si="30"/>
        <v>2472.401683251891</v>
      </c>
      <c r="U38">
        <f t="shared" si="15"/>
        <v>10269.300000000001</v>
      </c>
      <c r="V38">
        <f t="shared" si="18"/>
        <v>89951.298316748114</v>
      </c>
    </row>
    <row r="39" spans="1:22" x14ac:dyDescent="0.25">
      <c r="A39" s="1">
        <v>2029</v>
      </c>
      <c r="B39" s="1">
        <v>1</v>
      </c>
      <c r="C39" s="3">
        <f t="shared" si="16"/>
        <v>1E-4</v>
      </c>
      <c r="D39" s="4">
        <f>0%</f>
        <v>0</v>
      </c>
      <c r="E39">
        <f t="shared" si="25"/>
        <v>45837.22870015927</v>
      </c>
      <c r="F39">
        <f t="shared" si="1"/>
        <v>190407.30000000002</v>
      </c>
      <c r="G39">
        <f t="shared" si="17"/>
        <v>1667828.4712998406</v>
      </c>
      <c r="H39">
        <f t="shared" si="26"/>
        <v>44836.768430227428</v>
      </c>
      <c r="I39">
        <f t="shared" si="3"/>
        <v>186251.40000000002</v>
      </c>
      <c r="J39">
        <f t="shared" si="4"/>
        <v>1631425.8315697722</v>
      </c>
      <c r="K39">
        <f t="shared" si="27"/>
        <v>31851.223111858581</v>
      </c>
      <c r="L39">
        <f t="shared" si="6"/>
        <v>132309.6</v>
      </c>
      <c r="M39">
        <f t="shared" si="7"/>
        <v>1158935.1768881418</v>
      </c>
      <c r="N39">
        <f t="shared" si="28"/>
        <v>8032.7626475818688</v>
      </c>
      <c r="O39">
        <f t="shared" si="9"/>
        <v>33368</v>
      </c>
      <c r="P39">
        <f t="shared" si="10"/>
        <v>292279.23735241819</v>
      </c>
      <c r="Q39">
        <f t="shared" si="29"/>
        <v>8797.5939292778712</v>
      </c>
      <c r="R39">
        <f t="shared" si="12"/>
        <v>36545.1</v>
      </c>
      <c r="S39">
        <f t="shared" si="13"/>
        <v>320108.30607072212</v>
      </c>
      <c r="T39">
        <f t="shared" si="30"/>
        <v>2472.1544430835656</v>
      </c>
      <c r="U39">
        <f t="shared" si="15"/>
        <v>10269.300000000001</v>
      </c>
      <c r="V39">
        <f t="shared" si="18"/>
        <v>89951.545556916433</v>
      </c>
    </row>
    <row r="40" spans="1:22" x14ac:dyDescent="0.25">
      <c r="A40" s="1">
        <v>2029</v>
      </c>
      <c r="B40" s="1">
        <v>2</v>
      </c>
      <c r="C40" s="3">
        <f t="shared" si="16"/>
        <v>1E-4</v>
      </c>
      <c r="D40" s="4">
        <f>0%</f>
        <v>0</v>
      </c>
      <c r="E40">
        <f t="shared" si="25"/>
        <v>45832.644977289252</v>
      </c>
      <c r="F40">
        <f t="shared" si="1"/>
        <v>190407.30000000002</v>
      </c>
      <c r="G40">
        <f t="shared" si="17"/>
        <v>1667833.0550227107</v>
      </c>
      <c r="H40">
        <f t="shared" si="26"/>
        <v>44832.284753384403</v>
      </c>
      <c r="I40">
        <f t="shared" si="3"/>
        <v>186251.40000000002</v>
      </c>
      <c r="J40">
        <f t="shared" si="4"/>
        <v>1631430.3152466153</v>
      </c>
      <c r="K40">
        <f t="shared" si="27"/>
        <v>31848.037989547396</v>
      </c>
      <c r="L40">
        <f t="shared" si="6"/>
        <v>132309.6</v>
      </c>
      <c r="M40">
        <f t="shared" si="7"/>
        <v>1158938.3620104529</v>
      </c>
      <c r="N40">
        <f t="shared" si="28"/>
        <v>8031.9593713171107</v>
      </c>
      <c r="O40">
        <f t="shared" si="9"/>
        <v>33368</v>
      </c>
      <c r="P40">
        <f t="shared" si="10"/>
        <v>292280.04062868294</v>
      </c>
      <c r="Q40">
        <f t="shared" si="29"/>
        <v>8796.7141698849427</v>
      </c>
      <c r="R40">
        <f t="shared" si="12"/>
        <v>36545.1</v>
      </c>
      <c r="S40">
        <f t="shared" si="13"/>
        <v>320109.18583011505</v>
      </c>
      <c r="T40">
        <f t="shared" si="30"/>
        <v>2471.9072276392571</v>
      </c>
      <c r="U40">
        <f t="shared" si="15"/>
        <v>10269.300000000001</v>
      </c>
      <c r="V40">
        <f t="shared" si="18"/>
        <v>89951.792772360743</v>
      </c>
    </row>
    <row r="41" spans="1:22" x14ac:dyDescent="0.25">
      <c r="A41" s="1">
        <v>2029</v>
      </c>
      <c r="B41" s="1">
        <v>3</v>
      </c>
      <c r="C41" s="3">
        <f t="shared" si="16"/>
        <v>1E-4</v>
      </c>
      <c r="D41" s="4">
        <f>0%</f>
        <v>0</v>
      </c>
      <c r="E41">
        <f t="shared" si="25"/>
        <v>45828.061712791525</v>
      </c>
      <c r="F41">
        <f t="shared" si="1"/>
        <v>190407.30000000002</v>
      </c>
      <c r="G41">
        <f t="shared" si="17"/>
        <v>1667837.6382872085</v>
      </c>
      <c r="H41">
        <f t="shared" si="26"/>
        <v>44827.801524909068</v>
      </c>
      <c r="I41">
        <f t="shared" si="3"/>
        <v>186251.40000000002</v>
      </c>
      <c r="J41">
        <f t="shared" si="4"/>
        <v>1631434.7984750906</v>
      </c>
      <c r="K41">
        <f t="shared" si="27"/>
        <v>31844.853185748441</v>
      </c>
      <c r="L41">
        <f t="shared" si="6"/>
        <v>132309.6</v>
      </c>
      <c r="M41">
        <f t="shared" si="7"/>
        <v>1158941.5468142519</v>
      </c>
      <c r="N41">
        <f t="shared" si="28"/>
        <v>8031.1561753799788</v>
      </c>
      <c r="O41">
        <f t="shared" si="9"/>
        <v>33368</v>
      </c>
      <c r="P41">
        <f t="shared" si="10"/>
        <v>292280.84382462007</v>
      </c>
      <c r="Q41">
        <f t="shared" si="29"/>
        <v>8795.8344984679552</v>
      </c>
      <c r="R41">
        <f t="shared" si="12"/>
        <v>36545.1</v>
      </c>
      <c r="S41">
        <f t="shared" si="13"/>
        <v>320110.06550153205</v>
      </c>
      <c r="T41">
        <f t="shared" si="30"/>
        <v>2471.660036916493</v>
      </c>
      <c r="U41">
        <f t="shared" si="15"/>
        <v>10269.300000000001</v>
      </c>
      <c r="V41">
        <f t="shared" si="18"/>
        <v>89952.039963083502</v>
      </c>
    </row>
    <row r="42" spans="1:22" x14ac:dyDescent="0.25">
      <c r="A42" s="1">
        <v>2029</v>
      </c>
      <c r="B42" s="1">
        <v>4</v>
      </c>
      <c r="C42" s="3">
        <f t="shared" si="16"/>
        <v>1E-4</v>
      </c>
      <c r="D42" s="4">
        <f>0%</f>
        <v>0</v>
      </c>
      <c r="E42">
        <f t="shared" si="25"/>
        <v>45823.478906620243</v>
      </c>
      <c r="F42">
        <f t="shared" si="1"/>
        <v>190407.30000000002</v>
      </c>
      <c r="G42">
        <f t="shared" si="17"/>
        <v>1667842.2210933799</v>
      </c>
      <c r="H42">
        <f t="shared" si="26"/>
        <v>44823.31874475658</v>
      </c>
      <c r="I42">
        <f t="shared" si="3"/>
        <v>186251.40000000002</v>
      </c>
      <c r="J42">
        <f t="shared" si="4"/>
        <v>1631439.2812552431</v>
      </c>
      <c r="K42">
        <f t="shared" si="27"/>
        <v>31841.668700429866</v>
      </c>
      <c r="L42">
        <f t="shared" si="6"/>
        <v>132309.6</v>
      </c>
      <c r="M42">
        <f t="shared" si="7"/>
        <v>1158944.7312995705</v>
      </c>
      <c r="N42">
        <f t="shared" si="28"/>
        <v>8030.3530597624413</v>
      </c>
      <c r="O42">
        <f t="shared" si="9"/>
        <v>33368</v>
      </c>
      <c r="P42">
        <f t="shared" si="10"/>
        <v>292281.64694023761</v>
      </c>
      <c r="Q42">
        <f t="shared" si="29"/>
        <v>8794.9549150181083</v>
      </c>
      <c r="R42">
        <f t="shared" si="12"/>
        <v>36545.1</v>
      </c>
      <c r="S42">
        <f t="shared" si="13"/>
        <v>320110.94508498191</v>
      </c>
      <c r="T42">
        <f t="shared" si="30"/>
        <v>2471.4128709128013</v>
      </c>
      <c r="U42">
        <f t="shared" si="15"/>
        <v>10269.300000000001</v>
      </c>
      <c r="V42">
        <f t="shared" si="18"/>
        <v>89952.287129087199</v>
      </c>
    </row>
    <row r="43" spans="1:22" x14ac:dyDescent="0.25">
      <c r="A43" s="1">
        <v>2030</v>
      </c>
      <c r="B43" s="1">
        <v>1</v>
      </c>
      <c r="C43" s="3">
        <f t="shared" si="16"/>
        <v>1E-4</v>
      </c>
      <c r="D43" s="4">
        <f>0%</f>
        <v>0</v>
      </c>
      <c r="E43">
        <f t="shared" si="25"/>
        <v>45818.896558729582</v>
      </c>
      <c r="F43">
        <f t="shared" si="1"/>
        <v>190407.30000000002</v>
      </c>
      <c r="G43">
        <f t="shared" si="17"/>
        <v>1667846.8034412705</v>
      </c>
      <c r="H43">
        <f t="shared" si="26"/>
        <v>44818.836412882105</v>
      </c>
      <c r="I43">
        <f t="shared" si="3"/>
        <v>186251.40000000002</v>
      </c>
      <c r="J43">
        <f t="shared" si="4"/>
        <v>1631443.7635871177</v>
      </c>
      <c r="K43">
        <f t="shared" si="27"/>
        <v>31838.484533559822</v>
      </c>
      <c r="L43">
        <f t="shared" si="6"/>
        <v>132309.6</v>
      </c>
      <c r="M43">
        <f t="shared" si="7"/>
        <v>1158947.9154664406</v>
      </c>
      <c r="N43">
        <f t="shared" si="28"/>
        <v>8029.5500244564655</v>
      </c>
      <c r="O43">
        <f t="shared" si="9"/>
        <v>33368</v>
      </c>
      <c r="P43">
        <f t="shared" si="10"/>
        <v>292282.4499755436</v>
      </c>
      <c r="Q43">
        <f t="shared" si="29"/>
        <v>8794.0754195266072</v>
      </c>
      <c r="R43">
        <f t="shared" si="12"/>
        <v>36545.1</v>
      </c>
      <c r="S43">
        <f t="shared" si="13"/>
        <v>320111.82458047342</v>
      </c>
      <c r="T43">
        <f t="shared" si="30"/>
        <v>2471.1657296257099</v>
      </c>
      <c r="U43">
        <f t="shared" si="15"/>
        <v>10269.300000000001</v>
      </c>
      <c r="V43">
        <f t="shared" si="18"/>
        <v>89952.534270374294</v>
      </c>
    </row>
    <row r="44" spans="1:22" x14ac:dyDescent="0.25">
      <c r="A44" s="2">
        <v>2030</v>
      </c>
      <c r="B44" s="2">
        <v>2</v>
      </c>
      <c r="C44" s="3">
        <f t="shared" si="16"/>
        <v>1E-4</v>
      </c>
      <c r="D44" s="4">
        <f>0%</f>
        <v>0</v>
      </c>
      <c r="E44">
        <f t="shared" si="25"/>
        <v>45814.314669073712</v>
      </c>
      <c r="F44">
        <f t="shared" si="1"/>
        <v>190407.30000000002</v>
      </c>
      <c r="G44">
        <f t="shared" si="17"/>
        <v>1667851.3853309264</v>
      </c>
      <c r="H44">
        <f t="shared" si="26"/>
        <v>44814.354529240816</v>
      </c>
      <c r="I44">
        <f t="shared" si="3"/>
        <v>186251.40000000002</v>
      </c>
      <c r="J44">
        <f t="shared" si="4"/>
        <v>1631448.245470759</v>
      </c>
      <c r="K44">
        <f t="shared" si="27"/>
        <v>31835.300685106467</v>
      </c>
      <c r="L44">
        <f t="shared" si="6"/>
        <v>132309.6</v>
      </c>
      <c r="M44">
        <f t="shared" si="7"/>
        <v>1158951.0993148941</v>
      </c>
      <c r="N44">
        <f t="shared" si="28"/>
        <v>8028.7470694540198</v>
      </c>
      <c r="O44">
        <f t="shared" si="9"/>
        <v>33368</v>
      </c>
      <c r="P44">
        <f t="shared" si="10"/>
        <v>292283.25293054606</v>
      </c>
      <c r="Q44">
        <f t="shared" si="29"/>
        <v>8793.1960119846553</v>
      </c>
      <c r="R44">
        <f t="shared" si="12"/>
        <v>36545.1</v>
      </c>
      <c r="S44">
        <f t="shared" si="13"/>
        <v>320112.70398801536</v>
      </c>
      <c r="T44">
        <f t="shared" si="30"/>
        <v>2470.9186130527473</v>
      </c>
      <c r="U44">
        <f t="shared" si="15"/>
        <v>10269.300000000001</v>
      </c>
      <c r="V44">
        <f t="shared" si="18"/>
        <v>89952.781386947259</v>
      </c>
    </row>
    <row r="45" spans="1:22" x14ac:dyDescent="0.25">
      <c r="A45" s="1">
        <v>2030</v>
      </c>
      <c r="B45" s="1">
        <v>3</v>
      </c>
      <c r="C45" s="3">
        <f t="shared" si="16"/>
        <v>1E-4</v>
      </c>
      <c r="D45" s="4">
        <f>0%</f>
        <v>0</v>
      </c>
      <c r="E45">
        <f t="shared" si="25"/>
        <v>45809.733237606808</v>
      </c>
      <c r="F45">
        <f t="shared" si="1"/>
        <v>190407.30000000002</v>
      </c>
      <c r="G45">
        <f t="shared" si="17"/>
        <v>1667855.9667623932</v>
      </c>
      <c r="H45">
        <f t="shared" si="26"/>
        <v>44809.873093787894</v>
      </c>
      <c r="I45">
        <f t="shared" si="3"/>
        <v>186251.40000000002</v>
      </c>
      <c r="J45">
        <f t="shared" si="4"/>
        <v>1631452.7269062118</v>
      </c>
      <c r="K45">
        <f t="shared" si="27"/>
        <v>31832.117155037959</v>
      </c>
      <c r="L45">
        <f t="shared" si="6"/>
        <v>132309.6</v>
      </c>
      <c r="M45">
        <f t="shared" si="7"/>
        <v>1158954.2828449626</v>
      </c>
      <c r="N45">
        <f t="shared" si="28"/>
        <v>8027.9441947470741</v>
      </c>
      <c r="O45">
        <f t="shared" si="9"/>
        <v>33368</v>
      </c>
      <c r="P45">
        <f t="shared" si="10"/>
        <v>292284.05580525298</v>
      </c>
      <c r="Q45">
        <f t="shared" si="29"/>
        <v>8792.3166923834578</v>
      </c>
      <c r="R45">
        <f t="shared" si="12"/>
        <v>36545.1</v>
      </c>
      <c r="S45">
        <f t="shared" si="13"/>
        <v>320113.58330761659</v>
      </c>
      <c r="T45">
        <f t="shared" si="30"/>
        <v>2470.671521191442</v>
      </c>
      <c r="U45">
        <f t="shared" si="15"/>
        <v>10269.300000000001</v>
      </c>
      <c r="V45">
        <f t="shared" si="18"/>
        <v>89953.02847880857</v>
      </c>
    </row>
    <row r="46" spans="1:22" x14ac:dyDescent="0.25">
      <c r="A46" s="2">
        <v>2030</v>
      </c>
      <c r="B46" s="2">
        <v>4</v>
      </c>
      <c r="C46" s="3">
        <f t="shared" si="16"/>
        <v>1E-4</v>
      </c>
      <c r="D46" s="4">
        <f>0%</f>
        <v>0</v>
      </c>
      <c r="E46">
        <f t="shared" si="25"/>
        <v>45805.152264283046</v>
      </c>
      <c r="F46">
        <f t="shared" si="1"/>
        <v>190407.30000000002</v>
      </c>
      <c r="G46">
        <f t="shared" si="17"/>
        <v>1667860.5477357169</v>
      </c>
      <c r="H46">
        <f t="shared" si="26"/>
        <v>44805.392106478517</v>
      </c>
      <c r="I46">
        <f t="shared" si="3"/>
        <v>186251.40000000002</v>
      </c>
      <c r="J46">
        <f t="shared" si="4"/>
        <v>1631457.2078935213</v>
      </c>
      <c r="K46">
        <f t="shared" si="27"/>
        <v>31828.933943322456</v>
      </c>
      <c r="L46">
        <f t="shared" si="6"/>
        <v>132309.6</v>
      </c>
      <c r="M46">
        <f t="shared" si="7"/>
        <v>1158957.466056678</v>
      </c>
      <c r="N46">
        <f t="shared" si="28"/>
        <v>8027.1414003275995</v>
      </c>
      <c r="O46">
        <f t="shared" si="9"/>
        <v>33368</v>
      </c>
      <c r="P46">
        <f t="shared" si="10"/>
        <v>292284.85859967244</v>
      </c>
      <c r="Q46">
        <f t="shared" si="29"/>
        <v>8791.4374607142199</v>
      </c>
      <c r="R46">
        <f t="shared" si="12"/>
        <v>36545.1</v>
      </c>
      <c r="S46">
        <f t="shared" si="13"/>
        <v>320114.46253928583</v>
      </c>
      <c r="T46">
        <f t="shared" si="30"/>
        <v>2470.4244540393229</v>
      </c>
      <c r="U46">
        <f t="shared" si="15"/>
        <v>10269.300000000001</v>
      </c>
      <c r="V46">
        <f t="shared" si="18"/>
        <v>89953.275545960685</v>
      </c>
    </row>
    <row r="47" spans="1:22" x14ac:dyDescent="0.25">
      <c r="A47" s="2">
        <v>2031</v>
      </c>
      <c r="B47" s="1">
        <v>1</v>
      </c>
      <c r="C47" s="3">
        <f t="shared" si="16"/>
        <v>1E-4</v>
      </c>
      <c r="D47" s="4">
        <f>0%</f>
        <v>0</v>
      </c>
      <c r="E47">
        <f t="shared" si="25"/>
        <v>45800.571749056617</v>
      </c>
      <c r="F47">
        <f t="shared" si="1"/>
        <v>190407.30000000002</v>
      </c>
      <c r="G47">
        <f t="shared" si="17"/>
        <v>1667865.1282509433</v>
      </c>
      <c r="H47">
        <f t="shared" si="26"/>
        <v>44800.911567267867</v>
      </c>
      <c r="I47">
        <f t="shared" si="3"/>
        <v>186251.40000000002</v>
      </c>
      <c r="J47">
        <f t="shared" si="4"/>
        <v>1631461.6884327319</v>
      </c>
      <c r="K47">
        <f t="shared" si="27"/>
        <v>31825.751049928123</v>
      </c>
      <c r="L47">
        <f t="shared" si="6"/>
        <v>132309.6</v>
      </c>
      <c r="M47">
        <f t="shared" si="7"/>
        <v>1158960.6489500722</v>
      </c>
      <c r="N47">
        <f t="shared" si="28"/>
        <v>8026.338686187567</v>
      </c>
      <c r="O47">
        <f t="shared" si="9"/>
        <v>33368</v>
      </c>
      <c r="P47">
        <f t="shared" si="10"/>
        <v>292285.66131381248</v>
      </c>
      <c r="Q47">
        <f t="shared" si="29"/>
        <v>8790.5583169681486</v>
      </c>
      <c r="R47">
        <f t="shared" si="12"/>
        <v>36545.1</v>
      </c>
      <c r="S47">
        <f t="shared" si="13"/>
        <v>320115.34168303187</v>
      </c>
      <c r="T47">
        <f t="shared" si="30"/>
        <v>2470.1774115939188</v>
      </c>
      <c r="U47">
        <f t="shared" si="15"/>
        <v>10269.300000000001</v>
      </c>
      <c r="V47">
        <f t="shared" si="18"/>
        <v>89953.522588406093</v>
      </c>
    </row>
    <row r="48" spans="1:22" x14ac:dyDescent="0.25">
      <c r="A48" s="1">
        <v>2031</v>
      </c>
      <c r="B48" s="1">
        <v>2</v>
      </c>
      <c r="C48" s="3">
        <f t="shared" si="16"/>
        <v>1E-4</v>
      </c>
      <c r="D48" s="4">
        <f>0%</f>
        <v>0</v>
      </c>
      <c r="E48">
        <f t="shared" si="25"/>
        <v>45795.991691881711</v>
      </c>
      <c r="F48">
        <f t="shared" si="1"/>
        <v>190407.30000000002</v>
      </c>
      <c r="G48">
        <f t="shared" si="17"/>
        <v>1667869.7083081182</v>
      </c>
      <c r="H48">
        <f t="shared" si="26"/>
        <v>44796.431476111138</v>
      </c>
      <c r="I48">
        <f t="shared" si="3"/>
        <v>186251.40000000002</v>
      </c>
      <c r="J48">
        <f t="shared" si="4"/>
        <v>1631466.1685238886</v>
      </c>
      <c r="K48">
        <f t="shared" si="27"/>
        <v>31822.568474823132</v>
      </c>
      <c r="L48">
        <f t="shared" si="6"/>
        <v>132309.6</v>
      </c>
      <c r="M48">
        <f t="shared" si="7"/>
        <v>1158963.8315251772</v>
      </c>
      <c r="N48">
        <f t="shared" si="28"/>
        <v>8025.5360523189484</v>
      </c>
      <c r="O48">
        <f t="shared" si="9"/>
        <v>33368</v>
      </c>
      <c r="P48">
        <f t="shared" si="10"/>
        <v>292286.46394768113</v>
      </c>
      <c r="Q48">
        <f t="shared" si="29"/>
        <v>8789.6792611364526</v>
      </c>
      <c r="R48">
        <f t="shared" si="12"/>
        <v>36545.1</v>
      </c>
      <c r="S48">
        <f t="shared" si="13"/>
        <v>320116.22073886357</v>
      </c>
      <c r="T48">
        <f t="shared" si="30"/>
        <v>2469.9303938527596</v>
      </c>
      <c r="U48">
        <f t="shared" si="15"/>
        <v>10269.300000000001</v>
      </c>
      <c r="V48">
        <f t="shared" si="18"/>
        <v>89953.769606147252</v>
      </c>
    </row>
    <row r="49" spans="1:22" x14ac:dyDescent="0.25">
      <c r="A49" s="2">
        <v>2031</v>
      </c>
      <c r="B49" s="1">
        <v>3</v>
      </c>
      <c r="C49" s="3">
        <f t="shared" si="16"/>
        <v>1E-4</v>
      </c>
      <c r="D49" s="4">
        <f>0%</f>
        <v>0</v>
      </c>
      <c r="E49">
        <f t="shared" si="25"/>
        <v>45791.412092712526</v>
      </c>
      <c r="F49">
        <f t="shared" si="1"/>
        <v>190407.30000000002</v>
      </c>
      <c r="G49">
        <f t="shared" si="17"/>
        <v>1667874.2879072872</v>
      </c>
      <c r="H49">
        <f t="shared" si="26"/>
        <v>44791.951832963525</v>
      </c>
      <c r="I49">
        <f t="shared" si="3"/>
        <v>186251.40000000002</v>
      </c>
      <c r="J49">
        <f t="shared" si="4"/>
        <v>1631470.6481670362</v>
      </c>
      <c r="K49">
        <f t="shared" si="27"/>
        <v>31819.386217975651</v>
      </c>
      <c r="L49">
        <f t="shared" si="6"/>
        <v>132309.6</v>
      </c>
      <c r="M49">
        <f t="shared" si="7"/>
        <v>1158967.0137820246</v>
      </c>
      <c r="N49">
        <f t="shared" si="28"/>
        <v>8024.7334987137165</v>
      </c>
      <c r="O49">
        <f t="shared" si="9"/>
        <v>33368</v>
      </c>
      <c r="P49">
        <f t="shared" si="10"/>
        <v>292287.26650128636</v>
      </c>
      <c r="Q49">
        <f t="shared" si="29"/>
        <v>8788.8002932103391</v>
      </c>
      <c r="R49">
        <f t="shared" si="12"/>
        <v>36545.1</v>
      </c>
      <c r="S49">
        <f t="shared" si="13"/>
        <v>320117.09970678971</v>
      </c>
      <c r="T49">
        <f t="shared" si="30"/>
        <v>2469.6834008133742</v>
      </c>
      <c r="U49">
        <f t="shared" si="15"/>
        <v>10269.300000000001</v>
      </c>
      <c r="V49">
        <f t="shared" si="18"/>
        <v>89954.016599186638</v>
      </c>
    </row>
    <row r="50" spans="1:22" x14ac:dyDescent="0.25">
      <c r="A50" s="1">
        <v>2031</v>
      </c>
      <c r="B50" s="1">
        <v>4</v>
      </c>
      <c r="C50" s="3">
        <f t="shared" si="16"/>
        <v>1E-4</v>
      </c>
      <c r="D50" s="4">
        <f>0%</f>
        <v>0</v>
      </c>
      <c r="E50">
        <f t="shared" si="25"/>
        <v>45786.832951503253</v>
      </c>
      <c r="F50">
        <f t="shared" si="1"/>
        <v>190407.30000000002</v>
      </c>
      <c r="G50">
        <f t="shared" si="17"/>
        <v>1667878.8670484966</v>
      </c>
      <c r="H50">
        <f t="shared" si="26"/>
        <v>44787.472637780229</v>
      </c>
      <c r="I50">
        <f t="shared" si="3"/>
        <v>186251.40000000002</v>
      </c>
      <c r="J50">
        <f t="shared" si="4"/>
        <v>1631475.1273622196</v>
      </c>
      <c r="K50">
        <f t="shared" si="27"/>
        <v>31816.204279353853</v>
      </c>
      <c r="L50">
        <f t="shared" si="6"/>
        <v>132309.6</v>
      </c>
      <c r="M50">
        <f t="shared" si="7"/>
        <v>1158970.1957206465</v>
      </c>
      <c r="N50">
        <f t="shared" si="28"/>
        <v>8023.931025363845</v>
      </c>
      <c r="O50">
        <f t="shared" si="9"/>
        <v>33368</v>
      </c>
      <c r="P50">
        <f t="shared" si="10"/>
        <v>292288.0689746362</v>
      </c>
      <c r="Q50">
        <f t="shared" si="29"/>
        <v>8787.9214131810186</v>
      </c>
      <c r="R50">
        <f t="shared" si="12"/>
        <v>36545.1</v>
      </c>
      <c r="S50">
        <f t="shared" si="13"/>
        <v>320117.97858681902</v>
      </c>
      <c r="T50">
        <f t="shared" si="30"/>
        <v>2469.4364324732928</v>
      </c>
      <c r="U50">
        <f t="shared" si="15"/>
        <v>10269.300000000001</v>
      </c>
      <c r="V50">
        <f t="shared" si="18"/>
        <v>89954.263567526723</v>
      </c>
    </row>
    <row r="51" spans="1:22" x14ac:dyDescent="0.25">
      <c r="A51" s="1">
        <v>2032</v>
      </c>
      <c r="B51" s="1">
        <v>1</v>
      </c>
      <c r="C51" s="3">
        <f t="shared" si="16"/>
        <v>1E-4</v>
      </c>
      <c r="D51" s="4">
        <f>0%</f>
        <v>0</v>
      </c>
      <c r="E51">
        <f t="shared" si="25"/>
        <v>45782.254268208104</v>
      </c>
      <c r="F51">
        <f t="shared" si="1"/>
        <v>190407.30000000002</v>
      </c>
      <c r="G51">
        <f t="shared" si="17"/>
        <v>1667883.4457317917</v>
      </c>
      <c r="H51">
        <f t="shared" si="26"/>
        <v>44782.993890516453</v>
      </c>
      <c r="I51">
        <f t="shared" si="3"/>
        <v>186251.40000000002</v>
      </c>
      <c r="J51">
        <f t="shared" si="4"/>
        <v>1631479.6061094834</v>
      </c>
      <c r="K51">
        <f t="shared" si="27"/>
        <v>31813.022658925918</v>
      </c>
      <c r="L51">
        <f t="shared" si="6"/>
        <v>132309.6</v>
      </c>
      <c r="M51">
        <f t="shared" si="7"/>
        <v>1158973.3773410744</v>
      </c>
      <c r="N51">
        <f t="shared" si="28"/>
        <v>8023.1286322613087</v>
      </c>
      <c r="O51">
        <f t="shared" si="9"/>
        <v>33368</v>
      </c>
      <c r="P51">
        <f t="shared" si="10"/>
        <v>292288.87136773876</v>
      </c>
      <c r="Q51">
        <f t="shared" si="29"/>
        <v>8787.0426210397</v>
      </c>
      <c r="R51">
        <f t="shared" si="12"/>
        <v>36545.1</v>
      </c>
      <c r="S51">
        <f t="shared" si="13"/>
        <v>320118.85737896035</v>
      </c>
      <c r="T51">
        <f t="shared" si="30"/>
        <v>2469.1894888300453</v>
      </c>
      <c r="U51">
        <f t="shared" si="15"/>
        <v>10269.300000000001</v>
      </c>
      <c r="V51">
        <f t="shared" si="18"/>
        <v>89954.510511169967</v>
      </c>
    </row>
    <row r="52" spans="1:22" x14ac:dyDescent="0.25">
      <c r="A52" s="2">
        <v>2032</v>
      </c>
      <c r="B52" s="1">
        <v>2</v>
      </c>
      <c r="C52" s="3">
        <f t="shared" si="16"/>
        <v>1E-4</v>
      </c>
      <c r="D52" s="4">
        <f>0%</f>
        <v>0</v>
      </c>
      <c r="E52">
        <f t="shared" ref="E52:E67" si="31">E51*(1-$C52)</f>
        <v>45777.676042781284</v>
      </c>
      <c r="F52">
        <f t="shared" si="1"/>
        <v>190407.30000000002</v>
      </c>
      <c r="G52">
        <f t="shared" si="17"/>
        <v>1667888.0239572185</v>
      </c>
      <c r="H52">
        <f t="shared" ref="H52:H67" si="32">H51*(1-$C52)</f>
        <v>44778.515591127405</v>
      </c>
      <c r="I52">
        <f t="shared" si="3"/>
        <v>186251.40000000002</v>
      </c>
      <c r="J52">
        <f t="shared" si="4"/>
        <v>1631484.0844088725</v>
      </c>
      <c r="K52">
        <f t="shared" ref="K52:K67" si="33">K51*(1-$C52)</f>
        <v>31809.841356660025</v>
      </c>
      <c r="L52">
        <f t="shared" si="6"/>
        <v>132309.6</v>
      </c>
      <c r="M52">
        <f t="shared" si="7"/>
        <v>1158976.5586433404</v>
      </c>
      <c r="N52">
        <f t="shared" ref="N52:N67" si="34">N51*(1-$C52)</f>
        <v>8022.3263193980829</v>
      </c>
      <c r="O52">
        <f t="shared" si="9"/>
        <v>33368</v>
      </c>
      <c r="P52">
        <f t="shared" si="10"/>
        <v>292289.67368060199</v>
      </c>
      <c r="Q52">
        <f t="shared" ref="Q52:Q67" si="35">Q51*(1-$C52)</f>
        <v>8786.1639167775957</v>
      </c>
      <c r="R52">
        <f t="shared" si="12"/>
        <v>36545.1</v>
      </c>
      <c r="S52">
        <f t="shared" si="13"/>
        <v>320119.73608322244</v>
      </c>
      <c r="T52">
        <f t="shared" ref="T52:T67" si="36">T51*(1-$C52)</f>
        <v>2468.9425698811624</v>
      </c>
      <c r="U52">
        <f t="shared" si="15"/>
        <v>10269.300000000001</v>
      </c>
      <c r="V52">
        <f t="shared" si="18"/>
        <v>89954.757430118843</v>
      </c>
    </row>
    <row r="53" spans="1:22" x14ac:dyDescent="0.25">
      <c r="A53" s="1">
        <v>2032</v>
      </c>
      <c r="B53" s="1">
        <v>3</v>
      </c>
      <c r="C53" s="3">
        <f t="shared" si="16"/>
        <v>1E-4</v>
      </c>
      <c r="D53" s="4">
        <f>0%</f>
        <v>0</v>
      </c>
      <c r="E53">
        <f t="shared" si="31"/>
        <v>45773.098275177006</v>
      </c>
      <c r="F53">
        <f t="shared" si="1"/>
        <v>190407.30000000002</v>
      </c>
      <c r="G53">
        <f t="shared" si="17"/>
        <v>1667892.6017248228</v>
      </c>
      <c r="H53">
        <f t="shared" si="32"/>
        <v>44774.037739568295</v>
      </c>
      <c r="I53">
        <f t="shared" si="3"/>
        <v>186251.40000000002</v>
      </c>
      <c r="J53">
        <f t="shared" si="4"/>
        <v>1631488.5622604317</v>
      </c>
      <c r="K53">
        <f t="shared" si="33"/>
        <v>31806.660372524359</v>
      </c>
      <c r="L53">
        <f t="shared" si="6"/>
        <v>132309.6</v>
      </c>
      <c r="M53">
        <f t="shared" si="7"/>
        <v>1158979.7396274761</v>
      </c>
      <c r="N53">
        <f t="shared" si="34"/>
        <v>8021.5240867661432</v>
      </c>
      <c r="O53">
        <f t="shared" si="9"/>
        <v>33368</v>
      </c>
      <c r="P53">
        <f t="shared" si="10"/>
        <v>292290.47591323394</v>
      </c>
      <c r="Q53">
        <f t="shared" si="35"/>
        <v>8785.2853003859182</v>
      </c>
      <c r="R53">
        <f t="shared" si="12"/>
        <v>36545.1</v>
      </c>
      <c r="S53">
        <f t="shared" si="13"/>
        <v>320120.61469961412</v>
      </c>
      <c r="T53">
        <f t="shared" si="36"/>
        <v>2468.6956756241743</v>
      </c>
      <c r="U53">
        <f t="shared" si="15"/>
        <v>10269.300000000001</v>
      </c>
      <c r="V53">
        <f t="shared" si="18"/>
        <v>89955.004324375826</v>
      </c>
    </row>
    <row r="54" spans="1:22" x14ac:dyDescent="0.25">
      <c r="A54" s="2">
        <v>2032</v>
      </c>
      <c r="B54" s="1">
        <v>4</v>
      </c>
      <c r="C54" s="3">
        <f t="shared" si="16"/>
        <v>1E-4</v>
      </c>
      <c r="D54" s="4">
        <f>0%</f>
        <v>0</v>
      </c>
      <c r="E54">
        <f t="shared" si="31"/>
        <v>45768.520965349489</v>
      </c>
      <c r="F54">
        <f t="shared" si="1"/>
        <v>190407.30000000002</v>
      </c>
      <c r="G54">
        <f t="shared" si="17"/>
        <v>1667897.1790346503</v>
      </c>
      <c r="H54">
        <f t="shared" si="32"/>
        <v>44769.56033579434</v>
      </c>
      <c r="I54">
        <f t="shared" si="3"/>
        <v>186251.40000000002</v>
      </c>
      <c r="J54">
        <f t="shared" si="4"/>
        <v>1631493.0396642056</v>
      </c>
      <c r="K54">
        <f t="shared" si="33"/>
        <v>31803.479706487105</v>
      </c>
      <c r="L54">
        <f t="shared" si="6"/>
        <v>132309.6</v>
      </c>
      <c r="M54">
        <f t="shared" si="7"/>
        <v>1158982.9202935132</v>
      </c>
      <c r="N54">
        <f t="shared" si="34"/>
        <v>8020.721934357467</v>
      </c>
      <c r="O54">
        <f t="shared" si="9"/>
        <v>33368</v>
      </c>
      <c r="P54">
        <f t="shared" si="10"/>
        <v>292291.27806564263</v>
      </c>
      <c r="Q54">
        <f t="shared" si="35"/>
        <v>8784.4067718558799</v>
      </c>
      <c r="R54">
        <f t="shared" si="12"/>
        <v>36545.1</v>
      </c>
      <c r="S54">
        <f t="shared" si="13"/>
        <v>320121.49322814413</v>
      </c>
      <c r="T54">
        <f t="shared" si="36"/>
        <v>2468.4488060566118</v>
      </c>
      <c r="U54">
        <f t="shared" si="15"/>
        <v>10269.300000000001</v>
      </c>
      <c r="V54">
        <f t="shared" si="18"/>
        <v>89955.25119394339</v>
      </c>
    </row>
    <row r="55" spans="1:22" x14ac:dyDescent="0.25">
      <c r="A55" s="2">
        <v>2033</v>
      </c>
      <c r="B55" s="1">
        <v>1</v>
      </c>
      <c r="C55" s="3">
        <f t="shared" si="16"/>
        <v>1E-4</v>
      </c>
      <c r="D55" s="4">
        <f>0%</f>
        <v>0</v>
      </c>
      <c r="E55">
        <f t="shared" si="31"/>
        <v>45763.944113252954</v>
      </c>
      <c r="F55">
        <f t="shared" si="1"/>
        <v>190407.30000000002</v>
      </c>
      <c r="G55">
        <f t="shared" si="17"/>
        <v>1667901.7558867468</v>
      </c>
      <c r="H55">
        <f t="shared" si="32"/>
        <v>44765.083379760763</v>
      </c>
      <c r="I55">
        <f t="shared" si="3"/>
        <v>186251.40000000002</v>
      </c>
      <c r="J55">
        <f t="shared" si="4"/>
        <v>1631497.5166202392</v>
      </c>
      <c r="K55">
        <f t="shared" si="33"/>
        <v>31800.299358516459</v>
      </c>
      <c r="L55">
        <f t="shared" si="6"/>
        <v>132309.6</v>
      </c>
      <c r="M55">
        <f t="shared" si="7"/>
        <v>1158986.1006414839</v>
      </c>
      <c r="N55">
        <f t="shared" si="34"/>
        <v>8019.9198621640317</v>
      </c>
      <c r="O55">
        <f t="shared" si="9"/>
        <v>33368</v>
      </c>
      <c r="P55">
        <f t="shared" si="10"/>
        <v>292292.08013783605</v>
      </c>
      <c r="Q55">
        <f t="shared" si="35"/>
        <v>8783.5283311786952</v>
      </c>
      <c r="R55">
        <f t="shared" si="12"/>
        <v>36545.1</v>
      </c>
      <c r="S55">
        <f t="shared" si="13"/>
        <v>320122.37166882132</v>
      </c>
      <c r="T55">
        <f t="shared" si="36"/>
        <v>2468.2019611760061</v>
      </c>
      <c r="U55">
        <f t="shared" si="15"/>
        <v>10269.300000000001</v>
      </c>
      <c r="V55">
        <f t="shared" si="18"/>
        <v>89955.498038823993</v>
      </c>
    </row>
    <row r="56" spans="1:22" x14ac:dyDescent="0.25">
      <c r="A56" s="1">
        <v>2033</v>
      </c>
      <c r="B56" s="1">
        <v>2</v>
      </c>
      <c r="C56" s="3">
        <f t="shared" si="16"/>
        <v>1E-4</v>
      </c>
      <c r="D56" s="4">
        <f>0%</f>
        <v>0</v>
      </c>
      <c r="E56">
        <f t="shared" si="31"/>
        <v>45759.367718841626</v>
      </c>
      <c r="F56">
        <f t="shared" si="1"/>
        <v>190407.30000000002</v>
      </c>
      <c r="G56">
        <f t="shared" si="17"/>
        <v>1667906.3322811581</v>
      </c>
      <c r="H56">
        <f t="shared" si="32"/>
        <v>44760.606871422788</v>
      </c>
      <c r="I56">
        <f t="shared" si="3"/>
        <v>186251.40000000002</v>
      </c>
      <c r="J56">
        <f t="shared" si="4"/>
        <v>1631501.9931285772</v>
      </c>
      <c r="K56">
        <f t="shared" si="33"/>
        <v>31797.119328580608</v>
      </c>
      <c r="L56">
        <f t="shared" si="6"/>
        <v>132309.6</v>
      </c>
      <c r="M56">
        <f t="shared" si="7"/>
        <v>1158989.2806714198</v>
      </c>
      <c r="N56">
        <f t="shared" si="34"/>
        <v>8019.1178701778153</v>
      </c>
      <c r="O56">
        <f t="shared" si="9"/>
        <v>33368</v>
      </c>
      <c r="P56">
        <f t="shared" si="10"/>
        <v>292292.88212982228</v>
      </c>
      <c r="Q56">
        <f t="shared" si="35"/>
        <v>8782.6499783455783</v>
      </c>
      <c r="R56">
        <f t="shared" si="12"/>
        <v>36545.1</v>
      </c>
      <c r="S56">
        <f t="shared" si="13"/>
        <v>320123.25002165441</v>
      </c>
      <c r="T56">
        <f t="shared" si="36"/>
        <v>2467.9551409798887</v>
      </c>
      <c r="U56">
        <f t="shared" si="15"/>
        <v>10269.300000000001</v>
      </c>
      <c r="V56">
        <f t="shared" si="18"/>
        <v>89955.744859020109</v>
      </c>
    </row>
    <row r="57" spans="1:22" x14ac:dyDescent="0.25">
      <c r="A57" s="2">
        <v>2033</v>
      </c>
      <c r="B57" s="1">
        <v>3</v>
      </c>
      <c r="C57" s="3">
        <f t="shared" si="16"/>
        <v>1E-4</v>
      </c>
      <c r="D57" s="4">
        <f>0%</f>
        <v>0</v>
      </c>
      <c r="E57">
        <f t="shared" si="31"/>
        <v>45754.79178206974</v>
      </c>
      <c r="F57">
        <f t="shared" si="1"/>
        <v>190407.30000000002</v>
      </c>
      <c r="G57">
        <f t="shared" si="17"/>
        <v>1667910.90821793</v>
      </c>
      <c r="H57">
        <f t="shared" si="32"/>
        <v>44756.130810735645</v>
      </c>
      <c r="I57">
        <f t="shared" si="3"/>
        <v>186251.40000000002</v>
      </c>
      <c r="J57">
        <f t="shared" si="4"/>
        <v>1631506.4691892643</v>
      </c>
      <c r="K57">
        <f t="shared" si="33"/>
        <v>31793.939616647749</v>
      </c>
      <c r="L57">
        <f t="shared" si="6"/>
        <v>132309.6</v>
      </c>
      <c r="M57">
        <f t="shared" si="7"/>
        <v>1158992.4603833526</v>
      </c>
      <c r="N57">
        <f t="shared" si="34"/>
        <v>8018.3159583907973</v>
      </c>
      <c r="O57">
        <f t="shared" si="9"/>
        <v>33368</v>
      </c>
      <c r="P57">
        <f t="shared" si="10"/>
        <v>292293.68404160929</v>
      </c>
      <c r="Q57">
        <f t="shared" si="35"/>
        <v>8781.7717133477436</v>
      </c>
      <c r="R57">
        <f t="shared" si="12"/>
        <v>36545.1</v>
      </c>
      <c r="S57">
        <f t="shared" si="13"/>
        <v>320124.12828665227</v>
      </c>
      <c r="T57">
        <f t="shared" si="36"/>
        <v>2467.7083454657909</v>
      </c>
      <c r="U57">
        <f t="shared" si="15"/>
        <v>10269.300000000001</v>
      </c>
      <c r="V57">
        <f t="shared" si="18"/>
        <v>89955.991654534213</v>
      </c>
    </row>
    <row r="58" spans="1:22" x14ac:dyDescent="0.25">
      <c r="A58" s="1">
        <v>2033</v>
      </c>
      <c r="B58" s="1">
        <v>4</v>
      </c>
      <c r="C58" s="3">
        <f t="shared" si="16"/>
        <v>1E-4</v>
      </c>
      <c r="D58" s="4">
        <f>0%</f>
        <v>0</v>
      </c>
      <c r="E58">
        <f t="shared" si="31"/>
        <v>45750.216302891531</v>
      </c>
      <c r="F58">
        <f t="shared" si="1"/>
        <v>190407.30000000002</v>
      </c>
      <c r="G58">
        <f t="shared" si="17"/>
        <v>1667915.4836971082</v>
      </c>
      <c r="H58">
        <f t="shared" si="32"/>
        <v>44751.655197654574</v>
      </c>
      <c r="I58">
        <f t="shared" si="3"/>
        <v>186251.40000000002</v>
      </c>
      <c r="J58">
        <f t="shared" si="4"/>
        <v>1631510.9448023455</v>
      </c>
      <c r="K58">
        <f t="shared" si="33"/>
        <v>31790.760222686084</v>
      </c>
      <c r="L58">
        <f t="shared" si="6"/>
        <v>132309.6</v>
      </c>
      <c r="M58">
        <f t="shared" si="7"/>
        <v>1158995.6397773142</v>
      </c>
      <c r="N58">
        <f t="shared" si="34"/>
        <v>8017.5141267949584</v>
      </c>
      <c r="O58">
        <f t="shared" si="9"/>
        <v>33368</v>
      </c>
      <c r="P58">
        <f t="shared" si="10"/>
        <v>292294.48587320512</v>
      </c>
      <c r="Q58">
        <f t="shared" si="35"/>
        <v>8780.8935361764088</v>
      </c>
      <c r="R58">
        <f t="shared" si="12"/>
        <v>36545.1</v>
      </c>
      <c r="S58">
        <f t="shared" si="13"/>
        <v>320125.00646382361</v>
      </c>
      <c r="T58">
        <f t="shared" si="36"/>
        <v>2467.4615746312443</v>
      </c>
      <c r="U58">
        <f t="shared" si="15"/>
        <v>10269.300000000001</v>
      </c>
      <c r="V58">
        <f t="shared" si="18"/>
        <v>89956.238425368763</v>
      </c>
    </row>
    <row r="59" spans="1:22" x14ac:dyDescent="0.25">
      <c r="A59" s="1">
        <v>2034</v>
      </c>
      <c r="B59" s="1">
        <v>1</v>
      </c>
      <c r="C59" s="3">
        <f t="shared" si="16"/>
        <v>1E-4</v>
      </c>
      <c r="D59" s="4">
        <f>0%</f>
        <v>0</v>
      </c>
      <c r="E59">
        <f t="shared" si="31"/>
        <v>45745.64128126124</v>
      </c>
      <c r="F59">
        <f t="shared" si="1"/>
        <v>190407.30000000002</v>
      </c>
      <c r="G59">
        <f t="shared" si="17"/>
        <v>1667920.0587187386</v>
      </c>
      <c r="H59">
        <f t="shared" si="32"/>
        <v>44747.180032134813</v>
      </c>
      <c r="I59">
        <f t="shared" si="3"/>
        <v>186251.40000000002</v>
      </c>
      <c r="J59">
        <f t="shared" si="4"/>
        <v>1631515.4199678653</v>
      </c>
      <c r="K59">
        <f t="shared" si="33"/>
        <v>31787.581146663815</v>
      </c>
      <c r="L59">
        <f t="shared" si="6"/>
        <v>132309.6</v>
      </c>
      <c r="M59">
        <f t="shared" si="7"/>
        <v>1158998.8188533364</v>
      </c>
      <c r="N59">
        <f t="shared" si="34"/>
        <v>8016.7123753822789</v>
      </c>
      <c r="O59">
        <f t="shared" si="9"/>
        <v>33368</v>
      </c>
      <c r="P59">
        <f t="shared" si="10"/>
        <v>292295.28762461781</v>
      </c>
      <c r="Q59">
        <f t="shared" si="35"/>
        <v>8780.015446822792</v>
      </c>
      <c r="R59">
        <f t="shared" si="12"/>
        <v>36545.1</v>
      </c>
      <c r="S59">
        <f t="shared" si="13"/>
        <v>320125.88455317722</v>
      </c>
      <c r="T59">
        <f t="shared" si="36"/>
        <v>2467.2148284737814</v>
      </c>
      <c r="U59">
        <f t="shared" si="15"/>
        <v>10269.300000000001</v>
      </c>
      <c r="V59">
        <f t="shared" si="18"/>
        <v>89956.485171526219</v>
      </c>
    </row>
    <row r="60" spans="1:22" x14ac:dyDescent="0.25">
      <c r="A60" s="2">
        <v>2034</v>
      </c>
      <c r="B60" s="1">
        <v>2</v>
      </c>
      <c r="C60" s="3">
        <f t="shared" si="16"/>
        <v>1E-4</v>
      </c>
      <c r="D60" s="4">
        <f>0%</f>
        <v>0</v>
      </c>
      <c r="E60">
        <f t="shared" si="31"/>
        <v>45741.066717133115</v>
      </c>
      <c r="F60">
        <f t="shared" si="1"/>
        <v>190407.30000000002</v>
      </c>
      <c r="G60">
        <f t="shared" si="17"/>
        <v>1667924.6332828668</v>
      </c>
      <c r="H60">
        <f t="shared" si="32"/>
        <v>44742.705314131599</v>
      </c>
      <c r="I60">
        <f t="shared" si="3"/>
        <v>186251.40000000002</v>
      </c>
      <c r="J60">
        <f t="shared" si="4"/>
        <v>1631519.8946858686</v>
      </c>
      <c r="K60">
        <f t="shared" si="33"/>
        <v>31784.402388549148</v>
      </c>
      <c r="L60">
        <f t="shared" si="6"/>
        <v>132309.6</v>
      </c>
      <c r="M60">
        <f t="shared" si="7"/>
        <v>1159001.997611451</v>
      </c>
      <c r="N60">
        <f t="shared" si="34"/>
        <v>8015.9107041447405</v>
      </c>
      <c r="O60">
        <f t="shared" si="9"/>
        <v>33368</v>
      </c>
      <c r="P60">
        <f t="shared" si="10"/>
        <v>292296.08929585532</v>
      </c>
      <c r="Q60">
        <f t="shared" si="35"/>
        <v>8779.1374452781092</v>
      </c>
      <c r="R60">
        <f t="shared" si="12"/>
        <v>36545.1</v>
      </c>
      <c r="S60">
        <f t="shared" si="13"/>
        <v>320126.76255472191</v>
      </c>
      <c r="T60">
        <f t="shared" si="36"/>
        <v>2466.9681069909338</v>
      </c>
      <c r="U60">
        <f t="shared" si="15"/>
        <v>10269.300000000001</v>
      </c>
      <c r="V60">
        <f t="shared" si="18"/>
        <v>89956.73189300907</v>
      </c>
    </row>
    <row r="61" spans="1:22" x14ac:dyDescent="0.25">
      <c r="A61" s="1">
        <v>2034</v>
      </c>
      <c r="B61" s="1">
        <v>3</v>
      </c>
      <c r="C61" s="3">
        <f t="shared" si="16"/>
        <v>1E-4</v>
      </c>
      <c r="D61" s="4">
        <f>0%</f>
        <v>0</v>
      </c>
      <c r="E61">
        <f t="shared" si="31"/>
        <v>45736.492610461399</v>
      </c>
      <c r="F61">
        <f t="shared" si="1"/>
        <v>190407.30000000002</v>
      </c>
      <c r="G61">
        <f t="shared" si="17"/>
        <v>1667929.2073895384</v>
      </c>
      <c r="H61">
        <f t="shared" si="32"/>
        <v>44738.231043600186</v>
      </c>
      <c r="I61">
        <f t="shared" si="3"/>
        <v>186251.40000000002</v>
      </c>
      <c r="J61">
        <f t="shared" si="4"/>
        <v>1631524.3689564001</v>
      </c>
      <c r="K61">
        <f t="shared" si="33"/>
        <v>31781.223948310293</v>
      </c>
      <c r="L61">
        <f t="shared" si="6"/>
        <v>132309.6</v>
      </c>
      <c r="M61">
        <f t="shared" si="7"/>
        <v>1159005.1760516898</v>
      </c>
      <c r="N61">
        <f t="shared" si="34"/>
        <v>8015.1091130743262</v>
      </c>
      <c r="O61">
        <f t="shared" si="9"/>
        <v>33368</v>
      </c>
      <c r="P61">
        <f t="shared" si="10"/>
        <v>292296.89088692574</v>
      </c>
      <c r="Q61">
        <f t="shared" si="35"/>
        <v>8778.259531533582</v>
      </c>
      <c r="R61">
        <f t="shared" si="12"/>
        <v>36545.1</v>
      </c>
      <c r="S61">
        <f t="shared" si="13"/>
        <v>320127.64046846644</v>
      </c>
      <c r="T61">
        <f t="shared" si="36"/>
        <v>2466.7214101802347</v>
      </c>
      <c r="U61">
        <f t="shared" si="15"/>
        <v>10269.300000000001</v>
      </c>
      <c r="V61">
        <f t="shared" si="18"/>
        <v>89956.978589819773</v>
      </c>
    </row>
    <row r="62" spans="1:22" x14ac:dyDescent="0.25">
      <c r="A62" s="2">
        <v>2034</v>
      </c>
      <c r="B62" s="1">
        <v>4</v>
      </c>
      <c r="C62" s="3">
        <f t="shared" si="16"/>
        <v>1E-4</v>
      </c>
      <c r="D62" s="4">
        <f>0%</f>
        <v>0</v>
      </c>
      <c r="E62">
        <f t="shared" si="31"/>
        <v>45731.918961200354</v>
      </c>
      <c r="F62">
        <f t="shared" si="1"/>
        <v>190407.30000000002</v>
      </c>
      <c r="G62">
        <f t="shared" si="17"/>
        <v>1667933.7810387996</v>
      </c>
      <c r="H62">
        <f t="shared" si="32"/>
        <v>44733.757220495827</v>
      </c>
      <c r="I62">
        <f t="shared" si="3"/>
        <v>186251.40000000002</v>
      </c>
      <c r="J62">
        <f t="shared" si="4"/>
        <v>1631528.8427795044</v>
      </c>
      <c r="K62">
        <f t="shared" si="33"/>
        <v>31778.045825915462</v>
      </c>
      <c r="L62">
        <f t="shared" si="6"/>
        <v>132309.6</v>
      </c>
      <c r="M62">
        <f t="shared" si="7"/>
        <v>1159008.3541740845</v>
      </c>
      <c r="N62">
        <f t="shared" si="34"/>
        <v>8014.3076021630186</v>
      </c>
      <c r="O62">
        <f t="shared" si="9"/>
        <v>33368</v>
      </c>
      <c r="P62">
        <f t="shared" si="10"/>
        <v>292297.69239783706</v>
      </c>
      <c r="Q62">
        <f t="shared" si="35"/>
        <v>8777.3817055804284</v>
      </c>
      <c r="R62">
        <f t="shared" si="12"/>
        <v>36545.1</v>
      </c>
      <c r="S62">
        <f t="shared" si="13"/>
        <v>320128.51829441957</v>
      </c>
      <c r="T62">
        <f t="shared" si="36"/>
        <v>2466.4747380392168</v>
      </c>
      <c r="U62">
        <f t="shared" si="15"/>
        <v>10269.300000000001</v>
      </c>
      <c r="V62">
        <f t="shared" si="18"/>
        <v>89957.22526196079</v>
      </c>
    </row>
    <row r="63" spans="1:22" x14ac:dyDescent="0.25">
      <c r="A63" s="2">
        <v>2035</v>
      </c>
      <c r="B63" s="1">
        <v>1</v>
      </c>
      <c r="C63" s="3">
        <f t="shared" si="16"/>
        <v>1E-4</v>
      </c>
      <c r="D63" s="4">
        <f>0%</f>
        <v>0</v>
      </c>
      <c r="E63">
        <f t="shared" si="31"/>
        <v>45727.345769304236</v>
      </c>
      <c r="F63">
        <f t="shared" si="1"/>
        <v>190407.30000000002</v>
      </c>
      <c r="G63">
        <f t="shared" si="17"/>
        <v>1667938.3542306956</v>
      </c>
      <c r="H63">
        <f t="shared" si="32"/>
        <v>44729.283844773781</v>
      </c>
      <c r="I63">
        <f t="shared" si="3"/>
        <v>186251.40000000002</v>
      </c>
      <c r="J63">
        <f t="shared" si="4"/>
        <v>1631533.3161552264</v>
      </c>
      <c r="K63">
        <f t="shared" si="33"/>
        <v>31774.86802133287</v>
      </c>
      <c r="L63">
        <f t="shared" si="6"/>
        <v>132309.6</v>
      </c>
      <c r="M63">
        <f t="shared" si="7"/>
        <v>1159011.531978667</v>
      </c>
      <c r="N63">
        <f t="shared" si="34"/>
        <v>8013.5061714028025</v>
      </c>
      <c r="O63">
        <f t="shared" si="9"/>
        <v>33368</v>
      </c>
      <c r="P63">
        <f t="shared" si="10"/>
        <v>292298.4938285973</v>
      </c>
      <c r="Q63">
        <f t="shared" si="35"/>
        <v>8776.5039674098698</v>
      </c>
      <c r="R63">
        <f t="shared" si="12"/>
        <v>36545.1</v>
      </c>
      <c r="S63">
        <f t="shared" si="13"/>
        <v>320129.39603259013</v>
      </c>
      <c r="T63">
        <f t="shared" si="36"/>
        <v>2466.2280905654129</v>
      </c>
      <c r="U63">
        <f t="shared" si="15"/>
        <v>10269.300000000001</v>
      </c>
      <c r="V63">
        <f t="shared" si="18"/>
        <v>89957.471909434593</v>
      </c>
    </row>
    <row r="64" spans="1:22" x14ac:dyDescent="0.25">
      <c r="A64" s="1">
        <v>2035</v>
      </c>
      <c r="B64" s="1">
        <v>2</v>
      </c>
      <c r="C64" s="3">
        <f t="shared" si="16"/>
        <v>1E-4</v>
      </c>
      <c r="D64" s="4">
        <f>0%</f>
        <v>0</v>
      </c>
      <c r="E64">
        <f t="shared" si="31"/>
        <v>45722.77303472731</v>
      </c>
      <c r="F64">
        <f t="shared" si="1"/>
        <v>190407.30000000002</v>
      </c>
      <c r="G64">
        <f t="shared" si="17"/>
        <v>1667942.9269652725</v>
      </c>
      <c r="H64">
        <f t="shared" si="32"/>
        <v>44724.810916389302</v>
      </c>
      <c r="I64">
        <f t="shared" si="3"/>
        <v>186251.40000000002</v>
      </c>
      <c r="J64">
        <f t="shared" si="4"/>
        <v>1631537.789083611</v>
      </c>
      <c r="K64">
        <f t="shared" si="33"/>
        <v>31771.690534530739</v>
      </c>
      <c r="L64">
        <f t="shared" si="6"/>
        <v>132309.6</v>
      </c>
      <c r="M64">
        <f t="shared" si="7"/>
        <v>1159014.7094654692</v>
      </c>
      <c r="N64">
        <f t="shared" si="34"/>
        <v>8012.7048207856624</v>
      </c>
      <c r="O64">
        <f t="shared" si="9"/>
        <v>33368</v>
      </c>
      <c r="P64">
        <f t="shared" si="10"/>
        <v>292299.29517921444</v>
      </c>
      <c r="Q64">
        <f t="shared" si="35"/>
        <v>8775.6263170131297</v>
      </c>
      <c r="R64">
        <f t="shared" si="12"/>
        <v>36545.1</v>
      </c>
      <c r="S64">
        <f t="shared" si="13"/>
        <v>320130.27368298685</v>
      </c>
      <c r="T64">
        <f t="shared" si="36"/>
        <v>2465.9814677563563</v>
      </c>
      <c r="U64">
        <f t="shared" si="15"/>
        <v>10269.300000000001</v>
      </c>
      <c r="V64">
        <f t="shared" si="18"/>
        <v>89957.718532243656</v>
      </c>
    </row>
    <row r="65" spans="1:22" x14ac:dyDescent="0.25">
      <c r="A65" s="2">
        <v>2035</v>
      </c>
      <c r="B65" s="1">
        <v>3</v>
      </c>
      <c r="C65" s="3">
        <f t="shared" si="16"/>
        <v>1E-4</v>
      </c>
      <c r="D65" s="4">
        <f>0%</f>
        <v>0</v>
      </c>
      <c r="E65">
        <f t="shared" si="31"/>
        <v>45718.200757423838</v>
      </c>
      <c r="F65">
        <f t="shared" si="1"/>
        <v>190407.30000000002</v>
      </c>
      <c r="G65">
        <f t="shared" si="17"/>
        <v>1667947.4992425761</v>
      </c>
      <c r="H65">
        <f t="shared" si="32"/>
        <v>44720.338435297665</v>
      </c>
      <c r="I65">
        <f t="shared" si="3"/>
        <v>186251.40000000002</v>
      </c>
      <c r="J65">
        <f t="shared" si="4"/>
        <v>1631542.2615647027</v>
      </c>
      <c r="K65">
        <f t="shared" si="33"/>
        <v>31768.513365477287</v>
      </c>
      <c r="L65">
        <f t="shared" si="6"/>
        <v>132309.6</v>
      </c>
      <c r="M65">
        <f t="shared" si="7"/>
        <v>1159017.8866345226</v>
      </c>
      <c r="N65">
        <f t="shared" si="34"/>
        <v>8011.9035503035839</v>
      </c>
      <c r="O65">
        <f t="shared" si="9"/>
        <v>33368</v>
      </c>
      <c r="P65">
        <f t="shared" si="10"/>
        <v>292300.09644969652</v>
      </c>
      <c r="Q65">
        <f t="shared" si="35"/>
        <v>8774.7487543814277</v>
      </c>
      <c r="R65">
        <f t="shared" si="12"/>
        <v>36545.1</v>
      </c>
      <c r="S65">
        <f t="shared" si="13"/>
        <v>320131.15124561853</v>
      </c>
      <c r="T65">
        <f t="shared" si="36"/>
        <v>2465.7348696095805</v>
      </c>
      <c r="U65">
        <f t="shared" si="15"/>
        <v>10269.300000000001</v>
      </c>
      <c r="V65">
        <f t="shared" si="18"/>
        <v>89957.965130390425</v>
      </c>
    </row>
    <row r="66" spans="1:22" x14ac:dyDescent="0.25">
      <c r="A66" s="1">
        <v>2035</v>
      </c>
      <c r="B66" s="1">
        <v>4</v>
      </c>
      <c r="C66" s="3">
        <f t="shared" si="16"/>
        <v>1E-4</v>
      </c>
      <c r="D66" s="4">
        <f>0%</f>
        <v>0</v>
      </c>
      <c r="E66">
        <f t="shared" si="31"/>
        <v>45713.628937348098</v>
      </c>
      <c r="F66">
        <f t="shared" si="1"/>
        <v>190407.30000000002</v>
      </c>
      <c r="G66">
        <f t="shared" si="17"/>
        <v>1667952.0710626519</v>
      </c>
      <c r="H66">
        <f t="shared" si="32"/>
        <v>44715.866401454135</v>
      </c>
      <c r="I66">
        <f t="shared" si="3"/>
        <v>186251.40000000002</v>
      </c>
      <c r="J66">
        <f t="shared" si="4"/>
        <v>1631546.7335985464</v>
      </c>
      <c r="K66">
        <f t="shared" si="33"/>
        <v>31765.336514140741</v>
      </c>
      <c r="L66">
        <f t="shared" si="6"/>
        <v>132309.6</v>
      </c>
      <c r="M66">
        <f t="shared" si="7"/>
        <v>1159021.0634858592</v>
      </c>
      <c r="N66">
        <f t="shared" si="34"/>
        <v>8011.1023599485534</v>
      </c>
      <c r="O66">
        <f t="shared" si="9"/>
        <v>33368</v>
      </c>
      <c r="P66">
        <f t="shared" si="10"/>
        <v>292300.89764005155</v>
      </c>
      <c r="Q66">
        <f t="shared" si="35"/>
        <v>8773.8712795059892</v>
      </c>
      <c r="R66">
        <f t="shared" si="12"/>
        <v>36545.1</v>
      </c>
      <c r="S66">
        <f t="shared" si="13"/>
        <v>320132.02872049395</v>
      </c>
      <c r="T66">
        <f t="shared" si="36"/>
        <v>2465.4882961226194</v>
      </c>
      <c r="U66">
        <f t="shared" si="15"/>
        <v>10269.300000000001</v>
      </c>
      <c r="V66">
        <f t="shared" si="18"/>
        <v>89958.211703877387</v>
      </c>
    </row>
    <row r="67" spans="1:22" x14ac:dyDescent="0.25">
      <c r="A67" s="1">
        <v>2036</v>
      </c>
      <c r="B67" s="1">
        <v>1</v>
      </c>
      <c r="C67" s="3">
        <f t="shared" si="16"/>
        <v>1E-4</v>
      </c>
      <c r="D67" s="4">
        <f>0%</f>
        <v>0</v>
      </c>
      <c r="E67">
        <f t="shared" si="31"/>
        <v>45709.05757445436</v>
      </c>
      <c r="F67">
        <f t="shared" si="1"/>
        <v>190407.30000000002</v>
      </c>
      <c r="G67">
        <f t="shared" si="17"/>
        <v>1667956.6424255457</v>
      </c>
      <c r="H67">
        <f t="shared" si="32"/>
        <v>44711.39481481399</v>
      </c>
      <c r="I67">
        <f t="shared" si="3"/>
        <v>186251.40000000002</v>
      </c>
      <c r="J67">
        <f t="shared" si="4"/>
        <v>1631551.2051851866</v>
      </c>
      <c r="K67">
        <f t="shared" si="33"/>
        <v>31762.159980489327</v>
      </c>
      <c r="L67">
        <f t="shared" si="6"/>
        <v>132309.6</v>
      </c>
      <c r="M67">
        <f t="shared" si="7"/>
        <v>1159024.2400195105</v>
      </c>
      <c r="N67">
        <f t="shared" si="34"/>
        <v>8010.3012497125583</v>
      </c>
      <c r="O67">
        <f t="shared" si="9"/>
        <v>33368</v>
      </c>
      <c r="P67">
        <f t="shared" si="10"/>
        <v>292301.69875028753</v>
      </c>
      <c r="Q67">
        <f t="shared" si="35"/>
        <v>8772.9938923780392</v>
      </c>
      <c r="R67">
        <f t="shared" si="12"/>
        <v>36545.1</v>
      </c>
      <c r="S67">
        <f t="shared" si="13"/>
        <v>320132.90610762191</v>
      </c>
      <c r="T67">
        <f t="shared" si="36"/>
        <v>2465.2417472930074</v>
      </c>
      <c r="U67">
        <f t="shared" si="15"/>
        <v>10269.300000000001</v>
      </c>
      <c r="V67">
        <f t="shared" si="18"/>
        <v>89958.458252707002</v>
      </c>
    </row>
    <row r="68" spans="1:22" x14ac:dyDescent="0.25">
      <c r="A68" s="2">
        <v>2036</v>
      </c>
      <c r="B68" s="1">
        <v>2</v>
      </c>
      <c r="C68" s="3">
        <f t="shared" si="16"/>
        <v>1E-4</v>
      </c>
      <c r="D68" s="4">
        <f>0%</f>
        <v>0</v>
      </c>
      <c r="E68">
        <f t="shared" ref="E68:E83" si="37">E67*(1-$C68)</f>
        <v>45704.486668696918</v>
      </c>
      <c r="F68">
        <f t="shared" ref="F68:F131" si="38">F67*(1-$D68)</f>
        <v>190407.30000000002</v>
      </c>
      <c r="G68">
        <f t="shared" ref="G68:G131" si="39">$C68*E67+$D68*F67+G67</f>
        <v>1667961.2133313031</v>
      </c>
      <c r="H68">
        <f t="shared" ref="H68:H83" si="40">H67*(1-$C68)</f>
        <v>44706.923675332509</v>
      </c>
      <c r="I68">
        <f t="shared" ref="I68:I131" si="41">I67*(1-$D68)</f>
        <v>186251.40000000002</v>
      </c>
      <c r="J68">
        <f t="shared" ref="J68:J131" si="42">$C68*H67+$D68*I67+J67</f>
        <v>1631555.6763246681</v>
      </c>
      <c r="K68">
        <f t="shared" ref="K68:K83" si="43">K67*(1-$C68)</f>
        <v>31758.983764491277</v>
      </c>
      <c r="L68">
        <f t="shared" ref="L68:L131" si="44">L67*(1-$D68)</f>
        <v>132309.6</v>
      </c>
      <c r="M68">
        <f t="shared" ref="M68:M131" si="45">$C68*K67+$D68*L67+M67</f>
        <v>1159027.4162355086</v>
      </c>
      <c r="N68">
        <f t="shared" ref="N68:N83" si="46">N67*(1-$C68)</f>
        <v>8009.5002195875868</v>
      </c>
      <c r="O68">
        <f t="shared" ref="O68:O131" si="47">O67*(1-$D68)</f>
        <v>33368</v>
      </c>
      <c r="P68">
        <f t="shared" ref="P68:P131" si="48">$C68*N67+$D68*O67+P67</f>
        <v>292302.49978041247</v>
      </c>
      <c r="Q68">
        <f t="shared" ref="Q68:Q83" si="49">Q67*(1-$C68)</f>
        <v>8772.1165929888011</v>
      </c>
      <c r="R68">
        <f t="shared" ref="R68:R131" si="50">R67*(1-$D68)</f>
        <v>36545.1</v>
      </c>
      <c r="S68">
        <f t="shared" ref="S68:S131" si="51">$C68*Q67+$D68*R67+S67</f>
        <v>320133.78340701113</v>
      </c>
      <c r="T68">
        <f t="shared" ref="T68:T83" si="52">T67*(1-$C68)</f>
        <v>2464.9952231182783</v>
      </c>
      <c r="U68">
        <f t="shared" ref="U68:U131" si="53">U67*(1-$D68)</f>
        <v>10269.300000000001</v>
      </c>
      <c r="V68">
        <f t="shared" ref="V68:V131" si="54">$C68*T67+$D68*U67+V67</f>
        <v>89958.704776881728</v>
      </c>
    </row>
    <row r="69" spans="1:22" x14ac:dyDescent="0.25">
      <c r="A69" s="1">
        <v>2036</v>
      </c>
      <c r="B69" s="1">
        <v>3</v>
      </c>
      <c r="C69" s="3">
        <f t="shared" ref="C69:C132" si="55">IF(IF(A69=A68,C68,C68-0.005)&lt;0.005,0.0001,IF(A69=A68,C68,C68-0.005))</f>
        <v>1E-4</v>
      </c>
      <c r="D69" s="4">
        <f>0%</f>
        <v>0</v>
      </c>
      <c r="E69">
        <f t="shared" si="37"/>
        <v>45699.916220030049</v>
      </c>
      <c r="F69">
        <f t="shared" si="38"/>
        <v>190407.30000000002</v>
      </c>
      <c r="G69">
        <f t="shared" si="39"/>
        <v>1667965.7837799699</v>
      </c>
      <c r="H69">
        <f t="shared" si="40"/>
        <v>44702.452982964976</v>
      </c>
      <c r="I69">
        <f t="shared" si="41"/>
        <v>186251.40000000002</v>
      </c>
      <c r="J69">
        <f t="shared" si="42"/>
        <v>1631560.1470170356</v>
      </c>
      <c r="K69">
        <f t="shared" si="43"/>
        <v>31755.807866114828</v>
      </c>
      <c r="L69">
        <f t="shared" si="44"/>
        <v>132309.6</v>
      </c>
      <c r="M69">
        <f t="shared" si="45"/>
        <v>1159030.592133885</v>
      </c>
      <c r="N69">
        <f t="shared" si="46"/>
        <v>8008.6992695656281</v>
      </c>
      <c r="O69">
        <f t="shared" si="47"/>
        <v>33368</v>
      </c>
      <c r="P69">
        <f t="shared" si="48"/>
        <v>292303.30073043442</v>
      </c>
      <c r="Q69">
        <f t="shared" si="49"/>
        <v>8771.2393813295021</v>
      </c>
      <c r="R69">
        <f t="shared" si="50"/>
        <v>36545.1</v>
      </c>
      <c r="S69">
        <f t="shared" si="51"/>
        <v>320134.6606186704</v>
      </c>
      <c r="T69">
        <f t="shared" si="52"/>
        <v>2464.7487235959666</v>
      </c>
      <c r="U69">
        <f t="shared" si="53"/>
        <v>10269.300000000001</v>
      </c>
      <c r="V69">
        <f t="shared" si="54"/>
        <v>89958.951276404041</v>
      </c>
    </row>
    <row r="70" spans="1:22" x14ac:dyDescent="0.25">
      <c r="A70" s="2">
        <v>2036</v>
      </c>
      <c r="B70" s="1">
        <v>4</v>
      </c>
      <c r="C70" s="3">
        <f t="shared" si="55"/>
        <v>1E-4</v>
      </c>
      <c r="D70" s="4">
        <f>0%</f>
        <v>0</v>
      </c>
      <c r="E70">
        <f t="shared" si="37"/>
        <v>45695.346228408045</v>
      </c>
      <c r="F70">
        <f t="shared" si="38"/>
        <v>190407.30000000002</v>
      </c>
      <c r="G70">
        <f t="shared" si="39"/>
        <v>1667970.3537715918</v>
      </c>
      <c r="H70">
        <f t="shared" si="40"/>
        <v>44697.98273766668</v>
      </c>
      <c r="I70">
        <f t="shared" si="41"/>
        <v>186251.40000000002</v>
      </c>
      <c r="J70">
        <f t="shared" si="42"/>
        <v>1631564.6172623339</v>
      </c>
      <c r="K70">
        <f t="shared" si="43"/>
        <v>31752.632285328218</v>
      </c>
      <c r="L70">
        <f t="shared" si="44"/>
        <v>132309.6</v>
      </c>
      <c r="M70">
        <f t="shared" si="45"/>
        <v>1159033.7677146716</v>
      </c>
      <c r="N70">
        <f t="shared" si="46"/>
        <v>8007.8983996386714</v>
      </c>
      <c r="O70">
        <f t="shared" si="47"/>
        <v>33368</v>
      </c>
      <c r="P70">
        <f t="shared" si="48"/>
        <v>292304.10160036141</v>
      </c>
      <c r="Q70">
        <f t="shared" si="49"/>
        <v>8770.362257391369</v>
      </c>
      <c r="R70">
        <f t="shared" si="50"/>
        <v>36545.1</v>
      </c>
      <c r="S70">
        <f t="shared" si="51"/>
        <v>320135.53774260852</v>
      </c>
      <c r="T70">
        <f t="shared" si="52"/>
        <v>2464.502248723607</v>
      </c>
      <c r="U70">
        <f t="shared" si="53"/>
        <v>10269.300000000001</v>
      </c>
      <c r="V70">
        <f t="shared" si="54"/>
        <v>89959.197751276399</v>
      </c>
    </row>
    <row r="71" spans="1:22" x14ac:dyDescent="0.25">
      <c r="A71" s="2">
        <v>2037</v>
      </c>
      <c r="B71" s="1">
        <v>1</v>
      </c>
      <c r="C71" s="3">
        <f t="shared" si="55"/>
        <v>1E-4</v>
      </c>
      <c r="D71" s="4">
        <f>0%</f>
        <v>0</v>
      </c>
      <c r="E71">
        <f t="shared" si="37"/>
        <v>45690.776693785207</v>
      </c>
      <c r="F71">
        <f t="shared" si="38"/>
        <v>190407.30000000002</v>
      </c>
      <c r="G71">
        <f t="shared" si="39"/>
        <v>1667974.9233062146</v>
      </c>
      <c r="H71">
        <f t="shared" si="40"/>
        <v>44693.512939392916</v>
      </c>
      <c r="I71">
        <f t="shared" si="41"/>
        <v>186251.40000000002</v>
      </c>
      <c r="J71">
        <f t="shared" si="42"/>
        <v>1631569.0870606077</v>
      </c>
      <c r="K71">
        <f t="shared" si="43"/>
        <v>31749.457022099687</v>
      </c>
      <c r="L71">
        <f t="shared" si="44"/>
        <v>132309.6</v>
      </c>
      <c r="M71">
        <f t="shared" si="45"/>
        <v>1159036.9429779002</v>
      </c>
      <c r="N71">
        <f t="shared" si="46"/>
        <v>8007.0976097987077</v>
      </c>
      <c r="O71">
        <f t="shared" si="47"/>
        <v>33368</v>
      </c>
      <c r="P71">
        <f t="shared" si="48"/>
        <v>292304.90239020134</v>
      </c>
      <c r="Q71">
        <f t="shared" si="49"/>
        <v>8769.4852211656307</v>
      </c>
      <c r="R71">
        <f t="shared" si="50"/>
        <v>36545.1</v>
      </c>
      <c r="S71">
        <f t="shared" si="51"/>
        <v>320136.41477883427</v>
      </c>
      <c r="T71">
        <f t="shared" si="52"/>
        <v>2464.2557984987347</v>
      </c>
      <c r="U71">
        <f t="shared" si="53"/>
        <v>10269.300000000001</v>
      </c>
      <c r="V71">
        <f t="shared" si="54"/>
        <v>89959.444201501276</v>
      </c>
    </row>
    <row r="72" spans="1:22" x14ac:dyDescent="0.25">
      <c r="A72" s="1">
        <v>2037</v>
      </c>
      <c r="B72" s="1">
        <v>2</v>
      </c>
      <c r="C72" s="3">
        <f t="shared" si="55"/>
        <v>1E-4</v>
      </c>
      <c r="D72" s="4">
        <f>0%</f>
        <v>0</v>
      </c>
      <c r="E72">
        <f t="shared" si="37"/>
        <v>45686.207616115826</v>
      </c>
      <c r="F72">
        <f t="shared" si="38"/>
        <v>190407.30000000002</v>
      </c>
      <c r="G72">
        <f t="shared" si="39"/>
        <v>1667979.492383884</v>
      </c>
      <c r="H72">
        <f t="shared" si="40"/>
        <v>44689.043588098975</v>
      </c>
      <c r="I72">
        <f t="shared" si="41"/>
        <v>186251.40000000002</v>
      </c>
      <c r="J72">
        <f t="shared" si="42"/>
        <v>1631573.5564119017</v>
      </c>
      <c r="K72">
        <f t="shared" si="43"/>
        <v>31746.282076397478</v>
      </c>
      <c r="L72">
        <f t="shared" si="44"/>
        <v>132309.6</v>
      </c>
      <c r="M72">
        <f t="shared" si="45"/>
        <v>1159040.1179236025</v>
      </c>
      <c r="N72">
        <f t="shared" si="46"/>
        <v>8006.2969000377279</v>
      </c>
      <c r="O72">
        <f t="shared" si="47"/>
        <v>33368</v>
      </c>
      <c r="P72">
        <f t="shared" si="48"/>
        <v>292305.70309996232</v>
      </c>
      <c r="Q72">
        <f t="shared" si="49"/>
        <v>8768.6082726435143</v>
      </c>
      <c r="R72">
        <f t="shared" si="50"/>
        <v>36545.1</v>
      </c>
      <c r="S72">
        <f t="shared" si="51"/>
        <v>320137.29172735638</v>
      </c>
      <c r="T72">
        <f t="shared" si="52"/>
        <v>2464.0093729188848</v>
      </c>
      <c r="U72">
        <f t="shared" si="53"/>
        <v>10269.300000000001</v>
      </c>
      <c r="V72">
        <f t="shared" si="54"/>
        <v>89959.690627081131</v>
      </c>
    </row>
    <row r="73" spans="1:22" x14ac:dyDescent="0.25">
      <c r="A73" s="2">
        <v>2037</v>
      </c>
      <c r="B73" s="1">
        <v>3</v>
      </c>
      <c r="C73" s="3">
        <f t="shared" si="55"/>
        <v>1E-4</v>
      </c>
      <c r="D73" s="4">
        <f>0%</f>
        <v>0</v>
      </c>
      <c r="E73">
        <f t="shared" si="37"/>
        <v>45681.638995354217</v>
      </c>
      <c r="F73">
        <f t="shared" si="38"/>
        <v>190407.30000000002</v>
      </c>
      <c r="G73">
        <f t="shared" si="39"/>
        <v>1667984.0610046457</v>
      </c>
      <c r="H73">
        <f t="shared" si="40"/>
        <v>44684.574683740168</v>
      </c>
      <c r="I73">
        <f t="shared" si="41"/>
        <v>186251.40000000002</v>
      </c>
      <c r="J73">
        <f t="shared" si="42"/>
        <v>1631578.0253162605</v>
      </c>
      <c r="K73">
        <f t="shared" si="43"/>
        <v>31743.107448189839</v>
      </c>
      <c r="L73">
        <f t="shared" si="44"/>
        <v>132309.6</v>
      </c>
      <c r="M73">
        <f t="shared" si="45"/>
        <v>1159043.2925518102</v>
      </c>
      <c r="N73">
        <f t="shared" si="46"/>
        <v>8005.496270347724</v>
      </c>
      <c r="O73">
        <f t="shared" si="47"/>
        <v>33368</v>
      </c>
      <c r="P73">
        <f t="shared" si="48"/>
        <v>292306.50372965232</v>
      </c>
      <c r="Q73">
        <f t="shared" si="49"/>
        <v>8767.7314118162503</v>
      </c>
      <c r="R73">
        <f t="shared" si="50"/>
        <v>36545.1</v>
      </c>
      <c r="S73">
        <f t="shared" si="51"/>
        <v>320138.16858818365</v>
      </c>
      <c r="T73">
        <f t="shared" si="52"/>
        <v>2463.7629719815927</v>
      </c>
      <c r="U73">
        <f t="shared" si="53"/>
        <v>10269.300000000001</v>
      </c>
      <c r="V73">
        <f t="shared" si="54"/>
        <v>89959.937028018423</v>
      </c>
    </row>
    <row r="74" spans="1:22" x14ac:dyDescent="0.25">
      <c r="A74" s="1">
        <v>2037</v>
      </c>
      <c r="B74" s="1">
        <v>4</v>
      </c>
      <c r="C74" s="3">
        <f t="shared" si="55"/>
        <v>1E-4</v>
      </c>
      <c r="D74" s="4">
        <f>0%</f>
        <v>0</v>
      </c>
      <c r="E74">
        <f t="shared" si="37"/>
        <v>45677.070831454679</v>
      </c>
      <c r="F74">
        <f t="shared" si="38"/>
        <v>190407.30000000002</v>
      </c>
      <c r="G74">
        <f t="shared" si="39"/>
        <v>1667988.6291685451</v>
      </c>
      <c r="H74">
        <f t="shared" si="40"/>
        <v>44680.106226271797</v>
      </c>
      <c r="I74">
        <f t="shared" si="41"/>
        <v>186251.40000000002</v>
      </c>
      <c r="J74">
        <f t="shared" si="42"/>
        <v>1631582.4937737288</v>
      </c>
      <c r="K74">
        <f t="shared" si="43"/>
        <v>31739.933137445019</v>
      </c>
      <c r="L74">
        <f t="shared" si="44"/>
        <v>132309.6</v>
      </c>
      <c r="M74">
        <f t="shared" si="45"/>
        <v>1159046.4668625549</v>
      </c>
      <c r="N74">
        <f t="shared" si="46"/>
        <v>8004.6957207206897</v>
      </c>
      <c r="O74">
        <f t="shared" si="47"/>
        <v>33368</v>
      </c>
      <c r="P74">
        <f t="shared" si="48"/>
        <v>292307.30427927937</v>
      </c>
      <c r="Q74">
        <f t="shared" si="49"/>
        <v>8766.8546386750695</v>
      </c>
      <c r="R74">
        <f t="shared" si="50"/>
        <v>36545.1</v>
      </c>
      <c r="S74">
        <f t="shared" si="51"/>
        <v>320139.04536132485</v>
      </c>
      <c r="T74">
        <f t="shared" si="52"/>
        <v>2463.5165956843948</v>
      </c>
      <c r="U74">
        <f t="shared" si="53"/>
        <v>10269.300000000001</v>
      </c>
      <c r="V74">
        <f t="shared" si="54"/>
        <v>89960.183404315627</v>
      </c>
    </row>
    <row r="75" spans="1:22" x14ac:dyDescent="0.25">
      <c r="A75" s="1">
        <v>2038</v>
      </c>
      <c r="B75" s="1">
        <v>1</v>
      </c>
      <c r="C75" s="3">
        <f t="shared" si="55"/>
        <v>1E-4</v>
      </c>
      <c r="D75" s="4">
        <f>0%</f>
        <v>0</v>
      </c>
      <c r="E75">
        <f t="shared" si="37"/>
        <v>45672.503124371535</v>
      </c>
      <c r="F75">
        <f t="shared" si="38"/>
        <v>190407.30000000002</v>
      </c>
      <c r="G75">
        <f t="shared" si="39"/>
        <v>1667993.1968756283</v>
      </c>
      <c r="H75">
        <f t="shared" si="40"/>
        <v>44675.638215649167</v>
      </c>
      <c r="I75">
        <f t="shared" si="41"/>
        <v>186251.40000000002</v>
      </c>
      <c r="J75">
        <f t="shared" si="42"/>
        <v>1631586.9617843514</v>
      </c>
      <c r="K75">
        <f t="shared" si="43"/>
        <v>31736.759144131276</v>
      </c>
      <c r="L75">
        <f t="shared" si="44"/>
        <v>132309.6</v>
      </c>
      <c r="M75">
        <f t="shared" si="45"/>
        <v>1159049.6408558686</v>
      </c>
      <c r="N75">
        <f t="shared" si="46"/>
        <v>8003.8952511486177</v>
      </c>
      <c r="O75">
        <f t="shared" si="47"/>
        <v>33368</v>
      </c>
      <c r="P75">
        <f t="shared" si="48"/>
        <v>292308.10474885145</v>
      </c>
      <c r="Q75">
        <f t="shared" si="49"/>
        <v>8765.9779532112025</v>
      </c>
      <c r="R75">
        <f t="shared" si="50"/>
        <v>36545.1</v>
      </c>
      <c r="S75">
        <f t="shared" si="51"/>
        <v>320139.92204678874</v>
      </c>
      <c r="T75">
        <f t="shared" si="52"/>
        <v>2463.2702440248263</v>
      </c>
      <c r="U75">
        <f t="shared" si="53"/>
        <v>10269.300000000001</v>
      </c>
      <c r="V75">
        <f t="shared" si="54"/>
        <v>89960.429755975201</v>
      </c>
    </row>
    <row r="76" spans="1:22" x14ac:dyDescent="0.25">
      <c r="A76" s="2">
        <v>2038</v>
      </c>
      <c r="B76" s="1">
        <v>2</v>
      </c>
      <c r="C76" s="3">
        <f t="shared" si="55"/>
        <v>1E-4</v>
      </c>
      <c r="D76" s="4">
        <f>0%</f>
        <v>0</v>
      </c>
      <c r="E76">
        <f t="shared" si="37"/>
        <v>45667.935874059098</v>
      </c>
      <c r="F76">
        <f t="shared" si="38"/>
        <v>190407.30000000002</v>
      </c>
      <c r="G76">
        <f t="shared" si="39"/>
        <v>1667997.7641259409</v>
      </c>
      <c r="H76">
        <f t="shared" si="40"/>
        <v>44671.170651827604</v>
      </c>
      <c r="I76">
        <f t="shared" si="41"/>
        <v>186251.40000000002</v>
      </c>
      <c r="J76">
        <f t="shared" si="42"/>
        <v>1631591.4293481729</v>
      </c>
      <c r="K76">
        <f t="shared" si="43"/>
        <v>31733.585468216865</v>
      </c>
      <c r="L76">
        <f t="shared" si="44"/>
        <v>132309.6</v>
      </c>
      <c r="M76">
        <f t="shared" si="45"/>
        <v>1159052.8145317831</v>
      </c>
      <c r="N76">
        <f t="shared" si="46"/>
        <v>8003.0948616235028</v>
      </c>
      <c r="O76">
        <f t="shared" si="47"/>
        <v>33368</v>
      </c>
      <c r="P76">
        <f t="shared" si="48"/>
        <v>292308.90513837658</v>
      </c>
      <c r="Q76">
        <f t="shared" si="49"/>
        <v>8765.1013554158817</v>
      </c>
      <c r="R76">
        <f t="shared" si="50"/>
        <v>36545.1</v>
      </c>
      <c r="S76">
        <f t="shared" si="51"/>
        <v>320140.79864458408</v>
      </c>
      <c r="T76">
        <f t="shared" si="52"/>
        <v>2463.0239170004238</v>
      </c>
      <c r="U76">
        <f t="shared" si="53"/>
        <v>10269.300000000001</v>
      </c>
      <c r="V76">
        <f t="shared" si="54"/>
        <v>89960.676082999606</v>
      </c>
    </row>
    <row r="77" spans="1:22" x14ac:dyDescent="0.25">
      <c r="A77" s="1">
        <v>2038</v>
      </c>
      <c r="B77" s="1">
        <v>3</v>
      </c>
      <c r="C77" s="3">
        <f t="shared" si="55"/>
        <v>1E-4</v>
      </c>
      <c r="D77" s="4">
        <f>0%</f>
        <v>0</v>
      </c>
      <c r="E77">
        <f t="shared" si="37"/>
        <v>45663.36908047169</v>
      </c>
      <c r="F77">
        <f t="shared" si="38"/>
        <v>190407.30000000002</v>
      </c>
      <c r="G77">
        <f t="shared" si="39"/>
        <v>1668002.3309195281</v>
      </c>
      <c r="H77">
        <f t="shared" si="40"/>
        <v>44666.703534762419</v>
      </c>
      <c r="I77">
        <f t="shared" si="41"/>
        <v>186251.40000000002</v>
      </c>
      <c r="J77">
        <f t="shared" si="42"/>
        <v>1631595.896465238</v>
      </c>
      <c r="K77">
        <f t="shared" si="43"/>
        <v>31730.412109670044</v>
      </c>
      <c r="L77">
        <f t="shared" si="44"/>
        <v>132309.6</v>
      </c>
      <c r="M77">
        <f t="shared" si="45"/>
        <v>1159055.9878903299</v>
      </c>
      <c r="N77">
        <f t="shared" si="46"/>
        <v>8002.2945521373404</v>
      </c>
      <c r="O77">
        <f t="shared" si="47"/>
        <v>33368</v>
      </c>
      <c r="P77">
        <f t="shared" si="48"/>
        <v>292309.70544786274</v>
      </c>
      <c r="Q77">
        <f t="shared" si="49"/>
        <v>8764.2248452803397</v>
      </c>
      <c r="R77">
        <f t="shared" si="50"/>
        <v>36545.1</v>
      </c>
      <c r="S77">
        <f t="shared" si="51"/>
        <v>320141.67515471962</v>
      </c>
      <c r="T77">
        <f t="shared" si="52"/>
        <v>2462.777614608724</v>
      </c>
      <c r="U77">
        <f t="shared" si="53"/>
        <v>10269.300000000001</v>
      </c>
      <c r="V77">
        <f t="shared" si="54"/>
        <v>89960.922385391299</v>
      </c>
    </row>
    <row r="78" spans="1:22" x14ac:dyDescent="0.25">
      <c r="A78" s="2">
        <v>2038</v>
      </c>
      <c r="B78" s="1">
        <v>4</v>
      </c>
      <c r="C78" s="3">
        <f t="shared" si="55"/>
        <v>1E-4</v>
      </c>
      <c r="D78" s="4">
        <f>0%</f>
        <v>0</v>
      </c>
      <c r="E78">
        <f t="shared" si="37"/>
        <v>45658.80274356364</v>
      </c>
      <c r="F78">
        <f t="shared" si="38"/>
        <v>190407.30000000002</v>
      </c>
      <c r="G78">
        <f t="shared" si="39"/>
        <v>1668006.8972564363</v>
      </c>
      <c r="H78">
        <f t="shared" si="40"/>
        <v>44662.236864408944</v>
      </c>
      <c r="I78">
        <f t="shared" si="41"/>
        <v>186251.40000000002</v>
      </c>
      <c r="J78">
        <f t="shared" si="42"/>
        <v>1631600.3631355914</v>
      </c>
      <c r="K78">
        <f t="shared" si="43"/>
        <v>31727.239068459075</v>
      </c>
      <c r="L78">
        <f t="shared" si="44"/>
        <v>132309.6</v>
      </c>
      <c r="M78">
        <f t="shared" si="45"/>
        <v>1159059.1609315409</v>
      </c>
      <c r="N78">
        <f t="shared" si="46"/>
        <v>8001.4943226821269</v>
      </c>
      <c r="O78">
        <f t="shared" si="47"/>
        <v>33368</v>
      </c>
      <c r="P78">
        <f t="shared" si="48"/>
        <v>292310.50567731797</v>
      </c>
      <c r="Q78">
        <f t="shared" si="49"/>
        <v>8763.3484227958124</v>
      </c>
      <c r="R78">
        <f t="shared" si="50"/>
        <v>36545.1</v>
      </c>
      <c r="S78">
        <f t="shared" si="51"/>
        <v>320142.55157720414</v>
      </c>
      <c r="T78">
        <f t="shared" si="52"/>
        <v>2462.531336847263</v>
      </c>
      <c r="U78">
        <f t="shared" si="53"/>
        <v>10269.300000000001</v>
      </c>
      <c r="V78">
        <f t="shared" si="54"/>
        <v>89961.168663152755</v>
      </c>
    </row>
    <row r="79" spans="1:22" x14ac:dyDescent="0.25">
      <c r="A79" s="2">
        <v>2039</v>
      </c>
      <c r="B79" s="1">
        <v>1</v>
      </c>
      <c r="C79" s="3">
        <f t="shared" si="55"/>
        <v>1E-4</v>
      </c>
      <c r="D79" s="4">
        <f>0%</f>
        <v>0</v>
      </c>
      <c r="E79">
        <f t="shared" si="37"/>
        <v>45654.236863289283</v>
      </c>
      <c r="F79">
        <f t="shared" si="38"/>
        <v>190407.30000000002</v>
      </c>
      <c r="G79">
        <f t="shared" si="39"/>
        <v>1668011.4631367107</v>
      </c>
      <c r="H79">
        <f t="shared" si="40"/>
        <v>44657.770640722505</v>
      </c>
      <c r="I79">
        <f t="shared" si="41"/>
        <v>186251.40000000002</v>
      </c>
      <c r="J79">
        <f t="shared" si="42"/>
        <v>1631604.8293592779</v>
      </c>
      <c r="K79">
        <f t="shared" si="43"/>
        <v>31724.06634455223</v>
      </c>
      <c r="L79">
        <f t="shared" si="44"/>
        <v>132309.6</v>
      </c>
      <c r="M79">
        <f t="shared" si="45"/>
        <v>1159062.3336554477</v>
      </c>
      <c r="N79">
        <f t="shared" si="46"/>
        <v>8000.694173249859</v>
      </c>
      <c r="O79">
        <f t="shared" si="47"/>
        <v>33368</v>
      </c>
      <c r="P79">
        <f t="shared" si="48"/>
        <v>292311.30582675023</v>
      </c>
      <c r="Q79">
        <f t="shared" si="49"/>
        <v>8762.4720879535325</v>
      </c>
      <c r="R79">
        <f t="shared" si="50"/>
        <v>36545.1</v>
      </c>
      <c r="S79">
        <f t="shared" si="51"/>
        <v>320143.42791204643</v>
      </c>
      <c r="T79">
        <f t="shared" si="52"/>
        <v>2462.2850837135784</v>
      </c>
      <c r="U79">
        <f t="shared" si="53"/>
        <v>10269.300000000001</v>
      </c>
      <c r="V79">
        <f t="shared" si="54"/>
        <v>89961.414916286434</v>
      </c>
    </row>
    <row r="80" spans="1:22" x14ac:dyDescent="0.25">
      <c r="A80" s="1">
        <v>2039</v>
      </c>
      <c r="B80" s="1">
        <v>2</v>
      </c>
      <c r="C80" s="3">
        <f t="shared" si="55"/>
        <v>1E-4</v>
      </c>
      <c r="D80" s="4">
        <f>0%</f>
        <v>0</v>
      </c>
      <c r="E80">
        <f t="shared" si="37"/>
        <v>45649.671439602957</v>
      </c>
      <c r="F80">
        <f t="shared" si="38"/>
        <v>190407.30000000002</v>
      </c>
      <c r="G80">
        <f t="shared" si="39"/>
        <v>1668016.028560397</v>
      </c>
      <c r="H80">
        <f t="shared" si="40"/>
        <v>44653.304863658435</v>
      </c>
      <c r="I80">
        <f t="shared" si="41"/>
        <v>186251.40000000002</v>
      </c>
      <c r="J80">
        <f t="shared" si="42"/>
        <v>1631609.2951363418</v>
      </c>
      <c r="K80">
        <f t="shared" si="43"/>
        <v>31720.893937917775</v>
      </c>
      <c r="L80">
        <f t="shared" si="44"/>
        <v>132309.6</v>
      </c>
      <c r="M80">
        <f t="shared" si="45"/>
        <v>1159065.5060620822</v>
      </c>
      <c r="N80">
        <f t="shared" si="46"/>
        <v>7999.8941038325338</v>
      </c>
      <c r="O80">
        <f t="shared" si="47"/>
        <v>33368</v>
      </c>
      <c r="P80">
        <f t="shared" si="48"/>
        <v>292312.10589616757</v>
      </c>
      <c r="Q80">
        <f t="shared" si="49"/>
        <v>8761.5958407447379</v>
      </c>
      <c r="R80">
        <f t="shared" si="50"/>
        <v>36545.1</v>
      </c>
      <c r="S80">
        <f t="shared" si="51"/>
        <v>320144.30415925523</v>
      </c>
      <c r="T80">
        <f t="shared" si="52"/>
        <v>2462.0388552052073</v>
      </c>
      <c r="U80">
        <f t="shared" si="53"/>
        <v>10269.300000000001</v>
      </c>
      <c r="V80">
        <f t="shared" si="54"/>
        <v>89961.661144794809</v>
      </c>
    </row>
    <row r="81" spans="1:22" x14ac:dyDescent="0.25">
      <c r="A81" s="2">
        <v>2039</v>
      </c>
      <c r="B81" s="1">
        <v>3</v>
      </c>
      <c r="C81" s="3">
        <f t="shared" si="55"/>
        <v>1E-4</v>
      </c>
      <c r="D81" s="4">
        <f>0%</f>
        <v>0</v>
      </c>
      <c r="E81">
        <f t="shared" si="37"/>
        <v>45645.106472458996</v>
      </c>
      <c r="F81">
        <f t="shared" si="38"/>
        <v>190407.30000000002</v>
      </c>
      <c r="G81">
        <f t="shared" si="39"/>
        <v>1668020.593527541</v>
      </c>
      <c r="H81">
        <f t="shared" si="40"/>
        <v>44648.839533172068</v>
      </c>
      <c r="I81">
        <f t="shared" si="41"/>
        <v>186251.40000000002</v>
      </c>
      <c r="J81">
        <f t="shared" si="42"/>
        <v>1631613.7604668282</v>
      </c>
      <c r="K81">
        <f t="shared" si="43"/>
        <v>31717.721848523983</v>
      </c>
      <c r="L81">
        <f t="shared" si="44"/>
        <v>132309.6</v>
      </c>
      <c r="M81">
        <f t="shared" si="45"/>
        <v>1159068.678151476</v>
      </c>
      <c r="N81">
        <f t="shared" si="46"/>
        <v>7999.0941144221506</v>
      </c>
      <c r="O81">
        <f t="shared" si="47"/>
        <v>33368</v>
      </c>
      <c r="P81">
        <f t="shared" si="48"/>
        <v>292312.90588557796</v>
      </c>
      <c r="Q81">
        <f t="shared" si="49"/>
        <v>8760.7196811606627</v>
      </c>
      <c r="R81">
        <f t="shared" si="50"/>
        <v>36545.1</v>
      </c>
      <c r="S81">
        <f t="shared" si="51"/>
        <v>320145.18031883932</v>
      </c>
      <c r="T81">
        <f t="shared" si="52"/>
        <v>2461.7926513196867</v>
      </c>
      <c r="U81">
        <f t="shared" si="53"/>
        <v>10269.300000000001</v>
      </c>
      <c r="V81">
        <f t="shared" si="54"/>
        <v>89961.907348680325</v>
      </c>
    </row>
    <row r="82" spans="1:22" x14ac:dyDescent="0.25">
      <c r="A82" s="1">
        <v>2039</v>
      </c>
      <c r="B82" s="1">
        <v>4</v>
      </c>
      <c r="C82" s="3">
        <f t="shared" si="55"/>
        <v>1E-4</v>
      </c>
      <c r="D82" s="4">
        <f>0%</f>
        <v>0</v>
      </c>
      <c r="E82">
        <f t="shared" si="37"/>
        <v>45640.541961811752</v>
      </c>
      <c r="F82">
        <f t="shared" si="38"/>
        <v>190407.30000000002</v>
      </c>
      <c r="G82">
        <f t="shared" si="39"/>
        <v>1668025.1580381882</v>
      </c>
      <c r="H82">
        <f t="shared" si="40"/>
        <v>44644.374649218749</v>
      </c>
      <c r="I82">
        <f t="shared" si="41"/>
        <v>186251.40000000002</v>
      </c>
      <c r="J82">
        <f t="shared" si="42"/>
        <v>1631618.2253507816</v>
      </c>
      <c r="K82">
        <f t="shared" si="43"/>
        <v>31714.550076339132</v>
      </c>
      <c r="L82">
        <f t="shared" si="44"/>
        <v>132309.6</v>
      </c>
      <c r="M82">
        <f t="shared" si="45"/>
        <v>1159071.8499236607</v>
      </c>
      <c r="N82">
        <f t="shared" si="46"/>
        <v>7998.2942050107085</v>
      </c>
      <c r="O82">
        <f t="shared" si="47"/>
        <v>33368</v>
      </c>
      <c r="P82">
        <f t="shared" si="48"/>
        <v>292313.70579498942</v>
      </c>
      <c r="Q82">
        <f t="shared" si="49"/>
        <v>8759.8436091925469</v>
      </c>
      <c r="R82">
        <f t="shared" si="50"/>
        <v>36545.1</v>
      </c>
      <c r="S82">
        <f t="shared" si="51"/>
        <v>320146.05639080744</v>
      </c>
      <c r="T82">
        <f t="shared" si="52"/>
        <v>2461.5464720545547</v>
      </c>
      <c r="U82">
        <f t="shared" si="53"/>
        <v>10269.300000000001</v>
      </c>
      <c r="V82">
        <f t="shared" si="54"/>
        <v>89962.153527945455</v>
      </c>
    </row>
    <row r="83" spans="1:22" x14ac:dyDescent="0.25">
      <c r="A83" s="1">
        <v>2040</v>
      </c>
      <c r="B83" s="1">
        <v>1</v>
      </c>
      <c r="C83" s="3">
        <f t="shared" si="55"/>
        <v>1E-4</v>
      </c>
      <c r="D83" s="4">
        <f>0%</f>
        <v>0</v>
      </c>
      <c r="E83">
        <f t="shared" si="37"/>
        <v>45635.977907615568</v>
      </c>
      <c r="F83">
        <f t="shared" si="38"/>
        <v>190407.30000000002</v>
      </c>
      <c r="G83">
        <f t="shared" si="39"/>
        <v>1668029.7220923845</v>
      </c>
      <c r="H83">
        <f t="shared" si="40"/>
        <v>44639.910211753828</v>
      </c>
      <c r="I83">
        <f t="shared" si="41"/>
        <v>186251.40000000002</v>
      </c>
      <c r="J83">
        <f t="shared" si="42"/>
        <v>1631622.6897882465</v>
      </c>
      <c r="K83">
        <f t="shared" si="43"/>
        <v>31711.3786213315</v>
      </c>
      <c r="L83">
        <f t="shared" si="44"/>
        <v>132309.6</v>
      </c>
      <c r="M83">
        <f t="shared" si="45"/>
        <v>1159075.0213786685</v>
      </c>
      <c r="N83">
        <f t="shared" si="46"/>
        <v>7997.4943755902077</v>
      </c>
      <c r="O83">
        <f t="shared" si="47"/>
        <v>33368</v>
      </c>
      <c r="P83">
        <f t="shared" si="48"/>
        <v>292314.50562440994</v>
      </c>
      <c r="Q83">
        <f t="shared" si="49"/>
        <v>8758.9676248316282</v>
      </c>
      <c r="R83">
        <f t="shared" si="50"/>
        <v>36545.1</v>
      </c>
      <c r="S83">
        <f t="shared" si="51"/>
        <v>320146.93237516837</v>
      </c>
      <c r="T83">
        <f t="shared" si="52"/>
        <v>2461.3003174073492</v>
      </c>
      <c r="U83">
        <f t="shared" si="53"/>
        <v>10269.300000000001</v>
      </c>
      <c r="V83">
        <f t="shared" si="54"/>
        <v>89962.399682592659</v>
      </c>
    </row>
    <row r="84" spans="1:22" x14ac:dyDescent="0.25">
      <c r="A84" s="1">
        <v>2040</v>
      </c>
      <c r="B84" s="1">
        <v>2</v>
      </c>
      <c r="C84" s="3">
        <f t="shared" si="55"/>
        <v>1E-4</v>
      </c>
      <c r="D84" s="4">
        <f>0%</f>
        <v>0</v>
      </c>
      <c r="E84">
        <f t="shared" ref="E84:E99" si="56">E83*(1-$C84)</f>
        <v>45631.41430982481</v>
      </c>
      <c r="F84">
        <f t="shared" si="38"/>
        <v>190407.30000000002</v>
      </c>
      <c r="G84">
        <f t="shared" si="39"/>
        <v>1668034.2856901751</v>
      </c>
      <c r="H84">
        <f t="shared" ref="H84:H99" si="57">H83*(1-$C84)</f>
        <v>44635.446220732651</v>
      </c>
      <c r="I84">
        <f t="shared" si="41"/>
        <v>186251.40000000002</v>
      </c>
      <c r="J84">
        <f t="shared" si="42"/>
        <v>1631627.1537792678</v>
      </c>
      <c r="K84">
        <f t="shared" ref="K84:K99" si="58">K83*(1-$C84)</f>
        <v>31708.207483469367</v>
      </c>
      <c r="L84">
        <f t="shared" si="44"/>
        <v>132309.6</v>
      </c>
      <c r="M84">
        <f t="shared" si="45"/>
        <v>1159078.1925165306</v>
      </c>
      <c r="N84">
        <f t="shared" ref="N84:N99" si="59">N83*(1-$C84)</f>
        <v>7996.6946261526491</v>
      </c>
      <c r="O84">
        <f t="shared" si="47"/>
        <v>33368</v>
      </c>
      <c r="P84">
        <f t="shared" si="48"/>
        <v>292315.30537384748</v>
      </c>
      <c r="Q84">
        <f t="shared" ref="Q84:Q99" si="60">Q83*(1-$C84)</f>
        <v>8758.0917280691447</v>
      </c>
      <c r="R84">
        <f t="shared" si="50"/>
        <v>36545.1</v>
      </c>
      <c r="S84">
        <f t="shared" si="51"/>
        <v>320147.80827193084</v>
      </c>
      <c r="T84">
        <f t="shared" ref="T84:T99" si="61">T83*(1-$C84)</f>
        <v>2461.0541873756083</v>
      </c>
      <c r="U84">
        <f t="shared" si="53"/>
        <v>10269.300000000001</v>
      </c>
      <c r="V84">
        <f t="shared" si="54"/>
        <v>89962.645812624396</v>
      </c>
    </row>
    <row r="85" spans="1:22" x14ac:dyDescent="0.25">
      <c r="A85" s="1">
        <v>2040</v>
      </c>
      <c r="B85" s="1">
        <v>3</v>
      </c>
      <c r="C85" s="3">
        <f t="shared" si="55"/>
        <v>1E-4</v>
      </c>
      <c r="D85" s="4">
        <f>0%</f>
        <v>0</v>
      </c>
      <c r="E85">
        <f t="shared" si="56"/>
        <v>45626.851168393827</v>
      </c>
      <c r="F85">
        <f t="shared" si="38"/>
        <v>190407.30000000002</v>
      </c>
      <c r="G85">
        <f t="shared" si="39"/>
        <v>1668038.8488316061</v>
      </c>
      <c r="H85">
        <f t="shared" si="57"/>
        <v>44630.98267611058</v>
      </c>
      <c r="I85">
        <f t="shared" si="41"/>
        <v>186251.40000000002</v>
      </c>
      <c r="J85">
        <f t="shared" si="42"/>
        <v>1631631.6173238899</v>
      </c>
      <c r="K85">
        <f t="shared" si="58"/>
        <v>31705.036662721021</v>
      </c>
      <c r="L85">
        <f t="shared" si="44"/>
        <v>132309.6</v>
      </c>
      <c r="M85">
        <f t="shared" si="45"/>
        <v>1159081.3633372791</v>
      </c>
      <c r="N85">
        <f t="shared" si="59"/>
        <v>7995.8949566900337</v>
      </c>
      <c r="O85">
        <f t="shared" si="47"/>
        <v>33368</v>
      </c>
      <c r="P85">
        <f t="shared" si="48"/>
        <v>292316.10504331009</v>
      </c>
      <c r="Q85">
        <f t="shared" si="60"/>
        <v>8757.2159188963378</v>
      </c>
      <c r="R85">
        <f t="shared" si="50"/>
        <v>36545.1</v>
      </c>
      <c r="S85">
        <f t="shared" si="51"/>
        <v>320148.68408110365</v>
      </c>
      <c r="T85">
        <f t="shared" si="61"/>
        <v>2460.8080819568709</v>
      </c>
      <c r="U85">
        <f t="shared" si="53"/>
        <v>10269.300000000001</v>
      </c>
      <c r="V85">
        <f t="shared" si="54"/>
        <v>89962.89191804314</v>
      </c>
    </row>
    <row r="86" spans="1:22" x14ac:dyDescent="0.25">
      <c r="A86" s="1">
        <v>2040</v>
      </c>
      <c r="B86" s="1">
        <v>4</v>
      </c>
      <c r="C86" s="3">
        <f t="shared" si="55"/>
        <v>1E-4</v>
      </c>
      <c r="D86" s="4">
        <f>0%</f>
        <v>0</v>
      </c>
      <c r="E86">
        <f t="shared" si="56"/>
        <v>45622.288483276985</v>
      </c>
      <c r="F86">
        <f t="shared" si="38"/>
        <v>190407.30000000002</v>
      </c>
      <c r="G86">
        <f t="shared" si="39"/>
        <v>1668043.411516723</v>
      </c>
      <c r="H86">
        <f t="shared" si="57"/>
        <v>44626.51957784297</v>
      </c>
      <c r="I86">
        <f t="shared" si="41"/>
        <v>186251.40000000002</v>
      </c>
      <c r="J86">
        <f t="shared" si="42"/>
        <v>1631636.0804221574</v>
      </c>
      <c r="K86">
        <f t="shared" si="58"/>
        <v>31701.866159054749</v>
      </c>
      <c r="L86">
        <f t="shared" si="44"/>
        <v>132309.6</v>
      </c>
      <c r="M86">
        <f t="shared" si="45"/>
        <v>1159084.5338409452</v>
      </c>
      <c r="N86">
        <f t="shared" si="59"/>
        <v>7995.0953671943644</v>
      </c>
      <c r="O86">
        <f t="shared" si="47"/>
        <v>33368</v>
      </c>
      <c r="P86">
        <f t="shared" si="48"/>
        <v>292316.90463280573</v>
      </c>
      <c r="Q86">
        <f t="shared" si="60"/>
        <v>8756.3401973044474</v>
      </c>
      <c r="R86">
        <f t="shared" si="50"/>
        <v>36545.1</v>
      </c>
      <c r="S86">
        <f t="shared" si="51"/>
        <v>320149.55980269553</v>
      </c>
      <c r="T86">
        <f t="shared" si="61"/>
        <v>2460.5620011486753</v>
      </c>
      <c r="U86">
        <f t="shared" si="53"/>
        <v>10269.300000000001</v>
      </c>
      <c r="V86">
        <f t="shared" si="54"/>
        <v>89963.137998851336</v>
      </c>
    </row>
    <row r="87" spans="1:22" x14ac:dyDescent="0.25">
      <c r="A87" s="2">
        <v>2041</v>
      </c>
      <c r="B87" s="2">
        <v>1</v>
      </c>
      <c r="C87" s="3">
        <f t="shared" si="55"/>
        <v>1E-4</v>
      </c>
      <c r="D87" s="4">
        <f>0%</f>
        <v>0</v>
      </c>
      <c r="E87">
        <f t="shared" si="56"/>
        <v>45617.726254428657</v>
      </c>
      <c r="F87">
        <f t="shared" si="38"/>
        <v>190407.30000000002</v>
      </c>
      <c r="G87">
        <f t="shared" si="39"/>
        <v>1668047.9737455712</v>
      </c>
      <c r="H87">
        <f t="shared" si="57"/>
        <v>44622.056925885183</v>
      </c>
      <c r="I87">
        <f t="shared" si="41"/>
        <v>186251.40000000002</v>
      </c>
      <c r="J87">
        <f t="shared" si="42"/>
        <v>1631640.5430741152</v>
      </c>
      <c r="K87">
        <f t="shared" si="58"/>
        <v>31698.695972438843</v>
      </c>
      <c r="L87">
        <f t="shared" si="44"/>
        <v>132309.6</v>
      </c>
      <c r="M87">
        <f t="shared" si="45"/>
        <v>1159087.7040275612</v>
      </c>
      <c r="N87">
        <f t="shared" si="59"/>
        <v>7994.2958576576448</v>
      </c>
      <c r="O87">
        <f t="shared" si="47"/>
        <v>33368</v>
      </c>
      <c r="P87">
        <f t="shared" si="48"/>
        <v>292317.70414234244</v>
      </c>
      <c r="Q87">
        <f t="shared" si="60"/>
        <v>8755.4645632847169</v>
      </c>
      <c r="R87">
        <f t="shared" si="50"/>
        <v>36545.1</v>
      </c>
      <c r="S87">
        <f t="shared" si="51"/>
        <v>320150.43543671526</v>
      </c>
      <c r="T87">
        <f t="shared" si="61"/>
        <v>2460.3159449485606</v>
      </c>
      <c r="U87">
        <f t="shared" si="53"/>
        <v>10269.300000000001</v>
      </c>
      <c r="V87">
        <f t="shared" si="54"/>
        <v>89963.384055051458</v>
      </c>
    </row>
    <row r="88" spans="1:22" x14ac:dyDescent="0.25">
      <c r="A88" s="1">
        <v>2041</v>
      </c>
      <c r="B88" s="1">
        <v>2</v>
      </c>
      <c r="C88" s="3">
        <f t="shared" si="55"/>
        <v>1E-4</v>
      </c>
      <c r="D88" s="4">
        <f>0%</f>
        <v>0</v>
      </c>
      <c r="E88">
        <f t="shared" si="56"/>
        <v>45613.164481803215</v>
      </c>
      <c r="F88">
        <f t="shared" si="38"/>
        <v>190407.30000000002</v>
      </c>
      <c r="G88">
        <f t="shared" si="39"/>
        <v>1668052.5355181966</v>
      </c>
      <c r="H88">
        <f t="shared" si="57"/>
        <v>44617.594720192596</v>
      </c>
      <c r="I88">
        <f t="shared" si="41"/>
        <v>186251.40000000002</v>
      </c>
      <c r="J88">
        <f t="shared" si="42"/>
        <v>1631645.0052798078</v>
      </c>
      <c r="K88">
        <f t="shared" si="58"/>
        <v>31695.526102841599</v>
      </c>
      <c r="L88">
        <f t="shared" si="44"/>
        <v>132309.6</v>
      </c>
      <c r="M88">
        <f t="shared" si="45"/>
        <v>1159090.8738971585</v>
      </c>
      <c r="N88">
        <f t="shared" si="59"/>
        <v>7993.4964280718787</v>
      </c>
      <c r="O88">
        <f t="shared" si="47"/>
        <v>33368</v>
      </c>
      <c r="P88">
        <f t="shared" si="48"/>
        <v>292318.50357192819</v>
      </c>
      <c r="Q88">
        <f t="shared" si="60"/>
        <v>8754.5890168283877</v>
      </c>
      <c r="R88">
        <f t="shared" si="50"/>
        <v>36545.1</v>
      </c>
      <c r="S88">
        <f t="shared" si="51"/>
        <v>320151.31098317157</v>
      </c>
      <c r="T88">
        <f t="shared" si="61"/>
        <v>2460.0699133540656</v>
      </c>
      <c r="U88">
        <f t="shared" si="53"/>
        <v>10269.300000000001</v>
      </c>
      <c r="V88">
        <f t="shared" si="54"/>
        <v>89963.63008664595</v>
      </c>
    </row>
    <row r="89" spans="1:22" x14ac:dyDescent="0.25">
      <c r="A89" s="2">
        <v>2041</v>
      </c>
      <c r="B89" s="2">
        <v>3</v>
      </c>
      <c r="C89" s="3">
        <f t="shared" si="55"/>
        <v>1E-4</v>
      </c>
      <c r="D89" s="4">
        <f>0%</f>
        <v>0</v>
      </c>
      <c r="E89">
        <f t="shared" si="56"/>
        <v>45608.603165355038</v>
      </c>
      <c r="F89">
        <f t="shared" si="38"/>
        <v>190407.30000000002</v>
      </c>
      <c r="G89">
        <f t="shared" si="39"/>
        <v>1668057.0968346449</v>
      </c>
      <c r="H89">
        <f t="shared" si="57"/>
        <v>44613.132960720577</v>
      </c>
      <c r="I89">
        <f t="shared" si="41"/>
        <v>186251.40000000002</v>
      </c>
      <c r="J89">
        <f t="shared" si="42"/>
        <v>1631649.4670392799</v>
      </c>
      <c r="K89">
        <f t="shared" si="58"/>
        <v>31692.356550231314</v>
      </c>
      <c r="L89">
        <f t="shared" si="44"/>
        <v>132309.6</v>
      </c>
      <c r="M89">
        <f t="shared" si="45"/>
        <v>1159094.0434497688</v>
      </c>
      <c r="N89">
        <f t="shared" si="59"/>
        <v>7992.6970784290716</v>
      </c>
      <c r="O89">
        <f t="shared" si="47"/>
        <v>33368</v>
      </c>
      <c r="P89">
        <f t="shared" si="48"/>
        <v>292319.30292157101</v>
      </c>
      <c r="Q89">
        <f t="shared" si="60"/>
        <v>8753.7135579267051</v>
      </c>
      <c r="R89">
        <f t="shared" si="50"/>
        <v>36545.1</v>
      </c>
      <c r="S89">
        <f t="shared" si="51"/>
        <v>320152.18644207326</v>
      </c>
      <c r="T89">
        <f t="shared" si="61"/>
        <v>2459.8239063627302</v>
      </c>
      <c r="U89">
        <f t="shared" si="53"/>
        <v>10269.300000000001</v>
      </c>
      <c r="V89">
        <f t="shared" si="54"/>
        <v>89963.876093637286</v>
      </c>
    </row>
    <row r="90" spans="1:22" x14ac:dyDescent="0.25">
      <c r="A90" s="1">
        <v>2041</v>
      </c>
      <c r="B90" s="1">
        <v>4</v>
      </c>
      <c r="C90" s="3">
        <f t="shared" si="55"/>
        <v>1E-4</v>
      </c>
      <c r="D90" s="4">
        <f>0%</f>
        <v>0</v>
      </c>
      <c r="E90">
        <f t="shared" si="56"/>
        <v>45604.0423050385</v>
      </c>
      <c r="F90">
        <f t="shared" si="38"/>
        <v>190407.30000000002</v>
      </c>
      <c r="G90">
        <f t="shared" si="39"/>
        <v>1668061.6576949614</v>
      </c>
      <c r="H90">
        <f t="shared" si="57"/>
        <v>44608.671647424504</v>
      </c>
      <c r="I90">
        <f t="shared" si="41"/>
        <v>186251.40000000002</v>
      </c>
      <c r="J90">
        <f t="shared" si="42"/>
        <v>1631653.928352576</v>
      </c>
      <c r="K90">
        <f t="shared" si="58"/>
        <v>31689.187314576291</v>
      </c>
      <c r="L90">
        <f t="shared" si="44"/>
        <v>132309.6</v>
      </c>
      <c r="M90">
        <f t="shared" si="45"/>
        <v>1159097.2126854239</v>
      </c>
      <c r="N90">
        <f t="shared" si="59"/>
        <v>7991.897808721229</v>
      </c>
      <c r="O90">
        <f t="shared" si="47"/>
        <v>33368</v>
      </c>
      <c r="P90">
        <f t="shared" si="48"/>
        <v>292320.10219127883</v>
      </c>
      <c r="Q90">
        <f t="shared" si="60"/>
        <v>8752.8381865709125</v>
      </c>
      <c r="R90">
        <f t="shared" si="50"/>
        <v>36545.1</v>
      </c>
      <c r="S90">
        <f t="shared" si="51"/>
        <v>320153.06181342906</v>
      </c>
      <c r="T90">
        <f t="shared" si="61"/>
        <v>2459.5779239720941</v>
      </c>
      <c r="U90">
        <f t="shared" si="53"/>
        <v>10269.300000000001</v>
      </c>
      <c r="V90">
        <f t="shared" si="54"/>
        <v>89964.122076027925</v>
      </c>
    </row>
    <row r="91" spans="1:22" x14ac:dyDescent="0.25">
      <c r="A91" s="1">
        <v>2042</v>
      </c>
      <c r="B91" s="1">
        <v>1</v>
      </c>
      <c r="C91" s="3">
        <f t="shared" si="55"/>
        <v>1E-4</v>
      </c>
      <c r="D91" s="4">
        <f>0%</f>
        <v>0</v>
      </c>
      <c r="E91">
        <f t="shared" si="56"/>
        <v>45599.481900807994</v>
      </c>
      <c r="F91">
        <f t="shared" si="38"/>
        <v>190407.30000000002</v>
      </c>
      <c r="G91">
        <f t="shared" si="39"/>
        <v>1668066.218099192</v>
      </c>
      <c r="H91">
        <f t="shared" si="57"/>
        <v>44604.21078025976</v>
      </c>
      <c r="I91">
        <f t="shared" si="41"/>
        <v>186251.40000000002</v>
      </c>
      <c r="J91">
        <f t="shared" si="42"/>
        <v>1631658.3892197406</v>
      </c>
      <c r="K91">
        <f t="shared" si="58"/>
        <v>31686.018395844832</v>
      </c>
      <c r="L91">
        <f t="shared" si="44"/>
        <v>132309.6</v>
      </c>
      <c r="M91">
        <f t="shared" si="45"/>
        <v>1159100.3816041553</v>
      </c>
      <c r="N91">
        <f t="shared" si="59"/>
        <v>7991.0986189403566</v>
      </c>
      <c r="O91">
        <f t="shared" si="47"/>
        <v>33368</v>
      </c>
      <c r="P91">
        <f t="shared" si="48"/>
        <v>292320.90138105972</v>
      </c>
      <c r="Q91">
        <f t="shared" si="60"/>
        <v>8751.9629027522551</v>
      </c>
      <c r="R91">
        <f t="shared" si="50"/>
        <v>36545.1</v>
      </c>
      <c r="S91">
        <f t="shared" si="51"/>
        <v>320153.93709724769</v>
      </c>
      <c r="T91">
        <f t="shared" si="61"/>
        <v>2459.3319661796968</v>
      </c>
      <c r="U91">
        <f t="shared" si="53"/>
        <v>10269.300000000001</v>
      </c>
      <c r="V91">
        <f t="shared" si="54"/>
        <v>89964.368033820327</v>
      </c>
    </row>
    <row r="92" spans="1:22" x14ac:dyDescent="0.25">
      <c r="A92" s="2">
        <v>2042</v>
      </c>
      <c r="B92" s="2">
        <v>2</v>
      </c>
      <c r="C92" s="3">
        <f t="shared" si="55"/>
        <v>1E-4</v>
      </c>
      <c r="D92" s="4">
        <f>0%</f>
        <v>0</v>
      </c>
      <c r="E92">
        <f t="shared" si="56"/>
        <v>45594.921952617915</v>
      </c>
      <c r="F92">
        <f t="shared" si="38"/>
        <v>190407.30000000002</v>
      </c>
      <c r="G92">
        <f t="shared" si="39"/>
        <v>1668070.7780473821</v>
      </c>
      <c r="H92">
        <f t="shared" si="57"/>
        <v>44599.750359181737</v>
      </c>
      <c r="I92">
        <f t="shared" si="41"/>
        <v>186251.40000000002</v>
      </c>
      <c r="J92">
        <f t="shared" si="42"/>
        <v>1631662.8496408188</v>
      </c>
      <c r="K92">
        <f t="shared" si="58"/>
        <v>31682.849794005248</v>
      </c>
      <c r="L92">
        <f t="shared" si="44"/>
        <v>132309.6</v>
      </c>
      <c r="M92">
        <f t="shared" si="45"/>
        <v>1159103.5502059949</v>
      </c>
      <c r="N92">
        <f t="shared" si="59"/>
        <v>7990.2995090784625</v>
      </c>
      <c r="O92">
        <f t="shared" si="47"/>
        <v>33368</v>
      </c>
      <c r="P92">
        <f t="shared" si="48"/>
        <v>292321.70049092162</v>
      </c>
      <c r="Q92">
        <f t="shared" si="60"/>
        <v>8751.0877064619799</v>
      </c>
      <c r="R92">
        <f t="shared" si="50"/>
        <v>36545.1</v>
      </c>
      <c r="S92">
        <f t="shared" si="51"/>
        <v>320154.81229353795</v>
      </c>
      <c r="T92">
        <f t="shared" si="61"/>
        <v>2459.0860329830789</v>
      </c>
      <c r="U92">
        <f t="shared" si="53"/>
        <v>10269.300000000001</v>
      </c>
      <c r="V92">
        <f t="shared" si="54"/>
        <v>89964.61396701695</v>
      </c>
    </row>
    <row r="93" spans="1:22" x14ac:dyDescent="0.25">
      <c r="A93" s="1">
        <v>2042</v>
      </c>
      <c r="B93" s="1">
        <v>3</v>
      </c>
      <c r="C93" s="3">
        <f t="shared" si="55"/>
        <v>1E-4</v>
      </c>
      <c r="D93" s="4">
        <f>0%</f>
        <v>0</v>
      </c>
      <c r="E93">
        <f t="shared" si="56"/>
        <v>45590.362460422657</v>
      </c>
      <c r="F93">
        <f t="shared" si="38"/>
        <v>190407.30000000002</v>
      </c>
      <c r="G93">
        <f t="shared" si="39"/>
        <v>1668075.3375395774</v>
      </c>
      <c r="H93">
        <f t="shared" si="57"/>
        <v>44595.290384145817</v>
      </c>
      <c r="I93">
        <f t="shared" si="41"/>
        <v>186251.40000000002</v>
      </c>
      <c r="J93">
        <f t="shared" si="42"/>
        <v>1631667.3096158546</v>
      </c>
      <c r="K93">
        <f t="shared" si="58"/>
        <v>31679.681509025846</v>
      </c>
      <c r="L93">
        <f t="shared" si="44"/>
        <v>132309.6</v>
      </c>
      <c r="M93">
        <f t="shared" si="45"/>
        <v>1159106.7184909743</v>
      </c>
      <c r="N93">
        <f t="shared" si="59"/>
        <v>7989.5004791275551</v>
      </c>
      <c r="O93">
        <f t="shared" si="47"/>
        <v>33368</v>
      </c>
      <c r="P93">
        <f t="shared" si="48"/>
        <v>292322.49952087254</v>
      </c>
      <c r="Q93">
        <f t="shared" si="60"/>
        <v>8750.2125976913339</v>
      </c>
      <c r="R93">
        <f t="shared" si="50"/>
        <v>36545.1</v>
      </c>
      <c r="S93">
        <f t="shared" si="51"/>
        <v>320155.68740230857</v>
      </c>
      <c r="T93">
        <f t="shared" si="61"/>
        <v>2458.8401243797807</v>
      </c>
      <c r="U93">
        <f t="shared" si="53"/>
        <v>10269.300000000001</v>
      </c>
      <c r="V93">
        <f t="shared" si="54"/>
        <v>89964.859875620255</v>
      </c>
    </row>
    <row r="94" spans="1:22" x14ac:dyDescent="0.25">
      <c r="A94" s="2">
        <v>2042</v>
      </c>
      <c r="B94" s="2">
        <v>4</v>
      </c>
      <c r="C94" s="3">
        <f t="shared" si="55"/>
        <v>1E-4</v>
      </c>
      <c r="D94" s="4">
        <f>0%</f>
        <v>0</v>
      </c>
      <c r="E94">
        <f t="shared" si="56"/>
        <v>45585.803424176614</v>
      </c>
      <c r="F94">
        <f t="shared" si="38"/>
        <v>190407.30000000002</v>
      </c>
      <c r="G94">
        <f t="shared" si="39"/>
        <v>1668079.8965758234</v>
      </c>
      <c r="H94">
        <f t="shared" si="57"/>
        <v>44590.830855107401</v>
      </c>
      <c r="I94">
        <f t="shared" si="41"/>
        <v>186251.40000000002</v>
      </c>
      <c r="J94">
        <f t="shared" si="42"/>
        <v>1631671.7691448932</v>
      </c>
      <c r="K94">
        <f t="shared" si="58"/>
        <v>31676.513540874945</v>
      </c>
      <c r="L94">
        <f t="shared" si="44"/>
        <v>132309.6</v>
      </c>
      <c r="M94">
        <f t="shared" si="45"/>
        <v>1159109.8864591252</v>
      </c>
      <c r="N94">
        <f t="shared" si="59"/>
        <v>7988.7015290796426</v>
      </c>
      <c r="O94">
        <f t="shared" si="47"/>
        <v>33368</v>
      </c>
      <c r="P94">
        <f t="shared" si="48"/>
        <v>292323.29847092048</v>
      </c>
      <c r="Q94">
        <f t="shared" si="60"/>
        <v>8749.3375764315642</v>
      </c>
      <c r="R94">
        <f t="shared" si="50"/>
        <v>36545.1</v>
      </c>
      <c r="S94">
        <f t="shared" si="51"/>
        <v>320156.56242356834</v>
      </c>
      <c r="T94">
        <f t="shared" si="61"/>
        <v>2458.594240367343</v>
      </c>
      <c r="U94">
        <f t="shared" si="53"/>
        <v>10269.300000000001</v>
      </c>
      <c r="V94">
        <f t="shared" si="54"/>
        <v>89965.105759632686</v>
      </c>
    </row>
    <row r="95" spans="1:22" x14ac:dyDescent="0.25">
      <c r="A95" s="2">
        <v>2043</v>
      </c>
      <c r="B95" s="2">
        <v>1</v>
      </c>
      <c r="C95" s="3">
        <f t="shared" si="55"/>
        <v>1E-4</v>
      </c>
      <c r="D95" s="4">
        <f>0%</f>
        <v>0</v>
      </c>
      <c r="E95">
        <f t="shared" si="56"/>
        <v>45581.244843834196</v>
      </c>
      <c r="F95">
        <f t="shared" si="38"/>
        <v>190407.30000000002</v>
      </c>
      <c r="G95">
        <f t="shared" si="39"/>
        <v>1668084.4551561659</v>
      </c>
      <c r="H95">
        <f t="shared" si="57"/>
        <v>44586.371772021892</v>
      </c>
      <c r="I95">
        <f t="shared" si="41"/>
        <v>186251.40000000002</v>
      </c>
      <c r="J95">
        <f t="shared" si="42"/>
        <v>1631676.2282279786</v>
      </c>
      <c r="K95">
        <f t="shared" si="58"/>
        <v>31673.345889520857</v>
      </c>
      <c r="L95">
        <f t="shared" si="44"/>
        <v>132309.6</v>
      </c>
      <c r="M95">
        <f t="shared" si="45"/>
        <v>1159113.0541104793</v>
      </c>
      <c r="N95">
        <f t="shared" si="59"/>
        <v>7987.9026589267351</v>
      </c>
      <c r="O95">
        <f t="shared" si="47"/>
        <v>33368</v>
      </c>
      <c r="P95">
        <f t="shared" si="48"/>
        <v>292324.09734107339</v>
      </c>
      <c r="Q95">
        <f t="shared" si="60"/>
        <v>8748.4626426739214</v>
      </c>
      <c r="R95">
        <f t="shared" si="50"/>
        <v>36545.1</v>
      </c>
      <c r="S95">
        <f t="shared" si="51"/>
        <v>320157.43735732598</v>
      </c>
      <c r="T95">
        <f t="shared" si="61"/>
        <v>2458.3483809433064</v>
      </c>
      <c r="U95">
        <f t="shared" si="53"/>
        <v>10269.300000000001</v>
      </c>
      <c r="V95">
        <f t="shared" si="54"/>
        <v>89965.351619056717</v>
      </c>
    </row>
    <row r="96" spans="1:22" x14ac:dyDescent="0.25">
      <c r="A96" s="1">
        <v>2043</v>
      </c>
      <c r="B96" s="1">
        <v>2</v>
      </c>
      <c r="C96" s="3">
        <f t="shared" si="55"/>
        <v>1E-4</v>
      </c>
      <c r="D96" s="4">
        <f>0%</f>
        <v>0</v>
      </c>
      <c r="E96">
        <f t="shared" si="56"/>
        <v>45576.686719349811</v>
      </c>
      <c r="F96">
        <f t="shared" si="38"/>
        <v>190407.30000000002</v>
      </c>
      <c r="G96">
        <f t="shared" si="39"/>
        <v>1668089.0132806504</v>
      </c>
      <c r="H96">
        <f t="shared" si="57"/>
        <v>44581.91313484469</v>
      </c>
      <c r="I96">
        <f t="shared" si="41"/>
        <v>186251.40000000002</v>
      </c>
      <c r="J96">
        <f t="shared" si="42"/>
        <v>1631680.6868651558</v>
      </c>
      <c r="K96">
        <f t="shared" si="58"/>
        <v>31670.178554931907</v>
      </c>
      <c r="L96">
        <f t="shared" si="44"/>
        <v>132309.6</v>
      </c>
      <c r="M96">
        <f t="shared" si="45"/>
        <v>1159116.2214450683</v>
      </c>
      <c r="N96">
        <f t="shared" si="59"/>
        <v>7987.1038686608426</v>
      </c>
      <c r="O96">
        <f t="shared" si="47"/>
        <v>33368</v>
      </c>
      <c r="P96">
        <f t="shared" si="48"/>
        <v>292324.89613133925</v>
      </c>
      <c r="Q96">
        <f t="shared" si="60"/>
        <v>8747.5877964096544</v>
      </c>
      <c r="R96">
        <f t="shared" si="50"/>
        <v>36545.1</v>
      </c>
      <c r="S96">
        <f t="shared" si="51"/>
        <v>320158.31220359023</v>
      </c>
      <c r="T96">
        <f t="shared" si="61"/>
        <v>2458.1025461052122</v>
      </c>
      <c r="U96">
        <f t="shared" si="53"/>
        <v>10269.300000000001</v>
      </c>
      <c r="V96">
        <f t="shared" si="54"/>
        <v>89965.597453894807</v>
      </c>
    </row>
    <row r="97" spans="1:22" x14ac:dyDescent="0.25">
      <c r="A97" s="2">
        <v>2043</v>
      </c>
      <c r="B97" s="2">
        <v>3</v>
      </c>
      <c r="C97" s="3">
        <f t="shared" si="55"/>
        <v>1E-4</v>
      </c>
      <c r="D97" s="4">
        <f>0%</f>
        <v>0</v>
      </c>
      <c r="E97">
        <f t="shared" si="56"/>
        <v>45572.129050677875</v>
      </c>
      <c r="F97">
        <f t="shared" si="38"/>
        <v>190407.30000000002</v>
      </c>
      <c r="G97">
        <f t="shared" si="39"/>
        <v>1668093.5709493223</v>
      </c>
      <c r="H97">
        <f t="shared" si="57"/>
        <v>44577.454943531207</v>
      </c>
      <c r="I97">
        <f t="shared" si="41"/>
        <v>186251.40000000002</v>
      </c>
      <c r="J97">
        <f t="shared" si="42"/>
        <v>1631685.1450564694</v>
      </c>
      <c r="K97">
        <f t="shared" si="58"/>
        <v>31667.011537076414</v>
      </c>
      <c r="L97">
        <f t="shared" si="44"/>
        <v>132309.6</v>
      </c>
      <c r="M97">
        <f t="shared" si="45"/>
        <v>1159119.3884629237</v>
      </c>
      <c r="N97">
        <f t="shared" si="59"/>
        <v>7986.3051582739763</v>
      </c>
      <c r="O97">
        <f t="shared" si="47"/>
        <v>33368</v>
      </c>
      <c r="P97">
        <f t="shared" si="48"/>
        <v>292325.6948417261</v>
      </c>
      <c r="Q97">
        <f t="shared" si="60"/>
        <v>8746.7130376300138</v>
      </c>
      <c r="R97">
        <f t="shared" si="50"/>
        <v>36545.1</v>
      </c>
      <c r="S97">
        <f t="shared" si="51"/>
        <v>320159.18696236989</v>
      </c>
      <c r="T97">
        <f t="shared" si="61"/>
        <v>2457.8567358506016</v>
      </c>
      <c r="U97">
        <f t="shared" si="53"/>
        <v>10269.300000000001</v>
      </c>
      <c r="V97">
        <f t="shared" si="54"/>
        <v>89965.843264149415</v>
      </c>
    </row>
    <row r="98" spans="1:22" x14ac:dyDescent="0.25">
      <c r="A98" s="1">
        <v>2043</v>
      </c>
      <c r="B98" s="1">
        <v>4</v>
      </c>
      <c r="C98" s="3">
        <f t="shared" si="55"/>
        <v>1E-4</v>
      </c>
      <c r="D98" s="4">
        <f>0%</f>
        <v>0</v>
      </c>
      <c r="E98">
        <f t="shared" si="56"/>
        <v>45567.571837772804</v>
      </c>
      <c r="F98">
        <f t="shared" si="38"/>
        <v>190407.30000000002</v>
      </c>
      <c r="G98">
        <f t="shared" si="39"/>
        <v>1668098.1281622273</v>
      </c>
      <c r="H98">
        <f t="shared" si="57"/>
        <v>44572.997198036857</v>
      </c>
      <c r="I98">
        <f t="shared" si="41"/>
        <v>186251.40000000002</v>
      </c>
      <c r="J98">
        <f t="shared" si="42"/>
        <v>1631689.6028019637</v>
      </c>
      <c r="K98">
        <f t="shared" si="58"/>
        <v>31663.844835922708</v>
      </c>
      <c r="L98">
        <f t="shared" si="44"/>
        <v>132309.6</v>
      </c>
      <c r="M98">
        <f t="shared" si="45"/>
        <v>1159122.5551640773</v>
      </c>
      <c r="N98">
        <f t="shared" si="59"/>
        <v>7985.5065277581489</v>
      </c>
      <c r="O98">
        <f t="shared" si="47"/>
        <v>33368</v>
      </c>
      <c r="P98">
        <f t="shared" si="48"/>
        <v>292326.49347224191</v>
      </c>
      <c r="Q98">
        <f t="shared" si="60"/>
        <v>8745.8383663262503</v>
      </c>
      <c r="R98">
        <f t="shared" si="50"/>
        <v>36545.1</v>
      </c>
      <c r="S98">
        <f t="shared" si="51"/>
        <v>320160.06163367367</v>
      </c>
      <c r="T98">
        <f t="shared" si="61"/>
        <v>2457.6109501770165</v>
      </c>
      <c r="U98">
        <f t="shared" si="53"/>
        <v>10269.300000000001</v>
      </c>
      <c r="V98">
        <f t="shared" si="54"/>
        <v>89966.089049823</v>
      </c>
    </row>
    <row r="99" spans="1:22" x14ac:dyDescent="0.25">
      <c r="A99" s="1">
        <v>2044</v>
      </c>
      <c r="B99" s="1">
        <v>1</v>
      </c>
      <c r="C99" s="3">
        <f t="shared" si="55"/>
        <v>1E-4</v>
      </c>
      <c r="D99" s="4">
        <f>0%</f>
        <v>0</v>
      </c>
      <c r="E99">
        <f t="shared" si="56"/>
        <v>45563.01508058903</v>
      </c>
      <c r="F99">
        <f t="shared" si="38"/>
        <v>190407.30000000002</v>
      </c>
      <c r="G99">
        <f t="shared" si="39"/>
        <v>1668102.6849194111</v>
      </c>
      <c r="H99">
        <f t="shared" si="57"/>
        <v>44568.539898317053</v>
      </c>
      <c r="I99">
        <f t="shared" si="41"/>
        <v>186251.40000000002</v>
      </c>
      <c r="J99">
        <f t="shared" si="42"/>
        <v>1631694.0601016835</v>
      </c>
      <c r="K99">
        <f t="shared" si="58"/>
        <v>31660.678451439115</v>
      </c>
      <c r="L99">
        <f t="shared" si="44"/>
        <v>132309.6</v>
      </c>
      <c r="M99">
        <f t="shared" si="45"/>
        <v>1159125.721548561</v>
      </c>
      <c r="N99">
        <f t="shared" si="59"/>
        <v>7984.7079771053732</v>
      </c>
      <c r="O99">
        <f t="shared" si="47"/>
        <v>33368</v>
      </c>
      <c r="P99">
        <f t="shared" si="48"/>
        <v>292327.29202289466</v>
      </c>
      <c r="Q99">
        <f t="shared" si="60"/>
        <v>8744.9637824896181</v>
      </c>
      <c r="R99">
        <f t="shared" si="50"/>
        <v>36545.1</v>
      </c>
      <c r="S99">
        <f t="shared" si="51"/>
        <v>320160.93621751032</v>
      </c>
      <c r="T99">
        <f t="shared" si="61"/>
        <v>2457.3651890819988</v>
      </c>
      <c r="U99">
        <f t="shared" si="53"/>
        <v>10269.300000000001</v>
      </c>
      <c r="V99">
        <f t="shared" si="54"/>
        <v>89966.334810918022</v>
      </c>
    </row>
    <row r="100" spans="1:22" x14ac:dyDescent="0.25">
      <c r="A100" s="2">
        <v>2044</v>
      </c>
      <c r="B100" s="2">
        <v>2</v>
      </c>
      <c r="C100" s="3">
        <f t="shared" si="55"/>
        <v>1E-4</v>
      </c>
      <c r="D100" s="4">
        <f>0%</f>
        <v>0</v>
      </c>
      <c r="E100">
        <f t="shared" ref="E100:E115" si="62">E99*(1-$C100)</f>
        <v>45558.458779080975</v>
      </c>
      <c r="F100">
        <f t="shared" si="38"/>
        <v>190407.30000000002</v>
      </c>
      <c r="G100">
        <f t="shared" si="39"/>
        <v>1668107.2412209192</v>
      </c>
      <c r="H100">
        <f t="shared" ref="H100:H115" si="63">H99*(1-$C100)</f>
        <v>44564.083044327221</v>
      </c>
      <c r="I100">
        <f t="shared" si="41"/>
        <v>186251.40000000002</v>
      </c>
      <c r="J100">
        <f t="shared" si="42"/>
        <v>1631698.5169556732</v>
      </c>
      <c r="K100">
        <f t="shared" ref="K100:K115" si="64">K99*(1-$C100)</f>
        <v>31657.51238359397</v>
      </c>
      <c r="L100">
        <f t="shared" si="44"/>
        <v>132309.6</v>
      </c>
      <c r="M100">
        <f t="shared" si="45"/>
        <v>1159128.8876164062</v>
      </c>
      <c r="N100">
        <f t="shared" ref="N100:N115" si="65">N99*(1-$C100)</f>
        <v>7983.9095063076629</v>
      </c>
      <c r="O100">
        <f t="shared" si="47"/>
        <v>33368</v>
      </c>
      <c r="P100">
        <f t="shared" si="48"/>
        <v>292328.09049369238</v>
      </c>
      <c r="Q100">
        <f t="shared" ref="Q100:Q115" si="66">Q99*(1-$C100)</f>
        <v>8744.0892861113698</v>
      </c>
      <c r="R100">
        <f t="shared" si="50"/>
        <v>36545.1</v>
      </c>
      <c r="S100">
        <f t="shared" si="51"/>
        <v>320161.81071388855</v>
      </c>
      <c r="T100">
        <f t="shared" ref="T100:T115" si="67">T99*(1-$C100)</f>
        <v>2457.1194525630908</v>
      </c>
      <c r="U100">
        <f t="shared" si="53"/>
        <v>10269.300000000001</v>
      </c>
      <c r="V100">
        <f t="shared" si="54"/>
        <v>89966.580547436926</v>
      </c>
    </row>
    <row r="101" spans="1:22" x14ac:dyDescent="0.25">
      <c r="A101" s="1">
        <v>2044</v>
      </c>
      <c r="B101" s="1">
        <v>3</v>
      </c>
      <c r="C101" s="3">
        <f t="shared" si="55"/>
        <v>1E-4</v>
      </c>
      <c r="D101" s="4">
        <f>0%</f>
        <v>0</v>
      </c>
      <c r="E101">
        <f t="shared" si="62"/>
        <v>45553.90293320307</v>
      </c>
      <c r="F101">
        <f t="shared" si="38"/>
        <v>190407.30000000002</v>
      </c>
      <c r="G101">
        <f t="shared" si="39"/>
        <v>1668111.797066797</v>
      </c>
      <c r="H101">
        <f t="shared" si="63"/>
        <v>44559.626636022789</v>
      </c>
      <c r="I101">
        <f t="shared" si="41"/>
        <v>186251.40000000002</v>
      </c>
      <c r="J101">
        <f t="shared" si="42"/>
        <v>1631702.9733639776</v>
      </c>
      <c r="K101">
        <f t="shared" si="64"/>
        <v>31654.346632355609</v>
      </c>
      <c r="L101">
        <f t="shared" si="44"/>
        <v>132309.6</v>
      </c>
      <c r="M101">
        <f t="shared" si="45"/>
        <v>1159132.0533676445</v>
      </c>
      <c r="N101">
        <f t="shared" si="65"/>
        <v>7983.1111153570318</v>
      </c>
      <c r="O101">
        <f t="shared" si="47"/>
        <v>33368</v>
      </c>
      <c r="P101">
        <f t="shared" si="48"/>
        <v>292328.88888464303</v>
      </c>
      <c r="Q101">
        <f t="shared" si="66"/>
        <v>8743.2148771827597</v>
      </c>
      <c r="R101">
        <f t="shared" si="50"/>
        <v>36545.1</v>
      </c>
      <c r="S101">
        <f t="shared" si="51"/>
        <v>320162.68512281717</v>
      </c>
      <c r="T101">
        <f t="shared" si="67"/>
        <v>2456.8737406178348</v>
      </c>
      <c r="U101">
        <f t="shared" si="53"/>
        <v>10269.300000000001</v>
      </c>
      <c r="V101">
        <f t="shared" si="54"/>
        <v>89966.826259382186</v>
      </c>
    </row>
    <row r="102" spans="1:22" x14ac:dyDescent="0.25">
      <c r="A102" s="2">
        <v>2044</v>
      </c>
      <c r="B102" s="2">
        <v>4</v>
      </c>
      <c r="C102" s="3">
        <f t="shared" si="55"/>
        <v>1E-4</v>
      </c>
      <c r="D102" s="4">
        <f>0%</f>
        <v>0</v>
      </c>
      <c r="E102">
        <f t="shared" si="62"/>
        <v>45549.347542909753</v>
      </c>
      <c r="F102">
        <f t="shared" si="38"/>
        <v>190407.30000000002</v>
      </c>
      <c r="G102">
        <f t="shared" si="39"/>
        <v>1668116.3524570903</v>
      </c>
      <c r="H102">
        <f t="shared" si="63"/>
        <v>44555.170673359185</v>
      </c>
      <c r="I102">
        <f t="shared" si="41"/>
        <v>186251.40000000002</v>
      </c>
      <c r="J102">
        <f t="shared" si="42"/>
        <v>1631707.4293266411</v>
      </c>
      <c r="K102">
        <f t="shared" si="64"/>
        <v>31651.181197692375</v>
      </c>
      <c r="L102">
        <f t="shared" si="44"/>
        <v>132309.6</v>
      </c>
      <c r="M102">
        <f t="shared" si="45"/>
        <v>1159135.2188023077</v>
      </c>
      <c r="N102">
        <f t="shared" si="65"/>
        <v>7982.3128042454964</v>
      </c>
      <c r="O102">
        <f t="shared" si="47"/>
        <v>33368</v>
      </c>
      <c r="P102">
        <f t="shared" si="48"/>
        <v>292329.68719575455</v>
      </c>
      <c r="Q102">
        <f t="shared" si="66"/>
        <v>8742.340555695042</v>
      </c>
      <c r="R102">
        <f t="shared" si="50"/>
        <v>36545.1</v>
      </c>
      <c r="S102">
        <f t="shared" si="51"/>
        <v>320163.5594443049</v>
      </c>
      <c r="T102">
        <f t="shared" si="67"/>
        <v>2456.6280532437731</v>
      </c>
      <c r="U102">
        <f t="shared" si="53"/>
        <v>10269.300000000001</v>
      </c>
      <c r="V102">
        <f t="shared" si="54"/>
        <v>89967.071946756245</v>
      </c>
    </row>
    <row r="103" spans="1:22" x14ac:dyDescent="0.25">
      <c r="A103" s="2">
        <v>2045</v>
      </c>
      <c r="B103" s="2">
        <v>1</v>
      </c>
      <c r="C103" s="3">
        <f t="shared" si="55"/>
        <v>1E-4</v>
      </c>
      <c r="D103" s="4">
        <f>0%</f>
        <v>0</v>
      </c>
      <c r="E103">
        <f t="shared" si="62"/>
        <v>45544.792608155461</v>
      </c>
      <c r="F103">
        <f t="shared" si="38"/>
        <v>190407.30000000002</v>
      </c>
      <c r="G103">
        <f t="shared" si="39"/>
        <v>1668120.9073918446</v>
      </c>
      <c r="H103">
        <f t="shared" si="63"/>
        <v>44550.715156291852</v>
      </c>
      <c r="I103">
        <f t="shared" si="41"/>
        <v>186251.40000000002</v>
      </c>
      <c r="J103">
        <f t="shared" si="42"/>
        <v>1631711.8848437085</v>
      </c>
      <c r="K103">
        <f t="shared" si="64"/>
        <v>31648.016079572604</v>
      </c>
      <c r="L103">
        <f t="shared" si="44"/>
        <v>132309.6</v>
      </c>
      <c r="M103">
        <f t="shared" si="45"/>
        <v>1159138.3839204274</v>
      </c>
      <c r="N103">
        <f t="shared" si="65"/>
        <v>7981.5145729650721</v>
      </c>
      <c r="O103">
        <f t="shared" si="47"/>
        <v>33368</v>
      </c>
      <c r="P103">
        <f t="shared" si="48"/>
        <v>292330.48542703496</v>
      </c>
      <c r="Q103">
        <f t="shared" si="66"/>
        <v>8741.4663216394729</v>
      </c>
      <c r="R103">
        <f t="shared" si="50"/>
        <v>36545.1</v>
      </c>
      <c r="S103">
        <f t="shared" si="51"/>
        <v>320164.43367836048</v>
      </c>
      <c r="T103">
        <f t="shared" si="67"/>
        <v>2456.382390438449</v>
      </c>
      <c r="U103">
        <f t="shared" si="53"/>
        <v>10269.300000000001</v>
      </c>
      <c r="V103">
        <f t="shared" si="54"/>
        <v>89967.317609561564</v>
      </c>
    </row>
    <row r="104" spans="1:22" x14ac:dyDescent="0.25">
      <c r="A104" s="1">
        <v>2045</v>
      </c>
      <c r="B104" s="1">
        <v>2</v>
      </c>
      <c r="C104" s="3">
        <f t="shared" si="55"/>
        <v>1E-4</v>
      </c>
      <c r="D104" s="4">
        <f>0%</f>
        <v>0</v>
      </c>
      <c r="E104">
        <f t="shared" si="62"/>
        <v>45540.238128894649</v>
      </c>
      <c r="F104">
        <f t="shared" si="38"/>
        <v>190407.30000000002</v>
      </c>
      <c r="G104">
        <f t="shared" si="39"/>
        <v>1668125.4618711055</v>
      </c>
      <c r="H104">
        <f t="shared" si="63"/>
        <v>44546.260084776222</v>
      </c>
      <c r="I104">
        <f t="shared" si="41"/>
        <v>186251.40000000002</v>
      </c>
      <c r="J104">
        <f t="shared" si="42"/>
        <v>1631716.3399152241</v>
      </c>
      <c r="K104">
        <f t="shared" si="64"/>
        <v>31644.851277964648</v>
      </c>
      <c r="L104">
        <f t="shared" si="44"/>
        <v>132309.6</v>
      </c>
      <c r="M104">
        <f t="shared" si="45"/>
        <v>1159141.5487220355</v>
      </c>
      <c r="N104">
        <f t="shared" si="65"/>
        <v>7980.7164215077755</v>
      </c>
      <c r="O104">
        <f t="shared" si="47"/>
        <v>33368</v>
      </c>
      <c r="P104">
        <f t="shared" si="48"/>
        <v>292331.28357849224</v>
      </c>
      <c r="Q104">
        <f t="shared" si="66"/>
        <v>8740.5921750073085</v>
      </c>
      <c r="R104">
        <f t="shared" si="50"/>
        <v>36545.1</v>
      </c>
      <c r="S104">
        <f t="shared" si="51"/>
        <v>320165.30782499263</v>
      </c>
      <c r="T104">
        <f t="shared" si="67"/>
        <v>2456.1367521994052</v>
      </c>
      <c r="U104">
        <f t="shared" si="53"/>
        <v>10269.300000000001</v>
      </c>
      <c r="V104">
        <f t="shared" si="54"/>
        <v>89967.563247800601</v>
      </c>
    </row>
    <row r="105" spans="1:22" x14ac:dyDescent="0.25">
      <c r="A105" s="2">
        <v>2045</v>
      </c>
      <c r="B105" s="2">
        <v>3</v>
      </c>
      <c r="C105" s="3">
        <f t="shared" si="55"/>
        <v>1E-4</v>
      </c>
      <c r="D105" s="4">
        <f>0%</f>
        <v>0</v>
      </c>
      <c r="E105">
        <f t="shared" si="62"/>
        <v>45535.68410508176</v>
      </c>
      <c r="F105">
        <f t="shared" si="38"/>
        <v>190407.30000000002</v>
      </c>
      <c r="G105">
        <f t="shared" si="39"/>
        <v>1668130.0158949185</v>
      </c>
      <c r="H105">
        <f t="shared" si="63"/>
        <v>44541.805458767747</v>
      </c>
      <c r="I105">
        <f t="shared" si="41"/>
        <v>186251.40000000002</v>
      </c>
      <c r="J105">
        <f t="shared" si="42"/>
        <v>1631720.7945412325</v>
      </c>
      <c r="K105">
        <f t="shared" si="64"/>
        <v>31641.686792836852</v>
      </c>
      <c r="L105">
        <f t="shared" si="44"/>
        <v>132309.6</v>
      </c>
      <c r="M105">
        <f t="shared" si="45"/>
        <v>1159144.7132071634</v>
      </c>
      <c r="N105">
        <f t="shared" si="65"/>
        <v>7979.9183498656248</v>
      </c>
      <c r="O105">
        <f t="shared" si="47"/>
        <v>33368</v>
      </c>
      <c r="P105">
        <f t="shared" si="48"/>
        <v>292332.08165013441</v>
      </c>
      <c r="Q105">
        <f t="shared" si="66"/>
        <v>8739.7181157898085</v>
      </c>
      <c r="R105">
        <f t="shared" si="50"/>
        <v>36545.1</v>
      </c>
      <c r="S105">
        <f t="shared" si="51"/>
        <v>320166.18188421015</v>
      </c>
      <c r="T105">
        <f t="shared" si="67"/>
        <v>2455.8911385241854</v>
      </c>
      <c r="U105">
        <f t="shared" si="53"/>
        <v>10269.300000000001</v>
      </c>
      <c r="V105">
        <f t="shared" si="54"/>
        <v>89967.808861475816</v>
      </c>
    </row>
    <row r="106" spans="1:22" x14ac:dyDescent="0.25">
      <c r="A106" s="1">
        <v>2045</v>
      </c>
      <c r="B106" s="1">
        <v>4</v>
      </c>
      <c r="C106" s="3">
        <f t="shared" si="55"/>
        <v>1E-4</v>
      </c>
      <c r="D106" s="4">
        <f>0%</f>
        <v>0</v>
      </c>
      <c r="E106">
        <f t="shared" si="62"/>
        <v>45531.130536671255</v>
      </c>
      <c r="F106">
        <f t="shared" si="38"/>
        <v>190407.30000000002</v>
      </c>
      <c r="G106">
        <f t="shared" si="39"/>
        <v>1668134.5694633289</v>
      </c>
      <c r="H106">
        <f t="shared" si="63"/>
        <v>44537.351278221868</v>
      </c>
      <c r="I106">
        <f t="shared" si="41"/>
        <v>186251.40000000002</v>
      </c>
      <c r="J106">
        <f t="shared" si="42"/>
        <v>1631725.2487217784</v>
      </c>
      <c r="K106">
        <f t="shared" si="64"/>
        <v>31638.522624157569</v>
      </c>
      <c r="L106">
        <f t="shared" si="44"/>
        <v>132309.6</v>
      </c>
      <c r="M106">
        <f t="shared" si="45"/>
        <v>1159147.8773758428</v>
      </c>
      <c r="N106">
        <f t="shared" si="65"/>
        <v>7979.1203580306383</v>
      </c>
      <c r="O106">
        <f t="shared" si="47"/>
        <v>33368</v>
      </c>
      <c r="P106">
        <f t="shared" si="48"/>
        <v>292332.8796419694</v>
      </c>
      <c r="Q106">
        <f t="shared" si="66"/>
        <v>8738.8441439782291</v>
      </c>
      <c r="R106">
        <f t="shared" si="50"/>
        <v>36545.1</v>
      </c>
      <c r="S106">
        <f t="shared" si="51"/>
        <v>320167.0558560217</v>
      </c>
      <c r="T106">
        <f t="shared" si="67"/>
        <v>2455.6455494103329</v>
      </c>
      <c r="U106">
        <f t="shared" si="53"/>
        <v>10269.300000000001</v>
      </c>
      <c r="V106">
        <f t="shared" si="54"/>
        <v>89968.054450589669</v>
      </c>
    </row>
    <row r="107" spans="1:22" x14ac:dyDescent="0.25">
      <c r="A107" s="1">
        <v>2046</v>
      </c>
      <c r="B107" s="1">
        <v>1</v>
      </c>
      <c r="C107" s="3">
        <f t="shared" si="55"/>
        <v>1E-4</v>
      </c>
      <c r="D107" s="4">
        <f>0%</f>
        <v>0</v>
      </c>
      <c r="E107">
        <f t="shared" si="62"/>
        <v>45526.577423617586</v>
      </c>
      <c r="F107">
        <f t="shared" si="38"/>
        <v>190407.30000000002</v>
      </c>
      <c r="G107">
        <f t="shared" si="39"/>
        <v>1668139.1225763825</v>
      </c>
      <c r="H107">
        <f t="shared" si="63"/>
        <v>44532.897543094048</v>
      </c>
      <c r="I107">
        <f t="shared" si="41"/>
        <v>186251.40000000002</v>
      </c>
      <c r="J107">
        <f t="shared" si="42"/>
        <v>1631729.7024569062</v>
      </c>
      <c r="K107">
        <f t="shared" si="64"/>
        <v>31635.358771895153</v>
      </c>
      <c r="L107">
        <f t="shared" si="44"/>
        <v>132309.6</v>
      </c>
      <c r="M107">
        <f t="shared" si="45"/>
        <v>1159151.0412281051</v>
      </c>
      <c r="N107">
        <f t="shared" si="65"/>
        <v>7978.3224459948351</v>
      </c>
      <c r="O107">
        <f t="shared" si="47"/>
        <v>33368</v>
      </c>
      <c r="P107">
        <f t="shared" si="48"/>
        <v>292333.67755400517</v>
      </c>
      <c r="Q107">
        <f t="shared" si="66"/>
        <v>8737.9702595638319</v>
      </c>
      <c r="R107">
        <f t="shared" si="50"/>
        <v>36545.1</v>
      </c>
      <c r="S107">
        <f t="shared" si="51"/>
        <v>320167.92974043608</v>
      </c>
      <c r="T107">
        <f t="shared" si="67"/>
        <v>2455.3999848553917</v>
      </c>
      <c r="U107">
        <f t="shared" si="53"/>
        <v>10269.300000000001</v>
      </c>
      <c r="V107">
        <f t="shared" si="54"/>
        <v>89968.300015144603</v>
      </c>
    </row>
    <row r="108" spans="1:22" x14ac:dyDescent="0.25">
      <c r="A108" s="2">
        <v>2046</v>
      </c>
      <c r="B108" s="2">
        <v>2</v>
      </c>
      <c r="C108" s="3">
        <f t="shared" si="55"/>
        <v>1E-4</v>
      </c>
      <c r="D108" s="4">
        <f>0%</f>
        <v>0</v>
      </c>
      <c r="E108">
        <f t="shared" si="62"/>
        <v>45522.024765875227</v>
      </c>
      <c r="F108">
        <f t="shared" si="38"/>
        <v>190407.30000000002</v>
      </c>
      <c r="G108">
        <f t="shared" si="39"/>
        <v>1668143.6752341248</v>
      </c>
      <c r="H108">
        <f t="shared" si="63"/>
        <v>44528.444253339738</v>
      </c>
      <c r="I108">
        <f t="shared" si="41"/>
        <v>186251.40000000002</v>
      </c>
      <c r="J108">
        <f t="shared" si="42"/>
        <v>1631734.1557466604</v>
      </c>
      <c r="K108">
        <f t="shared" si="64"/>
        <v>31632.195236017964</v>
      </c>
      <c r="L108">
        <f t="shared" si="44"/>
        <v>132309.6</v>
      </c>
      <c r="M108">
        <f t="shared" si="45"/>
        <v>1159154.2047639822</v>
      </c>
      <c r="N108">
        <f t="shared" si="65"/>
        <v>7977.5246137502354</v>
      </c>
      <c r="O108">
        <f t="shared" si="47"/>
        <v>33368</v>
      </c>
      <c r="P108">
        <f t="shared" si="48"/>
        <v>292334.47538624977</v>
      </c>
      <c r="Q108">
        <f t="shared" si="66"/>
        <v>8737.0964625378747</v>
      </c>
      <c r="R108">
        <f t="shared" si="50"/>
        <v>36545.1</v>
      </c>
      <c r="S108">
        <f t="shared" si="51"/>
        <v>320168.80353746202</v>
      </c>
      <c r="T108">
        <f t="shared" si="67"/>
        <v>2455.1544448569061</v>
      </c>
      <c r="U108">
        <f t="shared" si="53"/>
        <v>10269.300000000001</v>
      </c>
      <c r="V108">
        <f t="shared" si="54"/>
        <v>89968.545555143093</v>
      </c>
    </row>
    <row r="109" spans="1:22" x14ac:dyDescent="0.25">
      <c r="A109" s="1">
        <v>2046</v>
      </c>
      <c r="B109" s="1">
        <v>3</v>
      </c>
      <c r="C109" s="3">
        <f t="shared" si="55"/>
        <v>1E-4</v>
      </c>
      <c r="D109" s="4">
        <f>0%</f>
        <v>0</v>
      </c>
      <c r="E109">
        <f t="shared" si="62"/>
        <v>45517.472563398638</v>
      </c>
      <c r="F109">
        <f t="shared" si="38"/>
        <v>190407.30000000002</v>
      </c>
      <c r="G109">
        <f t="shared" si="39"/>
        <v>1668148.2274366014</v>
      </c>
      <c r="H109">
        <f t="shared" si="63"/>
        <v>44523.991408914408</v>
      </c>
      <c r="I109">
        <f t="shared" si="41"/>
        <v>186251.40000000002</v>
      </c>
      <c r="J109">
        <f t="shared" si="42"/>
        <v>1631738.6085910858</v>
      </c>
      <c r="K109">
        <f t="shared" si="64"/>
        <v>31629.032016494362</v>
      </c>
      <c r="L109">
        <f t="shared" si="44"/>
        <v>132309.6</v>
      </c>
      <c r="M109">
        <f t="shared" si="45"/>
        <v>1159157.3679835058</v>
      </c>
      <c r="N109">
        <f t="shared" si="65"/>
        <v>7976.7268612888602</v>
      </c>
      <c r="O109">
        <f t="shared" si="47"/>
        <v>33368</v>
      </c>
      <c r="P109">
        <f t="shared" si="48"/>
        <v>292335.27313871117</v>
      </c>
      <c r="Q109">
        <f t="shared" si="66"/>
        <v>8736.222752891621</v>
      </c>
      <c r="R109">
        <f t="shared" si="50"/>
        <v>36545.1</v>
      </c>
      <c r="S109">
        <f t="shared" si="51"/>
        <v>320169.67724710825</v>
      </c>
      <c r="T109">
        <f t="shared" si="67"/>
        <v>2454.9089294124205</v>
      </c>
      <c r="U109">
        <f t="shared" si="53"/>
        <v>10269.300000000001</v>
      </c>
      <c r="V109">
        <f t="shared" si="54"/>
        <v>89968.791070587584</v>
      </c>
    </row>
    <row r="110" spans="1:22" x14ac:dyDescent="0.25">
      <c r="A110" s="2">
        <v>2046</v>
      </c>
      <c r="B110" s="2">
        <v>4</v>
      </c>
      <c r="C110" s="3">
        <f t="shared" si="55"/>
        <v>1E-4</v>
      </c>
      <c r="D110" s="4">
        <f>0%</f>
        <v>0</v>
      </c>
      <c r="E110">
        <f t="shared" si="62"/>
        <v>45512.920816142301</v>
      </c>
      <c r="F110">
        <f t="shared" si="38"/>
        <v>190407.30000000002</v>
      </c>
      <c r="G110">
        <f t="shared" si="39"/>
        <v>1668152.7791838578</v>
      </c>
      <c r="H110">
        <f t="shared" si="63"/>
        <v>44519.539009773514</v>
      </c>
      <c r="I110">
        <f t="shared" si="41"/>
        <v>186251.40000000002</v>
      </c>
      <c r="J110">
        <f t="shared" si="42"/>
        <v>1631743.0609902267</v>
      </c>
      <c r="K110">
        <f t="shared" si="64"/>
        <v>31625.869113292712</v>
      </c>
      <c r="L110">
        <f t="shared" si="44"/>
        <v>132309.6</v>
      </c>
      <c r="M110">
        <f t="shared" si="45"/>
        <v>1159160.5308867074</v>
      </c>
      <c r="N110">
        <f t="shared" si="65"/>
        <v>7975.9291886027313</v>
      </c>
      <c r="O110">
        <f t="shared" si="47"/>
        <v>33368</v>
      </c>
      <c r="P110">
        <f t="shared" si="48"/>
        <v>292336.07081139728</v>
      </c>
      <c r="Q110">
        <f t="shared" si="66"/>
        <v>8735.3491306163323</v>
      </c>
      <c r="R110">
        <f t="shared" si="50"/>
        <v>36545.1</v>
      </c>
      <c r="S110">
        <f t="shared" si="51"/>
        <v>320170.55086938356</v>
      </c>
      <c r="T110">
        <f t="shared" si="67"/>
        <v>2454.6634385194793</v>
      </c>
      <c r="U110">
        <f t="shared" si="53"/>
        <v>10269.300000000001</v>
      </c>
      <c r="V110">
        <f t="shared" si="54"/>
        <v>89969.03656148052</v>
      </c>
    </row>
    <row r="111" spans="1:22" x14ac:dyDescent="0.25">
      <c r="A111" s="2">
        <v>2047</v>
      </c>
      <c r="B111" s="2">
        <v>1</v>
      </c>
      <c r="C111" s="3">
        <f t="shared" si="55"/>
        <v>1E-4</v>
      </c>
      <c r="D111" s="4">
        <f>0%</f>
        <v>0</v>
      </c>
      <c r="E111">
        <f t="shared" si="62"/>
        <v>45508.36952406069</v>
      </c>
      <c r="F111">
        <f t="shared" si="38"/>
        <v>190407.30000000002</v>
      </c>
      <c r="G111">
        <f t="shared" si="39"/>
        <v>1668157.3304759394</v>
      </c>
      <c r="H111">
        <f t="shared" si="63"/>
        <v>44515.087055872536</v>
      </c>
      <c r="I111">
        <f t="shared" si="41"/>
        <v>186251.40000000002</v>
      </c>
      <c r="J111">
        <f t="shared" si="42"/>
        <v>1631747.5129441277</v>
      </c>
      <c r="K111">
        <f t="shared" si="64"/>
        <v>31622.706526381382</v>
      </c>
      <c r="L111">
        <f t="shared" si="44"/>
        <v>132309.6</v>
      </c>
      <c r="M111">
        <f t="shared" si="45"/>
        <v>1159163.6934736187</v>
      </c>
      <c r="N111">
        <f t="shared" si="65"/>
        <v>7975.1315956838707</v>
      </c>
      <c r="O111">
        <f t="shared" si="47"/>
        <v>33368</v>
      </c>
      <c r="P111">
        <f t="shared" si="48"/>
        <v>292336.86840431613</v>
      </c>
      <c r="Q111">
        <f t="shared" si="66"/>
        <v>8734.4755957032703</v>
      </c>
      <c r="R111">
        <f t="shared" si="50"/>
        <v>36545.1</v>
      </c>
      <c r="S111">
        <f t="shared" si="51"/>
        <v>320171.42440429662</v>
      </c>
      <c r="T111">
        <f t="shared" si="67"/>
        <v>2454.4179721756273</v>
      </c>
      <c r="U111">
        <f t="shared" si="53"/>
        <v>10269.300000000001</v>
      </c>
      <c r="V111">
        <f t="shared" si="54"/>
        <v>89969.282027824374</v>
      </c>
    </row>
    <row r="112" spans="1:22" x14ac:dyDescent="0.25">
      <c r="A112" s="1">
        <v>2047</v>
      </c>
      <c r="B112" s="1">
        <v>2</v>
      </c>
      <c r="C112" s="3">
        <f t="shared" si="55"/>
        <v>1E-4</v>
      </c>
      <c r="D112" s="4">
        <f>0%</f>
        <v>0</v>
      </c>
      <c r="E112">
        <f t="shared" si="62"/>
        <v>45503.818687108287</v>
      </c>
      <c r="F112">
        <f t="shared" si="38"/>
        <v>190407.30000000002</v>
      </c>
      <c r="G112">
        <f t="shared" si="39"/>
        <v>1668161.8813128918</v>
      </c>
      <c r="H112">
        <f t="shared" si="63"/>
        <v>44510.635547166952</v>
      </c>
      <c r="I112">
        <f t="shared" si="41"/>
        <v>186251.40000000002</v>
      </c>
      <c r="J112">
        <f t="shared" si="42"/>
        <v>1631751.9644528332</v>
      </c>
      <c r="K112">
        <f t="shared" si="64"/>
        <v>31619.544255728742</v>
      </c>
      <c r="L112">
        <f t="shared" si="44"/>
        <v>132309.6</v>
      </c>
      <c r="M112">
        <f t="shared" si="45"/>
        <v>1159166.8557442713</v>
      </c>
      <c r="N112">
        <f t="shared" si="65"/>
        <v>7974.3340825243022</v>
      </c>
      <c r="O112">
        <f t="shared" si="47"/>
        <v>33368</v>
      </c>
      <c r="P112">
        <f t="shared" si="48"/>
        <v>292337.66591747571</v>
      </c>
      <c r="Q112">
        <f t="shared" si="66"/>
        <v>8733.6021481437001</v>
      </c>
      <c r="R112">
        <f t="shared" si="50"/>
        <v>36545.1</v>
      </c>
      <c r="S112">
        <f t="shared" si="51"/>
        <v>320172.29785185622</v>
      </c>
      <c r="T112">
        <f t="shared" si="67"/>
        <v>2454.1725303784096</v>
      </c>
      <c r="U112">
        <f t="shared" si="53"/>
        <v>10269.300000000001</v>
      </c>
      <c r="V112">
        <f t="shared" si="54"/>
        <v>89969.527469621593</v>
      </c>
    </row>
    <row r="113" spans="1:22" x14ac:dyDescent="0.25">
      <c r="A113" s="2">
        <v>2047</v>
      </c>
      <c r="B113" s="2">
        <v>3</v>
      </c>
      <c r="C113" s="3">
        <f t="shared" si="55"/>
        <v>1E-4</v>
      </c>
      <c r="D113" s="4">
        <f>0%</f>
        <v>0</v>
      </c>
      <c r="E113">
        <f t="shared" si="62"/>
        <v>45499.268305239573</v>
      </c>
      <c r="F113">
        <f t="shared" si="38"/>
        <v>190407.30000000002</v>
      </c>
      <c r="G113">
        <f t="shared" si="39"/>
        <v>1668166.4316947605</v>
      </c>
      <c r="H113">
        <f t="shared" si="63"/>
        <v>44506.184483612233</v>
      </c>
      <c r="I113">
        <f t="shared" si="41"/>
        <v>186251.40000000002</v>
      </c>
      <c r="J113">
        <f t="shared" si="42"/>
        <v>1631756.4155163879</v>
      </c>
      <c r="K113">
        <f t="shared" si="64"/>
        <v>31616.382301303169</v>
      </c>
      <c r="L113">
        <f t="shared" si="44"/>
        <v>132309.6</v>
      </c>
      <c r="M113">
        <f t="shared" si="45"/>
        <v>1159170.0176986968</v>
      </c>
      <c r="N113">
        <f t="shared" si="65"/>
        <v>7973.5366491160503</v>
      </c>
      <c r="O113">
        <f t="shared" si="47"/>
        <v>33368</v>
      </c>
      <c r="P113">
        <f t="shared" si="48"/>
        <v>292338.46335088398</v>
      </c>
      <c r="Q113">
        <f t="shared" si="66"/>
        <v>8732.7287879288851</v>
      </c>
      <c r="R113">
        <f t="shared" si="50"/>
        <v>36545.1</v>
      </c>
      <c r="S113">
        <f t="shared" si="51"/>
        <v>320173.17121207103</v>
      </c>
      <c r="T113">
        <f t="shared" si="67"/>
        <v>2453.9271131253718</v>
      </c>
      <c r="U113">
        <f t="shared" si="53"/>
        <v>10269.300000000001</v>
      </c>
      <c r="V113">
        <f t="shared" si="54"/>
        <v>89969.772886874634</v>
      </c>
    </row>
    <row r="114" spans="1:22" x14ac:dyDescent="0.25">
      <c r="A114" s="1">
        <v>2047</v>
      </c>
      <c r="B114" s="1">
        <v>4</v>
      </c>
      <c r="C114" s="3">
        <f t="shared" si="55"/>
        <v>1E-4</v>
      </c>
      <c r="D114" s="4">
        <f>0%</f>
        <v>0</v>
      </c>
      <c r="E114">
        <f t="shared" si="62"/>
        <v>45494.718378409052</v>
      </c>
      <c r="F114">
        <f t="shared" si="38"/>
        <v>190407.30000000002</v>
      </c>
      <c r="G114">
        <f t="shared" si="39"/>
        <v>1668170.9816215909</v>
      </c>
      <c r="H114">
        <f t="shared" si="63"/>
        <v>44501.733865163871</v>
      </c>
      <c r="I114">
        <f t="shared" si="41"/>
        <v>186251.40000000002</v>
      </c>
      <c r="J114">
        <f t="shared" si="42"/>
        <v>1631760.8661348363</v>
      </c>
      <c r="K114">
        <f t="shared" si="64"/>
        <v>31613.22066307304</v>
      </c>
      <c r="L114">
        <f t="shared" si="44"/>
        <v>132309.6</v>
      </c>
      <c r="M114">
        <f t="shared" si="45"/>
        <v>1159173.1793369269</v>
      </c>
      <c r="N114">
        <f t="shared" si="65"/>
        <v>7972.7392954511388</v>
      </c>
      <c r="O114">
        <f t="shared" si="47"/>
        <v>33368</v>
      </c>
      <c r="P114">
        <f t="shared" si="48"/>
        <v>292339.26070454891</v>
      </c>
      <c r="Q114">
        <f t="shared" si="66"/>
        <v>8731.8555150500924</v>
      </c>
      <c r="R114">
        <f t="shared" si="50"/>
        <v>36545.1</v>
      </c>
      <c r="S114">
        <f t="shared" si="51"/>
        <v>320174.04448494985</v>
      </c>
      <c r="T114">
        <f t="shared" si="67"/>
        <v>2453.6817204140593</v>
      </c>
      <c r="U114">
        <f t="shared" si="53"/>
        <v>10269.300000000001</v>
      </c>
      <c r="V114">
        <f t="shared" si="54"/>
        <v>89970.018279585944</v>
      </c>
    </row>
    <row r="115" spans="1:22" x14ac:dyDescent="0.25">
      <c r="A115" s="1">
        <v>2048</v>
      </c>
      <c r="B115" s="1">
        <v>1</v>
      </c>
      <c r="C115" s="3">
        <f t="shared" si="55"/>
        <v>1E-4</v>
      </c>
      <c r="D115" s="4">
        <f>0%</f>
        <v>0</v>
      </c>
      <c r="E115">
        <f t="shared" si="62"/>
        <v>45490.168906571213</v>
      </c>
      <c r="F115">
        <f t="shared" si="38"/>
        <v>190407.30000000002</v>
      </c>
      <c r="G115">
        <f t="shared" si="39"/>
        <v>1668175.5310934288</v>
      </c>
      <c r="H115">
        <f t="shared" si="63"/>
        <v>44497.283691777353</v>
      </c>
      <c r="I115">
        <f t="shared" si="41"/>
        <v>186251.40000000002</v>
      </c>
      <c r="J115">
        <f t="shared" si="42"/>
        <v>1631765.3163082229</v>
      </c>
      <c r="K115">
        <f t="shared" si="64"/>
        <v>31610.059341006734</v>
      </c>
      <c r="L115">
        <f t="shared" si="44"/>
        <v>132309.6</v>
      </c>
      <c r="M115">
        <f t="shared" si="45"/>
        <v>1159176.3406589932</v>
      </c>
      <c r="N115">
        <f t="shared" si="65"/>
        <v>7971.9420215215941</v>
      </c>
      <c r="O115">
        <f t="shared" si="47"/>
        <v>33368</v>
      </c>
      <c r="P115">
        <f t="shared" si="48"/>
        <v>292340.05797847843</v>
      </c>
      <c r="Q115">
        <f t="shared" si="66"/>
        <v>8730.9823294985872</v>
      </c>
      <c r="R115">
        <f t="shared" si="50"/>
        <v>36545.1</v>
      </c>
      <c r="S115">
        <f t="shared" si="51"/>
        <v>320174.91767050134</v>
      </c>
      <c r="T115">
        <f t="shared" si="67"/>
        <v>2453.4363522420181</v>
      </c>
      <c r="U115">
        <f t="shared" si="53"/>
        <v>10269.300000000001</v>
      </c>
      <c r="V115">
        <f t="shared" si="54"/>
        <v>89970.26364775798</v>
      </c>
    </row>
    <row r="116" spans="1:22" x14ac:dyDescent="0.25">
      <c r="A116" s="2">
        <v>2048</v>
      </c>
      <c r="B116" s="2">
        <v>2</v>
      </c>
      <c r="C116" s="3">
        <f t="shared" si="55"/>
        <v>1E-4</v>
      </c>
      <c r="D116" s="4">
        <f>0%</f>
        <v>0</v>
      </c>
      <c r="E116">
        <f t="shared" ref="E116:E131" si="68">E115*(1-$C116)</f>
        <v>45485.619889680558</v>
      </c>
      <c r="F116">
        <f t="shared" si="38"/>
        <v>190407.30000000002</v>
      </c>
      <c r="G116">
        <f t="shared" si="39"/>
        <v>1668180.0801103194</v>
      </c>
      <c r="H116">
        <f t="shared" ref="H116:H131" si="69">H115*(1-$C116)</f>
        <v>44492.833963408179</v>
      </c>
      <c r="I116">
        <f t="shared" si="41"/>
        <v>186251.40000000002</v>
      </c>
      <c r="J116">
        <f t="shared" si="42"/>
        <v>1631769.7660365922</v>
      </c>
      <c r="K116">
        <f t="shared" ref="K116:K131" si="70">K115*(1-$C116)</f>
        <v>31606.898335072634</v>
      </c>
      <c r="L116">
        <f t="shared" si="44"/>
        <v>132309.6</v>
      </c>
      <c r="M116">
        <f t="shared" si="45"/>
        <v>1159179.5016649272</v>
      </c>
      <c r="N116">
        <f t="shared" ref="N116:N131" si="71">N115*(1-$C116)</f>
        <v>7971.1448273194419</v>
      </c>
      <c r="O116">
        <f t="shared" si="47"/>
        <v>33368</v>
      </c>
      <c r="P116">
        <f t="shared" si="48"/>
        <v>292340.85517268057</v>
      </c>
      <c r="Q116">
        <f t="shared" ref="Q116:Q131" si="72">Q115*(1-$C116)</f>
        <v>8730.1092312656383</v>
      </c>
      <c r="R116">
        <f t="shared" si="50"/>
        <v>36545.1</v>
      </c>
      <c r="S116">
        <f t="shared" si="51"/>
        <v>320175.7907687343</v>
      </c>
      <c r="T116">
        <f t="shared" ref="T116:T131" si="73">T115*(1-$C116)</f>
        <v>2453.1910086067937</v>
      </c>
      <c r="U116">
        <f t="shared" si="53"/>
        <v>10269.300000000001</v>
      </c>
      <c r="V116">
        <f t="shared" si="54"/>
        <v>89970.508991393202</v>
      </c>
    </row>
    <row r="117" spans="1:22" x14ac:dyDescent="0.25">
      <c r="A117" s="1">
        <v>2048</v>
      </c>
      <c r="B117" s="1">
        <v>3</v>
      </c>
      <c r="C117" s="3">
        <f t="shared" si="55"/>
        <v>1E-4</v>
      </c>
      <c r="D117" s="4">
        <f>0%</f>
        <v>0</v>
      </c>
      <c r="E117">
        <f t="shared" si="68"/>
        <v>45481.071327691592</v>
      </c>
      <c r="F117">
        <f t="shared" si="38"/>
        <v>190407.30000000002</v>
      </c>
      <c r="G117">
        <f t="shared" si="39"/>
        <v>1668184.6286723083</v>
      </c>
      <c r="H117">
        <f t="shared" si="69"/>
        <v>44488.384680011841</v>
      </c>
      <c r="I117">
        <f t="shared" si="41"/>
        <v>186251.40000000002</v>
      </c>
      <c r="J117">
        <f t="shared" si="42"/>
        <v>1631774.2153199886</v>
      </c>
      <c r="K117">
        <f t="shared" si="70"/>
        <v>31603.737645239125</v>
      </c>
      <c r="L117">
        <f t="shared" si="44"/>
        <v>132309.6</v>
      </c>
      <c r="M117">
        <f t="shared" si="45"/>
        <v>1159182.6623547608</v>
      </c>
      <c r="N117">
        <f t="shared" si="71"/>
        <v>7970.3477128367103</v>
      </c>
      <c r="O117">
        <f t="shared" si="47"/>
        <v>33368</v>
      </c>
      <c r="P117">
        <f t="shared" si="48"/>
        <v>292341.65228716331</v>
      </c>
      <c r="Q117">
        <f t="shared" si="72"/>
        <v>8729.2362203425109</v>
      </c>
      <c r="R117">
        <f t="shared" si="50"/>
        <v>36545.1</v>
      </c>
      <c r="S117">
        <f t="shared" si="51"/>
        <v>320176.66377965745</v>
      </c>
      <c r="T117">
        <f t="shared" si="73"/>
        <v>2452.9456895059329</v>
      </c>
      <c r="U117">
        <f t="shared" si="53"/>
        <v>10269.300000000001</v>
      </c>
      <c r="V117">
        <f t="shared" si="54"/>
        <v>89970.754310494056</v>
      </c>
    </row>
    <row r="118" spans="1:22" x14ac:dyDescent="0.25">
      <c r="A118" s="2">
        <v>2048</v>
      </c>
      <c r="B118" s="2">
        <v>4</v>
      </c>
      <c r="C118" s="3">
        <f t="shared" si="55"/>
        <v>1E-4</v>
      </c>
      <c r="D118" s="4">
        <f>0%</f>
        <v>0</v>
      </c>
      <c r="E118">
        <f t="shared" si="68"/>
        <v>45476.523220558825</v>
      </c>
      <c r="F118">
        <f t="shared" si="38"/>
        <v>190407.30000000002</v>
      </c>
      <c r="G118">
        <f t="shared" si="39"/>
        <v>1668189.1767794411</v>
      </c>
      <c r="H118">
        <f t="shared" si="69"/>
        <v>44483.93584154384</v>
      </c>
      <c r="I118">
        <f t="shared" si="41"/>
        <v>186251.40000000002</v>
      </c>
      <c r="J118">
        <f t="shared" si="42"/>
        <v>1631778.6641584565</v>
      </c>
      <c r="K118">
        <f t="shared" si="70"/>
        <v>31600.577271474602</v>
      </c>
      <c r="L118">
        <f t="shared" si="44"/>
        <v>132309.6</v>
      </c>
      <c r="M118">
        <f t="shared" si="45"/>
        <v>1159185.8227285254</v>
      </c>
      <c r="N118">
        <f t="shared" si="71"/>
        <v>7969.5506780654268</v>
      </c>
      <c r="O118">
        <f t="shared" si="47"/>
        <v>33368</v>
      </c>
      <c r="P118">
        <f t="shared" si="48"/>
        <v>292342.4493219346</v>
      </c>
      <c r="Q118">
        <f t="shared" si="72"/>
        <v>8728.3632967204776</v>
      </c>
      <c r="R118">
        <f t="shared" si="50"/>
        <v>36545.1</v>
      </c>
      <c r="S118">
        <f t="shared" si="51"/>
        <v>320177.53670327947</v>
      </c>
      <c r="T118">
        <f t="shared" si="73"/>
        <v>2452.7003949369823</v>
      </c>
      <c r="U118">
        <f t="shared" si="53"/>
        <v>10269.300000000001</v>
      </c>
      <c r="V118">
        <f t="shared" si="54"/>
        <v>89970.999605063</v>
      </c>
    </row>
    <row r="119" spans="1:22" x14ac:dyDescent="0.25">
      <c r="A119" s="2">
        <v>2049</v>
      </c>
      <c r="B119" s="2">
        <v>1</v>
      </c>
      <c r="C119" s="3">
        <f t="shared" si="55"/>
        <v>1E-4</v>
      </c>
      <c r="D119" s="4">
        <f>0%</f>
        <v>0</v>
      </c>
      <c r="E119">
        <f t="shared" si="68"/>
        <v>45471.975568236769</v>
      </c>
      <c r="F119">
        <f t="shared" si="38"/>
        <v>190407.30000000002</v>
      </c>
      <c r="G119">
        <f t="shared" si="39"/>
        <v>1668193.7244317632</v>
      </c>
      <c r="H119">
        <f t="shared" si="69"/>
        <v>44479.487447959684</v>
      </c>
      <c r="I119">
        <f t="shared" si="41"/>
        <v>186251.40000000002</v>
      </c>
      <c r="J119">
        <f t="shared" si="42"/>
        <v>1631783.1125520407</v>
      </c>
      <c r="K119">
        <f t="shared" si="70"/>
        <v>31597.417213747456</v>
      </c>
      <c r="L119">
        <f t="shared" si="44"/>
        <v>132309.6</v>
      </c>
      <c r="M119">
        <f t="shared" si="45"/>
        <v>1159188.9827862526</v>
      </c>
      <c r="N119">
        <f t="shared" si="71"/>
        <v>7968.7537229976206</v>
      </c>
      <c r="O119">
        <f t="shared" si="47"/>
        <v>33368</v>
      </c>
      <c r="P119">
        <f t="shared" si="48"/>
        <v>292343.24627700238</v>
      </c>
      <c r="Q119">
        <f t="shared" si="72"/>
        <v>8727.4904603908053</v>
      </c>
      <c r="R119">
        <f t="shared" si="50"/>
        <v>36545.1</v>
      </c>
      <c r="S119">
        <f t="shared" si="51"/>
        <v>320178.40953960916</v>
      </c>
      <c r="T119">
        <f t="shared" si="73"/>
        <v>2452.4551248974885</v>
      </c>
      <c r="U119">
        <f t="shared" si="53"/>
        <v>10269.300000000001</v>
      </c>
      <c r="V119">
        <f t="shared" si="54"/>
        <v>89971.244875102493</v>
      </c>
    </row>
    <row r="120" spans="1:22" x14ac:dyDescent="0.25">
      <c r="A120" s="1">
        <v>2049</v>
      </c>
      <c r="B120" s="1">
        <v>2</v>
      </c>
      <c r="C120" s="3">
        <f t="shared" si="55"/>
        <v>1E-4</v>
      </c>
      <c r="D120" s="4">
        <f>0%</f>
        <v>0</v>
      </c>
      <c r="E120">
        <f t="shared" si="68"/>
        <v>45467.428370679947</v>
      </c>
      <c r="F120">
        <f t="shared" si="38"/>
        <v>190407.30000000002</v>
      </c>
      <c r="G120">
        <f t="shared" si="39"/>
        <v>1668198.27162932</v>
      </c>
      <c r="H120">
        <f t="shared" si="69"/>
        <v>44475.039499214887</v>
      </c>
      <c r="I120">
        <f t="shared" si="41"/>
        <v>186251.40000000002</v>
      </c>
      <c r="J120">
        <f t="shared" si="42"/>
        <v>1631787.5605007855</v>
      </c>
      <c r="K120">
        <f t="shared" si="70"/>
        <v>31594.257472026082</v>
      </c>
      <c r="L120">
        <f t="shared" si="44"/>
        <v>132309.6</v>
      </c>
      <c r="M120">
        <f t="shared" si="45"/>
        <v>1159192.142527974</v>
      </c>
      <c r="N120">
        <f t="shared" si="71"/>
        <v>7967.9568476253207</v>
      </c>
      <c r="O120">
        <f t="shared" si="47"/>
        <v>33368</v>
      </c>
      <c r="P120">
        <f t="shared" si="48"/>
        <v>292344.04315237468</v>
      </c>
      <c r="Q120">
        <f t="shared" si="72"/>
        <v>8726.6177113447666</v>
      </c>
      <c r="R120">
        <f t="shared" si="50"/>
        <v>36545.1</v>
      </c>
      <c r="S120">
        <f t="shared" si="51"/>
        <v>320179.28228865517</v>
      </c>
      <c r="T120">
        <f t="shared" si="73"/>
        <v>2452.2098793849987</v>
      </c>
      <c r="U120">
        <f t="shared" si="53"/>
        <v>10269.300000000001</v>
      </c>
      <c r="V120">
        <f t="shared" si="54"/>
        <v>89971.490120614981</v>
      </c>
    </row>
    <row r="121" spans="1:22" x14ac:dyDescent="0.25">
      <c r="A121" s="2">
        <v>2049</v>
      </c>
      <c r="B121" s="2">
        <v>3</v>
      </c>
      <c r="C121" s="3">
        <f t="shared" si="55"/>
        <v>1E-4</v>
      </c>
      <c r="D121" s="4">
        <f>0%</f>
        <v>0</v>
      </c>
      <c r="E121">
        <f t="shared" si="68"/>
        <v>45462.881627842879</v>
      </c>
      <c r="F121">
        <f t="shared" si="38"/>
        <v>190407.30000000002</v>
      </c>
      <c r="G121">
        <f t="shared" si="39"/>
        <v>1668202.8183721572</v>
      </c>
      <c r="H121">
        <f t="shared" si="69"/>
        <v>44470.591995264964</v>
      </c>
      <c r="I121">
        <f t="shared" si="41"/>
        <v>186251.40000000002</v>
      </c>
      <c r="J121">
        <f t="shared" si="42"/>
        <v>1631792.0080047355</v>
      </c>
      <c r="K121">
        <f t="shared" si="70"/>
        <v>31591.098046278879</v>
      </c>
      <c r="L121">
        <f t="shared" si="44"/>
        <v>132309.6</v>
      </c>
      <c r="M121">
        <f t="shared" si="45"/>
        <v>1159195.3019537211</v>
      </c>
      <c r="N121">
        <f t="shared" si="71"/>
        <v>7967.1600519405583</v>
      </c>
      <c r="O121">
        <f t="shared" si="47"/>
        <v>33368</v>
      </c>
      <c r="P121">
        <f t="shared" si="48"/>
        <v>292344.83994805947</v>
      </c>
      <c r="Q121">
        <f t="shared" si="72"/>
        <v>8725.7450495736321</v>
      </c>
      <c r="R121">
        <f t="shared" si="50"/>
        <v>36545.1</v>
      </c>
      <c r="S121">
        <f t="shared" si="51"/>
        <v>320180.15495042631</v>
      </c>
      <c r="T121">
        <f t="shared" si="73"/>
        <v>2451.9646583970602</v>
      </c>
      <c r="U121">
        <f t="shared" si="53"/>
        <v>10269.300000000001</v>
      </c>
      <c r="V121">
        <f t="shared" si="54"/>
        <v>89971.735341602922</v>
      </c>
    </row>
    <row r="122" spans="1:22" x14ac:dyDescent="0.25">
      <c r="A122" s="1">
        <v>2049</v>
      </c>
      <c r="B122" s="1">
        <v>4</v>
      </c>
      <c r="C122" s="3">
        <f t="shared" si="55"/>
        <v>1E-4</v>
      </c>
      <c r="D122" s="4">
        <f>0%</f>
        <v>0</v>
      </c>
      <c r="E122">
        <f t="shared" si="68"/>
        <v>45458.335339680096</v>
      </c>
      <c r="F122">
        <f t="shared" si="38"/>
        <v>190407.30000000002</v>
      </c>
      <c r="G122">
        <f t="shared" si="39"/>
        <v>1668207.3646603199</v>
      </c>
      <c r="H122">
        <f t="shared" si="69"/>
        <v>44466.144936065437</v>
      </c>
      <c r="I122">
        <f t="shared" si="41"/>
        <v>186251.40000000002</v>
      </c>
      <c r="J122">
        <f t="shared" si="42"/>
        <v>1631796.4550639349</v>
      </c>
      <c r="K122">
        <f t="shared" si="70"/>
        <v>31587.938936474253</v>
      </c>
      <c r="L122">
        <f t="shared" si="44"/>
        <v>132309.6</v>
      </c>
      <c r="M122">
        <f t="shared" si="45"/>
        <v>1159198.4610635256</v>
      </c>
      <c r="N122">
        <f t="shared" si="71"/>
        <v>7966.3633359353644</v>
      </c>
      <c r="O122">
        <f t="shared" si="47"/>
        <v>33368</v>
      </c>
      <c r="P122">
        <f t="shared" si="48"/>
        <v>292345.63666406466</v>
      </c>
      <c r="Q122">
        <f t="shared" si="72"/>
        <v>8724.8724750686742</v>
      </c>
      <c r="R122">
        <f t="shared" si="50"/>
        <v>36545.1</v>
      </c>
      <c r="S122">
        <f t="shared" si="51"/>
        <v>320181.02752493124</v>
      </c>
      <c r="T122">
        <f t="shared" si="73"/>
        <v>2451.7194619312204</v>
      </c>
      <c r="U122">
        <f t="shared" si="53"/>
        <v>10269.300000000001</v>
      </c>
      <c r="V122">
        <f t="shared" si="54"/>
        <v>89971.980538068761</v>
      </c>
    </row>
    <row r="123" spans="1:22" x14ac:dyDescent="0.25">
      <c r="A123" s="1">
        <v>2050</v>
      </c>
      <c r="B123" s="1">
        <v>1</v>
      </c>
      <c r="C123" s="3">
        <f t="shared" si="55"/>
        <v>1E-4</v>
      </c>
      <c r="D123" s="4">
        <f>0%</f>
        <v>0</v>
      </c>
      <c r="E123">
        <f t="shared" si="68"/>
        <v>45453.789506146131</v>
      </c>
      <c r="F123">
        <f t="shared" si="38"/>
        <v>190407.30000000002</v>
      </c>
      <c r="G123">
        <f t="shared" si="39"/>
        <v>1668211.9104938537</v>
      </c>
      <c r="H123">
        <f t="shared" si="69"/>
        <v>44461.698321571828</v>
      </c>
      <c r="I123">
        <f t="shared" si="41"/>
        <v>186251.40000000002</v>
      </c>
      <c r="J123">
        <f t="shared" si="42"/>
        <v>1631800.9016784285</v>
      </c>
      <c r="K123">
        <f t="shared" si="70"/>
        <v>31584.780142580606</v>
      </c>
      <c r="L123">
        <f t="shared" si="44"/>
        <v>132309.6</v>
      </c>
      <c r="M123">
        <f t="shared" si="45"/>
        <v>1159201.6198574193</v>
      </c>
      <c r="N123">
        <f t="shared" si="71"/>
        <v>7965.5666996017708</v>
      </c>
      <c r="O123">
        <f t="shared" si="47"/>
        <v>33368</v>
      </c>
      <c r="P123">
        <f t="shared" si="48"/>
        <v>292346.43330039823</v>
      </c>
      <c r="Q123">
        <f t="shared" si="72"/>
        <v>8723.9999878211675</v>
      </c>
      <c r="R123">
        <f t="shared" si="50"/>
        <v>36545.1</v>
      </c>
      <c r="S123">
        <f t="shared" si="51"/>
        <v>320181.90001217875</v>
      </c>
      <c r="T123">
        <f t="shared" si="73"/>
        <v>2451.4742899850271</v>
      </c>
      <c r="U123">
        <f t="shared" si="53"/>
        <v>10269.300000000001</v>
      </c>
      <c r="V123">
        <f t="shared" si="54"/>
        <v>89972.225710014958</v>
      </c>
    </row>
    <row r="124" spans="1:22" x14ac:dyDescent="0.25">
      <c r="A124" s="2">
        <v>2050</v>
      </c>
      <c r="B124" s="2">
        <v>2</v>
      </c>
      <c r="C124" s="3">
        <f t="shared" si="55"/>
        <v>1E-4</v>
      </c>
      <c r="D124" s="4">
        <f>0%</f>
        <v>0</v>
      </c>
      <c r="E124">
        <f t="shared" si="68"/>
        <v>45449.244127195518</v>
      </c>
      <c r="F124">
        <f t="shared" si="38"/>
        <v>190407.30000000002</v>
      </c>
      <c r="G124">
        <f t="shared" si="39"/>
        <v>1668216.4558728044</v>
      </c>
      <c r="H124">
        <f t="shared" si="69"/>
        <v>44457.252151739674</v>
      </c>
      <c r="I124">
        <f t="shared" si="41"/>
        <v>186251.40000000002</v>
      </c>
      <c r="J124">
        <f t="shared" si="42"/>
        <v>1631805.3478482608</v>
      </c>
      <c r="K124">
        <f t="shared" si="70"/>
        <v>31581.621664566348</v>
      </c>
      <c r="L124">
        <f t="shared" si="44"/>
        <v>132309.6</v>
      </c>
      <c r="M124">
        <f t="shared" si="45"/>
        <v>1159204.7783354335</v>
      </c>
      <c r="N124">
        <f t="shared" si="71"/>
        <v>7964.7701429318104</v>
      </c>
      <c r="O124">
        <f t="shared" si="47"/>
        <v>33368</v>
      </c>
      <c r="P124">
        <f t="shared" si="48"/>
        <v>292347.22985706822</v>
      </c>
      <c r="Q124">
        <f t="shared" si="72"/>
        <v>8723.127587822386</v>
      </c>
      <c r="R124">
        <f t="shared" si="50"/>
        <v>36545.1</v>
      </c>
      <c r="S124">
        <f t="shared" si="51"/>
        <v>320182.77241217752</v>
      </c>
      <c r="T124">
        <f t="shared" si="73"/>
        <v>2451.2291425560288</v>
      </c>
      <c r="U124">
        <f t="shared" si="53"/>
        <v>10269.300000000001</v>
      </c>
      <c r="V124">
        <f t="shared" si="54"/>
        <v>89972.470857443957</v>
      </c>
    </row>
    <row r="125" spans="1:22" x14ac:dyDescent="0.25">
      <c r="A125" s="1">
        <v>2050</v>
      </c>
      <c r="B125" s="1">
        <v>3</v>
      </c>
      <c r="C125" s="3">
        <f t="shared" si="55"/>
        <v>1E-4</v>
      </c>
      <c r="D125" s="4">
        <f>0%</f>
        <v>0</v>
      </c>
      <c r="E125">
        <f t="shared" si="68"/>
        <v>45444.699202782802</v>
      </c>
      <c r="F125">
        <f t="shared" si="38"/>
        <v>190407.30000000002</v>
      </c>
      <c r="G125">
        <f t="shared" si="39"/>
        <v>1668221.000797217</v>
      </c>
      <c r="H125">
        <f t="shared" si="69"/>
        <v>44452.806426524498</v>
      </c>
      <c r="I125">
        <f t="shared" si="41"/>
        <v>186251.40000000002</v>
      </c>
      <c r="J125">
        <f t="shared" si="42"/>
        <v>1631809.7935734759</v>
      </c>
      <c r="K125">
        <f t="shared" si="70"/>
        <v>31578.463502399893</v>
      </c>
      <c r="L125">
        <f t="shared" si="44"/>
        <v>132309.6</v>
      </c>
      <c r="M125">
        <f t="shared" si="45"/>
        <v>1159207.9364975998</v>
      </c>
      <c r="N125">
        <f t="shared" si="71"/>
        <v>7963.9736659175169</v>
      </c>
      <c r="O125">
        <f t="shared" si="47"/>
        <v>33368</v>
      </c>
      <c r="P125">
        <f t="shared" si="48"/>
        <v>292348.02633408253</v>
      </c>
      <c r="Q125">
        <f t="shared" si="72"/>
        <v>8722.2552750636041</v>
      </c>
      <c r="R125">
        <f t="shared" si="50"/>
        <v>36545.1</v>
      </c>
      <c r="S125">
        <f t="shared" si="51"/>
        <v>320183.64472493628</v>
      </c>
      <c r="T125">
        <f t="shared" si="73"/>
        <v>2450.9840196417731</v>
      </c>
      <c r="U125">
        <f t="shared" si="53"/>
        <v>10269.300000000001</v>
      </c>
      <c r="V125">
        <f t="shared" si="54"/>
        <v>89972.715980358218</v>
      </c>
    </row>
    <row r="126" spans="1:22" x14ac:dyDescent="0.25">
      <c r="A126" s="2">
        <v>2050</v>
      </c>
      <c r="B126" s="2">
        <v>4</v>
      </c>
      <c r="C126" s="3">
        <f t="shared" si="55"/>
        <v>1E-4</v>
      </c>
      <c r="D126" s="4">
        <f>0%</f>
        <v>0</v>
      </c>
      <c r="E126">
        <f t="shared" si="68"/>
        <v>45440.154732862524</v>
      </c>
      <c r="F126">
        <f t="shared" si="38"/>
        <v>190407.30000000002</v>
      </c>
      <c r="G126">
        <f t="shared" si="39"/>
        <v>1668225.5452671372</v>
      </c>
      <c r="H126">
        <f t="shared" si="69"/>
        <v>44448.361145881849</v>
      </c>
      <c r="I126">
        <f t="shared" si="41"/>
        <v>186251.40000000002</v>
      </c>
      <c r="J126">
        <f t="shared" si="42"/>
        <v>1631814.2388541186</v>
      </c>
      <c r="K126">
        <f t="shared" si="70"/>
        <v>31575.305656049652</v>
      </c>
      <c r="L126">
        <f t="shared" si="44"/>
        <v>132309.6</v>
      </c>
      <c r="M126">
        <f t="shared" si="45"/>
        <v>1159211.09434395</v>
      </c>
      <c r="N126">
        <f t="shared" si="71"/>
        <v>7963.177268550925</v>
      </c>
      <c r="O126">
        <f t="shared" si="47"/>
        <v>33368</v>
      </c>
      <c r="P126">
        <f t="shared" si="48"/>
        <v>292348.82273144915</v>
      </c>
      <c r="Q126">
        <f t="shared" si="72"/>
        <v>8721.383049536098</v>
      </c>
      <c r="R126">
        <f t="shared" si="50"/>
        <v>36545.1</v>
      </c>
      <c r="S126">
        <f t="shared" si="51"/>
        <v>320184.51695046382</v>
      </c>
      <c r="T126">
        <f t="shared" si="73"/>
        <v>2450.7389212398089</v>
      </c>
      <c r="U126">
        <f t="shared" si="53"/>
        <v>10269.300000000001</v>
      </c>
      <c r="V126">
        <f t="shared" si="54"/>
        <v>89972.961078760185</v>
      </c>
    </row>
    <row r="127" spans="1:22" x14ac:dyDescent="0.25">
      <c r="A127" s="2">
        <v>2051</v>
      </c>
      <c r="B127" s="2">
        <v>1</v>
      </c>
      <c r="C127" s="3">
        <f t="shared" si="55"/>
        <v>1E-4</v>
      </c>
      <c r="D127" s="4">
        <f>0%</f>
        <v>0</v>
      </c>
      <c r="E127">
        <f t="shared" si="68"/>
        <v>45435.610717389238</v>
      </c>
      <c r="F127">
        <f t="shared" si="38"/>
        <v>190407.30000000002</v>
      </c>
      <c r="G127">
        <f t="shared" si="39"/>
        <v>1668230.0892826105</v>
      </c>
      <c r="H127">
        <f t="shared" si="69"/>
        <v>44443.916309767264</v>
      </c>
      <c r="I127">
        <f t="shared" si="41"/>
        <v>186251.40000000002</v>
      </c>
      <c r="J127">
        <f t="shared" si="42"/>
        <v>1631818.6836902332</v>
      </c>
      <c r="K127">
        <f t="shared" si="70"/>
        <v>31572.148125484047</v>
      </c>
      <c r="L127">
        <f t="shared" si="44"/>
        <v>132309.6</v>
      </c>
      <c r="M127">
        <f t="shared" si="45"/>
        <v>1159214.2518745156</v>
      </c>
      <c r="N127">
        <f t="shared" si="71"/>
        <v>7962.3809508240702</v>
      </c>
      <c r="O127">
        <f t="shared" si="47"/>
        <v>33368</v>
      </c>
      <c r="P127">
        <f t="shared" si="48"/>
        <v>292349.61904917599</v>
      </c>
      <c r="Q127">
        <f t="shared" si="72"/>
        <v>8720.5109112311438</v>
      </c>
      <c r="R127">
        <f t="shared" si="50"/>
        <v>36545.1</v>
      </c>
      <c r="S127">
        <f t="shared" si="51"/>
        <v>320185.38908876874</v>
      </c>
      <c r="T127">
        <f t="shared" si="73"/>
        <v>2450.493847347685</v>
      </c>
      <c r="U127">
        <f t="shared" si="53"/>
        <v>10269.300000000001</v>
      </c>
      <c r="V127">
        <f t="shared" si="54"/>
        <v>89973.206152652303</v>
      </c>
    </row>
    <row r="128" spans="1:22" x14ac:dyDescent="0.25">
      <c r="A128" s="1">
        <v>2051</v>
      </c>
      <c r="B128" s="1">
        <v>2</v>
      </c>
      <c r="C128" s="3">
        <f t="shared" si="55"/>
        <v>1E-4</v>
      </c>
      <c r="D128" s="4">
        <f>0%</f>
        <v>0</v>
      </c>
      <c r="E128">
        <f t="shared" si="68"/>
        <v>45431.067156317498</v>
      </c>
      <c r="F128">
        <f t="shared" si="38"/>
        <v>190407.30000000002</v>
      </c>
      <c r="G128">
        <f t="shared" si="39"/>
        <v>1668234.6328436821</v>
      </c>
      <c r="H128">
        <f t="shared" si="69"/>
        <v>44439.471918136289</v>
      </c>
      <c r="I128">
        <f t="shared" si="41"/>
        <v>186251.40000000002</v>
      </c>
      <c r="J128">
        <f t="shared" si="42"/>
        <v>1631823.1280818642</v>
      </c>
      <c r="K128">
        <f t="shared" si="70"/>
        <v>31568.990910671499</v>
      </c>
      <c r="L128">
        <f t="shared" si="44"/>
        <v>132309.6</v>
      </c>
      <c r="M128">
        <f t="shared" si="45"/>
        <v>1159217.409089328</v>
      </c>
      <c r="N128">
        <f t="shared" si="71"/>
        <v>7961.5847127289881</v>
      </c>
      <c r="O128">
        <f t="shared" si="47"/>
        <v>33368</v>
      </c>
      <c r="P128">
        <f t="shared" si="48"/>
        <v>292350.41528727108</v>
      </c>
      <c r="Q128">
        <f t="shared" si="72"/>
        <v>8719.6388601400213</v>
      </c>
      <c r="R128">
        <f t="shared" si="50"/>
        <v>36545.1</v>
      </c>
      <c r="S128">
        <f t="shared" si="51"/>
        <v>320186.26113985985</v>
      </c>
      <c r="T128">
        <f t="shared" si="73"/>
        <v>2450.2487979629504</v>
      </c>
      <c r="U128">
        <f t="shared" si="53"/>
        <v>10269.300000000001</v>
      </c>
      <c r="V128">
        <f t="shared" si="54"/>
        <v>89973.451202037031</v>
      </c>
    </row>
    <row r="129" spans="1:22" x14ac:dyDescent="0.25">
      <c r="A129" s="2">
        <v>2051</v>
      </c>
      <c r="B129" s="2">
        <v>3</v>
      </c>
      <c r="C129" s="3">
        <f t="shared" si="55"/>
        <v>1E-4</v>
      </c>
      <c r="D129" s="4">
        <f>0%</f>
        <v>0</v>
      </c>
      <c r="E129">
        <f t="shared" si="68"/>
        <v>45426.524049601867</v>
      </c>
      <c r="F129">
        <f t="shared" si="38"/>
        <v>190407.30000000002</v>
      </c>
      <c r="G129">
        <f t="shared" si="39"/>
        <v>1668239.1759503977</v>
      </c>
      <c r="H129">
        <f t="shared" si="69"/>
        <v>44435.027970944473</v>
      </c>
      <c r="I129">
        <f t="shared" si="41"/>
        <v>186251.40000000002</v>
      </c>
      <c r="J129">
        <f t="shared" si="42"/>
        <v>1631827.572029056</v>
      </c>
      <c r="K129">
        <f t="shared" si="70"/>
        <v>31565.834011580431</v>
      </c>
      <c r="L129">
        <f t="shared" si="44"/>
        <v>132309.6</v>
      </c>
      <c r="M129">
        <f t="shared" si="45"/>
        <v>1159220.5659884191</v>
      </c>
      <c r="N129">
        <f t="shared" si="71"/>
        <v>7960.7885542577151</v>
      </c>
      <c r="O129">
        <f t="shared" si="47"/>
        <v>33368</v>
      </c>
      <c r="P129">
        <f t="shared" si="48"/>
        <v>292351.21144574234</v>
      </c>
      <c r="Q129">
        <f t="shared" si="72"/>
        <v>8718.7668962540065</v>
      </c>
      <c r="R129">
        <f t="shared" si="50"/>
        <v>36545.1</v>
      </c>
      <c r="S129">
        <f t="shared" si="51"/>
        <v>320187.13310374587</v>
      </c>
      <c r="T129">
        <f t="shared" si="73"/>
        <v>2450.0037730831541</v>
      </c>
      <c r="U129">
        <f t="shared" si="53"/>
        <v>10269.300000000001</v>
      </c>
      <c r="V129">
        <f t="shared" si="54"/>
        <v>89973.696226916829</v>
      </c>
    </row>
    <row r="130" spans="1:22" x14ac:dyDescent="0.25">
      <c r="A130" s="1">
        <v>2051</v>
      </c>
      <c r="B130" s="1">
        <v>4</v>
      </c>
      <c r="C130" s="3">
        <f t="shared" si="55"/>
        <v>1E-4</v>
      </c>
      <c r="D130" s="4">
        <f>0%</f>
        <v>0</v>
      </c>
      <c r="E130">
        <f t="shared" si="68"/>
        <v>45421.981397196905</v>
      </c>
      <c r="F130">
        <f t="shared" si="38"/>
        <v>190407.30000000002</v>
      </c>
      <c r="G130">
        <f t="shared" si="39"/>
        <v>1668243.7186028026</v>
      </c>
      <c r="H130">
        <f t="shared" si="69"/>
        <v>44430.584468147383</v>
      </c>
      <c r="I130">
        <f t="shared" si="41"/>
        <v>186251.40000000002</v>
      </c>
      <c r="J130">
        <f t="shared" si="42"/>
        <v>1631832.0155318531</v>
      </c>
      <c r="K130">
        <f t="shared" si="70"/>
        <v>31562.677428179275</v>
      </c>
      <c r="L130">
        <f t="shared" si="44"/>
        <v>132309.6</v>
      </c>
      <c r="M130">
        <f t="shared" si="45"/>
        <v>1159223.7225718203</v>
      </c>
      <c r="N130">
        <f t="shared" si="71"/>
        <v>7959.9924754022895</v>
      </c>
      <c r="O130">
        <f t="shared" si="47"/>
        <v>33368</v>
      </c>
      <c r="P130">
        <f t="shared" si="48"/>
        <v>292352.00752459775</v>
      </c>
      <c r="Q130">
        <f t="shared" si="72"/>
        <v>8717.8950195643811</v>
      </c>
      <c r="R130">
        <f t="shared" si="50"/>
        <v>36545.1</v>
      </c>
      <c r="S130">
        <f t="shared" si="51"/>
        <v>320188.00498043548</v>
      </c>
      <c r="T130">
        <f t="shared" si="73"/>
        <v>2449.7587727058458</v>
      </c>
      <c r="U130">
        <f t="shared" si="53"/>
        <v>10269.300000000001</v>
      </c>
      <c r="V130">
        <f t="shared" si="54"/>
        <v>89973.941227294141</v>
      </c>
    </row>
    <row r="131" spans="1:22" x14ac:dyDescent="0.25">
      <c r="A131" s="1">
        <v>2052</v>
      </c>
      <c r="B131" s="1">
        <v>1</v>
      </c>
      <c r="C131" s="3">
        <f t="shared" si="55"/>
        <v>1E-4</v>
      </c>
      <c r="D131" s="4">
        <f>0%</f>
        <v>0</v>
      </c>
      <c r="E131">
        <f t="shared" si="68"/>
        <v>45417.439199057189</v>
      </c>
      <c r="F131">
        <f t="shared" si="38"/>
        <v>190407.30000000002</v>
      </c>
      <c r="G131">
        <f t="shared" si="39"/>
        <v>1668248.2608009423</v>
      </c>
      <c r="H131">
        <f t="shared" si="69"/>
        <v>44426.141409700569</v>
      </c>
      <c r="I131">
        <f t="shared" si="41"/>
        <v>186251.40000000002</v>
      </c>
      <c r="J131">
        <f t="shared" si="42"/>
        <v>1631836.4585902998</v>
      </c>
      <c r="K131">
        <f t="shared" si="70"/>
        <v>31559.521160436456</v>
      </c>
      <c r="L131">
        <f t="shared" si="44"/>
        <v>132309.6</v>
      </c>
      <c r="M131">
        <f t="shared" si="45"/>
        <v>1159226.8788395631</v>
      </c>
      <c r="N131">
        <f t="shared" si="71"/>
        <v>7959.1964761547497</v>
      </c>
      <c r="O131">
        <f t="shared" si="47"/>
        <v>33368</v>
      </c>
      <c r="P131">
        <f t="shared" si="48"/>
        <v>292352.80352384527</v>
      </c>
      <c r="Q131">
        <f t="shared" si="72"/>
        <v>8717.0232300624248</v>
      </c>
      <c r="R131">
        <f t="shared" si="50"/>
        <v>36545.1</v>
      </c>
      <c r="S131">
        <f t="shared" si="51"/>
        <v>320188.87676993746</v>
      </c>
      <c r="T131">
        <f t="shared" si="73"/>
        <v>2449.5137968285753</v>
      </c>
      <c r="U131">
        <f t="shared" si="53"/>
        <v>10269.300000000001</v>
      </c>
      <c r="V131">
        <f t="shared" si="54"/>
        <v>89974.186203171412</v>
      </c>
    </row>
    <row r="132" spans="1:22" x14ac:dyDescent="0.25">
      <c r="A132" s="2">
        <v>2052</v>
      </c>
      <c r="B132" s="2">
        <v>2</v>
      </c>
      <c r="C132" s="3">
        <f t="shared" si="55"/>
        <v>1E-4</v>
      </c>
      <c r="D132" s="4">
        <f>0%</f>
        <v>0</v>
      </c>
      <c r="E132">
        <f t="shared" ref="E132:E147" si="74">E131*(1-$C132)</f>
        <v>45412.897455137281</v>
      </c>
      <c r="F132">
        <f t="shared" ref="F132:F195" si="75">F131*(1-$D132)</f>
        <v>190407.30000000002</v>
      </c>
      <c r="G132">
        <f t="shared" ref="G132:G195" si="76">$C132*E131+$D132*F131+G131</f>
        <v>1668252.8025448623</v>
      </c>
      <c r="H132">
        <f t="shared" ref="H132:H147" si="77">H131*(1-$C132)</f>
        <v>44421.698795559598</v>
      </c>
      <c r="I132">
        <f t="shared" ref="I132:I195" si="78">I131*(1-$D132)</f>
        <v>186251.40000000002</v>
      </c>
      <c r="J132">
        <f t="shared" ref="J132:J195" si="79">$C132*H131+$D132*I131+J131</f>
        <v>1631840.9012044407</v>
      </c>
      <c r="K132">
        <f t="shared" ref="K132:K147" si="80">K131*(1-$C132)</f>
        <v>31556.365208320414</v>
      </c>
      <c r="L132">
        <f t="shared" ref="L132:L195" si="81">L131*(1-$D132)</f>
        <v>132309.6</v>
      </c>
      <c r="M132">
        <f t="shared" ref="M132:M195" si="82">$C132*K131+$D132*L131+M131</f>
        <v>1159230.0347916791</v>
      </c>
      <c r="N132">
        <f t="shared" ref="N132:N147" si="83">N131*(1-$C132)</f>
        <v>7958.4005565071348</v>
      </c>
      <c r="O132">
        <f t="shared" ref="O132:O195" si="84">O131*(1-$D132)</f>
        <v>33368</v>
      </c>
      <c r="P132">
        <f t="shared" ref="P132:P195" si="85">$C132*N131+$D132*O131+P131</f>
        <v>292353.59944349289</v>
      </c>
      <c r="Q132">
        <f t="shared" ref="Q132:Q147" si="86">Q131*(1-$C132)</f>
        <v>8716.1515277394192</v>
      </c>
      <c r="R132">
        <f t="shared" ref="R132:R195" si="87">R131*(1-$D132)</f>
        <v>36545.1</v>
      </c>
      <c r="S132">
        <f t="shared" ref="S132:S195" si="88">$C132*Q131+$D132*R131+S131</f>
        <v>320189.74847226049</v>
      </c>
      <c r="T132">
        <f t="shared" ref="T132:T147" si="89">T131*(1-$C132)</f>
        <v>2449.2688454488925</v>
      </c>
      <c r="U132">
        <f t="shared" ref="U132:U195" si="90">U131*(1-$D132)</f>
        <v>10269.300000000001</v>
      </c>
      <c r="V132">
        <f t="shared" ref="V132:V195" si="91">$C132*T131+$D132*U131+V131</f>
        <v>89974.431154551101</v>
      </c>
    </row>
    <row r="133" spans="1:22" x14ac:dyDescent="0.25">
      <c r="A133" s="1">
        <v>2052</v>
      </c>
      <c r="B133" s="1">
        <v>3</v>
      </c>
      <c r="C133" s="3">
        <f t="shared" ref="C133:C196" si="92">IF(IF(A133=A132,C132,C132-0.005)&lt;0.005,0.0001,IF(A133=A132,C132,C132-0.005))</f>
        <v>1E-4</v>
      </c>
      <c r="D133" s="4">
        <f>0%</f>
        <v>0</v>
      </c>
      <c r="E133">
        <f t="shared" si="74"/>
        <v>45408.356165391771</v>
      </c>
      <c r="F133">
        <f t="shared" si="75"/>
        <v>190407.30000000002</v>
      </c>
      <c r="G133">
        <f t="shared" si="76"/>
        <v>1668257.3438346079</v>
      </c>
      <c r="H133">
        <f t="shared" si="77"/>
        <v>44417.256625680042</v>
      </c>
      <c r="I133">
        <f t="shared" si="78"/>
        <v>186251.40000000002</v>
      </c>
      <c r="J133">
        <f t="shared" si="79"/>
        <v>1631845.3433743203</v>
      </c>
      <c r="K133">
        <f t="shared" si="80"/>
        <v>31553.209571799584</v>
      </c>
      <c r="L133">
        <f t="shared" si="81"/>
        <v>132309.6</v>
      </c>
      <c r="M133">
        <f t="shared" si="82"/>
        <v>1159233.1904281999</v>
      </c>
      <c r="N133">
        <f t="shared" si="83"/>
        <v>7957.6047164514839</v>
      </c>
      <c r="O133">
        <f t="shared" si="84"/>
        <v>33368</v>
      </c>
      <c r="P133">
        <f t="shared" si="85"/>
        <v>292354.39528354851</v>
      </c>
      <c r="Q133">
        <f t="shared" si="86"/>
        <v>8715.2799125866459</v>
      </c>
      <c r="R133">
        <f t="shared" si="87"/>
        <v>36545.1</v>
      </c>
      <c r="S133">
        <f t="shared" si="88"/>
        <v>320190.62008741323</v>
      </c>
      <c r="T133">
        <f t="shared" si="89"/>
        <v>2449.0239185643477</v>
      </c>
      <c r="U133">
        <f t="shared" si="90"/>
        <v>10269.300000000001</v>
      </c>
      <c r="V133">
        <f t="shared" si="91"/>
        <v>89974.676081435653</v>
      </c>
    </row>
    <row r="134" spans="1:22" x14ac:dyDescent="0.25">
      <c r="A134" s="2">
        <v>2052</v>
      </c>
      <c r="B134" s="2">
        <v>4</v>
      </c>
      <c r="C134" s="3">
        <f t="shared" si="92"/>
        <v>1E-4</v>
      </c>
      <c r="D134" s="4">
        <f>0%</f>
        <v>0</v>
      </c>
      <c r="E134">
        <f t="shared" si="74"/>
        <v>45403.815329775236</v>
      </c>
      <c r="F134">
        <f t="shared" si="75"/>
        <v>190407.30000000002</v>
      </c>
      <c r="G134">
        <f t="shared" si="76"/>
        <v>1668261.8846702245</v>
      </c>
      <c r="H134">
        <f t="shared" si="77"/>
        <v>44412.814900017474</v>
      </c>
      <c r="I134">
        <f t="shared" si="78"/>
        <v>186251.40000000002</v>
      </c>
      <c r="J134">
        <f t="shared" si="79"/>
        <v>1631849.785099983</v>
      </c>
      <c r="K134">
        <f t="shared" si="80"/>
        <v>31550.054250842404</v>
      </c>
      <c r="L134">
        <f t="shared" si="81"/>
        <v>132309.6</v>
      </c>
      <c r="M134">
        <f t="shared" si="82"/>
        <v>1159236.345749157</v>
      </c>
      <c r="N134">
        <f t="shared" si="83"/>
        <v>7956.8089559798391</v>
      </c>
      <c r="O134">
        <f t="shared" si="84"/>
        <v>33368</v>
      </c>
      <c r="P134">
        <f t="shared" si="85"/>
        <v>292355.19104402018</v>
      </c>
      <c r="Q134">
        <f t="shared" si="86"/>
        <v>8714.4083845953865</v>
      </c>
      <c r="R134">
        <f t="shared" si="87"/>
        <v>36545.1</v>
      </c>
      <c r="S134">
        <f t="shared" si="88"/>
        <v>320191.49161540449</v>
      </c>
      <c r="T134">
        <f t="shared" si="89"/>
        <v>2448.7790161724911</v>
      </c>
      <c r="U134">
        <f t="shared" si="90"/>
        <v>10269.300000000001</v>
      </c>
      <c r="V134">
        <f t="shared" si="91"/>
        <v>89974.920983827513</v>
      </c>
    </row>
    <row r="135" spans="1:22" x14ac:dyDescent="0.25">
      <c r="A135" s="2">
        <v>2053</v>
      </c>
      <c r="B135" s="2">
        <v>1</v>
      </c>
      <c r="C135" s="3">
        <f t="shared" si="92"/>
        <v>1E-4</v>
      </c>
      <c r="D135" s="4">
        <f>0%</f>
        <v>0</v>
      </c>
      <c r="E135">
        <f t="shared" si="74"/>
        <v>45399.274948242259</v>
      </c>
      <c r="F135">
        <f t="shared" si="75"/>
        <v>190407.30000000002</v>
      </c>
      <c r="G135">
        <f t="shared" si="76"/>
        <v>1668266.4250517576</v>
      </c>
      <c r="H135">
        <f t="shared" si="77"/>
        <v>44408.373618527476</v>
      </c>
      <c r="I135">
        <f t="shared" si="78"/>
        <v>186251.40000000002</v>
      </c>
      <c r="J135">
        <f t="shared" si="79"/>
        <v>1631854.226381473</v>
      </c>
      <c r="K135">
        <f t="shared" si="80"/>
        <v>31546.89924541732</v>
      </c>
      <c r="L135">
        <f t="shared" si="81"/>
        <v>132309.6</v>
      </c>
      <c r="M135">
        <f t="shared" si="82"/>
        <v>1159239.500754582</v>
      </c>
      <c r="N135">
        <f t="shared" si="83"/>
        <v>7956.0132750842413</v>
      </c>
      <c r="O135">
        <f t="shared" si="84"/>
        <v>33368</v>
      </c>
      <c r="P135">
        <f t="shared" si="85"/>
        <v>292355.9867249158</v>
      </c>
      <c r="Q135">
        <f t="shared" si="86"/>
        <v>8713.5369437569261</v>
      </c>
      <c r="R135">
        <f t="shared" si="87"/>
        <v>36545.1</v>
      </c>
      <c r="S135">
        <f t="shared" si="88"/>
        <v>320192.36305624293</v>
      </c>
      <c r="T135">
        <f t="shared" si="89"/>
        <v>2448.5341382708739</v>
      </c>
      <c r="U135">
        <f t="shared" si="90"/>
        <v>10269.300000000001</v>
      </c>
      <c r="V135">
        <f t="shared" si="91"/>
        <v>89975.165861729125</v>
      </c>
    </row>
    <row r="136" spans="1:22" x14ac:dyDescent="0.25">
      <c r="A136" s="1">
        <v>2053</v>
      </c>
      <c r="B136" s="1">
        <v>2</v>
      </c>
      <c r="C136" s="3">
        <f t="shared" si="92"/>
        <v>1E-4</v>
      </c>
      <c r="D136" s="4">
        <f>0%</f>
        <v>0</v>
      </c>
      <c r="E136">
        <f t="shared" si="74"/>
        <v>45394.735020747437</v>
      </c>
      <c r="F136">
        <f t="shared" si="75"/>
        <v>190407.30000000002</v>
      </c>
      <c r="G136">
        <f t="shared" si="76"/>
        <v>1668270.9649792523</v>
      </c>
      <c r="H136">
        <f t="shared" si="77"/>
        <v>44403.932781165626</v>
      </c>
      <c r="I136">
        <f t="shared" si="78"/>
        <v>186251.40000000002</v>
      </c>
      <c r="J136">
        <f t="shared" si="79"/>
        <v>1631858.6672188349</v>
      </c>
      <c r="K136">
        <f t="shared" si="80"/>
        <v>31543.74455549278</v>
      </c>
      <c r="L136">
        <f t="shared" si="81"/>
        <v>132309.6</v>
      </c>
      <c r="M136">
        <f t="shared" si="82"/>
        <v>1159242.6554445066</v>
      </c>
      <c r="N136">
        <f t="shared" si="83"/>
        <v>7955.2176737567333</v>
      </c>
      <c r="O136">
        <f t="shared" si="84"/>
        <v>33368</v>
      </c>
      <c r="P136">
        <f t="shared" si="85"/>
        <v>292356.78232624329</v>
      </c>
      <c r="Q136">
        <f t="shared" si="86"/>
        <v>8712.6655900625501</v>
      </c>
      <c r="R136">
        <f t="shared" si="87"/>
        <v>36545.1</v>
      </c>
      <c r="S136">
        <f t="shared" si="88"/>
        <v>320193.23440993729</v>
      </c>
      <c r="T136">
        <f t="shared" si="89"/>
        <v>2448.2892848570468</v>
      </c>
      <c r="U136">
        <f t="shared" si="90"/>
        <v>10269.300000000001</v>
      </c>
      <c r="V136">
        <f t="shared" si="91"/>
        <v>89975.410715142949</v>
      </c>
    </row>
    <row r="137" spans="1:22" x14ac:dyDescent="0.25">
      <c r="A137" s="2">
        <v>2053</v>
      </c>
      <c r="B137" s="2">
        <v>3</v>
      </c>
      <c r="C137" s="3">
        <f t="shared" si="92"/>
        <v>1E-4</v>
      </c>
      <c r="D137" s="4">
        <f>0%</f>
        <v>0</v>
      </c>
      <c r="E137">
        <f t="shared" si="74"/>
        <v>45390.195547245363</v>
      </c>
      <c r="F137">
        <f t="shared" si="75"/>
        <v>190407.30000000002</v>
      </c>
      <c r="G137">
        <f t="shared" si="76"/>
        <v>1668275.5044527543</v>
      </c>
      <c r="H137">
        <f t="shared" si="77"/>
        <v>44399.492387887512</v>
      </c>
      <c r="I137">
        <f t="shared" si="78"/>
        <v>186251.40000000002</v>
      </c>
      <c r="J137">
        <f t="shared" si="79"/>
        <v>1631863.107612113</v>
      </c>
      <c r="K137">
        <f t="shared" si="80"/>
        <v>31540.590181037231</v>
      </c>
      <c r="L137">
        <f t="shared" si="81"/>
        <v>132309.6</v>
      </c>
      <c r="M137">
        <f t="shared" si="82"/>
        <v>1159245.8098189621</v>
      </c>
      <c r="N137">
        <f t="shared" si="83"/>
        <v>7954.4221519893581</v>
      </c>
      <c r="O137">
        <f t="shared" si="84"/>
        <v>33368</v>
      </c>
      <c r="P137">
        <f t="shared" si="85"/>
        <v>292357.5778480107</v>
      </c>
      <c r="Q137">
        <f t="shared" si="86"/>
        <v>8711.7943235035436</v>
      </c>
      <c r="R137">
        <f t="shared" si="87"/>
        <v>36545.1</v>
      </c>
      <c r="S137">
        <f t="shared" si="88"/>
        <v>320194.10567649629</v>
      </c>
      <c r="T137">
        <f t="shared" si="89"/>
        <v>2448.0444559285611</v>
      </c>
      <c r="U137">
        <f t="shared" si="90"/>
        <v>10269.300000000001</v>
      </c>
      <c r="V137">
        <f t="shared" si="91"/>
        <v>89975.655544071429</v>
      </c>
    </row>
    <row r="138" spans="1:22" x14ac:dyDescent="0.25">
      <c r="A138" s="1">
        <v>2053</v>
      </c>
      <c r="B138" s="1">
        <v>4</v>
      </c>
      <c r="C138" s="3">
        <f t="shared" si="92"/>
        <v>1E-4</v>
      </c>
      <c r="D138" s="4">
        <f>0%</f>
        <v>0</v>
      </c>
      <c r="E138">
        <f t="shared" si="74"/>
        <v>45385.65652769064</v>
      </c>
      <c r="F138">
        <f t="shared" si="75"/>
        <v>190407.30000000002</v>
      </c>
      <c r="G138">
        <f t="shared" si="76"/>
        <v>1668280.0434723089</v>
      </c>
      <c r="H138">
        <f t="shared" si="77"/>
        <v>44395.052438648723</v>
      </c>
      <c r="I138">
        <f t="shared" si="78"/>
        <v>186251.40000000002</v>
      </c>
      <c r="J138">
        <f t="shared" si="79"/>
        <v>1631867.5475613517</v>
      </c>
      <c r="K138">
        <f t="shared" si="80"/>
        <v>31537.436122019128</v>
      </c>
      <c r="L138">
        <f t="shared" si="81"/>
        <v>132309.6</v>
      </c>
      <c r="M138">
        <f t="shared" si="82"/>
        <v>1159248.9638779801</v>
      </c>
      <c r="N138">
        <f t="shared" si="83"/>
        <v>7953.6267097741593</v>
      </c>
      <c r="O138">
        <f t="shared" si="84"/>
        <v>33368</v>
      </c>
      <c r="P138">
        <f t="shared" si="85"/>
        <v>292358.37329022592</v>
      </c>
      <c r="Q138">
        <f t="shared" si="86"/>
        <v>8710.9231440711937</v>
      </c>
      <c r="R138">
        <f t="shared" si="87"/>
        <v>36545.1</v>
      </c>
      <c r="S138">
        <f t="shared" si="88"/>
        <v>320194.97685592866</v>
      </c>
      <c r="T138">
        <f t="shared" si="89"/>
        <v>2447.7996514829683</v>
      </c>
      <c r="U138">
        <f t="shared" si="90"/>
        <v>10269.300000000001</v>
      </c>
      <c r="V138">
        <f t="shared" si="91"/>
        <v>89975.900348517025</v>
      </c>
    </row>
    <row r="139" spans="1:22" x14ac:dyDescent="0.25">
      <c r="A139" s="1">
        <v>2054</v>
      </c>
      <c r="B139" s="1">
        <v>1</v>
      </c>
      <c r="C139" s="3">
        <f t="shared" si="92"/>
        <v>1E-4</v>
      </c>
      <c r="D139" s="4">
        <f>0%</f>
        <v>0</v>
      </c>
      <c r="E139">
        <f t="shared" si="74"/>
        <v>45381.117962037875</v>
      </c>
      <c r="F139">
        <f t="shared" si="75"/>
        <v>190407.30000000002</v>
      </c>
      <c r="G139">
        <f t="shared" si="76"/>
        <v>1668284.5820379616</v>
      </c>
      <c r="H139">
        <f t="shared" si="77"/>
        <v>44390.61293340486</v>
      </c>
      <c r="I139">
        <f t="shared" si="78"/>
        <v>186251.40000000002</v>
      </c>
      <c r="J139">
        <f t="shared" si="79"/>
        <v>1631871.9870665956</v>
      </c>
      <c r="K139">
        <f t="shared" si="80"/>
        <v>31534.282378406926</v>
      </c>
      <c r="L139">
        <f t="shared" si="81"/>
        <v>132309.6</v>
      </c>
      <c r="M139">
        <f t="shared" si="82"/>
        <v>1159252.1176215922</v>
      </c>
      <c r="N139">
        <f t="shared" si="83"/>
        <v>7952.8313471031815</v>
      </c>
      <c r="O139">
        <f t="shared" si="84"/>
        <v>33368</v>
      </c>
      <c r="P139">
        <f t="shared" si="85"/>
        <v>292359.16865289689</v>
      </c>
      <c r="Q139">
        <f t="shared" si="86"/>
        <v>8710.0520517567875</v>
      </c>
      <c r="R139">
        <f t="shared" si="87"/>
        <v>36545.1</v>
      </c>
      <c r="S139">
        <f t="shared" si="88"/>
        <v>320195.84794824308</v>
      </c>
      <c r="T139">
        <f t="shared" si="89"/>
        <v>2447.5548715178202</v>
      </c>
      <c r="U139">
        <f t="shared" si="90"/>
        <v>10269.300000000001</v>
      </c>
      <c r="V139">
        <f t="shared" si="91"/>
        <v>89976.145128482167</v>
      </c>
    </row>
    <row r="140" spans="1:22" x14ac:dyDescent="0.25">
      <c r="A140" s="2">
        <v>2054</v>
      </c>
      <c r="B140" s="2">
        <v>2</v>
      </c>
      <c r="C140" s="3">
        <f t="shared" si="92"/>
        <v>1E-4</v>
      </c>
      <c r="D140" s="4">
        <f>0%</f>
        <v>0</v>
      </c>
      <c r="E140">
        <f t="shared" si="74"/>
        <v>45376.579850241673</v>
      </c>
      <c r="F140">
        <f t="shared" si="75"/>
        <v>190407.30000000002</v>
      </c>
      <c r="G140">
        <f t="shared" si="76"/>
        <v>1668289.1201497577</v>
      </c>
      <c r="H140">
        <f t="shared" si="77"/>
        <v>44386.173872111518</v>
      </c>
      <c r="I140">
        <f t="shared" si="78"/>
        <v>186251.40000000002</v>
      </c>
      <c r="J140">
        <f t="shared" si="79"/>
        <v>1631876.426127889</v>
      </c>
      <c r="K140">
        <f t="shared" si="80"/>
        <v>31531.128950169084</v>
      </c>
      <c r="L140">
        <f t="shared" si="81"/>
        <v>132309.6</v>
      </c>
      <c r="M140">
        <f t="shared" si="82"/>
        <v>1159255.2710498301</v>
      </c>
      <c r="N140">
        <f t="shared" si="83"/>
        <v>7952.0360639684714</v>
      </c>
      <c r="O140">
        <f t="shared" si="84"/>
        <v>33368</v>
      </c>
      <c r="P140">
        <f t="shared" si="85"/>
        <v>292359.96393603162</v>
      </c>
      <c r="Q140">
        <f t="shared" si="86"/>
        <v>8709.1810465516119</v>
      </c>
      <c r="R140">
        <f t="shared" si="87"/>
        <v>36545.1</v>
      </c>
      <c r="S140">
        <f t="shared" si="88"/>
        <v>320196.71895344829</v>
      </c>
      <c r="T140">
        <f t="shared" si="89"/>
        <v>2447.3101160306683</v>
      </c>
      <c r="U140">
        <f t="shared" si="90"/>
        <v>10269.300000000001</v>
      </c>
      <c r="V140">
        <f t="shared" si="91"/>
        <v>89976.389883969314</v>
      </c>
    </row>
    <row r="141" spans="1:22" x14ac:dyDescent="0.25">
      <c r="A141" s="1">
        <v>2054</v>
      </c>
      <c r="B141" s="1">
        <v>3</v>
      </c>
      <c r="C141" s="3">
        <f t="shared" si="92"/>
        <v>1E-4</v>
      </c>
      <c r="D141" s="4">
        <f>0%</f>
        <v>0</v>
      </c>
      <c r="E141">
        <f t="shared" si="74"/>
        <v>45372.042192256646</v>
      </c>
      <c r="F141">
        <f t="shared" si="75"/>
        <v>190407.30000000002</v>
      </c>
      <c r="G141">
        <f t="shared" si="76"/>
        <v>1668293.6578077427</v>
      </c>
      <c r="H141">
        <f t="shared" si="77"/>
        <v>44381.735254724306</v>
      </c>
      <c r="I141">
        <f t="shared" si="78"/>
        <v>186251.40000000002</v>
      </c>
      <c r="J141">
        <f t="shared" si="79"/>
        <v>1631880.8647452763</v>
      </c>
      <c r="K141">
        <f t="shared" si="80"/>
        <v>31527.975837274069</v>
      </c>
      <c r="L141">
        <f t="shared" si="81"/>
        <v>132309.6</v>
      </c>
      <c r="M141">
        <f t="shared" si="82"/>
        <v>1159258.4241627252</v>
      </c>
      <c r="N141">
        <f t="shared" si="83"/>
        <v>7951.2408603620743</v>
      </c>
      <c r="O141">
        <f t="shared" si="84"/>
        <v>33368</v>
      </c>
      <c r="P141">
        <f t="shared" si="85"/>
        <v>292360.75913963804</v>
      </c>
      <c r="Q141">
        <f t="shared" si="86"/>
        <v>8708.3101284469576</v>
      </c>
      <c r="R141">
        <f t="shared" si="87"/>
        <v>36545.1</v>
      </c>
      <c r="S141">
        <f t="shared" si="88"/>
        <v>320197.58987155295</v>
      </c>
      <c r="T141">
        <f t="shared" si="89"/>
        <v>2447.0653850190652</v>
      </c>
      <c r="U141">
        <f t="shared" si="90"/>
        <v>10269.300000000001</v>
      </c>
      <c r="V141">
        <f t="shared" si="91"/>
        <v>89976.634614980911</v>
      </c>
    </row>
    <row r="142" spans="1:22" x14ac:dyDescent="0.25">
      <c r="A142" s="2">
        <v>2054</v>
      </c>
      <c r="B142" s="2">
        <v>4</v>
      </c>
      <c r="C142" s="3">
        <f t="shared" si="92"/>
        <v>1E-4</v>
      </c>
      <c r="D142" s="4">
        <f>0%</f>
        <v>0</v>
      </c>
      <c r="E142">
        <f t="shared" si="74"/>
        <v>45367.504988037421</v>
      </c>
      <c r="F142">
        <f t="shared" si="75"/>
        <v>190407.30000000002</v>
      </c>
      <c r="G142">
        <f t="shared" si="76"/>
        <v>1668298.195011962</v>
      </c>
      <c r="H142">
        <f t="shared" si="77"/>
        <v>44377.297081198834</v>
      </c>
      <c r="I142">
        <f t="shared" si="78"/>
        <v>186251.40000000002</v>
      </c>
      <c r="J142">
        <f t="shared" si="79"/>
        <v>1631885.3029188018</v>
      </c>
      <c r="K142">
        <f t="shared" si="80"/>
        <v>31524.823039690342</v>
      </c>
      <c r="L142">
        <f t="shared" si="81"/>
        <v>132309.6</v>
      </c>
      <c r="M142">
        <f t="shared" si="82"/>
        <v>1159261.5769603089</v>
      </c>
      <c r="N142">
        <f t="shared" si="83"/>
        <v>7950.4457362760386</v>
      </c>
      <c r="O142">
        <f t="shared" si="84"/>
        <v>33368</v>
      </c>
      <c r="P142">
        <f t="shared" si="85"/>
        <v>292361.55426372407</v>
      </c>
      <c r="Q142">
        <f t="shared" si="86"/>
        <v>8707.4392974341135</v>
      </c>
      <c r="R142">
        <f t="shared" si="87"/>
        <v>36545.1</v>
      </c>
      <c r="S142">
        <f t="shared" si="88"/>
        <v>320198.46070256579</v>
      </c>
      <c r="T142">
        <f t="shared" si="89"/>
        <v>2446.8206784805634</v>
      </c>
      <c r="U142">
        <f t="shared" si="90"/>
        <v>10269.300000000001</v>
      </c>
      <c r="V142">
        <f t="shared" si="91"/>
        <v>89976.879321519416</v>
      </c>
    </row>
    <row r="143" spans="1:22" x14ac:dyDescent="0.25">
      <c r="A143" s="2">
        <v>2055</v>
      </c>
      <c r="B143" s="2">
        <v>1</v>
      </c>
      <c r="C143" s="3">
        <f t="shared" si="92"/>
        <v>1E-4</v>
      </c>
      <c r="D143" s="4">
        <f>0%</f>
        <v>0</v>
      </c>
      <c r="E143">
        <f t="shared" si="74"/>
        <v>45362.968237538618</v>
      </c>
      <c r="F143">
        <f t="shared" si="75"/>
        <v>190407.30000000002</v>
      </c>
      <c r="G143">
        <f t="shared" si="76"/>
        <v>1668302.7317624607</v>
      </c>
      <c r="H143">
        <f t="shared" si="77"/>
        <v>44372.859351490712</v>
      </c>
      <c r="I143">
        <f t="shared" si="78"/>
        <v>186251.40000000002</v>
      </c>
      <c r="J143">
        <f t="shared" si="79"/>
        <v>1631889.7406485099</v>
      </c>
      <c r="K143">
        <f t="shared" si="80"/>
        <v>31521.670557386373</v>
      </c>
      <c r="L143">
        <f t="shared" si="81"/>
        <v>132309.6</v>
      </c>
      <c r="M143">
        <f t="shared" si="82"/>
        <v>1159264.729442613</v>
      </c>
      <c r="N143">
        <f t="shared" si="83"/>
        <v>7949.6506917024108</v>
      </c>
      <c r="O143">
        <f t="shared" si="84"/>
        <v>33368</v>
      </c>
      <c r="P143">
        <f t="shared" si="85"/>
        <v>292362.34930829768</v>
      </c>
      <c r="Q143">
        <f t="shared" si="86"/>
        <v>8706.5685535043704</v>
      </c>
      <c r="R143">
        <f t="shared" si="87"/>
        <v>36545.1</v>
      </c>
      <c r="S143">
        <f t="shared" si="88"/>
        <v>320199.33144649555</v>
      </c>
      <c r="T143">
        <f t="shared" si="89"/>
        <v>2446.5759964127155</v>
      </c>
      <c r="U143">
        <f t="shared" si="90"/>
        <v>10269.300000000001</v>
      </c>
      <c r="V143">
        <f t="shared" si="91"/>
        <v>89977.124003587262</v>
      </c>
    </row>
    <row r="144" spans="1:22" x14ac:dyDescent="0.25">
      <c r="A144" s="1">
        <v>2055</v>
      </c>
      <c r="B144" s="1">
        <v>2</v>
      </c>
      <c r="C144" s="3">
        <f t="shared" si="92"/>
        <v>1E-4</v>
      </c>
      <c r="D144" s="4">
        <f>0%</f>
        <v>0</v>
      </c>
      <c r="E144">
        <f t="shared" si="74"/>
        <v>45358.431940714865</v>
      </c>
      <c r="F144">
        <f t="shared" si="75"/>
        <v>190407.30000000002</v>
      </c>
      <c r="G144">
        <f t="shared" si="76"/>
        <v>1668307.2680592844</v>
      </c>
      <c r="H144">
        <f t="shared" si="77"/>
        <v>44368.422065555562</v>
      </c>
      <c r="I144">
        <f t="shared" si="78"/>
        <v>186251.40000000002</v>
      </c>
      <c r="J144">
        <f t="shared" si="79"/>
        <v>1631894.177934445</v>
      </c>
      <c r="K144">
        <f t="shared" si="80"/>
        <v>31518.518390330635</v>
      </c>
      <c r="L144">
        <f t="shared" si="81"/>
        <v>132309.6</v>
      </c>
      <c r="M144">
        <f t="shared" si="82"/>
        <v>1159267.8816096687</v>
      </c>
      <c r="N144">
        <f t="shared" si="83"/>
        <v>7948.8557266332409</v>
      </c>
      <c r="O144">
        <f t="shared" si="84"/>
        <v>33368</v>
      </c>
      <c r="P144">
        <f t="shared" si="85"/>
        <v>292363.14427336684</v>
      </c>
      <c r="Q144">
        <f t="shared" si="86"/>
        <v>8705.6978966490205</v>
      </c>
      <c r="R144">
        <f t="shared" si="87"/>
        <v>36545.1</v>
      </c>
      <c r="S144">
        <f t="shared" si="88"/>
        <v>320200.20210335089</v>
      </c>
      <c r="T144">
        <f t="shared" si="89"/>
        <v>2446.3313388130741</v>
      </c>
      <c r="U144">
        <f t="shared" si="90"/>
        <v>10269.300000000001</v>
      </c>
      <c r="V144">
        <f t="shared" si="91"/>
        <v>89977.368661186905</v>
      </c>
    </row>
    <row r="145" spans="1:22" x14ac:dyDescent="0.25">
      <c r="A145" s="2">
        <v>2055</v>
      </c>
      <c r="B145" s="2">
        <v>3</v>
      </c>
      <c r="C145" s="3">
        <f t="shared" si="92"/>
        <v>1E-4</v>
      </c>
      <c r="D145" s="4">
        <f>0%</f>
        <v>0</v>
      </c>
      <c r="E145">
        <f t="shared" si="74"/>
        <v>45353.896097520796</v>
      </c>
      <c r="F145">
        <f t="shared" si="75"/>
        <v>190407.30000000002</v>
      </c>
      <c r="G145">
        <f t="shared" si="76"/>
        <v>1668311.8039024784</v>
      </c>
      <c r="H145">
        <f t="shared" si="77"/>
        <v>44363.985223349009</v>
      </c>
      <c r="I145">
        <f t="shared" si="78"/>
        <v>186251.40000000002</v>
      </c>
      <c r="J145">
        <f t="shared" si="79"/>
        <v>1631898.6147766516</v>
      </c>
      <c r="K145">
        <f t="shared" si="80"/>
        <v>31515.366538491602</v>
      </c>
      <c r="L145">
        <f t="shared" si="81"/>
        <v>132309.6</v>
      </c>
      <c r="M145">
        <f t="shared" si="82"/>
        <v>1159271.0334615076</v>
      </c>
      <c r="N145">
        <f t="shared" si="83"/>
        <v>7948.0608410605773</v>
      </c>
      <c r="O145">
        <f t="shared" si="84"/>
        <v>33368</v>
      </c>
      <c r="P145">
        <f t="shared" si="85"/>
        <v>292363.93915893952</v>
      </c>
      <c r="Q145">
        <f t="shared" si="86"/>
        <v>8704.8273268593566</v>
      </c>
      <c r="R145">
        <f t="shared" si="87"/>
        <v>36545.1</v>
      </c>
      <c r="S145">
        <f t="shared" si="88"/>
        <v>320201.07267314056</v>
      </c>
      <c r="T145">
        <f t="shared" si="89"/>
        <v>2446.0867056791926</v>
      </c>
      <c r="U145">
        <f t="shared" si="90"/>
        <v>10269.300000000001</v>
      </c>
      <c r="V145">
        <f t="shared" si="91"/>
        <v>89977.613294320792</v>
      </c>
    </row>
    <row r="146" spans="1:22" x14ac:dyDescent="0.25">
      <c r="A146" s="1">
        <v>2055</v>
      </c>
      <c r="B146" s="1">
        <v>4</v>
      </c>
      <c r="C146" s="3">
        <f t="shared" si="92"/>
        <v>1E-4</v>
      </c>
      <c r="D146" s="4">
        <f>0%</f>
        <v>0</v>
      </c>
      <c r="E146">
        <f t="shared" si="74"/>
        <v>45349.360707911044</v>
      </c>
      <c r="F146">
        <f t="shared" si="75"/>
        <v>190407.30000000002</v>
      </c>
      <c r="G146">
        <f t="shared" si="76"/>
        <v>1668316.3392920883</v>
      </c>
      <c r="H146">
        <f t="shared" si="77"/>
        <v>44359.548824826677</v>
      </c>
      <c r="I146">
        <f t="shared" si="78"/>
        <v>186251.40000000002</v>
      </c>
      <c r="J146">
        <f t="shared" si="79"/>
        <v>1631903.0511751738</v>
      </c>
      <c r="K146">
        <f t="shared" si="80"/>
        <v>31512.215001837754</v>
      </c>
      <c r="L146">
        <f t="shared" si="81"/>
        <v>132309.6</v>
      </c>
      <c r="M146">
        <f t="shared" si="82"/>
        <v>1159274.1849981614</v>
      </c>
      <c r="N146">
        <f t="shared" si="83"/>
        <v>7947.266034976471</v>
      </c>
      <c r="O146">
        <f t="shared" si="84"/>
        <v>33368</v>
      </c>
      <c r="P146">
        <f t="shared" si="85"/>
        <v>292364.73396502365</v>
      </c>
      <c r="Q146">
        <f t="shared" si="86"/>
        <v>8703.9568441266711</v>
      </c>
      <c r="R146">
        <f t="shared" si="87"/>
        <v>36545.1</v>
      </c>
      <c r="S146">
        <f t="shared" si="88"/>
        <v>320201.94315587322</v>
      </c>
      <c r="T146">
        <f t="shared" si="89"/>
        <v>2445.8420970086249</v>
      </c>
      <c r="U146">
        <f t="shared" si="90"/>
        <v>10269.300000000001</v>
      </c>
      <c r="V146">
        <f t="shared" si="91"/>
        <v>89977.857902991367</v>
      </c>
    </row>
    <row r="147" spans="1:22" x14ac:dyDescent="0.25">
      <c r="A147" s="1">
        <v>2056</v>
      </c>
      <c r="B147" s="1">
        <v>1</v>
      </c>
      <c r="C147" s="3">
        <f t="shared" si="92"/>
        <v>1E-4</v>
      </c>
      <c r="D147" s="4">
        <f>0%</f>
        <v>0</v>
      </c>
      <c r="E147">
        <f t="shared" si="74"/>
        <v>45344.825771840253</v>
      </c>
      <c r="F147">
        <f t="shared" si="75"/>
        <v>190407.30000000002</v>
      </c>
      <c r="G147">
        <f t="shared" si="76"/>
        <v>1668320.874228159</v>
      </c>
      <c r="H147">
        <f t="shared" si="77"/>
        <v>44355.112869944198</v>
      </c>
      <c r="I147">
        <f t="shared" si="78"/>
        <v>186251.40000000002</v>
      </c>
      <c r="J147">
        <f t="shared" si="79"/>
        <v>1631907.4871300564</v>
      </c>
      <c r="K147">
        <f t="shared" si="80"/>
        <v>31509.063780337572</v>
      </c>
      <c r="L147">
        <f t="shared" si="81"/>
        <v>132309.6</v>
      </c>
      <c r="M147">
        <f t="shared" si="82"/>
        <v>1159277.3362196616</v>
      </c>
      <c r="N147">
        <f t="shared" si="83"/>
        <v>7946.4713083729739</v>
      </c>
      <c r="O147">
        <f t="shared" si="84"/>
        <v>33368</v>
      </c>
      <c r="P147">
        <f t="shared" si="85"/>
        <v>292365.52869162714</v>
      </c>
      <c r="Q147">
        <f t="shared" si="86"/>
        <v>8703.0864484422582</v>
      </c>
      <c r="R147">
        <f t="shared" si="87"/>
        <v>36545.1</v>
      </c>
      <c r="S147">
        <f t="shared" si="88"/>
        <v>320202.81355155766</v>
      </c>
      <c r="T147">
        <f t="shared" si="89"/>
        <v>2445.5975127989241</v>
      </c>
      <c r="U147">
        <f t="shared" si="90"/>
        <v>10269.300000000001</v>
      </c>
      <c r="V147">
        <f t="shared" si="91"/>
        <v>89978.102487201075</v>
      </c>
    </row>
    <row r="148" spans="1:22" x14ac:dyDescent="0.25">
      <c r="A148" s="2">
        <v>2056</v>
      </c>
      <c r="B148" s="2">
        <v>2</v>
      </c>
      <c r="C148" s="3">
        <f t="shared" si="92"/>
        <v>1E-4</v>
      </c>
      <c r="D148" s="4">
        <f>0%</f>
        <v>0</v>
      </c>
      <c r="E148">
        <f t="shared" ref="E148:E163" si="93">E147*(1-$C148)</f>
        <v>45340.29128926307</v>
      </c>
      <c r="F148">
        <f t="shared" si="75"/>
        <v>190407.30000000002</v>
      </c>
      <c r="G148">
        <f t="shared" si="76"/>
        <v>1668325.4087107361</v>
      </c>
      <c r="H148">
        <f t="shared" ref="H148:H163" si="94">H147*(1-$C148)</f>
        <v>44350.677358657202</v>
      </c>
      <c r="I148">
        <f t="shared" si="78"/>
        <v>186251.40000000002</v>
      </c>
      <c r="J148">
        <f t="shared" si="79"/>
        <v>1631911.9226413434</v>
      </c>
      <c r="K148">
        <f t="shared" ref="K148:K163" si="95">K147*(1-$C148)</f>
        <v>31505.91287395954</v>
      </c>
      <c r="L148">
        <f t="shared" si="81"/>
        <v>132309.6</v>
      </c>
      <c r="M148">
        <f t="shared" si="82"/>
        <v>1159280.4871260396</v>
      </c>
      <c r="N148">
        <f t="shared" ref="N148:N163" si="96">N147*(1-$C148)</f>
        <v>7945.676661242137</v>
      </c>
      <c r="O148">
        <f t="shared" si="84"/>
        <v>33368</v>
      </c>
      <c r="P148">
        <f t="shared" si="85"/>
        <v>292366.32333875797</v>
      </c>
      <c r="Q148">
        <f t="shared" ref="Q148:Q163" si="97">Q147*(1-$C148)</f>
        <v>8702.2161397974141</v>
      </c>
      <c r="R148">
        <f t="shared" si="87"/>
        <v>36545.1</v>
      </c>
      <c r="S148">
        <f t="shared" si="88"/>
        <v>320203.68386020249</v>
      </c>
      <c r="T148">
        <f t="shared" ref="T148:T163" si="98">T147*(1-$C148)</f>
        <v>2445.3529530476444</v>
      </c>
      <c r="U148">
        <f t="shared" si="90"/>
        <v>10269.300000000001</v>
      </c>
      <c r="V148">
        <f t="shared" si="91"/>
        <v>89978.34704695236</v>
      </c>
    </row>
    <row r="149" spans="1:22" x14ac:dyDescent="0.25">
      <c r="A149" s="1">
        <v>2056</v>
      </c>
      <c r="B149" s="1">
        <v>3</v>
      </c>
      <c r="C149" s="3">
        <f t="shared" si="92"/>
        <v>1E-4</v>
      </c>
      <c r="D149" s="4">
        <f>0%</f>
        <v>0</v>
      </c>
      <c r="E149">
        <f t="shared" si="93"/>
        <v>45335.757260134145</v>
      </c>
      <c r="F149">
        <f t="shared" si="75"/>
        <v>190407.30000000002</v>
      </c>
      <c r="G149">
        <f t="shared" si="76"/>
        <v>1668329.942739865</v>
      </c>
      <c r="H149">
        <f t="shared" si="94"/>
        <v>44346.242290921335</v>
      </c>
      <c r="I149">
        <f t="shared" si="78"/>
        <v>186251.40000000002</v>
      </c>
      <c r="J149">
        <f t="shared" si="79"/>
        <v>1631916.3577090793</v>
      </c>
      <c r="K149">
        <f t="shared" si="95"/>
        <v>31502.762282672145</v>
      </c>
      <c r="L149">
        <f t="shared" si="81"/>
        <v>132309.6</v>
      </c>
      <c r="M149">
        <f t="shared" si="82"/>
        <v>1159283.6377173269</v>
      </c>
      <c r="N149">
        <f t="shared" si="96"/>
        <v>7944.8820935760132</v>
      </c>
      <c r="O149">
        <f t="shared" si="84"/>
        <v>33368</v>
      </c>
      <c r="P149">
        <f t="shared" si="85"/>
        <v>292367.1179064241</v>
      </c>
      <c r="Q149">
        <f t="shared" si="97"/>
        <v>8701.3459181834351</v>
      </c>
      <c r="R149">
        <f t="shared" si="87"/>
        <v>36545.1</v>
      </c>
      <c r="S149">
        <f t="shared" si="88"/>
        <v>320204.55408181646</v>
      </c>
      <c r="T149">
        <f t="shared" si="98"/>
        <v>2445.1084177523398</v>
      </c>
      <c r="U149">
        <f t="shared" si="90"/>
        <v>10269.300000000001</v>
      </c>
      <c r="V149">
        <f t="shared" si="91"/>
        <v>89978.591582247667</v>
      </c>
    </row>
    <row r="150" spans="1:22" x14ac:dyDescent="0.25">
      <c r="A150" s="2">
        <v>2056</v>
      </c>
      <c r="B150" s="2">
        <v>4</v>
      </c>
      <c r="C150" s="3">
        <f t="shared" si="92"/>
        <v>1E-4</v>
      </c>
      <c r="D150" s="4">
        <f>0%</f>
        <v>0</v>
      </c>
      <c r="E150">
        <f t="shared" si="93"/>
        <v>45331.223684408134</v>
      </c>
      <c r="F150">
        <f t="shared" si="75"/>
        <v>190407.30000000002</v>
      </c>
      <c r="G150">
        <f t="shared" si="76"/>
        <v>1668334.476315591</v>
      </c>
      <c r="H150">
        <f t="shared" si="94"/>
        <v>44341.807666692242</v>
      </c>
      <c r="I150">
        <f t="shared" si="78"/>
        <v>186251.40000000002</v>
      </c>
      <c r="J150">
        <f t="shared" si="79"/>
        <v>1631920.7923333084</v>
      </c>
      <c r="K150">
        <f t="shared" si="95"/>
        <v>31499.61200644388</v>
      </c>
      <c r="L150">
        <f t="shared" si="81"/>
        <v>132309.6</v>
      </c>
      <c r="M150">
        <f t="shared" si="82"/>
        <v>1159286.7879935552</v>
      </c>
      <c r="N150">
        <f t="shared" si="96"/>
        <v>7944.0876053666552</v>
      </c>
      <c r="O150">
        <f t="shared" si="84"/>
        <v>33368</v>
      </c>
      <c r="P150">
        <f t="shared" si="85"/>
        <v>292367.91239463346</v>
      </c>
      <c r="Q150">
        <f t="shared" si="97"/>
        <v>8700.4757835916171</v>
      </c>
      <c r="R150">
        <f t="shared" si="87"/>
        <v>36545.1</v>
      </c>
      <c r="S150">
        <f t="shared" si="88"/>
        <v>320205.42421640828</v>
      </c>
      <c r="T150">
        <f t="shared" si="98"/>
        <v>2444.8639069105648</v>
      </c>
      <c r="U150">
        <f t="shared" si="90"/>
        <v>10269.300000000001</v>
      </c>
      <c r="V150">
        <f t="shared" si="91"/>
        <v>89978.836093089441</v>
      </c>
    </row>
    <row r="151" spans="1:22" x14ac:dyDescent="0.25">
      <c r="A151" s="2">
        <v>2057</v>
      </c>
      <c r="B151" s="2">
        <v>1</v>
      </c>
      <c r="C151" s="3">
        <f t="shared" si="92"/>
        <v>1E-4</v>
      </c>
      <c r="D151" s="4">
        <f>0%</f>
        <v>0</v>
      </c>
      <c r="E151">
        <f t="shared" si="93"/>
        <v>45326.690562039694</v>
      </c>
      <c r="F151">
        <f t="shared" si="75"/>
        <v>190407.30000000002</v>
      </c>
      <c r="G151">
        <f t="shared" si="76"/>
        <v>1668339.0094379594</v>
      </c>
      <c r="H151">
        <f t="shared" si="94"/>
        <v>44337.373485925571</v>
      </c>
      <c r="I151">
        <f t="shared" si="78"/>
        <v>186251.40000000002</v>
      </c>
      <c r="J151">
        <f t="shared" si="79"/>
        <v>1631925.226514075</v>
      </c>
      <c r="K151">
        <f t="shared" si="95"/>
        <v>31496.462045243235</v>
      </c>
      <c r="L151">
        <f t="shared" si="81"/>
        <v>132309.6</v>
      </c>
      <c r="M151">
        <f t="shared" si="82"/>
        <v>1159289.9379547557</v>
      </c>
      <c r="N151">
        <f t="shared" si="96"/>
        <v>7943.2931966061187</v>
      </c>
      <c r="O151">
        <f t="shared" si="84"/>
        <v>33368</v>
      </c>
      <c r="P151">
        <f t="shared" si="85"/>
        <v>292368.70680339402</v>
      </c>
      <c r="Q151">
        <f t="shared" si="97"/>
        <v>8699.6057360132581</v>
      </c>
      <c r="R151">
        <f t="shared" si="87"/>
        <v>36545.1</v>
      </c>
      <c r="S151">
        <f t="shared" si="88"/>
        <v>320206.29426398664</v>
      </c>
      <c r="T151">
        <f t="shared" si="98"/>
        <v>2444.6194205198735</v>
      </c>
      <c r="U151">
        <f t="shared" si="90"/>
        <v>10269.300000000001</v>
      </c>
      <c r="V151">
        <f t="shared" si="91"/>
        <v>89979.080579480127</v>
      </c>
    </row>
    <row r="152" spans="1:22" x14ac:dyDescent="0.25">
      <c r="A152" s="1">
        <v>2057</v>
      </c>
      <c r="B152" s="1">
        <v>2</v>
      </c>
      <c r="C152" s="3">
        <f t="shared" si="92"/>
        <v>1E-4</v>
      </c>
      <c r="D152" s="4">
        <f>0%</f>
        <v>0</v>
      </c>
      <c r="E152">
        <f t="shared" si="93"/>
        <v>45322.157892983487</v>
      </c>
      <c r="F152">
        <f t="shared" si="75"/>
        <v>190407.30000000002</v>
      </c>
      <c r="G152">
        <f t="shared" si="76"/>
        <v>1668343.5421070156</v>
      </c>
      <c r="H152">
        <f t="shared" si="94"/>
        <v>44332.93974857698</v>
      </c>
      <c r="I152">
        <f t="shared" si="78"/>
        <v>186251.40000000002</v>
      </c>
      <c r="J152">
        <f t="shared" si="79"/>
        <v>1631929.6602514235</v>
      </c>
      <c r="K152">
        <f t="shared" si="95"/>
        <v>31493.31239903871</v>
      </c>
      <c r="L152">
        <f t="shared" si="81"/>
        <v>132309.6</v>
      </c>
      <c r="M152">
        <f t="shared" si="82"/>
        <v>1159293.0876009602</v>
      </c>
      <c r="N152">
        <f t="shared" si="96"/>
        <v>7942.4988672864583</v>
      </c>
      <c r="O152">
        <f t="shared" si="84"/>
        <v>33368</v>
      </c>
      <c r="P152">
        <f t="shared" si="85"/>
        <v>292369.50113271369</v>
      </c>
      <c r="Q152">
        <f t="shared" si="97"/>
        <v>8698.7357754396562</v>
      </c>
      <c r="R152">
        <f t="shared" si="87"/>
        <v>36545.1</v>
      </c>
      <c r="S152">
        <f t="shared" si="88"/>
        <v>320207.16422456026</v>
      </c>
      <c r="T152">
        <f t="shared" si="98"/>
        <v>2444.3749585778214</v>
      </c>
      <c r="U152">
        <f t="shared" si="90"/>
        <v>10269.300000000001</v>
      </c>
      <c r="V152">
        <f t="shared" si="91"/>
        <v>89979.325041422184</v>
      </c>
    </row>
    <row r="153" spans="1:22" x14ac:dyDescent="0.25">
      <c r="A153" s="2">
        <v>2057</v>
      </c>
      <c r="B153" s="2">
        <v>3</v>
      </c>
      <c r="C153" s="3">
        <f t="shared" si="92"/>
        <v>1E-4</v>
      </c>
      <c r="D153" s="4">
        <f>0%</f>
        <v>0</v>
      </c>
      <c r="E153">
        <f t="shared" si="93"/>
        <v>45317.625677194192</v>
      </c>
      <c r="F153">
        <f t="shared" si="75"/>
        <v>190407.30000000002</v>
      </c>
      <c r="G153">
        <f t="shared" si="76"/>
        <v>1668348.0743228048</v>
      </c>
      <c r="H153">
        <f t="shared" si="94"/>
        <v>44328.506454602124</v>
      </c>
      <c r="I153">
        <f t="shared" si="78"/>
        <v>186251.40000000002</v>
      </c>
      <c r="J153">
        <f t="shared" si="79"/>
        <v>1631934.0935453984</v>
      </c>
      <c r="K153">
        <f t="shared" si="95"/>
        <v>31490.163067798807</v>
      </c>
      <c r="L153">
        <f t="shared" si="81"/>
        <v>132309.6</v>
      </c>
      <c r="M153">
        <f t="shared" si="82"/>
        <v>1159296.2369322001</v>
      </c>
      <c r="N153">
        <f t="shared" si="96"/>
        <v>7941.7046173997296</v>
      </c>
      <c r="O153">
        <f t="shared" si="84"/>
        <v>33368</v>
      </c>
      <c r="P153">
        <f t="shared" si="85"/>
        <v>292370.29538260039</v>
      </c>
      <c r="Q153">
        <f t="shared" si="97"/>
        <v>8697.8659018621129</v>
      </c>
      <c r="R153">
        <f t="shared" si="87"/>
        <v>36545.1</v>
      </c>
      <c r="S153">
        <f t="shared" si="88"/>
        <v>320208.03409813781</v>
      </c>
      <c r="T153">
        <f t="shared" si="98"/>
        <v>2444.1305210819637</v>
      </c>
      <c r="U153">
        <f t="shared" si="90"/>
        <v>10269.300000000001</v>
      </c>
      <c r="V153">
        <f t="shared" si="91"/>
        <v>89979.569478918042</v>
      </c>
    </row>
    <row r="154" spans="1:22" x14ac:dyDescent="0.25">
      <c r="A154" s="1">
        <v>2057</v>
      </c>
      <c r="B154" s="1">
        <v>4</v>
      </c>
      <c r="C154" s="3">
        <f t="shared" si="92"/>
        <v>1E-4</v>
      </c>
      <c r="D154" s="4">
        <f>0%</f>
        <v>0</v>
      </c>
      <c r="E154">
        <f t="shared" si="93"/>
        <v>45313.093914626472</v>
      </c>
      <c r="F154">
        <f t="shared" si="75"/>
        <v>190407.30000000002</v>
      </c>
      <c r="G154">
        <f t="shared" si="76"/>
        <v>1668352.6060853726</v>
      </c>
      <c r="H154">
        <f t="shared" si="94"/>
        <v>44324.073603956662</v>
      </c>
      <c r="I154">
        <f t="shared" si="78"/>
        <v>186251.40000000002</v>
      </c>
      <c r="J154">
        <f t="shared" si="79"/>
        <v>1631938.5263960438</v>
      </c>
      <c r="K154">
        <f t="shared" si="95"/>
        <v>31487.014051492028</v>
      </c>
      <c r="L154">
        <f t="shared" si="81"/>
        <v>132309.6</v>
      </c>
      <c r="M154">
        <f t="shared" si="82"/>
        <v>1159299.3859485069</v>
      </c>
      <c r="N154">
        <f t="shared" si="96"/>
        <v>7940.9104469379899</v>
      </c>
      <c r="O154">
        <f t="shared" si="84"/>
        <v>33368</v>
      </c>
      <c r="P154">
        <f t="shared" si="85"/>
        <v>292371.08955306211</v>
      </c>
      <c r="Q154">
        <f t="shared" si="97"/>
        <v>8696.9961152719261</v>
      </c>
      <c r="R154">
        <f t="shared" si="87"/>
        <v>36545.1</v>
      </c>
      <c r="S154">
        <f t="shared" si="88"/>
        <v>320208.90388472797</v>
      </c>
      <c r="T154">
        <f t="shared" si="98"/>
        <v>2443.8861080298557</v>
      </c>
      <c r="U154">
        <f t="shared" si="90"/>
        <v>10269.300000000001</v>
      </c>
      <c r="V154">
        <f t="shared" si="91"/>
        <v>89979.813891970145</v>
      </c>
    </row>
    <row r="155" spans="1:22" x14ac:dyDescent="0.25">
      <c r="A155" s="1">
        <v>2058</v>
      </c>
      <c r="B155" s="1">
        <v>1</v>
      </c>
      <c r="C155" s="3">
        <f t="shared" si="92"/>
        <v>1E-4</v>
      </c>
      <c r="D155" s="4">
        <f>0%</f>
        <v>0</v>
      </c>
      <c r="E155">
        <f t="shared" si="93"/>
        <v>45308.562605235013</v>
      </c>
      <c r="F155">
        <f t="shared" si="75"/>
        <v>190407.30000000002</v>
      </c>
      <c r="G155">
        <f t="shared" si="76"/>
        <v>1668357.137394764</v>
      </c>
      <c r="H155">
        <f t="shared" si="94"/>
        <v>44319.641196596269</v>
      </c>
      <c r="I155">
        <f t="shared" si="78"/>
        <v>186251.40000000002</v>
      </c>
      <c r="J155">
        <f t="shared" si="79"/>
        <v>1631942.9588034041</v>
      </c>
      <c r="K155">
        <f t="shared" si="95"/>
        <v>31483.865350086879</v>
      </c>
      <c r="L155">
        <f t="shared" si="81"/>
        <v>132309.6</v>
      </c>
      <c r="M155">
        <f t="shared" si="82"/>
        <v>1159302.534649912</v>
      </c>
      <c r="N155">
        <f t="shared" si="96"/>
        <v>7940.1163558932958</v>
      </c>
      <c r="O155">
        <f t="shared" si="84"/>
        <v>33368</v>
      </c>
      <c r="P155">
        <f t="shared" si="85"/>
        <v>292371.8836441068</v>
      </c>
      <c r="Q155">
        <f t="shared" si="97"/>
        <v>8696.1264156603993</v>
      </c>
      <c r="R155">
        <f t="shared" si="87"/>
        <v>36545.1</v>
      </c>
      <c r="S155">
        <f t="shared" si="88"/>
        <v>320209.77358433948</v>
      </c>
      <c r="T155">
        <f t="shared" si="98"/>
        <v>2443.6417194190526</v>
      </c>
      <c r="U155">
        <f t="shared" si="90"/>
        <v>10269.300000000001</v>
      </c>
      <c r="V155">
        <f t="shared" si="91"/>
        <v>89980.058280580954</v>
      </c>
    </row>
    <row r="156" spans="1:22" x14ac:dyDescent="0.25">
      <c r="A156" s="2">
        <v>2058</v>
      </c>
      <c r="B156" s="2">
        <v>2</v>
      </c>
      <c r="C156" s="3">
        <f t="shared" si="92"/>
        <v>1E-4</v>
      </c>
      <c r="D156" s="4">
        <f>0%</f>
        <v>0</v>
      </c>
      <c r="E156">
        <f t="shared" si="93"/>
        <v>45304.031748974492</v>
      </c>
      <c r="F156">
        <f t="shared" si="75"/>
        <v>190407.30000000002</v>
      </c>
      <c r="G156">
        <f t="shared" si="76"/>
        <v>1668361.6682510246</v>
      </c>
      <c r="H156">
        <f t="shared" si="94"/>
        <v>44315.209232476613</v>
      </c>
      <c r="I156">
        <f t="shared" si="78"/>
        <v>186251.40000000002</v>
      </c>
      <c r="J156">
        <f t="shared" si="79"/>
        <v>1631947.3907675238</v>
      </c>
      <c r="K156">
        <f t="shared" si="95"/>
        <v>31480.716963551869</v>
      </c>
      <c r="L156">
        <f t="shared" si="81"/>
        <v>132309.6</v>
      </c>
      <c r="M156">
        <f t="shared" si="82"/>
        <v>1159305.683036447</v>
      </c>
      <c r="N156">
        <f t="shared" si="96"/>
        <v>7939.3223442577064</v>
      </c>
      <c r="O156">
        <f t="shared" si="84"/>
        <v>33368</v>
      </c>
      <c r="P156">
        <f t="shared" si="85"/>
        <v>292372.67765574239</v>
      </c>
      <c r="Q156">
        <f t="shared" si="97"/>
        <v>8695.256803018834</v>
      </c>
      <c r="R156">
        <f t="shared" si="87"/>
        <v>36545.1</v>
      </c>
      <c r="S156">
        <f t="shared" si="88"/>
        <v>320210.64319698105</v>
      </c>
      <c r="T156">
        <f t="shared" si="98"/>
        <v>2443.3973552471107</v>
      </c>
      <c r="U156">
        <f t="shared" si="90"/>
        <v>10269.300000000001</v>
      </c>
      <c r="V156">
        <f t="shared" si="91"/>
        <v>89980.302644752897</v>
      </c>
    </row>
    <row r="157" spans="1:22" x14ac:dyDescent="0.25">
      <c r="A157" s="1">
        <v>2058</v>
      </c>
      <c r="B157" s="1">
        <v>3</v>
      </c>
      <c r="C157" s="3">
        <f t="shared" si="92"/>
        <v>1E-4</v>
      </c>
      <c r="D157" s="4">
        <f>0%</f>
        <v>0</v>
      </c>
      <c r="E157">
        <f t="shared" si="93"/>
        <v>45299.501345799596</v>
      </c>
      <c r="F157">
        <f t="shared" si="75"/>
        <v>190407.30000000002</v>
      </c>
      <c r="G157">
        <f t="shared" si="76"/>
        <v>1668366.1986541995</v>
      </c>
      <c r="H157">
        <f t="shared" si="94"/>
        <v>44310.777711553368</v>
      </c>
      <c r="I157">
        <f t="shared" si="78"/>
        <v>186251.40000000002</v>
      </c>
      <c r="J157">
        <f t="shared" si="79"/>
        <v>1631951.8222884471</v>
      </c>
      <c r="K157">
        <f t="shared" si="95"/>
        <v>31477.568891855513</v>
      </c>
      <c r="L157">
        <f t="shared" si="81"/>
        <v>132309.6</v>
      </c>
      <c r="M157">
        <f t="shared" si="82"/>
        <v>1159308.8311081433</v>
      </c>
      <c r="N157">
        <f t="shared" si="96"/>
        <v>7938.5284120232809</v>
      </c>
      <c r="O157">
        <f t="shared" si="84"/>
        <v>33368</v>
      </c>
      <c r="P157">
        <f t="shared" si="85"/>
        <v>292373.47158797679</v>
      </c>
      <c r="Q157">
        <f t="shared" si="97"/>
        <v>8694.3872773385319</v>
      </c>
      <c r="R157">
        <f t="shared" si="87"/>
        <v>36545.1</v>
      </c>
      <c r="S157">
        <f t="shared" si="88"/>
        <v>320211.51272266137</v>
      </c>
      <c r="T157">
        <f t="shared" si="98"/>
        <v>2443.1530155115861</v>
      </c>
      <c r="U157">
        <f t="shared" si="90"/>
        <v>10269.300000000001</v>
      </c>
      <c r="V157">
        <f t="shared" si="91"/>
        <v>89980.546984488421</v>
      </c>
    </row>
    <row r="158" spans="1:22" x14ac:dyDescent="0.25">
      <c r="A158" s="2">
        <v>2058</v>
      </c>
      <c r="B158" s="2">
        <v>4</v>
      </c>
      <c r="C158" s="3">
        <f t="shared" si="92"/>
        <v>1E-4</v>
      </c>
      <c r="D158" s="4">
        <f>0%</f>
        <v>0</v>
      </c>
      <c r="E158">
        <f t="shared" si="93"/>
        <v>45294.971395665016</v>
      </c>
      <c r="F158">
        <f t="shared" si="75"/>
        <v>190407.30000000002</v>
      </c>
      <c r="G158">
        <f t="shared" si="76"/>
        <v>1668370.7286043342</v>
      </c>
      <c r="H158">
        <f t="shared" si="94"/>
        <v>44306.34663378221</v>
      </c>
      <c r="I158">
        <f t="shared" si="78"/>
        <v>186251.40000000002</v>
      </c>
      <c r="J158">
        <f t="shared" si="79"/>
        <v>1631956.2533662182</v>
      </c>
      <c r="K158">
        <f t="shared" si="95"/>
        <v>31474.421134966327</v>
      </c>
      <c r="L158">
        <f t="shared" si="81"/>
        <v>132309.6</v>
      </c>
      <c r="M158">
        <f t="shared" si="82"/>
        <v>1159311.9788650325</v>
      </c>
      <c r="N158">
        <f t="shared" si="96"/>
        <v>7937.7345591820786</v>
      </c>
      <c r="O158">
        <f t="shared" si="84"/>
        <v>33368</v>
      </c>
      <c r="P158">
        <f t="shared" si="85"/>
        <v>292374.26544081798</v>
      </c>
      <c r="Q158">
        <f t="shared" si="97"/>
        <v>8693.5178386107982</v>
      </c>
      <c r="R158">
        <f t="shared" si="87"/>
        <v>36545.1</v>
      </c>
      <c r="S158">
        <f t="shared" si="88"/>
        <v>320212.38216138911</v>
      </c>
      <c r="T158">
        <f t="shared" si="98"/>
        <v>2442.908700210035</v>
      </c>
      <c r="U158">
        <f t="shared" si="90"/>
        <v>10269.300000000001</v>
      </c>
      <c r="V158">
        <f t="shared" si="91"/>
        <v>89980.791299789969</v>
      </c>
    </row>
    <row r="159" spans="1:22" x14ac:dyDescent="0.25">
      <c r="A159" s="2">
        <v>2059</v>
      </c>
      <c r="B159" s="2">
        <v>1</v>
      </c>
      <c r="C159" s="3">
        <f t="shared" si="92"/>
        <v>1E-4</v>
      </c>
      <c r="D159" s="4">
        <f>0%</f>
        <v>0</v>
      </c>
      <c r="E159">
        <f t="shared" si="93"/>
        <v>45290.441898525452</v>
      </c>
      <c r="F159">
        <f t="shared" si="75"/>
        <v>190407.30000000002</v>
      </c>
      <c r="G159">
        <f t="shared" si="76"/>
        <v>1668375.2581014738</v>
      </c>
      <c r="H159">
        <f t="shared" si="94"/>
        <v>44301.915999118835</v>
      </c>
      <c r="I159">
        <f t="shared" si="78"/>
        <v>186251.40000000002</v>
      </c>
      <c r="J159">
        <f t="shared" si="79"/>
        <v>1631960.6840008816</v>
      </c>
      <c r="K159">
        <f t="shared" si="95"/>
        <v>31471.273692852832</v>
      </c>
      <c r="L159">
        <f t="shared" si="81"/>
        <v>132309.6</v>
      </c>
      <c r="M159">
        <f t="shared" si="82"/>
        <v>1159315.1263071462</v>
      </c>
      <c r="N159">
        <f t="shared" si="96"/>
        <v>7936.9407857261604</v>
      </c>
      <c r="O159">
        <f t="shared" si="84"/>
        <v>33368</v>
      </c>
      <c r="P159">
        <f t="shared" si="85"/>
        <v>292375.05921427388</v>
      </c>
      <c r="Q159">
        <f t="shared" si="97"/>
        <v>8692.6484868269381</v>
      </c>
      <c r="R159">
        <f t="shared" si="87"/>
        <v>36545.1</v>
      </c>
      <c r="S159">
        <f t="shared" si="88"/>
        <v>320213.25151317299</v>
      </c>
      <c r="T159">
        <f t="shared" si="98"/>
        <v>2442.6644093400141</v>
      </c>
      <c r="U159">
        <f t="shared" si="90"/>
        <v>10269.300000000001</v>
      </c>
      <c r="V159">
        <f t="shared" si="91"/>
        <v>89981.035590659987</v>
      </c>
    </row>
    <row r="160" spans="1:22" x14ac:dyDescent="0.25">
      <c r="A160" s="1">
        <v>2059</v>
      </c>
      <c r="B160" s="1">
        <v>2</v>
      </c>
      <c r="C160" s="3">
        <f t="shared" si="92"/>
        <v>1E-4</v>
      </c>
      <c r="D160" s="4">
        <f>0%</f>
        <v>0</v>
      </c>
      <c r="E160">
        <f t="shared" si="93"/>
        <v>45285.912854335598</v>
      </c>
      <c r="F160">
        <f t="shared" si="75"/>
        <v>190407.30000000002</v>
      </c>
      <c r="G160">
        <f t="shared" si="76"/>
        <v>1668379.7871456638</v>
      </c>
      <c r="H160">
        <f t="shared" si="94"/>
        <v>44297.485807518926</v>
      </c>
      <c r="I160">
        <f t="shared" si="78"/>
        <v>186251.40000000002</v>
      </c>
      <c r="J160">
        <f t="shared" si="79"/>
        <v>1631965.1141924816</v>
      </c>
      <c r="K160">
        <f t="shared" si="95"/>
        <v>31468.126565483548</v>
      </c>
      <c r="L160">
        <f t="shared" si="81"/>
        <v>132309.6</v>
      </c>
      <c r="M160">
        <f t="shared" si="82"/>
        <v>1159318.2734345153</v>
      </c>
      <c r="N160">
        <f t="shared" si="96"/>
        <v>7936.1470916475882</v>
      </c>
      <c r="O160">
        <f t="shared" si="84"/>
        <v>33368</v>
      </c>
      <c r="P160">
        <f t="shared" si="85"/>
        <v>292375.85290835245</v>
      </c>
      <c r="Q160">
        <f t="shared" si="97"/>
        <v>8691.779221978255</v>
      </c>
      <c r="R160">
        <f t="shared" si="87"/>
        <v>36545.1</v>
      </c>
      <c r="S160">
        <f t="shared" si="88"/>
        <v>320214.12077802169</v>
      </c>
      <c r="T160">
        <f t="shared" si="98"/>
        <v>2442.42014289908</v>
      </c>
      <c r="U160">
        <f t="shared" si="90"/>
        <v>10269.300000000001</v>
      </c>
      <c r="V160">
        <f t="shared" si="91"/>
        <v>89981.279857100919</v>
      </c>
    </row>
    <row r="161" spans="1:22" x14ac:dyDescent="0.25">
      <c r="A161" s="2">
        <v>2059</v>
      </c>
      <c r="B161" s="2">
        <v>3</v>
      </c>
      <c r="C161" s="3">
        <f t="shared" si="92"/>
        <v>1E-4</v>
      </c>
      <c r="D161" s="4">
        <f>0%</f>
        <v>0</v>
      </c>
      <c r="E161">
        <f t="shared" si="93"/>
        <v>45281.384263050168</v>
      </c>
      <c r="F161">
        <f t="shared" si="75"/>
        <v>190407.30000000002</v>
      </c>
      <c r="G161">
        <f t="shared" si="76"/>
        <v>1668384.3157369492</v>
      </c>
      <c r="H161">
        <f t="shared" si="94"/>
        <v>44293.056058938171</v>
      </c>
      <c r="I161">
        <f t="shared" si="78"/>
        <v>186251.40000000002</v>
      </c>
      <c r="J161">
        <f t="shared" si="79"/>
        <v>1631969.5439410624</v>
      </c>
      <c r="K161">
        <f t="shared" si="95"/>
        <v>31464.979752826999</v>
      </c>
      <c r="L161">
        <f t="shared" si="81"/>
        <v>132309.6</v>
      </c>
      <c r="M161">
        <f t="shared" si="82"/>
        <v>1159321.420247172</v>
      </c>
      <c r="N161">
        <f t="shared" si="96"/>
        <v>7935.3534769384232</v>
      </c>
      <c r="O161">
        <f t="shared" si="84"/>
        <v>33368</v>
      </c>
      <c r="P161">
        <f t="shared" si="85"/>
        <v>292376.64652306162</v>
      </c>
      <c r="Q161">
        <f t="shared" si="97"/>
        <v>8690.9100440560578</v>
      </c>
      <c r="R161">
        <f t="shared" si="87"/>
        <v>36545.1</v>
      </c>
      <c r="S161">
        <f t="shared" si="88"/>
        <v>320214.98995594389</v>
      </c>
      <c r="T161">
        <f t="shared" si="98"/>
        <v>2442.1759008847903</v>
      </c>
      <c r="U161">
        <f t="shared" si="90"/>
        <v>10269.300000000001</v>
      </c>
      <c r="V161">
        <f t="shared" si="91"/>
        <v>89981.52409911521</v>
      </c>
    </row>
    <row r="162" spans="1:22" x14ac:dyDescent="0.25">
      <c r="A162" s="1">
        <v>2059</v>
      </c>
      <c r="B162" s="1">
        <v>4</v>
      </c>
      <c r="C162" s="3">
        <f t="shared" si="92"/>
        <v>1E-4</v>
      </c>
      <c r="D162" s="4">
        <f>0%</f>
        <v>0</v>
      </c>
      <c r="E162">
        <f t="shared" si="93"/>
        <v>45276.856124623861</v>
      </c>
      <c r="F162">
        <f t="shared" si="75"/>
        <v>190407.30000000002</v>
      </c>
      <c r="G162">
        <f t="shared" si="76"/>
        <v>1668388.8438753756</v>
      </c>
      <c r="H162">
        <f t="shared" si="94"/>
        <v>44288.626753332275</v>
      </c>
      <c r="I162">
        <f t="shared" si="78"/>
        <v>186251.40000000002</v>
      </c>
      <c r="J162">
        <f t="shared" si="79"/>
        <v>1631973.9732466682</v>
      </c>
      <c r="K162">
        <f t="shared" si="95"/>
        <v>31461.833254851717</v>
      </c>
      <c r="L162">
        <f t="shared" si="81"/>
        <v>132309.6</v>
      </c>
      <c r="M162">
        <f t="shared" si="82"/>
        <v>1159324.5667451473</v>
      </c>
      <c r="N162">
        <f t="shared" si="96"/>
        <v>7934.5599415907291</v>
      </c>
      <c r="O162">
        <f t="shared" si="84"/>
        <v>33368</v>
      </c>
      <c r="P162">
        <f t="shared" si="85"/>
        <v>292377.44005840929</v>
      </c>
      <c r="Q162">
        <f t="shared" si="97"/>
        <v>8690.0409530516517</v>
      </c>
      <c r="R162">
        <f t="shared" si="87"/>
        <v>36545.1</v>
      </c>
      <c r="S162">
        <f t="shared" si="88"/>
        <v>320215.85904694832</v>
      </c>
      <c r="T162">
        <f t="shared" si="98"/>
        <v>2441.931683294702</v>
      </c>
      <c r="U162">
        <f t="shared" si="90"/>
        <v>10269.300000000001</v>
      </c>
      <c r="V162">
        <f t="shared" si="91"/>
        <v>89981.768316705304</v>
      </c>
    </row>
    <row r="163" spans="1:22" x14ac:dyDescent="0.25">
      <c r="A163" s="1">
        <v>2060</v>
      </c>
      <c r="B163" s="1">
        <v>1</v>
      </c>
      <c r="C163" s="3">
        <f t="shared" si="92"/>
        <v>1E-4</v>
      </c>
      <c r="D163" s="4">
        <f>0%</f>
        <v>0</v>
      </c>
      <c r="E163">
        <f t="shared" si="93"/>
        <v>45272.328439011399</v>
      </c>
      <c r="F163">
        <f t="shared" si="75"/>
        <v>190407.30000000002</v>
      </c>
      <c r="G163">
        <f t="shared" si="76"/>
        <v>1668393.371560988</v>
      </c>
      <c r="H163">
        <f t="shared" si="94"/>
        <v>44284.197890656942</v>
      </c>
      <c r="I163">
        <f t="shared" si="78"/>
        <v>186251.40000000002</v>
      </c>
      <c r="J163">
        <f t="shared" si="79"/>
        <v>1631978.4021093436</v>
      </c>
      <c r="K163">
        <f t="shared" si="95"/>
        <v>31458.687071526234</v>
      </c>
      <c r="L163">
        <f t="shared" si="81"/>
        <v>132309.6</v>
      </c>
      <c r="M163">
        <f t="shared" si="82"/>
        <v>1159327.7129284728</v>
      </c>
      <c r="N163">
        <f t="shared" si="96"/>
        <v>7933.7664855965704</v>
      </c>
      <c r="O163">
        <f t="shared" si="84"/>
        <v>33368</v>
      </c>
      <c r="P163">
        <f t="shared" si="85"/>
        <v>292378.23351440346</v>
      </c>
      <c r="Q163">
        <f t="shared" si="97"/>
        <v>8689.1719489563475</v>
      </c>
      <c r="R163">
        <f t="shared" si="87"/>
        <v>36545.1</v>
      </c>
      <c r="S163">
        <f t="shared" si="88"/>
        <v>320216.72805104364</v>
      </c>
      <c r="T163">
        <f t="shared" si="98"/>
        <v>2441.6874901263727</v>
      </c>
      <c r="U163">
        <f t="shared" si="90"/>
        <v>10269.300000000001</v>
      </c>
      <c r="V163">
        <f t="shared" si="91"/>
        <v>89982.012509873632</v>
      </c>
    </row>
    <row r="164" spans="1:22" x14ac:dyDescent="0.25">
      <c r="A164" s="1">
        <v>2060</v>
      </c>
      <c r="B164" s="1">
        <v>2</v>
      </c>
      <c r="C164" s="3">
        <f t="shared" si="92"/>
        <v>1E-4</v>
      </c>
      <c r="D164" s="4">
        <f>0%</f>
        <v>0</v>
      </c>
      <c r="E164">
        <f t="shared" ref="E164:E179" si="99">E163*(1-$C164)</f>
        <v>45267.801206167496</v>
      </c>
      <c r="F164">
        <f t="shared" si="75"/>
        <v>190407.30000000002</v>
      </c>
      <c r="G164">
        <f t="shared" si="76"/>
        <v>1668397.8987938319</v>
      </c>
      <c r="H164">
        <f t="shared" ref="H164:H179" si="100">H163*(1-$C164)</f>
        <v>44279.769470867875</v>
      </c>
      <c r="I164">
        <f t="shared" si="78"/>
        <v>186251.40000000002</v>
      </c>
      <c r="J164">
        <f t="shared" si="79"/>
        <v>1631982.8305291326</v>
      </c>
      <c r="K164">
        <f t="shared" ref="K164:K179" si="101">K163*(1-$C164)</f>
        <v>31455.54120281908</v>
      </c>
      <c r="L164">
        <f t="shared" si="81"/>
        <v>132309.6</v>
      </c>
      <c r="M164">
        <f t="shared" si="82"/>
        <v>1159330.85879718</v>
      </c>
      <c r="N164">
        <f t="shared" ref="N164:N179" si="102">N163*(1-$C164)</f>
        <v>7932.973108948011</v>
      </c>
      <c r="O164">
        <f t="shared" si="84"/>
        <v>33368</v>
      </c>
      <c r="P164">
        <f t="shared" si="85"/>
        <v>292379.02689105202</v>
      </c>
      <c r="Q164">
        <f t="shared" ref="Q164:Q179" si="103">Q163*(1-$C164)</f>
        <v>8688.3030317614521</v>
      </c>
      <c r="R164">
        <f t="shared" si="87"/>
        <v>36545.1</v>
      </c>
      <c r="S164">
        <f t="shared" si="88"/>
        <v>320217.59696823853</v>
      </c>
      <c r="T164">
        <f t="shared" ref="T164:T179" si="104">T163*(1-$C164)</f>
        <v>2441.44332137736</v>
      </c>
      <c r="U164">
        <f t="shared" si="90"/>
        <v>10269.300000000001</v>
      </c>
      <c r="V164">
        <f t="shared" si="91"/>
        <v>89982.256678622638</v>
      </c>
    </row>
    <row r="165" spans="1:22" x14ac:dyDescent="0.25">
      <c r="A165" s="1">
        <v>2060</v>
      </c>
      <c r="B165" s="1">
        <v>3</v>
      </c>
      <c r="C165" s="3">
        <f t="shared" si="92"/>
        <v>1E-4</v>
      </c>
      <c r="D165" s="4">
        <f>0%</f>
        <v>0</v>
      </c>
      <c r="E165">
        <f t="shared" si="99"/>
        <v>45263.274426046883</v>
      </c>
      <c r="F165">
        <f t="shared" si="75"/>
        <v>190407.30000000002</v>
      </c>
      <c r="G165">
        <f t="shared" si="76"/>
        <v>1668402.4255739525</v>
      </c>
      <c r="H165">
        <f t="shared" si="100"/>
        <v>44275.341493920787</v>
      </c>
      <c r="I165">
        <f t="shared" si="78"/>
        <v>186251.40000000002</v>
      </c>
      <c r="J165">
        <f t="shared" si="79"/>
        <v>1631987.2585060797</v>
      </c>
      <c r="K165">
        <f t="shared" si="101"/>
        <v>31452.395648698799</v>
      </c>
      <c r="L165">
        <f t="shared" si="81"/>
        <v>132309.6</v>
      </c>
      <c r="M165">
        <f t="shared" si="82"/>
        <v>1159334.0043513002</v>
      </c>
      <c r="N165">
        <f t="shared" si="102"/>
        <v>7932.1798116371165</v>
      </c>
      <c r="O165">
        <f t="shared" si="84"/>
        <v>33368</v>
      </c>
      <c r="P165">
        <f t="shared" si="85"/>
        <v>292379.82018836291</v>
      </c>
      <c r="Q165">
        <f t="shared" si="103"/>
        <v>8687.4342014582762</v>
      </c>
      <c r="R165">
        <f t="shared" si="87"/>
        <v>36545.1</v>
      </c>
      <c r="S165">
        <f t="shared" si="88"/>
        <v>320218.46579854173</v>
      </c>
      <c r="T165">
        <f t="shared" si="104"/>
        <v>2441.1991770452223</v>
      </c>
      <c r="U165">
        <f t="shared" si="90"/>
        <v>10269.300000000001</v>
      </c>
      <c r="V165">
        <f t="shared" si="91"/>
        <v>89982.500822954782</v>
      </c>
    </row>
    <row r="166" spans="1:22" x14ac:dyDescent="0.25">
      <c r="A166" s="1">
        <v>2060</v>
      </c>
      <c r="B166" s="1">
        <v>4</v>
      </c>
      <c r="C166" s="3">
        <f t="shared" si="92"/>
        <v>1E-4</v>
      </c>
      <c r="D166" s="4">
        <f>0%</f>
        <v>0</v>
      </c>
      <c r="E166">
        <f t="shared" si="99"/>
        <v>45258.748098604279</v>
      </c>
      <c r="F166">
        <f t="shared" si="75"/>
        <v>190407.30000000002</v>
      </c>
      <c r="G166">
        <f t="shared" si="76"/>
        <v>1668406.9519013951</v>
      </c>
      <c r="H166">
        <f t="shared" si="100"/>
        <v>44270.913959771395</v>
      </c>
      <c r="I166">
        <f t="shared" si="78"/>
        <v>186251.40000000002</v>
      </c>
      <c r="J166">
        <f t="shared" si="79"/>
        <v>1631991.6860402292</v>
      </c>
      <c r="K166">
        <f t="shared" si="101"/>
        <v>31449.250409133929</v>
      </c>
      <c r="L166">
        <f t="shared" si="81"/>
        <v>132309.6</v>
      </c>
      <c r="M166">
        <f t="shared" si="82"/>
        <v>1159337.149590865</v>
      </c>
      <c r="N166">
        <f t="shared" si="102"/>
        <v>7931.3865936559532</v>
      </c>
      <c r="O166">
        <f t="shared" si="84"/>
        <v>33368</v>
      </c>
      <c r="P166">
        <f t="shared" si="85"/>
        <v>292380.61340634408</v>
      </c>
      <c r="Q166">
        <f t="shared" si="103"/>
        <v>8686.5654580381306</v>
      </c>
      <c r="R166">
        <f t="shared" si="87"/>
        <v>36545.1</v>
      </c>
      <c r="S166">
        <f t="shared" si="88"/>
        <v>320219.3345419619</v>
      </c>
      <c r="T166">
        <f t="shared" si="104"/>
        <v>2440.9550571275176</v>
      </c>
      <c r="U166">
        <f t="shared" si="90"/>
        <v>10269.300000000001</v>
      </c>
      <c r="V166">
        <f t="shared" si="91"/>
        <v>89982.744942872479</v>
      </c>
    </row>
    <row r="167" spans="1:22" x14ac:dyDescent="0.25">
      <c r="A167" s="2">
        <v>2061</v>
      </c>
      <c r="B167" s="2">
        <v>1</v>
      </c>
      <c r="C167" s="3">
        <f t="shared" si="92"/>
        <v>1E-4</v>
      </c>
      <c r="D167" s="4">
        <f>0%</f>
        <v>0</v>
      </c>
      <c r="E167">
        <f t="shared" si="99"/>
        <v>45254.222223794422</v>
      </c>
      <c r="F167">
        <f t="shared" si="75"/>
        <v>190407.30000000002</v>
      </c>
      <c r="G167">
        <f t="shared" si="76"/>
        <v>1668411.4777762049</v>
      </c>
      <c r="H167">
        <f t="shared" si="100"/>
        <v>44266.486868375418</v>
      </c>
      <c r="I167">
        <f t="shared" si="78"/>
        <v>186251.40000000002</v>
      </c>
      <c r="J167">
        <f t="shared" si="79"/>
        <v>1631996.1131316251</v>
      </c>
      <c r="K167">
        <f t="shared" si="101"/>
        <v>31446.105484093016</v>
      </c>
      <c r="L167">
        <f t="shared" si="81"/>
        <v>132309.6</v>
      </c>
      <c r="M167">
        <f t="shared" si="82"/>
        <v>1159340.2945159059</v>
      </c>
      <c r="N167">
        <f t="shared" si="102"/>
        <v>7930.5934549965878</v>
      </c>
      <c r="O167">
        <f t="shared" si="84"/>
        <v>33368</v>
      </c>
      <c r="P167">
        <f t="shared" si="85"/>
        <v>292381.40654500347</v>
      </c>
      <c r="Q167">
        <f t="shared" si="103"/>
        <v>8685.6968014923277</v>
      </c>
      <c r="R167">
        <f t="shared" si="87"/>
        <v>36545.1</v>
      </c>
      <c r="S167">
        <f t="shared" si="88"/>
        <v>320220.20319850772</v>
      </c>
      <c r="T167">
        <f t="shared" si="104"/>
        <v>2440.7109616218049</v>
      </c>
      <c r="U167">
        <f t="shared" si="90"/>
        <v>10269.300000000001</v>
      </c>
      <c r="V167">
        <f t="shared" si="91"/>
        <v>89982.989038378189</v>
      </c>
    </row>
    <row r="168" spans="1:22" x14ac:dyDescent="0.25">
      <c r="A168" s="1">
        <v>2061</v>
      </c>
      <c r="B168" s="1">
        <v>2</v>
      </c>
      <c r="C168" s="3">
        <f t="shared" si="92"/>
        <v>1E-4</v>
      </c>
      <c r="D168" s="4">
        <f>0%</f>
        <v>0</v>
      </c>
      <c r="E168">
        <f t="shared" si="99"/>
        <v>45249.696801572041</v>
      </c>
      <c r="F168">
        <f t="shared" si="75"/>
        <v>190407.30000000002</v>
      </c>
      <c r="G168">
        <f t="shared" si="76"/>
        <v>1668416.0031984274</v>
      </c>
      <c r="H168">
        <f t="shared" si="100"/>
        <v>44262.060219688581</v>
      </c>
      <c r="I168">
        <f t="shared" si="78"/>
        <v>186251.40000000002</v>
      </c>
      <c r="J168">
        <f t="shared" si="79"/>
        <v>1632000.539780312</v>
      </c>
      <c r="K168">
        <f t="shared" si="101"/>
        <v>31442.960873544605</v>
      </c>
      <c r="L168">
        <f t="shared" si="81"/>
        <v>132309.6</v>
      </c>
      <c r="M168">
        <f t="shared" si="82"/>
        <v>1159343.4391264543</v>
      </c>
      <c r="N168">
        <f t="shared" si="102"/>
        <v>7929.8003956510884</v>
      </c>
      <c r="O168">
        <f t="shared" si="84"/>
        <v>33368</v>
      </c>
      <c r="P168">
        <f t="shared" si="85"/>
        <v>292382.19960434898</v>
      </c>
      <c r="Q168">
        <f t="shared" si="103"/>
        <v>8684.8282318121783</v>
      </c>
      <c r="R168">
        <f t="shared" si="87"/>
        <v>36545.1</v>
      </c>
      <c r="S168">
        <f t="shared" si="88"/>
        <v>320221.07176818786</v>
      </c>
      <c r="T168">
        <f t="shared" si="104"/>
        <v>2440.4668905256426</v>
      </c>
      <c r="U168">
        <f t="shared" si="90"/>
        <v>10269.300000000001</v>
      </c>
      <c r="V168">
        <f t="shared" si="91"/>
        <v>89983.233109474357</v>
      </c>
    </row>
    <row r="169" spans="1:22" x14ac:dyDescent="0.25">
      <c r="A169" s="2">
        <v>2061</v>
      </c>
      <c r="B169" s="2">
        <v>3</v>
      </c>
      <c r="C169" s="3">
        <f t="shared" si="92"/>
        <v>1E-4</v>
      </c>
      <c r="D169" s="4">
        <f>0%</f>
        <v>0</v>
      </c>
      <c r="E169">
        <f t="shared" si="99"/>
        <v>45245.171831891887</v>
      </c>
      <c r="F169">
        <f t="shared" si="75"/>
        <v>190407.30000000002</v>
      </c>
      <c r="G169">
        <f t="shared" si="76"/>
        <v>1668420.5281681076</v>
      </c>
      <c r="H169">
        <f t="shared" si="100"/>
        <v>44257.634013666611</v>
      </c>
      <c r="I169">
        <f t="shared" si="78"/>
        <v>186251.40000000002</v>
      </c>
      <c r="J169">
        <f t="shared" si="79"/>
        <v>1632004.965986334</v>
      </c>
      <c r="K169">
        <f t="shared" si="101"/>
        <v>31439.816577457252</v>
      </c>
      <c r="L169">
        <f t="shared" si="81"/>
        <v>132309.6</v>
      </c>
      <c r="M169">
        <f t="shared" si="82"/>
        <v>1159346.5834225416</v>
      </c>
      <c r="N169">
        <f t="shared" si="102"/>
        <v>7929.0074156115234</v>
      </c>
      <c r="O169">
        <f t="shared" si="84"/>
        <v>33368</v>
      </c>
      <c r="P169">
        <f t="shared" si="85"/>
        <v>292382.99258438853</v>
      </c>
      <c r="Q169">
        <f t="shared" si="103"/>
        <v>8683.9597489889966</v>
      </c>
      <c r="R169">
        <f t="shared" si="87"/>
        <v>36545.1</v>
      </c>
      <c r="S169">
        <f t="shared" si="88"/>
        <v>320221.94025101105</v>
      </c>
      <c r="T169">
        <f t="shared" si="104"/>
        <v>2440.2228438365901</v>
      </c>
      <c r="U169">
        <f t="shared" si="90"/>
        <v>10269.300000000001</v>
      </c>
      <c r="V169">
        <f t="shared" si="91"/>
        <v>89983.477156163412</v>
      </c>
    </row>
    <row r="170" spans="1:22" x14ac:dyDescent="0.25">
      <c r="A170" s="1">
        <v>2061</v>
      </c>
      <c r="B170" s="1">
        <v>4</v>
      </c>
      <c r="C170" s="3">
        <f t="shared" si="92"/>
        <v>1E-4</v>
      </c>
      <c r="D170" s="4">
        <f>0%</f>
        <v>0</v>
      </c>
      <c r="E170">
        <f t="shared" si="99"/>
        <v>45240.647314708694</v>
      </c>
      <c r="F170">
        <f t="shared" si="75"/>
        <v>190407.30000000002</v>
      </c>
      <c r="G170">
        <f t="shared" si="76"/>
        <v>1668425.0526852908</v>
      </c>
      <c r="H170">
        <f t="shared" si="100"/>
        <v>44253.208250265248</v>
      </c>
      <c r="I170">
        <f t="shared" si="78"/>
        <v>186251.40000000002</v>
      </c>
      <c r="J170">
        <f t="shared" si="79"/>
        <v>1632009.3917497355</v>
      </c>
      <c r="K170">
        <f t="shared" si="101"/>
        <v>31436.672595799508</v>
      </c>
      <c r="L170">
        <f t="shared" si="81"/>
        <v>132309.6</v>
      </c>
      <c r="M170">
        <f t="shared" si="82"/>
        <v>1159349.7274041993</v>
      </c>
      <c r="N170">
        <f t="shared" si="102"/>
        <v>7928.2145148699619</v>
      </c>
      <c r="O170">
        <f t="shared" si="84"/>
        <v>33368</v>
      </c>
      <c r="P170">
        <f t="shared" si="85"/>
        <v>292383.78548513009</v>
      </c>
      <c r="Q170">
        <f t="shared" si="103"/>
        <v>8683.091353014097</v>
      </c>
      <c r="R170">
        <f t="shared" si="87"/>
        <v>36545.1</v>
      </c>
      <c r="S170">
        <f t="shared" si="88"/>
        <v>320222.80864698597</v>
      </c>
      <c r="T170">
        <f t="shared" si="104"/>
        <v>2439.9788215522062</v>
      </c>
      <c r="U170">
        <f t="shared" si="90"/>
        <v>10269.300000000001</v>
      </c>
      <c r="V170">
        <f t="shared" si="91"/>
        <v>89983.721178447799</v>
      </c>
    </row>
    <row r="171" spans="1:22" x14ac:dyDescent="0.25">
      <c r="A171" s="1">
        <v>2062</v>
      </c>
      <c r="B171" s="1">
        <v>1</v>
      </c>
      <c r="C171" s="3">
        <f t="shared" si="92"/>
        <v>1E-4</v>
      </c>
      <c r="D171" s="4">
        <f>0%</f>
        <v>0</v>
      </c>
      <c r="E171">
        <f t="shared" si="99"/>
        <v>45236.123249977223</v>
      </c>
      <c r="F171">
        <f t="shared" si="75"/>
        <v>190407.30000000002</v>
      </c>
      <c r="G171">
        <f t="shared" si="76"/>
        <v>1668429.5767500224</v>
      </c>
      <c r="H171">
        <f t="shared" si="100"/>
        <v>44248.782929440225</v>
      </c>
      <c r="I171">
        <f t="shared" si="78"/>
        <v>186251.40000000002</v>
      </c>
      <c r="J171">
        <f t="shared" si="79"/>
        <v>1632013.8170705605</v>
      </c>
      <c r="K171">
        <f t="shared" si="101"/>
        <v>31433.528928539927</v>
      </c>
      <c r="L171">
        <f t="shared" si="81"/>
        <v>132309.6</v>
      </c>
      <c r="M171">
        <f t="shared" si="82"/>
        <v>1159352.8710714588</v>
      </c>
      <c r="N171">
        <f t="shared" si="102"/>
        <v>7927.4216934184751</v>
      </c>
      <c r="O171">
        <f t="shared" si="84"/>
        <v>33368</v>
      </c>
      <c r="P171">
        <f t="shared" si="85"/>
        <v>292384.57830658159</v>
      </c>
      <c r="Q171">
        <f t="shared" si="103"/>
        <v>8682.2230438787956</v>
      </c>
      <c r="R171">
        <f t="shared" si="87"/>
        <v>36545.1</v>
      </c>
      <c r="S171">
        <f t="shared" si="88"/>
        <v>320223.67695612129</v>
      </c>
      <c r="T171">
        <f t="shared" si="104"/>
        <v>2439.7348236700509</v>
      </c>
      <c r="U171">
        <f t="shared" si="90"/>
        <v>10269.300000000001</v>
      </c>
      <c r="V171">
        <f t="shared" si="91"/>
        <v>89983.965176329948</v>
      </c>
    </row>
    <row r="172" spans="1:22" x14ac:dyDescent="0.25">
      <c r="A172" s="2">
        <v>2062</v>
      </c>
      <c r="B172" s="2">
        <v>2</v>
      </c>
      <c r="C172" s="3">
        <f t="shared" si="92"/>
        <v>1E-4</v>
      </c>
      <c r="D172" s="4">
        <f>0%</f>
        <v>0</v>
      </c>
      <c r="E172">
        <f t="shared" si="99"/>
        <v>45231.599637652223</v>
      </c>
      <c r="F172">
        <f t="shared" si="75"/>
        <v>190407.30000000002</v>
      </c>
      <c r="G172">
        <f t="shared" si="76"/>
        <v>1668434.1003623474</v>
      </c>
      <c r="H172">
        <f t="shared" si="100"/>
        <v>44244.358051147283</v>
      </c>
      <c r="I172">
        <f t="shared" si="78"/>
        <v>186251.40000000002</v>
      </c>
      <c r="J172">
        <f t="shared" si="79"/>
        <v>1632018.2419488535</v>
      </c>
      <c r="K172">
        <f t="shared" si="101"/>
        <v>31430.385575647073</v>
      </c>
      <c r="L172">
        <f t="shared" si="81"/>
        <v>132309.6</v>
      </c>
      <c r="M172">
        <f t="shared" si="82"/>
        <v>1159356.0144243517</v>
      </c>
      <c r="N172">
        <f t="shared" si="102"/>
        <v>7926.628951249133</v>
      </c>
      <c r="O172">
        <f t="shared" si="84"/>
        <v>33368</v>
      </c>
      <c r="P172">
        <f t="shared" si="85"/>
        <v>292385.37104875094</v>
      </c>
      <c r="Q172">
        <f t="shared" si="103"/>
        <v>8681.3548215744086</v>
      </c>
      <c r="R172">
        <f t="shared" si="87"/>
        <v>36545.1</v>
      </c>
      <c r="S172">
        <f t="shared" si="88"/>
        <v>320224.54517842567</v>
      </c>
      <c r="T172">
        <f t="shared" si="104"/>
        <v>2439.4908501876839</v>
      </c>
      <c r="U172">
        <f t="shared" si="90"/>
        <v>10269.300000000001</v>
      </c>
      <c r="V172">
        <f t="shared" si="91"/>
        <v>89984.209149812319</v>
      </c>
    </row>
    <row r="173" spans="1:22" x14ac:dyDescent="0.25">
      <c r="A173" s="1">
        <v>2062</v>
      </c>
      <c r="B173" s="1">
        <v>3</v>
      </c>
      <c r="C173" s="3">
        <f t="shared" si="92"/>
        <v>1E-4</v>
      </c>
      <c r="D173" s="4">
        <f>0%</f>
        <v>0</v>
      </c>
      <c r="E173">
        <f t="shared" si="99"/>
        <v>45227.076477688461</v>
      </c>
      <c r="F173">
        <f t="shared" si="75"/>
        <v>190407.30000000002</v>
      </c>
      <c r="G173">
        <f t="shared" si="76"/>
        <v>1668438.6235223112</v>
      </c>
      <c r="H173">
        <f t="shared" si="100"/>
        <v>44239.933615342168</v>
      </c>
      <c r="I173">
        <f t="shared" si="78"/>
        <v>186251.40000000002</v>
      </c>
      <c r="J173">
        <f t="shared" si="79"/>
        <v>1632022.6663846585</v>
      </c>
      <c r="K173">
        <f t="shared" si="101"/>
        <v>31427.242537089507</v>
      </c>
      <c r="L173">
        <f t="shared" si="81"/>
        <v>132309.6</v>
      </c>
      <c r="M173">
        <f t="shared" si="82"/>
        <v>1159359.1574629094</v>
      </c>
      <c r="N173">
        <f t="shared" si="102"/>
        <v>7925.8362883540085</v>
      </c>
      <c r="O173">
        <f t="shared" si="84"/>
        <v>33368</v>
      </c>
      <c r="P173">
        <f t="shared" si="85"/>
        <v>292386.16371164605</v>
      </c>
      <c r="Q173">
        <f t="shared" si="103"/>
        <v>8680.4866860922521</v>
      </c>
      <c r="R173">
        <f t="shared" si="87"/>
        <v>36545.1</v>
      </c>
      <c r="S173">
        <f t="shared" si="88"/>
        <v>320225.4133139078</v>
      </c>
      <c r="T173">
        <f t="shared" si="104"/>
        <v>2439.2469011026651</v>
      </c>
      <c r="U173">
        <f t="shared" si="90"/>
        <v>10269.300000000001</v>
      </c>
      <c r="V173">
        <f t="shared" si="91"/>
        <v>89984.453098897342</v>
      </c>
    </row>
    <row r="174" spans="1:22" x14ac:dyDescent="0.25">
      <c r="A174" s="2">
        <v>2062</v>
      </c>
      <c r="B174" s="2">
        <v>4</v>
      </c>
      <c r="C174" s="3">
        <f t="shared" si="92"/>
        <v>1E-4</v>
      </c>
      <c r="D174" s="4">
        <f>0%</f>
        <v>0</v>
      </c>
      <c r="E174">
        <f t="shared" si="99"/>
        <v>45222.553770040693</v>
      </c>
      <c r="F174">
        <f t="shared" si="75"/>
        <v>190407.30000000002</v>
      </c>
      <c r="G174">
        <f t="shared" si="76"/>
        <v>1668443.1462299591</v>
      </c>
      <c r="H174">
        <f t="shared" si="100"/>
        <v>44235.509621980636</v>
      </c>
      <c r="I174">
        <f t="shared" si="78"/>
        <v>186251.40000000002</v>
      </c>
      <c r="J174">
        <f t="shared" si="79"/>
        <v>1632027.0903780202</v>
      </c>
      <c r="K174">
        <f t="shared" si="101"/>
        <v>31424.099812835797</v>
      </c>
      <c r="L174">
        <f t="shared" si="81"/>
        <v>132309.6</v>
      </c>
      <c r="M174">
        <f t="shared" si="82"/>
        <v>1159362.3001871631</v>
      </c>
      <c r="N174">
        <f t="shared" si="102"/>
        <v>7925.0437047251735</v>
      </c>
      <c r="O174">
        <f t="shared" si="84"/>
        <v>33368</v>
      </c>
      <c r="P174">
        <f t="shared" si="85"/>
        <v>292386.9562952749</v>
      </c>
      <c r="Q174">
        <f t="shared" si="103"/>
        <v>8679.6186374236422</v>
      </c>
      <c r="R174">
        <f t="shared" si="87"/>
        <v>36545.1</v>
      </c>
      <c r="S174">
        <f t="shared" si="88"/>
        <v>320226.28136257641</v>
      </c>
      <c r="T174">
        <f t="shared" si="104"/>
        <v>2439.0029764125547</v>
      </c>
      <c r="U174">
        <f t="shared" si="90"/>
        <v>10269.300000000001</v>
      </c>
      <c r="V174">
        <f t="shared" si="91"/>
        <v>89984.697023587447</v>
      </c>
    </row>
    <row r="175" spans="1:22" x14ac:dyDescent="0.25">
      <c r="A175" s="2">
        <v>2063</v>
      </c>
      <c r="B175" s="2">
        <v>1</v>
      </c>
      <c r="C175" s="3">
        <f t="shared" si="92"/>
        <v>1E-4</v>
      </c>
      <c r="D175" s="4">
        <f>0%</f>
        <v>0</v>
      </c>
      <c r="E175">
        <f t="shared" si="99"/>
        <v>45218.031514663693</v>
      </c>
      <c r="F175">
        <f t="shared" si="75"/>
        <v>190407.30000000002</v>
      </c>
      <c r="G175">
        <f t="shared" si="76"/>
        <v>1668447.668485336</v>
      </c>
      <c r="H175">
        <f t="shared" si="100"/>
        <v>44231.086071018442</v>
      </c>
      <c r="I175">
        <f t="shared" si="78"/>
        <v>186251.40000000002</v>
      </c>
      <c r="J175">
        <f t="shared" si="79"/>
        <v>1632031.5139289824</v>
      </c>
      <c r="K175">
        <f t="shared" si="101"/>
        <v>31420.957402854514</v>
      </c>
      <c r="L175">
        <f t="shared" si="81"/>
        <v>132309.6</v>
      </c>
      <c r="M175">
        <f t="shared" si="82"/>
        <v>1159365.4425971443</v>
      </c>
      <c r="N175">
        <f t="shared" si="102"/>
        <v>7924.2512003547008</v>
      </c>
      <c r="O175">
        <f t="shared" si="84"/>
        <v>33368</v>
      </c>
      <c r="P175">
        <f t="shared" si="85"/>
        <v>292387.74879964534</v>
      </c>
      <c r="Q175">
        <f t="shared" si="103"/>
        <v>8678.7506755599006</v>
      </c>
      <c r="R175">
        <f t="shared" si="87"/>
        <v>36545.1</v>
      </c>
      <c r="S175">
        <f t="shared" si="88"/>
        <v>320227.14932444016</v>
      </c>
      <c r="T175">
        <f t="shared" si="104"/>
        <v>2438.7590761149136</v>
      </c>
      <c r="U175">
        <f t="shared" si="90"/>
        <v>10269.300000000001</v>
      </c>
      <c r="V175">
        <f t="shared" si="91"/>
        <v>89984.940923885093</v>
      </c>
    </row>
    <row r="176" spans="1:22" x14ac:dyDescent="0.25">
      <c r="A176" s="1">
        <v>2063</v>
      </c>
      <c r="B176" s="1">
        <v>2</v>
      </c>
      <c r="C176" s="3">
        <f t="shared" si="92"/>
        <v>1E-4</v>
      </c>
      <c r="D176" s="4">
        <f>0%</f>
        <v>0</v>
      </c>
      <c r="E176">
        <f t="shared" si="99"/>
        <v>45213.509711512226</v>
      </c>
      <c r="F176">
        <f t="shared" si="75"/>
        <v>190407.30000000002</v>
      </c>
      <c r="G176">
        <f t="shared" si="76"/>
        <v>1668452.1902884874</v>
      </c>
      <c r="H176">
        <f t="shared" si="100"/>
        <v>44226.662962411341</v>
      </c>
      <c r="I176">
        <f t="shared" si="78"/>
        <v>186251.40000000002</v>
      </c>
      <c r="J176">
        <f t="shared" si="79"/>
        <v>1632035.9370375895</v>
      </c>
      <c r="K176">
        <f t="shared" si="101"/>
        <v>31417.81530711423</v>
      </c>
      <c r="L176">
        <f t="shared" si="81"/>
        <v>132309.6</v>
      </c>
      <c r="M176">
        <f t="shared" si="82"/>
        <v>1159368.5846928845</v>
      </c>
      <c r="N176">
        <f t="shared" si="102"/>
        <v>7923.4587752346652</v>
      </c>
      <c r="O176">
        <f t="shared" si="84"/>
        <v>33368</v>
      </c>
      <c r="P176">
        <f t="shared" si="85"/>
        <v>292388.54122476536</v>
      </c>
      <c r="Q176">
        <f t="shared" si="103"/>
        <v>8677.8828004923453</v>
      </c>
      <c r="R176">
        <f t="shared" si="87"/>
        <v>36545.1</v>
      </c>
      <c r="S176">
        <f t="shared" si="88"/>
        <v>320228.01719950774</v>
      </c>
      <c r="T176">
        <f t="shared" si="104"/>
        <v>2438.5152002073023</v>
      </c>
      <c r="U176">
        <f t="shared" si="90"/>
        <v>10269.300000000001</v>
      </c>
      <c r="V176">
        <f t="shared" si="91"/>
        <v>89985.184799792711</v>
      </c>
    </row>
    <row r="177" spans="1:22" x14ac:dyDescent="0.25">
      <c r="A177" s="2">
        <v>2063</v>
      </c>
      <c r="B177" s="2">
        <v>3</v>
      </c>
      <c r="C177" s="3">
        <f t="shared" si="92"/>
        <v>1E-4</v>
      </c>
      <c r="D177" s="4">
        <f>0%</f>
        <v>0</v>
      </c>
      <c r="E177">
        <f t="shared" si="99"/>
        <v>45208.988360541072</v>
      </c>
      <c r="F177">
        <f t="shared" si="75"/>
        <v>190407.30000000002</v>
      </c>
      <c r="G177">
        <f t="shared" si="76"/>
        <v>1668456.7116394585</v>
      </c>
      <c r="H177">
        <f t="shared" si="100"/>
        <v>44222.240296115102</v>
      </c>
      <c r="I177">
        <f t="shared" si="78"/>
        <v>186251.40000000002</v>
      </c>
      <c r="J177">
        <f t="shared" si="79"/>
        <v>1632040.3597038856</v>
      </c>
      <c r="K177">
        <f t="shared" si="101"/>
        <v>31414.673525583519</v>
      </c>
      <c r="L177">
        <f t="shared" si="81"/>
        <v>132309.6</v>
      </c>
      <c r="M177">
        <f t="shared" si="82"/>
        <v>1159371.7264744153</v>
      </c>
      <c r="N177">
        <f t="shared" si="102"/>
        <v>7922.6664293571421</v>
      </c>
      <c r="O177">
        <f t="shared" si="84"/>
        <v>33368</v>
      </c>
      <c r="P177">
        <f t="shared" si="85"/>
        <v>292389.33357064286</v>
      </c>
      <c r="Q177">
        <f t="shared" si="103"/>
        <v>8677.0150122122959</v>
      </c>
      <c r="R177">
        <f t="shared" si="87"/>
        <v>36545.1</v>
      </c>
      <c r="S177">
        <f t="shared" si="88"/>
        <v>320228.88498778781</v>
      </c>
      <c r="T177">
        <f t="shared" si="104"/>
        <v>2438.2713486872817</v>
      </c>
      <c r="U177">
        <f t="shared" si="90"/>
        <v>10269.300000000001</v>
      </c>
      <c r="V177">
        <f t="shared" si="91"/>
        <v>89985.42865131273</v>
      </c>
    </row>
    <row r="178" spans="1:22" x14ac:dyDescent="0.25">
      <c r="A178" s="1">
        <v>2063</v>
      </c>
      <c r="B178" s="1">
        <v>4</v>
      </c>
      <c r="C178" s="3">
        <f t="shared" si="92"/>
        <v>1E-4</v>
      </c>
      <c r="D178" s="4">
        <f>0%</f>
        <v>0</v>
      </c>
      <c r="E178">
        <f t="shared" si="99"/>
        <v>45204.467461705019</v>
      </c>
      <c r="F178">
        <f t="shared" si="75"/>
        <v>190407.30000000002</v>
      </c>
      <c r="G178">
        <f t="shared" si="76"/>
        <v>1668461.2325382945</v>
      </c>
      <c r="H178">
        <f t="shared" si="100"/>
        <v>44217.818072085494</v>
      </c>
      <c r="I178">
        <f t="shared" si="78"/>
        <v>186251.40000000002</v>
      </c>
      <c r="J178">
        <f t="shared" si="79"/>
        <v>1632044.7819279153</v>
      </c>
      <c r="K178">
        <f t="shared" si="101"/>
        <v>31411.532058230961</v>
      </c>
      <c r="L178">
        <f t="shared" si="81"/>
        <v>132309.6</v>
      </c>
      <c r="M178">
        <f t="shared" si="82"/>
        <v>1159374.8679417679</v>
      </c>
      <c r="N178">
        <f t="shared" si="102"/>
        <v>7921.8741627142062</v>
      </c>
      <c r="O178">
        <f t="shared" si="84"/>
        <v>33368</v>
      </c>
      <c r="P178">
        <f t="shared" si="85"/>
        <v>292390.12583728577</v>
      </c>
      <c r="Q178">
        <f t="shared" si="103"/>
        <v>8676.1473107110742</v>
      </c>
      <c r="R178">
        <f t="shared" si="87"/>
        <v>36545.1</v>
      </c>
      <c r="S178">
        <f t="shared" si="88"/>
        <v>320229.75268928905</v>
      </c>
      <c r="T178">
        <f t="shared" si="104"/>
        <v>2438.027521552413</v>
      </c>
      <c r="U178">
        <f t="shared" si="90"/>
        <v>10269.300000000001</v>
      </c>
      <c r="V178">
        <f t="shared" si="91"/>
        <v>89985.672478447595</v>
      </c>
    </row>
    <row r="179" spans="1:22" x14ac:dyDescent="0.25">
      <c r="A179" s="1">
        <v>2064</v>
      </c>
      <c r="B179" s="1">
        <v>1</v>
      </c>
      <c r="C179" s="3">
        <f t="shared" si="92"/>
        <v>1E-4</v>
      </c>
      <c r="D179" s="4">
        <f>0%</f>
        <v>0</v>
      </c>
      <c r="E179">
        <f t="shared" si="99"/>
        <v>45199.947014958845</v>
      </c>
      <c r="F179">
        <f t="shared" si="75"/>
        <v>190407.30000000002</v>
      </c>
      <c r="G179">
        <f t="shared" si="76"/>
        <v>1668465.7529850407</v>
      </c>
      <c r="H179">
        <f t="shared" si="100"/>
        <v>44213.396290278288</v>
      </c>
      <c r="I179">
        <f t="shared" si="78"/>
        <v>186251.40000000002</v>
      </c>
      <c r="J179">
        <f t="shared" si="79"/>
        <v>1632049.2037097225</v>
      </c>
      <c r="K179">
        <f t="shared" si="101"/>
        <v>31408.390905025139</v>
      </c>
      <c r="L179">
        <f t="shared" si="81"/>
        <v>132309.6</v>
      </c>
      <c r="M179">
        <f t="shared" si="82"/>
        <v>1159378.0090949738</v>
      </c>
      <c r="N179">
        <f t="shared" si="102"/>
        <v>7921.0819752979351</v>
      </c>
      <c r="O179">
        <f t="shared" si="84"/>
        <v>33368</v>
      </c>
      <c r="P179">
        <f t="shared" si="85"/>
        <v>292390.91802470206</v>
      </c>
      <c r="Q179">
        <f t="shared" si="103"/>
        <v>8675.2796959800035</v>
      </c>
      <c r="R179">
        <f t="shared" si="87"/>
        <v>36545.1</v>
      </c>
      <c r="S179">
        <f t="shared" si="88"/>
        <v>320230.62030402012</v>
      </c>
      <c r="T179">
        <f t="shared" si="104"/>
        <v>2437.7837188002577</v>
      </c>
      <c r="U179">
        <f t="shared" si="90"/>
        <v>10269.300000000001</v>
      </c>
      <c r="V179">
        <f t="shared" si="91"/>
        <v>89985.916281199752</v>
      </c>
    </row>
    <row r="180" spans="1:22" x14ac:dyDescent="0.25">
      <c r="A180" s="2">
        <v>2064</v>
      </c>
      <c r="B180" s="2">
        <v>2</v>
      </c>
      <c r="C180" s="3">
        <f t="shared" si="92"/>
        <v>1E-4</v>
      </c>
      <c r="D180" s="4">
        <f>0%</f>
        <v>0</v>
      </c>
      <c r="E180">
        <f t="shared" ref="E180:E195" si="105">E179*(1-$C180)</f>
        <v>45195.427020257346</v>
      </c>
      <c r="F180">
        <f t="shared" si="75"/>
        <v>190407.30000000002</v>
      </c>
      <c r="G180">
        <f t="shared" si="76"/>
        <v>1668470.2729797421</v>
      </c>
      <c r="H180">
        <f t="shared" ref="H180:H195" si="106">H179*(1-$C180)</f>
        <v>44208.974950649259</v>
      </c>
      <c r="I180">
        <f t="shared" si="78"/>
        <v>186251.40000000002</v>
      </c>
      <c r="J180">
        <f t="shared" si="79"/>
        <v>1632053.6250493515</v>
      </c>
      <c r="K180">
        <f t="shared" ref="K180:K195" si="107">K179*(1-$C180)</f>
        <v>31405.250065934637</v>
      </c>
      <c r="L180">
        <f t="shared" si="81"/>
        <v>132309.6</v>
      </c>
      <c r="M180">
        <f t="shared" si="82"/>
        <v>1159381.1499340644</v>
      </c>
      <c r="N180">
        <f t="shared" ref="N180:N195" si="108">N179*(1-$C180)</f>
        <v>7920.289867100405</v>
      </c>
      <c r="O180">
        <f t="shared" si="84"/>
        <v>33368</v>
      </c>
      <c r="P180">
        <f t="shared" si="85"/>
        <v>292391.71013289958</v>
      </c>
      <c r="Q180">
        <f t="shared" ref="Q180:Q195" si="109">Q179*(1-$C180)</f>
        <v>8674.4121680104054</v>
      </c>
      <c r="R180">
        <f t="shared" si="87"/>
        <v>36545.1</v>
      </c>
      <c r="S180">
        <f t="shared" si="88"/>
        <v>320231.48783198971</v>
      </c>
      <c r="T180">
        <f t="shared" ref="T180:T195" si="110">T179*(1-$C180)</f>
        <v>2437.5399404283776</v>
      </c>
      <c r="U180">
        <f t="shared" si="90"/>
        <v>10269.300000000001</v>
      </c>
      <c r="V180">
        <f t="shared" si="91"/>
        <v>89986.16005957163</v>
      </c>
    </row>
    <row r="181" spans="1:22" x14ac:dyDescent="0.25">
      <c r="A181" s="1">
        <v>2064</v>
      </c>
      <c r="B181" s="1">
        <v>3</v>
      </c>
      <c r="C181" s="3">
        <f t="shared" si="92"/>
        <v>1E-4</v>
      </c>
      <c r="D181" s="4">
        <f>0%</f>
        <v>0</v>
      </c>
      <c r="E181">
        <f t="shared" si="105"/>
        <v>45190.907477555324</v>
      </c>
      <c r="F181">
        <f t="shared" si="75"/>
        <v>190407.30000000002</v>
      </c>
      <c r="G181">
        <f t="shared" si="76"/>
        <v>1668474.7925224442</v>
      </c>
      <c r="H181">
        <f t="shared" si="106"/>
        <v>44204.554053154192</v>
      </c>
      <c r="I181">
        <f t="shared" si="78"/>
        <v>186251.40000000002</v>
      </c>
      <c r="J181">
        <f t="shared" si="79"/>
        <v>1632058.0459468465</v>
      </c>
      <c r="K181">
        <f t="shared" si="107"/>
        <v>31402.109540928042</v>
      </c>
      <c r="L181">
        <f t="shared" si="81"/>
        <v>132309.6</v>
      </c>
      <c r="M181">
        <f t="shared" si="82"/>
        <v>1159384.2904590711</v>
      </c>
      <c r="N181">
        <f t="shared" si="108"/>
        <v>7919.4978381136953</v>
      </c>
      <c r="O181">
        <f t="shared" si="84"/>
        <v>33368</v>
      </c>
      <c r="P181">
        <f t="shared" si="85"/>
        <v>292392.50216188631</v>
      </c>
      <c r="Q181">
        <f t="shared" si="109"/>
        <v>8673.5447267936052</v>
      </c>
      <c r="R181">
        <f t="shared" si="87"/>
        <v>36545.1</v>
      </c>
      <c r="S181">
        <f t="shared" si="88"/>
        <v>320232.35527320649</v>
      </c>
      <c r="T181">
        <f t="shared" si="110"/>
        <v>2437.2961864343347</v>
      </c>
      <c r="U181">
        <f t="shared" si="90"/>
        <v>10269.300000000001</v>
      </c>
      <c r="V181">
        <f t="shared" si="91"/>
        <v>89986.403813565674</v>
      </c>
    </row>
    <row r="182" spans="1:22" x14ac:dyDescent="0.25">
      <c r="A182" s="2">
        <v>2064</v>
      </c>
      <c r="B182" s="2">
        <v>4</v>
      </c>
      <c r="C182" s="3">
        <f t="shared" si="92"/>
        <v>1E-4</v>
      </c>
      <c r="D182" s="4">
        <f>0%</f>
        <v>0</v>
      </c>
      <c r="E182">
        <f t="shared" si="105"/>
        <v>45186.388386807572</v>
      </c>
      <c r="F182">
        <f t="shared" si="75"/>
        <v>190407.30000000002</v>
      </c>
      <c r="G182">
        <f t="shared" si="76"/>
        <v>1668479.3116131919</v>
      </c>
      <c r="H182">
        <f t="shared" si="106"/>
        <v>44200.133597748878</v>
      </c>
      <c r="I182">
        <f t="shared" si="78"/>
        <v>186251.40000000002</v>
      </c>
      <c r="J182">
        <f t="shared" si="79"/>
        <v>1632062.4664022517</v>
      </c>
      <c r="K182">
        <f t="shared" si="107"/>
        <v>31398.969329973948</v>
      </c>
      <c r="L182">
        <f t="shared" si="81"/>
        <v>132309.6</v>
      </c>
      <c r="M182">
        <f t="shared" si="82"/>
        <v>1159387.4306700251</v>
      </c>
      <c r="N182">
        <f t="shared" si="108"/>
        <v>7918.7058883298841</v>
      </c>
      <c r="O182">
        <f t="shared" si="84"/>
        <v>33368</v>
      </c>
      <c r="P182">
        <f t="shared" si="85"/>
        <v>292393.29411167011</v>
      </c>
      <c r="Q182">
        <f t="shared" si="109"/>
        <v>8672.6773723209262</v>
      </c>
      <c r="R182">
        <f t="shared" si="87"/>
        <v>36545.1</v>
      </c>
      <c r="S182">
        <f t="shared" si="88"/>
        <v>320233.22262767918</v>
      </c>
      <c r="T182">
        <f t="shared" si="110"/>
        <v>2437.0524568156911</v>
      </c>
      <c r="U182">
        <f t="shared" si="90"/>
        <v>10269.300000000001</v>
      </c>
      <c r="V182">
        <f t="shared" si="91"/>
        <v>89986.647543184314</v>
      </c>
    </row>
    <row r="183" spans="1:22" x14ac:dyDescent="0.25">
      <c r="A183" s="2">
        <v>2065</v>
      </c>
      <c r="B183" s="2">
        <v>1</v>
      </c>
      <c r="C183" s="3">
        <f t="shared" si="92"/>
        <v>1E-4</v>
      </c>
      <c r="D183" s="4">
        <f>0%</f>
        <v>0</v>
      </c>
      <c r="E183">
        <f t="shared" si="105"/>
        <v>45181.869747968893</v>
      </c>
      <c r="F183">
        <f t="shared" si="75"/>
        <v>190407.30000000002</v>
      </c>
      <c r="G183">
        <f t="shared" si="76"/>
        <v>1668483.8302520306</v>
      </c>
      <c r="H183">
        <f t="shared" si="106"/>
        <v>44195.713584389101</v>
      </c>
      <c r="I183">
        <f t="shared" si="78"/>
        <v>186251.40000000002</v>
      </c>
      <c r="J183">
        <f t="shared" si="79"/>
        <v>1632066.8864156115</v>
      </c>
      <c r="K183">
        <f t="shared" si="107"/>
        <v>31395.829433040952</v>
      </c>
      <c r="L183">
        <f t="shared" si="81"/>
        <v>132309.6</v>
      </c>
      <c r="M183">
        <f t="shared" si="82"/>
        <v>1159390.570566958</v>
      </c>
      <c r="N183">
        <f t="shared" si="108"/>
        <v>7917.9140177410509</v>
      </c>
      <c r="O183">
        <f t="shared" si="84"/>
        <v>33368</v>
      </c>
      <c r="P183">
        <f t="shared" si="85"/>
        <v>292394.08598225896</v>
      </c>
      <c r="Q183">
        <f t="shared" si="109"/>
        <v>8671.8101045836938</v>
      </c>
      <c r="R183">
        <f t="shared" si="87"/>
        <v>36545.1</v>
      </c>
      <c r="S183">
        <f t="shared" si="88"/>
        <v>320234.0898954164</v>
      </c>
      <c r="T183">
        <f t="shared" si="110"/>
        <v>2436.8087515700095</v>
      </c>
      <c r="U183">
        <f t="shared" si="90"/>
        <v>10269.300000000001</v>
      </c>
      <c r="V183">
        <f t="shared" si="91"/>
        <v>89986.891248429994</v>
      </c>
    </row>
    <row r="184" spans="1:22" x14ac:dyDescent="0.25">
      <c r="A184" s="1">
        <v>2065</v>
      </c>
      <c r="B184" s="1">
        <v>2</v>
      </c>
      <c r="C184" s="3">
        <f t="shared" si="92"/>
        <v>1E-4</v>
      </c>
      <c r="D184" s="4">
        <f>0%</f>
        <v>0</v>
      </c>
      <c r="E184">
        <f t="shared" si="105"/>
        <v>45177.351560994095</v>
      </c>
      <c r="F184">
        <f t="shared" si="75"/>
        <v>190407.30000000002</v>
      </c>
      <c r="G184">
        <f t="shared" si="76"/>
        <v>1668488.3484390054</v>
      </c>
      <c r="H184">
        <f t="shared" si="106"/>
        <v>44191.29401303066</v>
      </c>
      <c r="I184">
        <f t="shared" si="78"/>
        <v>186251.40000000002</v>
      </c>
      <c r="J184">
        <f t="shared" si="79"/>
        <v>1632071.30598697</v>
      </c>
      <c r="K184">
        <f t="shared" si="107"/>
        <v>31392.689850097649</v>
      </c>
      <c r="L184">
        <f t="shared" si="81"/>
        <v>132309.6</v>
      </c>
      <c r="M184">
        <f t="shared" si="82"/>
        <v>1159393.7101499015</v>
      </c>
      <c r="N184">
        <f t="shared" si="108"/>
        <v>7917.1222263392765</v>
      </c>
      <c r="O184">
        <f t="shared" si="84"/>
        <v>33368</v>
      </c>
      <c r="P184">
        <f t="shared" si="85"/>
        <v>292394.8777736607</v>
      </c>
      <c r="Q184">
        <f t="shared" si="109"/>
        <v>8670.942923573235</v>
      </c>
      <c r="R184">
        <f t="shared" si="87"/>
        <v>36545.1</v>
      </c>
      <c r="S184">
        <f t="shared" si="88"/>
        <v>320234.95707642689</v>
      </c>
      <c r="T184">
        <f t="shared" si="110"/>
        <v>2436.5650706948527</v>
      </c>
      <c r="U184">
        <f t="shared" si="90"/>
        <v>10269.300000000001</v>
      </c>
      <c r="V184">
        <f t="shared" si="91"/>
        <v>89987.134929305146</v>
      </c>
    </row>
    <row r="185" spans="1:22" x14ac:dyDescent="0.25">
      <c r="A185" s="2">
        <v>2065</v>
      </c>
      <c r="B185" s="2">
        <v>3</v>
      </c>
      <c r="C185" s="3">
        <f t="shared" si="92"/>
        <v>1E-4</v>
      </c>
      <c r="D185" s="4">
        <f>0%</f>
        <v>0</v>
      </c>
      <c r="E185">
        <f t="shared" si="105"/>
        <v>45172.833825837995</v>
      </c>
      <c r="F185">
        <f t="shared" si="75"/>
        <v>190407.30000000002</v>
      </c>
      <c r="G185">
        <f t="shared" si="76"/>
        <v>1668492.8661741614</v>
      </c>
      <c r="H185">
        <f t="shared" si="106"/>
        <v>44186.87488362936</v>
      </c>
      <c r="I185">
        <f t="shared" si="78"/>
        <v>186251.40000000002</v>
      </c>
      <c r="J185">
        <f t="shared" si="79"/>
        <v>1632075.7251163712</v>
      </c>
      <c r="K185">
        <f t="shared" si="107"/>
        <v>31389.550581112639</v>
      </c>
      <c r="L185">
        <f t="shared" si="81"/>
        <v>132309.6</v>
      </c>
      <c r="M185">
        <f t="shared" si="82"/>
        <v>1159396.8494188865</v>
      </c>
      <c r="N185">
        <f t="shared" si="108"/>
        <v>7916.3305141166429</v>
      </c>
      <c r="O185">
        <f t="shared" si="84"/>
        <v>33368</v>
      </c>
      <c r="P185">
        <f t="shared" si="85"/>
        <v>292395.66948588332</v>
      </c>
      <c r="Q185">
        <f t="shared" si="109"/>
        <v>8670.0758292808787</v>
      </c>
      <c r="R185">
        <f t="shared" si="87"/>
        <v>36545.1</v>
      </c>
      <c r="S185">
        <f t="shared" si="88"/>
        <v>320235.82417071925</v>
      </c>
      <c r="T185">
        <f t="shared" si="110"/>
        <v>2436.3214141877834</v>
      </c>
      <c r="U185">
        <f t="shared" si="90"/>
        <v>10269.300000000001</v>
      </c>
      <c r="V185">
        <f t="shared" si="91"/>
        <v>89987.378585812214</v>
      </c>
    </row>
    <row r="186" spans="1:22" x14ac:dyDescent="0.25">
      <c r="A186" s="1">
        <v>2065</v>
      </c>
      <c r="B186" s="1">
        <v>4</v>
      </c>
      <c r="C186" s="3">
        <f t="shared" si="92"/>
        <v>1E-4</v>
      </c>
      <c r="D186" s="4">
        <f>0%</f>
        <v>0</v>
      </c>
      <c r="E186">
        <f t="shared" si="105"/>
        <v>45168.31654245541</v>
      </c>
      <c r="F186">
        <f t="shared" si="75"/>
        <v>190407.30000000002</v>
      </c>
      <c r="G186">
        <f t="shared" si="76"/>
        <v>1668497.383457544</v>
      </c>
      <c r="H186">
        <f t="shared" si="106"/>
        <v>44182.456196141</v>
      </c>
      <c r="I186">
        <f t="shared" si="78"/>
        <v>186251.40000000002</v>
      </c>
      <c r="J186">
        <f t="shared" si="79"/>
        <v>1632080.1438038596</v>
      </c>
      <c r="K186">
        <f t="shared" si="107"/>
        <v>31386.411626054527</v>
      </c>
      <c r="L186">
        <f t="shared" si="81"/>
        <v>132309.6</v>
      </c>
      <c r="M186">
        <f t="shared" si="82"/>
        <v>1159399.9883739445</v>
      </c>
      <c r="N186">
        <f t="shared" si="108"/>
        <v>7915.5388810652312</v>
      </c>
      <c r="O186">
        <f t="shared" si="84"/>
        <v>33368</v>
      </c>
      <c r="P186">
        <f t="shared" si="85"/>
        <v>292396.46111893473</v>
      </c>
      <c r="Q186">
        <f t="shared" si="109"/>
        <v>8669.20882169795</v>
      </c>
      <c r="R186">
        <f t="shared" si="87"/>
        <v>36545.1</v>
      </c>
      <c r="S186">
        <f t="shared" si="88"/>
        <v>320236.69117830216</v>
      </c>
      <c r="T186">
        <f t="shared" si="110"/>
        <v>2436.0777820463645</v>
      </c>
      <c r="U186">
        <f t="shared" si="90"/>
        <v>10269.300000000001</v>
      </c>
      <c r="V186">
        <f t="shared" si="91"/>
        <v>89987.622217953627</v>
      </c>
    </row>
    <row r="187" spans="1:22" x14ac:dyDescent="0.25">
      <c r="A187" s="1">
        <v>2066</v>
      </c>
      <c r="B187" s="1">
        <v>1</v>
      </c>
      <c r="C187" s="3">
        <f t="shared" si="92"/>
        <v>1E-4</v>
      </c>
      <c r="D187" s="4">
        <f>0%</f>
        <v>0</v>
      </c>
      <c r="E187">
        <f t="shared" si="105"/>
        <v>45163.799710801162</v>
      </c>
      <c r="F187">
        <f t="shared" si="75"/>
        <v>190407.30000000002</v>
      </c>
      <c r="G187">
        <f t="shared" si="76"/>
        <v>1668501.9002891984</v>
      </c>
      <c r="H187">
        <f t="shared" si="106"/>
        <v>44178.037950521386</v>
      </c>
      <c r="I187">
        <f t="shared" si="78"/>
        <v>186251.40000000002</v>
      </c>
      <c r="J187">
        <f t="shared" si="79"/>
        <v>1632084.5620494792</v>
      </c>
      <c r="K187">
        <f t="shared" si="107"/>
        <v>31383.272984891923</v>
      </c>
      <c r="L187">
        <f t="shared" si="81"/>
        <v>132309.6</v>
      </c>
      <c r="M187">
        <f t="shared" si="82"/>
        <v>1159403.1270151071</v>
      </c>
      <c r="N187">
        <f t="shared" si="108"/>
        <v>7914.747327177125</v>
      </c>
      <c r="O187">
        <f t="shared" si="84"/>
        <v>33368</v>
      </c>
      <c r="P187">
        <f t="shared" si="85"/>
        <v>292397.25267282285</v>
      </c>
      <c r="Q187">
        <f t="shared" si="109"/>
        <v>8668.3419008157798</v>
      </c>
      <c r="R187">
        <f t="shared" si="87"/>
        <v>36545.1</v>
      </c>
      <c r="S187">
        <f t="shared" si="88"/>
        <v>320237.55809918436</v>
      </c>
      <c r="T187">
        <f t="shared" si="110"/>
        <v>2435.83417426816</v>
      </c>
      <c r="U187">
        <f t="shared" si="90"/>
        <v>10269.300000000001</v>
      </c>
      <c r="V187">
        <f t="shared" si="91"/>
        <v>89987.865825731831</v>
      </c>
    </row>
    <row r="188" spans="1:22" x14ac:dyDescent="0.25">
      <c r="A188" s="2">
        <v>2066</v>
      </c>
      <c r="B188" s="2">
        <v>2</v>
      </c>
      <c r="C188" s="3">
        <f t="shared" si="92"/>
        <v>1E-4</v>
      </c>
      <c r="D188" s="4">
        <f>0%</f>
        <v>0</v>
      </c>
      <c r="E188">
        <f t="shared" si="105"/>
        <v>45159.283330830083</v>
      </c>
      <c r="F188">
        <f t="shared" si="75"/>
        <v>190407.30000000002</v>
      </c>
      <c r="G188">
        <f t="shared" si="76"/>
        <v>1668506.4166691694</v>
      </c>
      <c r="H188">
        <f t="shared" si="106"/>
        <v>44173.620146726331</v>
      </c>
      <c r="I188">
        <f t="shared" si="78"/>
        <v>186251.40000000002</v>
      </c>
      <c r="J188">
        <f t="shared" si="79"/>
        <v>1632088.9798532743</v>
      </c>
      <c r="K188">
        <f t="shared" si="107"/>
        <v>31380.134657593433</v>
      </c>
      <c r="L188">
        <f t="shared" si="81"/>
        <v>132309.6</v>
      </c>
      <c r="M188">
        <f t="shared" si="82"/>
        <v>1159406.2653424055</v>
      </c>
      <c r="N188">
        <f t="shared" si="108"/>
        <v>7913.9558524444074</v>
      </c>
      <c r="O188">
        <f t="shared" si="84"/>
        <v>33368</v>
      </c>
      <c r="P188">
        <f t="shared" si="85"/>
        <v>292398.0441475556</v>
      </c>
      <c r="Q188">
        <f t="shared" si="109"/>
        <v>8667.4750666256987</v>
      </c>
      <c r="R188">
        <f t="shared" si="87"/>
        <v>36545.1</v>
      </c>
      <c r="S188">
        <f t="shared" si="88"/>
        <v>320238.42493337445</v>
      </c>
      <c r="T188">
        <f t="shared" si="110"/>
        <v>2435.5905908507334</v>
      </c>
      <c r="U188">
        <f t="shared" si="90"/>
        <v>10269.300000000001</v>
      </c>
      <c r="V188">
        <f t="shared" si="91"/>
        <v>89988.109409149256</v>
      </c>
    </row>
    <row r="189" spans="1:22" x14ac:dyDescent="0.25">
      <c r="A189" s="1">
        <v>2066</v>
      </c>
      <c r="B189" s="1">
        <v>3</v>
      </c>
      <c r="C189" s="3">
        <f t="shared" si="92"/>
        <v>1E-4</v>
      </c>
      <c r="D189" s="4">
        <f>0%</f>
        <v>0</v>
      </c>
      <c r="E189">
        <f t="shared" si="105"/>
        <v>45154.767402497004</v>
      </c>
      <c r="F189">
        <f t="shared" si="75"/>
        <v>190407.30000000002</v>
      </c>
      <c r="G189">
        <f t="shared" si="76"/>
        <v>1668510.9325975026</v>
      </c>
      <c r="H189">
        <f t="shared" si="106"/>
        <v>44169.202784711655</v>
      </c>
      <c r="I189">
        <f t="shared" si="78"/>
        <v>186251.40000000002</v>
      </c>
      <c r="J189">
        <f t="shared" si="79"/>
        <v>1632093.3972152891</v>
      </c>
      <c r="K189">
        <f t="shared" si="107"/>
        <v>31376.996644127674</v>
      </c>
      <c r="L189">
        <f t="shared" si="81"/>
        <v>132309.6</v>
      </c>
      <c r="M189">
        <f t="shared" si="82"/>
        <v>1159409.4033558713</v>
      </c>
      <c r="N189">
        <f t="shared" si="108"/>
        <v>7913.1644568591628</v>
      </c>
      <c r="O189">
        <f t="shared" si="84"/>
        <v>33368</v>
      </c>
      <c r="P189">
        <f t="shared" si="85"/>
        <v>292398.83554314083</v>
      </c>
      <c r="Q189">
        <f t="shared" si="109"/>
        <v>8666.6083191190355</v>
      </c>
      <c r="R189">
        <f t="shared" si="87"/>
        <v>36545.1</v>
      </c>
      <c r="S189">
        <f t="shared" si="88"/>
        <v>320239.29168088111</v>
      </c>
      <c r="T189">
        <f t="shared" si="110"/>
        <v>2435.3470317916485</v>
      </c>
      <c r="U189">
        <f t="shared" si="90"/>
        <v>10269.300000000001</v>
      </c>
      <c r="V189">
        <f t="shared" si="91"/>
        <v>89988.352968208346</v>
      </c>
    </row>
    <row r="190" spans="1:22" x14ac:dyDescent="0.25">
      <c r="A190" s="2">
        <v>2066</v>
      </c>
      <c r="B190" s="2">
        <v>4</v>
      </c>
      <c r="C190" s="3">
        <f t="shared" si="92"/>
        <v>1E-4</v>
      </c>
      <c r="D190" s="4">
        <f>0%</f>
        <v>0</v>
      </c>
      <c r="E190">
        <f t="shared" si="105"/>
        <v>45150.251925756755</v>
      </c>
      <c r="F190">
        <f t="shared" si="75"/>
        <v>190407.30000000002</v>
      </c>
      <c r="G190">
        <f t="shared" si="76"/>
        <v>1668515.4480742428</v>
      </c>
      <c r="H190">
        <f t="shared" si="106"/>
        <v>44164.785864433186</v>
      </c>
      <c r="I190">
        <f t="shared" si="78"/>
        <v>186251.40000000002</v>
      </c>
      <c r="J190">
        <f t="shared" si="79"/>
        <v>1632097.8141355675</v>
      </c>
      <c r="K190">
        <f t="shared" si="107"/>
        <v>31373.85894446326</v>
      </c>
      <c r="L190">
        <f t="shared" si="81"/>
        <v>132309.6</v>
      </c>
      <c r="M190">
        <f t="shared" si="82"/>
        <v>1159412.5410555357</v>
      </c>
      <c r="N190">
        <f t="shared" si="108"/>
        <v>7912.3731404134769</v>
      </c>
      <c r="O190">
        <f t="shared" si="84"/>
        <v>33368</v>
      </c>
      <c r="P190">
        <f t="shared" si="85"/>
        <v>292399.62685958651</v>
      </c>
      <c r="Q190">
        <f t="shared" si="109"/>
        <v>8665.7416582871228</v>
      </c>
      <c r="R190">
        <f t="shared" si="87"/>
        <v>36545.1</v>
      </c>
      <c r="S190">
        <f t="shared" si="88"/>
        <v>320240.15834171302</v>
      </c>
      <c r="T190">
        <f t="shared" si="110"/>
        <v>2435.1034970884693</v>
      </c>
      <c r="U190">
        <f t="shared" si="90"/>
        <v>10269.300000000001</v>
      </c>
      <c r="V190">
        <f t="shared" si="91"/>
        <v>89988.596502911532</v>
      </c>
    </row>
    <row r="191" spans="1:22" x14ac:dyDescent="0.25">
      <c r="A191" s="2">
        <v>2067</v>
      </c>
      <c r="B191" s="2">
        <v>1</v>
      </c>
      <c r="C191" s="3">
        <f t="shared" si="92"/>
        <v>1E-4</v>
      </c>
      <c r="D191" s="4">
        <f>0%</f>
        <v>0</v>
      </c>
      <c r="E191">
        <f t="shared" si="105"/>
        <v>45145.736900564181</v>
      </c>
      <c r="F191">
        <f t="shared" si="75"/>
        <v>190407.30000000002</v>
      </c>
      <c r="G191">
        <f t="shared" si="76"/>
        <v>1668519.9630994354</v>
      </c>
      <c r="H191">
        <f t="shared" si="106"/>
        <v>44160.369385846745</v>
      </c>
      <c r="I191">
        <f t="shared" si="78"/>
        <v>186251.40000000002</v>
      </c>
      <c r="J191">
        <f t="shared" si="79"/>
        <v>1632102.2306141539</v>
      </c>
      <c r="K191">
        <f t="shared" si="107"/>
        <v>31370.721558568814</v>
      </c>
      <c r="L191">
        <f t="shared" si="81"/>
        <v>132309.6</v>
      </c>
      <c r="M191">
        <f t="shared" si="82"/>
        <v>1159415.6784414302</v>
      </c>
      <c r="N191">
        <f t="shared" si="108"/>
        <v>7911.5819030994353</v>
      </c>
      <c r="O191">
        <f t="shared" si="84"/>
        <v>33368</v>
      </c>
      <c r="P191">
        <f t="shared" si="85"/>
        <v>292400.41809690057</v>
      </c>
      <c r="Q191">
        <f t="shared" si="109"/>
        <v>8664.875084121295</v>
      </c>
      <c r="R191">
        <f t="shared" si="87"/>
        <v>36545.1</v>
      </c>
      <c r="S191">
        <f t="shared" si="88"/>
        <v>320241.02491587884</v>
      </c>
      <c r="T191">
        <f t="shared" si="110"/>
        <v>2434.8599867387607</v>
      </c>
      <c r="U191">
        <f t="shared" si="90"/>
        <v>10269.300000000001</v>
      </c>
      <c r="V191">
        <f t="shared" si="91"/>
        <v>89988.840013261244</v>
      </c>
    </row>
    <row r="192" spans="1:22" x14ac:dyDescent="0.25">
      <c r="A192" s="1">
        <v>2067</v>
      </c>
      <c r="B192" s="1">
        <v>2</v>
      </c>
      <c r="C192" s="3">
        <f t="shared" si="92"/>
        <v>1E-4</v>
      </c>
      <c r="D192" s="4">
        <f>0%</f>
        <v>0</v>
      </c>
      <c r="E192">
        <f t="shared" si="105"/>
        <v>45141.222326874122</v>
      </c>
      <c r="F192">
        <f t="shared" si="75"/>
        <v>190407.30000000002</v>
      </c>
      <c r="G192">
        <f t="shared" si="76"/>
        <v>1668524.4776731255</v>
      </c>
      <c r="H192">
        <f t="shared" si="106"/>
        <v>44155.953348908159</v>
      </c>
      <c r="I192">
        <f t="shared" si="78"/>
        <v>186251.40000000002</v>
      </c>
      <c r="J192">
        <f t="shared" si="79"/>
        <v>1632106.6466510925</v>
      </c>
      <c r="K192">
        <f t="shared" si="107"/>
        <v>31367.584486412958</v>
      </c>
      <c r="L192">
        <f t="shared" si="81"/>
        <v>132309.6</v>
      </c>
      <c r="M192">
        <f t="shared" si="82"/>
        <v>1159418.8155135862</v>
      </c>
      <c r="N192">
        <f t="shared" si="108"/>
        <v>7910.7907449091254</v>
      </c>
      <c r="O192">
        <f t="shared" si="84"/>
        <v>33368</v>
      </c>
      <c r="P192">
        <f t="shared" si="85"/>
        <v>292401.20925509086</v>
      </c>
      <c r="Q192">
        <f t="shared" si="109"/>
        <v>8664.0085966128827</v>
      </c>
      <c r="R192">
        <f t="shared" si="87"/>
        <v>36545.1</v>
      </c>
      <c r="S192">
        <f t="shared" si="88"/>
        <v>320241.89140338724</v>
      </c>
      <c r="T192">
        <f t="shared" si="110"/>
        <v>2434.6165007400868</v>
      </c>
      <c r="U192">
        <f t="shared" si="90"/>
        <v>10269.300000000001</v>
      </c>
      <c r="V192">
        <f t="shared" si="91"/>
        <v>89989.083499259912</v>
      </c>
    </row>
    <row r="193" spans="1:22" x14ac:dyDescent="0.25">
      <c r="A193" s="2">
        <v>2067</v>
      </c>
      <c r="B193" s="2">
        <v>3</v>
      </c>
      <c r="C193" s="3">
        <f t="shared" si="92"/>
        <v>1E-4</v>
      </c>
      <c r="D193" s="4">
        <f>0%</f>
        <v>0</v>
      </c>
      <c r="E193">
        <f t="shared" si="105"/>
        <v>45136.708204641436</v>
      </c>
      <c r="F193">
        <f t="shared" si="75"/>
        <v>190407.30000000002</v>
      </c>
      <c r="G193">
        <f t="shared" si="76"/>
        <v>1668528.9917953582</v>
      </c>
      <c r="H193">
        <f t="shared" si="106"/>
        <v>44151.53775357327</v>
      </c>
      <c r="I193">
        <f t="shared" si="78"/>
        <v>186251.40000000002</v>
      </c>
      <c r="J193">
        <f t="shared" si="79"/>
        <v>1632111.0622464274</v>
      </c>
      <c r="K193">
        <f t="shared" si="107"/>
        <v>31364.447727964318</v>
      </c>
      <c r="L193">
        <f t="shared" si="81"/>
        <v>132309.6</v>
      </c>
      <c r="M193">
        <f t="shared" si="82"/>
        <v>1159421.9522720347</v>
      </c>
      <c r="N193">
        <f t="shared" si="108"/>
        <v>7909.9996658346345</v>
      </c>
      <c r="O193">
        <f t="shared" si="84"/>
        <v>33368</v>
      </c>
      <c r="P193">
        <f t="shared" si="85"/>
        <v>292402.00033416535</v>
      </c>
      <c r="Q193">
        <f t="shared" si="109"/>
        <v>8663.142195753222</v>
      </c>
      <c r="R193">
        <f t="shared" si="87"/>
        <v>36545.1</v>
      </c>
      <c r="S193">
        <f t="shared" si="88"/>
        <v>320242.75780424691</v>
      </c>
      <c r="T193">
        <f t="shared" si="110"/>
        <v>2434.3730390900128</v>
      </c>
      <c r="U193">
        <f t="shared" si="90"/>
        <v>10269.300000000001</v>
      </c>
      <c r="V193">
        <f t="shared" si="91"/>
        <v>89989.326960909981</v>
      </c>
    </row>
    <row r="194" spans="1:22" x14ac:dyDescent="0.25">
      <c r="A194" s="1">
        <v>2067</v>
      </c>
      <c r="B194" s="1">
        <v>4</v>
      </c>
      <c r="C194" s="3">
        <f t="shared" si="92"/>
        <v>1E-4</v>
      </c>
      <c r="D194" s="4">
        <f>0%</f>
        <v>0</v>
      </c>
      <c r="E194">
        <f t="shared" si="105"/>
        <v>45132.19453382097</v>
      </c>
      <c r="F194">
        <f t="shared" si="75"/>
        <v>190407.30000000002</v>
      </c>
      <c r="G194">
        <f t="shared" si="76"/>
        <v>1668533.5054661788</v>
      </c>
      <c r="H194">
        <f t="shared" si="106"/>
        <v>44147.122599797913</v>
      </c>
      <c r="I194">
        <f t="shared" si="78"/>
        <v>186251.40000000002</v>
      </c>
      <c r="J194">
        <f t="shared" si="79"/>
        <v>1632115.4774002028</v>
      </c>
      <c r="K194">
        <f t="shared" si="107"/>
        <v>31361.31128319152</v>
      </c>
      <c r="L194">
        <f t="shared" si="81"/>
        <v>132309.6</v>
      </c>
      <c r="M194">
        <f t="shared" si="82"/>
        <v>1159425.0887168075</v>
      </c>
      <c r="N194">
        <f t="shared" si="108"/>
        <v>7909.208665868051</v>
      </c>
      <c r="O194">
        <f t="shared" si="84"/>
        <v>33368</v>
      </c>
      <c r="P194">
        <f t="shared" si="85"/>
        <v>292402.79133413191</v>
      </c>
      <c r="Q194">
        <f t="shared" si="109"/>
        <v>8662.2758815336474</v>
      </c>
      <c r="R194">
        <f t="shared" si="87"/>
        <v>36545.1</v>
      </c>
      <c r="S194">
        <f t="shared" si="88"/>
        <v>320243.62411846651</v>
      </c>
      <c r="T194">
        <f t="shared" si="110"/>
        <v>2434.1296017861036</v>
      </c>
      <c r="U194">
        <f t="shared" si="90"/>
        <v>10269.300000000001</v>
      </c>
      <c r="V194">
        <f t="shared" si="91"/>
        <v>89989.570398213895</v>
      </c>
    </row>
    <row r="195" spans="1:22" x14ac:dyDescent="0.25">
      <c r="A195" s="1">
        <v>2068</v>
      </c>
      <c r="B195" s="1">
        <v>1</v>
      </c>
      <c r="C195" s="3">
        <f t="shared" si="92"/>
        <v>1E-4</v>
      </c>
      <c r="D195" s="4">
        <f>0%</f>
        <v>0</v>
      </c>
      <c r="E195">
        <f t="shared" si="105"/>
        <v>45127.68131436759</v>
      </c>
      <c r="F195">
        <f t="shared" si="75"/>
        <v>190407.30000000002</v>
      </c>
      <c r="G195">
        <f t="shared" si="76"/>
        <v>1668538.0186856322</v>
      </c>
      <c r="H195">
        <f t="shared" si="106"/>
        <v>44142.70788753793</v>
      </c>
      <c r="I195">
        <f t="shared" si="78"/>
        <v>186251.40000000002</v>
      </c>
      <c r="J195">
        <f t="shared" si="79"/>
        <v>1632119.8921124628</v>
      </c>
      <c r="K195">
        <f t="shared" si="107"/>
        <v>31358.175152063202</v>
      </c>
      <c r="L195">
        <f t="shared" si="81"/>
        <v>132309.6</v>
      </c>
      <c r="M195">
        <f t="shared" si="82"/>
        <v>1159428.2248479358</v>
      </c>
      <c r="N195">
        <f t="shared" si="108"/>
        <v>7908.417745001464</v>
      </c>
      <c r="O195">
        <f t="shared" si="84"/>
        <v>33368</v>
      </c>
      <c r="P195">
        <f t="shared" si="85"/>
        <v>292403.5822549985</v>
      </c>
      <c r="Q195">
        <f t="shared" si="109"/>
        <v>8661.4096539454949</v>
      </c>
      <c r="R195">
        <f t="shared" si="87"/>
        <v>36545.1</v>
      </c>
      <c r="S195">
        <f t="shared" si="88"/>
        <v>320244.49034605466</v>
      </c>
      <c r="T195">
        <f t="shared" si="110"/>
        <v>2433.8861888259253</v>
      </c>
      <c r="U195">
        <f t="shared" si="90"/>
        <v>10269.300000000001</v>
      </c>
      <c r="V195">
        <f t="shared" si="91"/>
        <v>89989.81381117407</v>
      </c>
    </row>
    <row r="196" spans="1:22" x14ac:dyDescent="0.25">
      <c r="A196" s="2">
        <v>2068</v>
      </c>
      <c r="B196" s="2">
        <v>2</v>
      </c>
      <c r="C196" s="3">
        <f t="shared" si="92"/>
        <v>1E-4</v>
      </c>
      <c r="D196" s="4">
        <f>0%</f>
        <v>0</v>
      </c>
      <c r="E196">
        <f t="shared" ref="E196:E211" si="111">E195*(1-$C196)</f>
        <v>45123.168546236157</v>
      </c>
      <c r="F196">
        <f t="shared" ref="F196:F259" si="112">F195*(1-$D196)</f>
        <v>190407.30000000002</v>
      </c>
      <c r="G196">
        <f t="shared" ref="G196:G259" si="113">$C196*E195+$D196*F195+G195</f>
        <v>1668542.5314537636</v>
      </c>
      <c r="H196">
        <f t="shared" ref="H196:H211" si="114">H195*(1-$C196)</f>
        <v>44138.293616749179</v>
      </c>
      <c r="I196">
        <f t="shared" ref="I196:I259" si="115">I195*(1-$D196)</f>
        <v>186251.40000000002</v>
      </c>
      <c r="J196">
        <f t="shared" ref="J196:J259" si="116">$C196*H195+$D196*I195+J195</f>
        <v>1632124.3063832514</v>
      </c>
      <c r="K196">
        <f t="shared" ref="K196:K211" si="117">K195*(1-$C196)</f>
        <v>31355.039334547997</v>
      </c>
      <c r="L196">
        <f t="shared" ref="L196:L259" si="118">L195*(1-$D196)</f>
        <v>132309.6</v>
      </c>
      <c r="M196">
        <f t="shared" ref="M196:M259" si="119">$C196*K195+$D196*L195+M195</f>
        <v>1159431.360665451</v>
      </c>
      <c r="N196">
        <f t="shared" ref="N196:N211" si="120">N195*(1-$C196)</f>
        <v>7907.6269032269638</v>
      </c>
      <c r="O196">
        <f t="shared" ref="O196:O259" si="121">O195*(1-$D196)</f>
        <v>33368</v>
      </c>
      <c r="P196">
        <f t="shared" ref="P196:P259" si="122">$C196*N195+$D196*O195+P195</f>
        <v>292404.37309677299</v>
      </c>
      <c r="Q196">
        <f t="shared" ref="Q196:Q211" si="123">Q195*(1-$C196)</f>
        <v>8660.5435129801008</v>
      </c>
      <c r="R196">
        <f t="shared" ref="R196:R259" si="124">R195*(1-$D196)</f>
        <v>36545.1</v>
      </c>
      <c r="S196">
        <f t="shared" ref="S196:S259" si="125">$C196*Q195+$D196*R195+S195</f>
        <v>320245.35648702004</v>
      </c>
      <c r="T196">
        <f t="shared" ref="T196:T211" si="126">T195*(1-$C196)</f>
        <v>2433.6428002070429</v>
      </c>
      <c r="U196">
        <f t="shared" ref="U196:U259" si="127">U195*(1-$D196)</f>
        <v>10269.300000000001</v>
      </c>
      <c r="V196">
        <f t="shared" ref="V196:V259" si="128">$C196*T195+$D196*U195+V195</f>
        <v>89990.057199792951</v>
      </c>
    </row>
    <row r="197" spans="1:22" x14ac:dyDescent="0.25">
      <c r="A197" s="1">
        <v>2068</v>
      </c>
      <c r="B197" s="1">
        <v>3</v>
      </c>
      <c r="C197" s="3">
        <f t="shared" ref="C197:C260" si="129">IF(IF(A197=A196,C196,C196-0.005)&lt;0.005,0.0001,IF(A197=A196,C196,C196-0.005))</f>
        <v>1E-4</v>
      </c>
      <c r="D197" s="4">
        <f>0%</f>
        <v>0</v>
      </c>
      <c r="E197">
        <f t="shared" si="111"/>
        <v>45118.656229381537</v>
      </c>
      <c r="F197">
        <f t="shared" si="112"/>
        <v>190407.30000000002</v>
      </c>
      <c r="G197">
        <f t="shared" si="113"/>
        <v>1668547.0437706183</v>
      </c>
      <c r="H197">
        <f t="shared" si="114"/>
        <v>44133.879787387501</v>
      </c>
      <c r="I197">
        <f t="shared" si="115"/>
        <v>186251.40000000002</v>
      </c>
      <c r="J197">
        <f t="shared" si="116"/>
        <v>1632128.7202126132</v>
      </c>
      <c r="K197">
        <f t="shared" si="117"/>
        <v>31351.903830614541</v>
      </c>
      <c r="L197">
        <f t="shared" si="118"/>
        <v>132309.6</v>
      </c>
      <c r="M197">
        <f t="shared" si="119"/>
        <v>1159434.4961693846</v>
      </c>
      <c r="N197">
        <f t="shared" si="120"/>
        <v>7906.8361405366413</v>
      </c>
      <c r="O197">
        <f t="shared" si="121"/>
        <v>33368</v>
      </c>
      <c r="P197">
        <f t="shared" si="122"/>
        <v>292405.1638594633</v>
      </c>
      <c r="Q197">
        <f t="shared" si="123"/>
        <v>8659.6774586288029</v>
      </c>
      <c r="R197">
        <f t="shared" si="124"/>
        <v>36545.1</v>
      </c>
      <c r="S197">
        <f t="shared" si="125"/>
        <v>320246.22254137136</v>
      </c>
      <c r="T197">
        <f t="shared" si="126"/>
        <v>2433.3994359270223</v>
      </c>
      <c r="U197">
        <f t="shared" si="127"/>
        <v>10269.300000000001</v>
      </c>
      <c r="V197">
        <f t="shared" si="128"/>
        <v>89990.300564072968</v>
      </c>
    </row>
    <row r="198" spans="1:22" x14ac:dyDescent="0.25">
      <c r="A198" s="2">
        <v>2068</v>
      </c>
      <c r="B198" s="2">
        <v>4</v>
      </c>
      <c r="C198" s="3">
        <f t="shared" si="129"/>
        <v>1E-4</v>
      </c>
      <c r="D198" s="4">
        <f>0%</f>
        <v>0</v>
      </c>
      <c r="E198">
        <f t="shared" si="111"/>
        <v>45114.144363758598</v>
      </c>
      <c r="F198">
        <f t="shared" si="112"/>
        <v>190407.30000000002</v>
      </c>
      <c r="G198">
        <f t="shared" si="113"/>
        <v>1668551.5556362411</v>
      </c>
      <c r="H198">
        <f t="shared" si="114"/>
        <v>44129.46639940876</v>
      </c>
      <c r="I198">
        <f t="shared" si="115"/>
        <v>186251.40000000002</v>
      </c>
      <c r="J198">
        <f t="shared" si="116"/>
        <v>1632133.1336005919</v>
      </c>
      <c r="K198">
        <f t="shared" si="117"/>
        <v>31348.768640231479</v>
      </c>
      <c r="L198">
        <f t="shared" si="118"/>
        <v>132309.6</v>
      </c>
      <c r="M198">
        <f t="shared" si="119"/>
        <v>1159437.6313597676</v>
      </c>
      <c r="N198">
        <f t="shared" si="120"/>
        <v>7906.0454569225876</v>
      </c>
      <c r="O198">
        <f t="shared" si="121"/>
        <v>33368</v>
      </c>
      <c r="P198">
        <f t="shared" si="122"/>
        <v>292405.95454307733</v>
      </c>
      <c r="Q198">
        <f t="shared" si="123"/>
        <v>8658.8114908829393</v>
      </c>
      <c r="R198">
        <f t="shared" si="124"/>
        <v>36545.1</v>
      </c>
      <c r="S198">
        <f t="shared" si="125"/>
        <v>320247.08850911719</v>
      </c>
      <c r="T198">
        <f t="shared" si="126"/>
        <v>2433.1560959834296</v>
      </c>
      <c r="U198">
        <f t="shared" si="127"/>
        <v>10269.300000000001</v>
      </c>
      <c r="V198">
        <f t="shared" si="128"/>
        <v>89990.543904016566</v>
      </c>
    </row>
    <row r="199" spans="1:22" x14ac:dyDescent="0.25">
      <c r="A199" s="2">
        <v>2069</v>
      </c>
      <c r="B199" s="2">
        <v>1</v>
      </c>
      <c r="C199" s="3">
        <f t="shared" si="129"/>
        <v>1E-4</v>
      </c>
      <c r="D199" s="4">
        <f>0%</f>
        <v>0</v>
      </c>
      <c r="E199">
        <f t="shared" si="111"/>
        <v>45109.632949322222</v>
      </c>
      <c r="F199">
        <f t="shared" si="112"/>
        <v>190407.30000000002</v>
      </c>
      <c r="G199">
        <f t="shared" si="113"/>
        <v>1668556.0670506775</v>
      </c>
      <c r="H199">
        <f t="shared" si="114"/>
        <v>44125.053452768821</v>
      </c>
      <c r="I199">
        <f t="shared" si="115"/>
        <v>186251.40000000002</v>
      </c>
      <c r="J199">
        <f t="shared" si="116"/>
        <v>1632137.546547232</v>
      </c>
      <c r="K199">
        <f t="shared" si="117"/>
        <v>31345.633763367456</v>
      </c>
      <c r="L199">
        <f t="shared" si="118"/>
        <v>132309.6</v>
      </c>
      <c r="M199">
        <f t="shared" si="119"/>
        <v>1159440.7662366317</v>
      </c>
      <c r="N199">
        <f t="shared" si="120"/>
        <v>7905.2548523768955</v>
      </c>
      <c r="O199">
        <f t="shared" si="121"/>
        <v>33368</v>
      </c>
      <c r="P199">
        <f t="shared" si="122"/>
        <v>292406.74514762301</v>
      </c>
      <c r="Q199">
        <f t="shared" si="123"/>
        <v>8657.9456097338516</v>
      </c>
      <c r="R199">
        <f t="shared" si="124"/>
        <v>36545.1</v>
      </c>
      <c r="S199">
        <f t="shared" si="125"/>
        <v>320247.95439026627</v>
      </c>
      <c r="T199">
        <f t="shared" si="126"/>
        <v>2432.9127803738311</v>
      </c>
      <c r="U199">
        <f t="shared" si="127"/>
        <v>10269.300000000001</v>
      </c>
      <c r="V199">
        <f t="shared" si="128"/>
        <v>89990.78721962616</v>
      </c>
    </row>
    <row r="200" spans="1:22" x14ac:dyDescent="0.25">
      <c r="A200" s="1">
        <v>2069</v>
      </c>
      <c r="B200" s="1">
        <v>2</v>
      </c>
      <c r="C200" s="3">
        <f t="shared" si="129"/>
        <v>1E-4</v>
      </c>
      <c r="D200" s="4">
        <f>0%</f>
        <v>0</v>
      </c>
      <c r="E200">
        <f t="shared" si="111"/>
        <v>45105.12198602729</v>
      </c>
      <c r="F200">
        <f t="shared" si="112"/>
        <v>190407.30000000002</v>
      </c>
      <c r="G200">
        <f t="shared" si="113"/>
        <v>1668560.5780139724</v>
      </c>
      <c r="H200">
        <f t="shared" si="114"/>
        <v>44120.640947423548</v>
      </c>
      <c r="I200">
        <f t="shared" si="115"/>
        <v>186251.40000000002</v>
      </c>
      <c r="J200">
        <f t="shared" si="116"/>
        <v>1632141.9590525771</v>
      </c>
      <c r="K200">
        <f t="shared" si="117"/>
        <v>31342.499199991118</v>
      </c>
      <c r="L200">
        <f t="shared" si="118"/>
        <v>132309.6</v>
      </c>
      <c r="M200">
        <f t="shared" si="119"/>
        <v>1159443.9008000081</v>
      </c>
      <c r="N200">
        <f t="shared" si="120"/>
        <v>7904.4643268916579</v>
      </c>
      <c r="O200">
        <f t="shared" si="121"/>
        <v>33368</v>
      </c>
      <c r="P200">
        <f t="shared" si="122"/>
        <v>292407.53567310824</v>
      </c>
      <c r="Q200">
        <f t="shared" si="123"/>
        <v>8657.0798151728777</v>
      </c>
      <c r="R200">
        <f t="shared" si="124"/>
        <v>36545.1</v>
      </c>
      <c r="S200">
        <f t="shared" si="125"/>
        <v>320248.82018482726</v>
      </c>
      <c r="T200">
        <f t="shared" si="126"/>
        <v>2432.6694890957938</v>
      </c>
      <c r="U200">
        <f t="shared" si="127"/>
        <v>10269.300000000001</v>
      </c>
      <c r="V200">
        <f t="shared" si="128"/>
        <v>89991.030510904195</v>
      </c>
    </row>
    <row r="201" spans="1:22" x14ac:dyDescent="0.25">
      <c r="A201" s="2">
        <v>2069</v>
      </c>
      <c r="B201" s="2">
        <v>3</v>
      </c>
      <c r="C201" s="3">
        <f t="shared" si="129"/>
        <v>1E-4</v>
      </c>
      <c r="D201" s="4">
        <f>0%</f>
        <v>0</v>
      </c>
      <c r="E201">
        <f t="shared" si="111"/>
        <v>45100.611473828685</v>
      </c>
      <c r="F201">
        <f t="shared" si="112"/>
        <v>190407.30000000002</v>
      </c>
      <c r="G201">
        <f t="shared" si="113"/>
        <v>1668565.0885261709</v>
      </c>
      <c r="H201">
        <f t="shared" si="114"/>
        <v>44116.228883328804</v>
      </c>
      <c r="I201">
        <f t="shared" si="115"/>
        <v>186251.40000000002</v>
      </c>
      <c r="J201">
        <f t="shared" si="116"/>
        <v>1632146.3711166719</v>
      </c>
      <c r="K201">
        <f t="shared" si="117"/>
        <v>31339.364950071118</v>
      </c>
      <c r="L201">
        <f t="shared" si="118"/>
        <v>132309.6</v>
      </c>
      <c r="M201">
        <f t="shared" si="119"/>
        <v>1159447.0350499281</v>
      </c>
      <c r="N201">
        <f t="shared" si="120"/>
        <v>7903.6738804589686</v>
      </c>
      <c r="O201">
        <f t="shared" si="121"/>
        <v>33368</v>
      </c>
      <c r="P201">
        <f t="shared" si="122"/>
        <v>292408.32611954096</v>
      </c>
      <c r="Q201">
        <f t="shared" si="123"/>
        <v>8656.2141071913611</v>
      </c>
      <c r="R201">
        <f t="shared" si="124"/>
        <v>36545.1</v>
      </c>
      <c r="S201">
        <f t="shared" si="125"/>
        <v>320249.68589280877</v>
      </c>
      <c r="T201">
        <f t="shared" si="126"/>
        <v>2432.4262221468844</v>
      </c>
      <c r="U201">
        <f t="shared" si="127"/>
        <v>10269.300000000001</v>
      </c>
      <c r="V201">
        <f t="shared" si="128"/>
        <v>89991.273777853101</v>
      </c>
    </row>
    <row r="202" spans="1:22" x14ac:dyDescent="0.25">
      <c r="A202" s="1">
        <v>2069</v>
      </c>
      <c r="B202" s="1">
        <v>4</v>
      </c>
      <c r="C202" s="3">
        <f t="shared" si="129"/>
        <v>1E-4</v>
      </c>
      <c r="D202" s="4">
        <f>0%</f>
        <v>0</v>
      </c>
      <c r="E202">
        <f t="shared" si="111"/>
        <v>45096.101412681302</v>
      </c>
      <c r="F202">
        <f t="shared" si="112"/>
        <v>190407.30000000002</v>
      </c>
      <c r="G202">
        <f t="shared" si="113"/>
        <v>1668569.5985873183</v>
      </c>
      <c r="H202">
        <f t="shared" si="114"/>
        <v>44111.817260440468</v>
      </c>
      <c r="I202">
        <f t="shared" si="115"/>
        <v>186251.40000000002</v>
      </c>
      <c r="J202">
        <f t="shared" si="116"/>
        <v>1632150.7827395604</v>
      </c>
      <c r="K202">
        <f t="shared" si="117"/>
        <v>31336.231013576111</v>
      </c>
      <c r="L202">
        <f t="shared" si="118"/>
        <v>132309.6</v>
      </c>
      <c r="M202">
        <f t="shared" si="119"/>
        <v>1159450.1689864232</v>
      </c>
      <c r="N202">
        <f t="shared" si="120"/>
        <v>7902.8835130709231</v>
      </c>
      <c r="O202">
        <f t="shared" si="121"/>
        <v>33368</v>
      </c>
      <c r="P202">
        <f t="shared" si="122"/>
        <v>292409.11648692901</v>
      </c>
      <c r="Q202">
        <f t="shared" si="123"/>
        <v>8655.3484857806416</v>
      </c>
      <c r="R202">
        <f t="shared" si="124"/>
        <v>36545.1</v>
      </c>
      <c r="S202">
        <f t="shared" si="125"/>
        <v>320250.55151421949</v>
      </c>
      <c r="T202">
        <f t="shared" si="126"/>
        <v>2432.1829795246699</v>
      </c>
      <c r="U202">
        <f t="shared" si="127"/>
        <v>10269.300000000001</v>
      </c>
      <c r="V202">
        <f t="shared" si="128"/>
        <v>89991.517020475309</v>
      </c>
    </row>
    <row r="203" spans="1:22" x14ac:dyDescent="0.25">
      <c r="A203" s="1">
        <v>2070</v>
      </c>
      <c r="B203" s="1">
        <v>1</v>
      </c>
      <c r="C203" s="3">
        <f t="shared" si="129"/>
        <v>1E-4</v>
      </c>
      <c r="D203" s="4">
        <f>0%</f>
        <v>0</v>
      </c>
      <c r="E203">
        <f t="shared" si="111"/>
        <v>45091.591802540031</v>
      </c>
      <c r="F203">
        <f t="shared" si="112"/>
        <v>190407.30000000002</v>
      </c>
      <c r="G203">
        <f t="shared" si="113"/>
        <v>1668574.1081974595</v>
      </c>
      <c r="H203">
        <f t="shared" si="114"/>
        <v>44107.406078714426</v>
      </c>
      <c r="I203">
        <f t="shared" si="115"/>
        <v>186251.40000000002</v>
      </c>
      <c r="J203">
        <f t="shared" si="116"/>
        <v>1632155.1939212864</v>
      </c>
      <c r="K203">
        <f t="shared" si="117"/>
        <v>31333.097390474755</v>
      </c>
      <c r="L203">
        <f t="shared" si="118"/>
        <v>132309.6</v>
      </c>
      <c r="M203">
        <f t="shared" si="119"/>
        <v>1159453.3026095245</v>
      </c>
      <c r="N203">
        <f t="shared" si="120"/>
        <v>7902.093224719616</v>
      </c>
      <c r="O203">
        <f t="shared" si="121"/>
        <v>33368</v>
      </c>
      <c r="P203">
        <f t="shared" si="122"/>
        <v>292409.90677528031</v>
      </c>
      <c r="Q203">
        <f t="shared" si="123"/>
        <v>8654.4829509320643</v>
      </c>
      <c r="R203">
        <f t="shared" si="124"/>
        <v>36545.1</v>
      </c>
      <c r="S203">
        <f t="shared" si="125"/>
        <v>320251.41704906808</v>
      </c>
      <c r="T203">
        <f t="shared" si="126"/>
        <v>2431.9397612267176</v>
      </c>
      <c r="U203">
        <f t="shared" si="127"/>
        <v>10269.300000000001</v>
      </c>
      <c r="V203">
        <f t="shared" si="128"/>
        <v>89991.760238773262</v>
      </c>
    </row>
    <row r="204" spans="1:22" x14ac:dyDescent="0.25">
      <c r="A204" s="2">
        <v>2070</v>
      </c>
      <c r="B204" s="2">
        <v>2</v>
      </c>
      <c r="C204" s="3">
        <f t="shared" si="129"/>
        <v>1E-4</v>
      </c>
      <c r="D204" s="4">
        <f>0%</f>
        <v>0</v>
      </c>
      <c r="E204">
        <f t="shared" si="111"/>
        <v>45087.082643359776</v>
      </c>
      <c r="F204">
        <f t="shared" si="112"/>
        <v>190407.30000000002</v>
      </c>
      <c r="G204">
        <f t="shared" si="113"/>
        <v>1668578.6173566398</v>
      </c>
      <c r="H204">
        <f t="shared" si="114"/>
        <v>44102.995338106557</v>
      </c>
      <c r="I204">
        <f t="shared" si="115"/>
        <v>186251.40000000002</v>
      </c>
      <c r="J204">
        <f t="shared" si="116"/>
        <v>1632159.6046618943</v>
      </c>
      <c r="K204">
        <f t="shared" si="117"/>
        <v>31329.964080735706</v>
      </c>
      <c r="L204">
        <f t="shared" si="118"/>
        <v>132309.6</v>
      </c>
      <c r="M204">
        <f t="shared" si="119"/>
        <v>1159456.4359192634</v>
      </c>
      <c r="N204">
        <f t="shared" si="120"/>
        <v>7901.303015397144</v>
      </c>
      <c r="O204">
        <f t="shared" si="121"/>
        <v>33368</v>
      </c>
      <c r="P204">
        <f t="shared" si="122"/>
        <v>292410.69698460278</v>
      </c>
      <c r="Q204">
        <f t="shared" si="123"/>
        <v>8653.617502636971</v>
      </c>
      <c r="R204">
        <f t="shared" si="124"/>
        <v>36545.1</v>
      </c>
      <c r="S204">
        <f t="shared" si="125"/>
        <v>320252.28249736317</v>
      </c>
      <c r="T204">
        <f t="shared" si="126"/>
        <v>2431.6965672505949</v>
      </c>
      <c r="U204">
        <f t="shared" si="127"/>
        <v>10269.300000000001</v>
      </c>
      <c r="V204">
        <f t="shared" si="128"/>
        <v>89992.003432749378</v>
      </c>
    </row>
    <row r="205" spans="1:22" x14ac:dyDescent="0.25">
      <c r="A205" s="1">
        <v>2070</v>
      </c>
      <c r="B205" s="1">
        <v>3</v>
      </c>
      <c r="C205" s="3">
        <f t="shared" si="129"/>
        <v>1E-4</v>
      </c>
      <c r="D205" s="4">
        <f>0%</f>
        <v>0</v>
      </c>
      <c r="E205">
        <f t="shared" si="111"/>
        <v>45082.573935095439</v>
      </c>
      <c r="F205">
        <f t="shared" si="112"/>
        <v>190407.30000000002</v>
      </c>
      <c r="G205">
        <f t="shared" si="113"/>
        <v>1668583.1260649043</v>
      </c>
      <c r="H205">
        <f t="shared" si="114"/>
        <v>44098.585038572746</v>
      </c>
      <c r="I205">
        <f t="shared" si="115"/>
        <v>186251.40000000002</v>
      </c>
      <c r="J205">
        <f t="shared" si="116"/>
        <v>1632164.014961428</v>
      </c>
      <c r="K205">
        <f t="shared" si="117"/>
        <v>31326.831084327634</v>
      </c>
      <c r="L205">
        <f t="shared" si="118"/>
        <v>132309.6</v>
      </c>
      <c r="M205">
        <f t="shared" si="119"/>
        <v>1159459.5689156714</v>
      </c>
      <c r="N205">
        <f t="shared" si="120"/>
        <v>7900.5128850956044</v>
      </c>
      <c r="O205">
        <f t="shared" si="121"/>
        <v>33368</v>
      </c>
      <c r="P205">
        <f t="shared" si="122"/>
        <v>292411.48711490433</v>
      </c>
      <c r="Q205">
        <f t="shared" si="123"/>
        <v>8652.7521408867069</v>
      </c>
      <c r="R205">
        <f t="shared" si="124"/>
        <v>36545.1</v>
      </c>
      <c r="S205">
        <f t="shared" si="125"/>
        <v>320253.14785911341</v>
      </c>
      <c r="T205">
        <f t="shared" si="126"/>
        <v>2431.4533975938698</v>
      </c>
      <c r="U205">
        <f t="shared" si="127"/>
        <v>10269.300000000001</v>
      </c>
      <c r="V205">
        <f t="shared" si="128"/>
        <v>89992.2466024061</v>
      </c>
    </row>
    <row r="206" spans="1:22" x14ac:dyDescent="0.25">
      <c r="A206" s="2">
        <v>2070</v>
      </c>
      <c r="B206" s="2">
        <v>4</v>
      </c>
      <c r="C206" s="3">
        <f t="shared" si="129"/>
        <v>1E-4</v>
      </c>
      <c r="D206" s="4">
        <f>0%</f>
        <v>0</v>
      </c>
      <c r="E206">
        <f t="shared" si="111"/>
        <v>45078.065677701932</v>
      </c>
      <c r="F206">
        <f t="shared" si="112"/>
        <v>190407.30000000002</v>
      </c>
      <c r="G206">
        <f t="shared" si="113"/>
        <v>1668587.6343222978</v>
      </c>
      <c r="H206">
        <f t="shared" si="114"/>
        <v>44094.175180068887</v>
      </c>
      <c r="I206">
        <f t="shared" si="115"/>
        <v>186251.40000000002</v>
      </c>
      <c r="J206">
        <f t="shared" si="116"/>
        <v>1632168.4248199319</v>
      </c>
      <c r="K206">
        <f t="shared" si="117"/>
        <v>31323.698401219201</v>
      </c>
      <c r="L206">
        <f t="shared" si="118"/>
        <v>132309.6</v>
      </c>
      <c r="M206">
        <f t="shared" si="119"/>
        <v>1159462.7015987798</v>
      </c>
      <c r="N206">
        <f t="shared" si="120"/>
        <v>7899.7228338070945</v>
      </c>
      <c r="O206">
        <f t="shared" si="121"/>
        <v>33368</v>
      </c>
      <c r="P206">
        <f t="shared" si="122"/>
        <v>292412.27716619283</v>
      </c>
      <c r="Q206">
        <f t="shared" si="123"/>
        <v>8651.886865672619</v>
      </c>
      <c r="R206">
        <f t="shared" si="124"/>
        <v>36545.1</v>
      </c>
      <c r="S206">
        <f t="shared" si="125"/>
        <v>320254.01313432748</v>
      </c>
      <c r="T206">
        <f t="shared" si="126"/>
        <v>2431.2102522541104</v>
      </c>
      <c r="U206">
        <f t="shared" si="127"/>
        <v>10269.300000000001</v>
      </c>
      <c r="V206">
        <f t="shared" si="128"/>
        <v>89992.489747745858</v>
      </c>
    </row>
    <row r="207" spans="1:22" x14ac:dyDescent="0.25">
      <c r="A207" s="2">
        <v>2071</v>
      </c>
      <c r="B207" s="2">
        <v>1</v>
      </c>
      <c r="C207" s="3">
        <f t="shared" si="129"/>
        <v>1E-4</v>
      </c>
      <c r="D207" s="4">
        <f>0%</f>
        <v>0</v>
      </c>
      <c r="E207">
        <f t="shared" si="111"/>
        <v>45073.557871134166</v>
      </c>
      <c r="F207">
        <f t="shared" si="112"/>
        <v>190407.30000000002</v>
      </c>
      <c r="G207">
        <f t="shared" si="113"/>
        <v>1668592.1421288655</v>
      </c>
      <c r="H207">
        <f t="shared" si="114"/>
        <v>44089.76576255088</v>
      </c>
      <c r="I207">
        <f t="shared" si="115"/>
        <v>186251.40000000002</v>
      </c>
      <c r="J207">
        <f t="shared" si="116"/>
        <v>1632172.8342374498</v>
      </c>
      <c r="K207">
        <f t="shared" si="117"/>
        <v>31320.56603137908</v>
      </c>
      <c r="L207">
        <f t="shared" si="118"/>
        <v>132309.6</v>
      </c>
      <c r="M207">
        <f t="shared" si="119"/>
        <v>1159465.8339686198</v>
      </c>
      <c r="N207">
        <f t="shared" si="120"/>
        <v>7898.9328615237137</v>
      </c>
      <c r="O207">
        <f t="shared" si="121"/>
        <v>33368</v>
      </c>
      <c r="P207">
        <f t="shared" si="122"/>
        <v>292413.06713847618</v>
      </c>
      <c r="Q207">
        <f t="shared" si="123"/>
        <v>8651.0216769860526</v>
      </c>
      <c r="R207">
        <f t="shared" si="124"/>
        <v>36545.1</v>
      </c>
      <c r="S207">
        <f t="shared" si="125"/>
        <v>320254.87832301407</v>
      </c>
      <c r="T207">
        <f t="shared" si="126"/>
        <v>2430.9671312288851</v>
      </c>
      <c r="U207">
        <f t="shared" si="127"/>
        <v>10269.300000000001</v>
      </c>
      <c r="V207">
        <f t="shared" si="128"/>
        <v>89992.732868771083</v>
      </c>
    </row>
    <row r="208" spans="1:22" x14ac:dyDescent="0.25">
      <c r="A208" s="1">
        <v>2071</v>
      </c>
      <c r="B208" s="1">
        <v>2</v>
      </c>
      <c r="C208" s="3">
        <f t="shared" si="129"/>
        <v>1E-4</v>
      </c>
      <c r="D208" s="4">
        <f>0%</f>
        <v>0</v>
      </c>
      <c r="E208">
        <f t="shared" si="111"/>
        <v>45069.050515347051</v>
      </c>
      <c r="F208">
        <f t="shared" si="112"/>
        <v>190407.30000000002</v>
      </c>
      <c r="G208">
        <f t="shared" si="113"/>
        <v>1668596.6494846526</v>
      </c>
      <c r="H208">
        <f t="shared" si="114"/>
        <v>44085.356785974625</v>
      </c>
      <c r="I208">
        <f t="shared" si="115"/>
        <v>186251.40000000002</v>
      </c>
      <c r="J208">
        <f t="shared" si="116"/>
        <v>1632177.2432140261</v>
      </c>
      <c r="K208">
        <f t="shared" si="117"/>
        <v>31317.43397477594</v>
      </c>
      <c r="L208">
        <f t="shared" si="118"/>
        <v>132309.6</v>
      </c>
      <c r="M208">
        <f t="shared" si="119"/>
        <v>1159468.966025223</v>
      </c>
      <c r="N208">
        <f t="shared" si="120"/>
        <v>7898.142968237561</v>
      </c>
      <c r="O208">
        <f t="shared" si="121"/>
        <v>33368</v>
      </c>
      <c r="P208">
        <f t="shared" si="122"/>
        <v>292413.85703176231</v>
      </c>
      <c r="Q208">
        <f t="shared" si="123"/>
        <v>8650.1565748183548</v>
      </c>
      <c r="R208">
        <f t="shared" si="124"/>
        <v>36545.1</v>
      </c>
      <c r="S208">
        <f t="shared" si="125"/>
        <v>320255.74342518178</v>
      </c>
      <c r="T208">
        <f t="shared" si="126"/>
        <v>2430.7240345157625</v>
      </c>
      <c r="U208">
        <f t="shared" si="127"/>
        <v>10269.300000000001</v>
      </c>
      <c r="V208">
        <f t="shared" si="128"/>
        <v>89992.975965484206</v>
      </c>
    </row>
    <row r="209" spans="1:22" x14ac:dyDescent="0.25">
      <c r="A209" s="2">
        <v>2071</v>
      </c>
      <c r="B209" s="2">
        <v>3</v>
      </c>
      <c r="C209" s="3">
        <f t="shared" si="129"/>
        <v>1E-4</v>
      </c>
      <c r="D209" s="4">
        <f>0%</f>
        <v>0</v>
      </c>
      <c r="E209">
        <f t="shared" si="111"/>
        <v>45064.543610295514</v>
      </c>
      <c r="F209">
        <f t="shared" si="112"/>
        <v>190407.30000000002</v>
      </c>
      <c r="G209">
        <f t="shared" si="113"/>
        <v>1668601.1563897042</v>
      </c>
      <c r="H209">
        <f t="shared" si="114"/>
        <v>44080.948250296031</v>
      </c>
      <c r="I209">
        <f t="shared" si="115"/>
        <v>186251.40000000002</v>
      </c>
      <c r="J209">
        <f t="shared" si="116"/>
        <v>1632181.6517497047</v>
      </c>
      <c r="K209">
        <f t="shared" si="117"/>
        <v>31314.302231378464</v>
      </c>
      <c r="L209">
        <f t="shared" si="118"/>
        <v>132309.6</v>
      </c>
      <c r="M209">
        <f t="shared" si="119"/>
        <v>1159472.0977686206</v>
      </c>
      <c r="N209">
        <f t="shared" si="120"/>
        <v>7897.3531539407377</v>
      </c>
      <c r="O209">
        <f t="shared" si="121"/>
        <v>33368</v>
      </c>
      <c r="P209">
        <f t="shared" si="122"/>
        <v>292414.64684605913</v>
      </c>
      <c r="Q209">
        <f t="shared" si="123"/>
        <v>8649.2915591608726</v>
      </c>
      <c r="R209">
        <f t="shared" si="124"/>
        <v>36545.1</v>
      </c>
      <c r="S209">
        <f t="shared" si="125"/>
        <v>320256.60844083928</v>
      </c>
      <c r="T209">
        <f t="shared" si="126"/>
        <v>2430.4809621123109</v>
      </c>
      <c r="U209">
        <f t="shared" si="127"/>
        <v>10269.300000000001</v>
      </c>
      <c r="V209">
        <f t="shared" si="128"/>
        <v>89993.219037887655</v>
      </c>
    </row>
    <row r="210" spans="1:22" x14ac:dyDescent="0.25">
      <c r="A210" s="1">
        <v>2071</v>
      </c>
      <c r="B210" s="1">
        <v>4</v>
      </c>
      <c r="C210" s="3">
        <f t="shared" si="129"/>
        <v>1E-4</v>
      </c>
      <c r="D210" s="4">
        <f>0%</f>
        <v>0</v>
      </c>
      <c r="E210">
        <f t="shared" si="111"/>
        <v>45060.037155934486</v>
      </c>
      <c r="F210">
        <f t="shared" si="112"/>
        <v>190407.30000000002</v>
      </c>
      <c r="G210">
        <f t="shared" si="113"/>
        <v>1668605.6628440653</v>
      </c>
      <c r="H210">
        <f t="shared" si="114"/>
        <v>44076.540155471004</v>
      </c>
      <c r="I210">
        <f t="shared" si="115"/>
        <v>186251.40000000002</v>
      </c>
      <c r="J210">
        <f t="shared" si="116"/>
        <v>1632186.0598445297</v>
      </c>
      <c r="K210">
        <f t="shared" si="117"/>
        <v>31311.170801155327</v>
      </c>
      <c r="L210">
        <f t="shared" si="118"/>
        <v>132309.6</v>
      </c>
      <c r="M210">
        <f t="shared" si="119"/>
        <v>1159475.2291988437</v>
      </c>
      <c r="N210">
        <f t="shared" si="120"/>
        <v>7896.5634186253437</v>
      </c>
      <c r="O210">
        <f t="shared" si="121"/>
        <v>33368</v>
      </c>
      <c r="P210">
        <f t="shared" si="122"/>
        <v>292415.4365813745</v>
      </c>
      <c r="Q210">
        <f t="shared" si="123"/>
        <v>8648.4266300049567</v>
      </c>
      <c r="R210">
        <f t="shared" si="124"/>
        <v>36545.1</v>
      </c>
      <c r="S210">
        <f t="shared" si="125"/>
        <v>320257.47336999519</v>
      </c>
      <c r="T210">
        <f t="shared" si="126"/>
        <v>2430.2379140160997</v>
      </c>
      <c r="U210">
        <f t="shared" si="127"/>
        <v>10269.300000000001</v>
      </c>
      <c r="V210">
        <f t="shared" si="128"/>
        <v>89993.462085983861</v>
      </c>
    </row>
    <row r="211" spans="1:22" x14ac:dyDescent="0.25">
      <c r="A211" s="1">
        <v>2072</v>
      </c>
      <c r="B211" s="1">
        <v>1</v>
      </c>
      <c r="C211" s="3">
        <f t="shared" si="129"/>
        <v>1E-4</v>
      </c>
      <c r="D211" s="4">
        <f>0%</f>
        <v>0</v>
      </c>
      <c r="E211">
        <f t="shared" si="111"/>
        <v>45055.531152218893</v>
      </c>
      <c r="F211">
        <f t="shared" si="112"/>
        <v>190407.30000000002</v>
      </c>
      <c r="G211">
        <f t="shared" si="113"/>
        <v>1668610.1688477809</v>
      </c>
      <c r="H211">
        <f t="shared" si="114"/>
        <v>44072.13250145546</v>
      </c>
      <c r="I211">
        <f t="shared" si="115"/>
        <v>186251.40000000002</v>
      </c>
      <c r="J211">
        <f t="shared" si="116"/>
        <v>1632190.4674985453</v>
      </c>
      <c r="K211">
        <f t="shared" si="117"/>
        <v>31308.039684075211</v>
      </c>
      <c r="L211">
        <f t="shared" si="118"/>
        <v>132309.6</v>
      </c>
      <c r="M211">
        <f t="shared" si="119"/>
        <v>1159478.3603159238</v>
      </c>
      <c r="N211">
        <f t="shared" si="120"/>
        <v>7895.7737622834811</v>
      </c>
      <c r="O211">
        <f t="shared" si="121"/>
        <v>33368</v>
      </c>
      <c r="P211">
        <f t="shared" si="122"/>
        <v>292416.22623771639</v>
      </c>
      <c r="Q211">
        <f t="shared" si="123"/>
        <v>8647.561787341956</v>
      </c>
      <c r="R211">
        <f t="shared" si="124"/>
        <v>36545.1</v>
      </c>
      <c r="S211">
        <f t="shared" si="125"/>
        <v>320258.33821265819</v>
      </c>
      <c r="T211">
        <f t="shared" si="126"/>
        <v>2429.9948902246983</v>
      </c>
      <c r="U211">
        <f t="shared" si="127"/>
        <v>10269.300000000001</v>
      </c>
      <c r="V211">
        <f t="shared" si="128"/>
        <v>89993.70510977527</v>
      </c>
    </row>
    <row r="212" spans="1:22" x14ac:dyDescent="0.25">
      <c r="A212" s="2">
        <v>2072</v>
      </c>
      <c r="B212" s="2">
        <v>2</v>
      </c>
      <c r="C212" s="3">
        <f t="shared" si="129"/>
        <v>1E-4</v>
      </c>
      <c r="D212" s="4">
        <f>0%</f>
        <v>0</v>
      </c>
      <c r="E212">
        <f t="shared" ref="E212:E227" si="130">E211*(1-$C212)</f>
        <v>45051.025599103668</v>
      </c>
      <c r="F212">
        <f t="shared" si="112"/>
        <v>190407.30000000002</v>
      </c>
      <c r="G212">
        <f t="shared" si="113"/>
        <v>1668614.6744008961</v>
      </c>
      <c r="H212">
        <f t="shared" ref="H212:H227" si="131">H211*(1-$C212)</f>
        <v>44067.725288205314</v>
      </c>
      <c r="I212">
        <f t="shared" si="115"/>
        <v>186251.40000000002</v>
      </c>
      <c r="J212">
        <f t="shared" si="116"/>
        <v>1632194.8747117955</v>
      </c>
      <c r="K212">
        <f t="shared" ref="K212:K227" si="132">K211*(1-$C212)</f>
        <v>31304.908880106803</v>
      </c>
      <c r="L212">
        <f t="shared" si="118"/>
        <v>132309.6</v>
      </c>
      <c r="M212">
        <f t="shared" si="119"/>
        <v>1159481.4911198921</v>
      </c>
      <c r="N212">
        <f t="shared" ref="N212:N227" si="133">N211*(1-$C212)</f>
        <v>7894.9841849072527</v>
      </c>
      <c r="O212">
        <f t="shared" si="121"/>
        <v>33368</v>
      </c>
      <c r="P212">
        <f t="shared" si="122"/>
        <v>292417.0158150926</v>
      </c>
      <c r="Q212">
        <f t="shared" ref="Q212:Q227" si="134">Q211*(1-$C212)</f>
        <v>8646.6970311632213</v>
      </c>
      <c r="R212">
        <f t="shared" si="124"/>
        <v>36545.1</v>
      </c>
      <c r="S212">
        <f t="shared" si="125"/>
        <v>320259.20296883694</v>
      </c>
      <c r="T212">
        <f t="shared" ref="T212:T227" si="135">T211*(1-$C212)</f>
        <v>2429.7518907356757</v>
      </c>
      <c r="U212">
        <f t="shared" si="127"/>
        <v>10269.300000000001</v>
      </c>
      <c r="V212">
        <f t="shared" si="128"/>
        <v>89993.948109264296</v>
      </c>
    </row>
    <row r="213" spans="1:22" x14ac:dyDescent="0.25">
      <c r="A213" s="1">
        <v>2072</v>
      </c>
      <c r="B213" s="1">
        <v>3</v>
      </c>
      <c r="C213" s="3">
        <f t="shared" si="129"/>
        <v>1E-4</v>
      </c>
      <c r="D213" s="4">
        <f>0%</f>
        <v>0</v>
      </c>
      <c r="E213">
        <f t="shared" si="130"/>
        <v>45046.520496543759</v>
      </c>
      <c r="F213">
        <f t="shared" si="112"/>
        <v>190407.30000000002</v>
      </c>
      <c r="G213">
        <f t="shared" si="113"/>
        <v>1668619.179503456</v>
      </c>
      <c r="H213">
        <f t="shared" si="131"/>
        <v>44063.318515676496</v>
      </c>
      <c r="I213">
        <f t="shared" si="115"/>
        <v>186251.40000000002</v>
      </c>
      <c r="J213">
        <f t="shared" si="116"/>
        <v>1632199.2814843243</v>
      </c>
      <c r="K213">
        <f t="shared" si="132"/>
        <v>31301.778389218791</v>
      </c>
      <c r="L213">
        <f t="shared" si="118"/>
        <v>132309.6</v>
      </c>
      <c r="M213">
        <f t="shared" si="119"/>
        <v>1159484.62161078</v>
      </c>
      <c r="N213">
        <f t="shared" si="133"/>
        <v>7894.1946864887623</v>
      </c>
      <c r="O213">
        <f t="shared" si="121"/>
        <v>33368</v>
      </c>
      <c r="P213">
        <f t="shared" si="122"/>
        <v>292417.80531351111</v>
      </c>
      <c r="Q213">
        <f t="shared" si="134"/>
        <v>8645.8323614601049</v>
      </c>
      <c r="R213">
        <f t="shared" si="124"/>
        <v>36545.1</v>
      </c>
      <c r="S213">
        <f t="shared" si="125"/>
        <v>320260.06763854006</v>
      </c>
      <c r="T213">
        <f t="shared" si="135"/>
        <v>2429.5089155466021</v>
      </c>
      <c r="U213">
        <f t="shared" si="127"/>
        <v>10269.300000000001</v>
      </c>
      <c r="V213">
        <f t="shared" si="128"/>
        <v>89994.19108445337</v>
      </c>
    </row>
    <row r="214" spans="1:22" x14ac:dyDescent="0.25">
      <c r="A214" s="2">
        <v>2072</v>
      </c>
      <c r="B214" s="2">
        <v>4</v>
      </c>
      <c r="C214" s="3">
        <f t="shared" si="129"/>
        <v>1E-4</v>
      </c>
      <c r="D214" s="4">
        <f>0%</f>
        <v>0</v>
      </c>
      <c r="E214">
        <f t="shared" si="130"/>
        <v>45042.015844494104</v>
      </c>
      <c r="F214">
        <f t="shared" si="112"/>
        <v>190407.30000000002</v>
      </c>
      <c r="G214">
        <f t="shared" si="113"/>
        <v>1668623.6841555056</v>
      </c>
      <c r="H214">
        <f t="shared" si="131"/>
        <v>44058.912183824927</v>
      </c>
      <c r="I214">
        <f t="shared" si="115"/>
        <v>186251.40000000002</v>
      </c>
      <c r="J214">
        <f t="shared" si="116"/>
        <v>1632203.6878161759</v>
      </c>
      <c r="K214">
        <f t="shared" si="132"/>
        <v>31298.64821137987</v>
      </c>
      <c r="L214">
        <f t="shared" si="118"/>
        <v>132309.6</v>
      </c>
      <c r="M214">
        <f t="shared" si="119"/>
        <v>1159487.751788619</v>
      </c>
      <c r="N214">
        <f t="shared" si="133"/>
        <v>7893.4052670201136</v>
      </c>
      <c r="O214">
        <f t="shared" si="121"/>
        <v>33368</v>
      </c>
      <c r="P214">
        <f t="shared" si="122"/>
        <v>292418.59473297978</v>
      </c>
      <c r="Q214">
        <f t="shared" si="134"/>
        <v>8644.9677782239596</v>
      </c>
      <c r="R214">
        <f t="shared" si="124"/>
        <v>36545.1</v>
      </c>
      <c r="S214">
        <f t="shared" si="125"/>
        <v>320260.93222177622</v>
      </c>
      <c r="T214">
        <f t="shared" si="135"/>
        <v>2429.2659646550474</v>
      </c>
      <c r="U214">
        <f t="shared" si="127"/>
        <v>10269.300000000001</v>
      </c>
      <c r="V214">
        <f t="shared" si="128"/>
        <v>89994.434035344922</v>
      </c>
    </row>
    <row r="215" spans="1:22" x14ac:dyDescent="0.25">
      <c r="A215" s="2">
        <v>2073</v>
      </c>
      <c r="B215" s="2">
        <v>1</v>
      </c>
      <c r="C215" s="3">
        <f t="shared" si="129"/>
        <v>1E-4</v>
      </c>
      <c r="D215" s="4">
        <f>0%</f>
        <v>0</v>
      </c>
      <c r="E215">
        <f t="shared" si="130"/>
        <v>45037.511642909652</v>
      </c>
      <c r="F215">
        <f t="shared" si="112"/>
        <v>190407.30000000002</v>
      </c>
      <c r="G215">
        <f t="shared" si="113"/>
        <v>1668628.1883570901</v>
      </c>
      <c r="H215">
        <f t="shared" si="131"/>
        <v>44054.506292606544</v>
      </c>
      <c r="I215">
        <f t="shared" si="115"/>
        <v>186251.40000000002</v>
      </c>
      <c r="J215">
        <f t="shared" si="116"/>
        <v>1632208.0937073943</v>
      </c>
      <c r="K215">
        <f t="shared" si="132"/>
        <v>31295.518346558732</v>
      </c>
      <c r="L215">
        <f t="shared" si="118"/>
        <v>132309.6</v>
      </c>
      <c r="M215">
        <f t="shared" si="119"/>
        <v>1159490.8816534402</v>
      </c>
      <c r="N215">
        <f t="shared" si="133"/>
        <v>7892.6159264934113</v>
      </c>
      <c r="O215">
        <f t="shared" si="121"/>
        <v>33368</v>
      </c>
      <c r="P215">
        <f t="shared" si="122"/>
        <v>292419.38407350646</v>
      </c>
      <c r="Q215">
        <f t="shared" si="134"/>
        <v>8644.1032814461378</v>
      </c>
      <c r="R215">
        <f t="shared" si="124"/>
        <v>36545.1</v>
      </c>
      <c r="S215">
        <f t="shared" si="125"/>
        <v>320261.79671855405</v>
      </c>
      <c r="T215">
        <f t="shared" si="135"/>
        <v>2429.0230380585817</v>
      </c>
      <c r="U215">
        <f t="shared" si="127"/>
        <v>10269.300000000001</v>
      </c>
      <c r="V215">
        <f t="shared" si="128"/>
        <v>89994.676961941383</v>
      </c>
    </row>
    <row r="216" spans="1:22" x14ac:dyDescent="0.25">
      <c r="A216" s="1">
        <v>2073</v>
      </c>
      <c r="B216" s="1">
        <v>2</v>
      </c>
      <c r="C216" s="3">
        <f t="shared" si="129"/>
        <v>1E-4</v>
      </c>
      <c r="D216" s="4">
        <f>0%</f>
        <v>0</v>
      </c>
      <c r="E216">
        <f t="shared" si="130"/>
        <v>45033.007891745365</v>
      </c>
      <c r="F216">
        <f t="shared" si="112"/>
        <v>190407.30000000002</v>
      </c>
      <c r="G216">
        <f t="shared" si="113"/>
        <v>1668632.6921082544</v>
      </c>
      <c r="H216">
        <f t="shared" si="131"/>
        <v>44050.100841977284</v>
      </c>
      <c r="I216">
        <f t="shared" si="115"/>
        <v>186251.40000000002</v>
      </c>
      <c r="J216">
        <f t="shared" si="116"/>
        <v>1632212.4991580236</v>
      </c>
      <c r="K216">
        <f t="shared" si="132"/>
        <v>31292.388794724076</v>
      </c>
      <c r="L216">
        <f t="shared" si="118"/>
        <v>132309.6</v>
      </c>
      <c r="M216">
        <f t="shared" si="119"/>
        <v>1159494.0112052748</v>
      </c>
      <c r="N216">
        <f t="shared" si="133"/>
        <v>7891.8266649007619</v>
      </c>
      <c r="O216">
        <f t="shared" si="121"/>
        <v>33368</v>
      </c>
      <c r="P216">
        <f t="shared" si="122"/>
        <v>292420.17333509913</v>
      </c>
      <c r="Q216">
        <f t="shared" si="134"/>
        <v>8643.2388711179938</v>
      </c>
      <c r="R216">
        <f t="shared" si="124"/>
        <v>36545.1</v>
      </c>
      <c r="S216">
        <f t="shared" si="125"/>
        <v>320262.6611288822</v>
      </c>
      <c r="T216">
        <f t="shared" si="135"/>
        <v>2428.780135754776</v>
      </c>
      <c r="U216">
        <f t="shared" si="127"/>
        <v>10269.300000000001</v>
      </c>
      <c r="V216">
        <f t="shared" si="128"/>
        <v>89994.919864245196</v>
      </c>
    </row>
    <row r="217" spans="1:22" x14ac:dyDescent="0.25">
      <c r="A217" s="2">
        <v>2073</v>
      </c>
      <c r="B217" s="2">
        <v>3</v>
      </c>
      <c r="C217" s="3">
        <f t="shared" si="129"/>
        <v>1E-4</v>
      </c>
      <c r="D217" s="4">
        <f>0%</f>
        <v>0</v>
      </c>
      <c r="E217">
        <f t="shared" si="130"/>
        <v>45028.504590956189</v>
      </c>
      <c r="F217">
        <f t="shared" si="112"/>
        <v>190407.30000000002</v>
      </c>
      <c r="G217">
        <f t="shared" si="113"/>
        <v>1668637.1954090437</v>
      </c>
      <c r="H217">
        <f t="shared" si="131"/>
        <v>44045.695831893085</v>
      </c>
      <c r="I217">
        <f t="shared" si="115"/>
        <v>186251.40000000002</v>
      </c>
      <c r="J217">
        <f t="shared" si="116"/>
        <v>1632216.9041681078</v>
      </c>
      <c r="K217">
        <f t="shared" si="132"/>
        <v>31289.259555844605</v>
      </c>
      <c r="L217">
        <f t="shared" si="118"/>
        <v>132309.6</v>
      </c>
      <c r="M217">
        <f t="shared" si="119"/>
        <v>1159497.1404441544</v>
      </c>
      <c r="N217">
        <f t="shared" si="133"/>
        <v>7891.0374822342719</v>
      </c>
      <c r="O217">
        <f t="shared" si="121"/>
        <v>33368</v>
      </c>
      <c r="P217">
        <f t="shared" si="122"/>
        <v>292420.96251776564</v>
      </c>
      <c r="Q217">
        <f t="shared" si="134"/>
        <v>8642.3745472308819</v>
      </c>
      <c r="R217">
        <f t="shared" si="124"/>
        <v>36545.1</v>
      </c>
      <c r="S217">
        <f t="shared" si="125"/>
        <v>320263.5254527693</v>
      </c>
      <c r="T217">
        <f t="shared" si="135"/>
        <v>2428.5372577412004</v>
      </c>
      <c r="U217">
        <f t="shared" si="127"/>
        <v>10269.300000000001</v>
      </c>
      <c r="V217">
        <f t="shared" si="128"/>
        <v>89995.162742258777</v>
      </c>
    </row>
    <row r="218" spans="1:22" x14ac:dyDescent="0.25">
      <c r="A218" s="1">
        <v>2073</v>
      </c>
      <c r="B218" s="1">
        <v>4</v>
      </c>
      <c r="C218" s="3">
        <f t="shared" si="129"/>
        <v>1E-4</v>
      </c>
      <c r="D218" s="4">
        <f>0%</f>
        <v>0</v>
      </c>
      <c r="E218">
        <f t="shared" si="130"/>
        <v>45024.001740497093</v>
      </c>
      <c r="F218">
        <f t="shared" si="112"/>
        <v>190407.30000000002</v>
      </c>
      <c r="G218">
        <f t="shared" si="113"/>
        <v>1668641.6982595029</v>
      </c>
      <c r="H218">
        <f t="shared" si="131"/>
        <v>44041.291262309896</v>
      </c>
      <c r="I218">
        <f t="shared" si="115"/>
        <v>186251.40000000002</v>
      </c>
      <c r="J218">
        <f t="shared" si="116"/>
        <v>1632221.308737691</v>
      </c>
      <c r="K218">
        <f t="shared" si="132"/>
        <v>31286.130629889019</v>
      </c>
      <c r="L218">
        <f t="shared" si="118"/>
        <v>132309.6</v>
      </c>
      <c r="M218">
        <f t="shared" si="119"/>
        <v>1159500.26937011</v>
      </c>
      <c r="N218">
        <f t="shared" si="133"/>
        <v>7890.2483784860488</v>
      </c>
      <c r="O218">
        <f t="shared" si="121"/>
        <v>33368</v>
      </c>
      <c r="P218">
        <f t="shared" si="122"/>
        <v>292421.75162151386</v>
      </c>
      <c r="Q218">
        <f t="shared" si="134"/>
        <v>8641.5103097761585</v>
      </c>
      <c r="R218">
        <f t="shared" si="124"/>
        <v>36545.1</v>
      </c>
      <c r="S218">
        <f t="shared" si="125"/>
        <v>320264.38969022402</v>
      </c>
      <c r="T218">
        <f t="shared" si="135"/>
        <v>2428.2944040154262</v>
      </c>
      <c r="U218">
        <f t="shared" si="127"/>
        <v>10269.300000000001</v>
      </c>
      <c r="V218">
        <f t="shared" si="128"/>
        <v>89995.405595984557</v>
      </c>
    </row>
    <row r="219" spans="1:22" x14ac:dyDescent="0.25">
      <c r="A219" s="1">
        <v>2074</v>
      </c>
      <c r="B219" s="1">
        <v>1</v>
      </c>
      <c r="C219" s="3">
        <f t="shared" si="129"/>
        <v>1E-4</v>
      </c>
      <c r="D219" s="4">
        <f>0%</f>
        <v>0</v>
      </c>
      <c r="E219">
        <f t="shared" si="130"/>
        <v>45019.499340323047</v>
      </c>
      <c r="F219">
        <f t="shared" si="112"/>
        <v>190407.30000000002</v>
      </c>
      <c r="G219">
        <f t="shared" si="113"/>
        <v>1668646.2006596769</v>
      </c>
      <c r="H219">
        <f t="shared" si="131"/>
        <v>44036.887133183664</v>
      </c>
      <c r="I219">
        <f t="shared" si="115"/>
        <v>186251.40000000002</v>
      </c>
      <c r="J219">
        <f t="shared" si="116"/>
        <v>1632225.7128668174</v>
      </c>
      <c r="K219">
        <f t="shared" si="132"/>
        <v>31283.002016826031</v>
      </c>
      <c r="L219">
        <f t="shared" si="118"/>
        <v>132309.6</v>
      </c>
      <c r="M219">
        <f t="shared" si="119"/>
        <v>1159503.3979831729</v>
      </c>
      <c r="N219">
        <f t="shared" si="133"/>
        <v>7889.4593536481998</v>
      </c>
      <c r="O219">
        <f t="shared" si="121"/>
        <v>33368</v>
      </c>
      <c r="P219">
        <f t="shared" si="122"/>
        <v>292422.5406463517</v>
      </c>
      <c r="Q219">
        <f t="shared" si="134"/>
        <v>8640.6461587451813</v>
      </c>
      <c r="R219">
        <f t="shared" si="124"/>
        <v>36545.1</v>
      </c>
      <c r="S219">
        <f t="shared" si="125"/>
        <v>320265.25384125498</v>
      </c>
      <c r="T219">
        <f t="shared" si="135"/>
        <v>2428.0515745750245</v>
      </c>
      <c r="U219">
        <f t="shared" si="127"/>
        <v>10269.300000000001</v>
      </c>
      <c r="V219">
        <f t="shared" si="128"/>
        <v>89995.648425424952</v>
      </c>
    </row>
    <row r="220" spans="1:22" x14ac:dyDescent="0.25">
      <c r="A220" s="2">
        <v>2074</v>
      </c>
      <c r="B220" s="2">
        <v>2</v>
      </c>
      <c r="C220" s="3">
        <f t="shared" si="129"/>
        <v>1E-4</v>
      </c>
      <c r="D220" s="4">
        <f>0%</f>
        <v>0</v>
      </c>
      <c r="E220">
        <f t="shared" si="130"/>
        <v>45014.997390389013</v>
      </c>
      <c r="F220">
        <f t="shared" si="112"/>
        <v>190407.30000000002</v>
      </c>
      <c r="G220">
        <f t="shared" si="113"/>
        <v>1668650.702609611</v>
      </c>
      <c r="H220">
        <f t="shared" si="131"/>
        <v>44032.483444470345</v>
      </c>
      <c r="I220">
        <f t="shared" si="115"/>
        <v>186251.40000000002</v>
      </c>
      <c r="J220">
        <f t="shared" si="116"/>
        <v>1632230.1165555306</v>
      </c>
      <c r="K220">
        <f t="shared" si="132"/>
        <v>31279.873716624348</v>
      </c>
      <c r="L220">
        <f t="shared" si="118"/>
        <v>132309.6</v>
      </c>
      <c r="M220">
        <f t="shared" si="119"/>
        <v>1159506.5262833745</v>
      </c>
      <c r="N220">
        <f t="shared" si="133"/>
        <v>7888.6704077128352</v>
      </c>
      <c r="O220">
        <f t="shared" si="121"/>
        <v>33368</v>
      </c>
      <c r="P220">
        <f t="shared" si="122"/>
        <v>292423.32959228707</v>
      </c>
      <c r="Q220">
        <f t="shared" si="134"/>
        <v>8639.7820941293066</v>
      </c>
      <c r="R220">
        <f t="shared" si="124"/>
        <v>36545.1</v>
      </c>
      <c r="S220">
        <f t="shared" si="125"/>
        <v>320266.11790587084</v>
      </c>
      <c r="T220">
        <f t="shared" si="135"/>
        <v>2427.808769417567</v>
      </c>
      <c r="U220">
        <f t="shared" si="127"/>
        <v>10269.300000000001</v>
      </c>
      <c r="V220">
        <f t="shared" si="128"/>
        <v>89995.891230582405</v>
      </c>
    </row>
    <row r="221" spans="1:22" x14ac:dyDescent="0.25">
      <c r="A221" s="1">
        <v>2074</v>
      </c>
      <c r="B221" s="1">
        <v>3</v>
      </c>
      <c r="C221" s="3">
        <f t="shared" si="129"/>
        <v>1E-4</v>
      </c>
      <c r="D221" s="4">
        <f>0%</f>
        <v>0</v>
      </c>
      <c r="E221">
        <f t="shared" si="130"/>
        <v>45010.495890649974</v>
      </c>
      <c r="F221">
        <f t="shared" si="112"/>
        <v>190407.30000000002</v>
      </c>
      <c r="G221">
        <f t="shared" si="113"/>
        <v>1668655.20410935</v>
      </c>
      <c r="H221">
        <f t="shared" si="131"/>
        <v>44028.080196125899</v>
      </c>
      <c r="I221">
        <f t="shared" si="115"/>
        <v>186251.40000000002</v>
      </c>
      <c r="J221">
        <f t="shared" si="116"/>
        <v>1632234.5198038751</v>
      </c>
      <c r="K221">
        <f t="shared" si="132"/>
        <v>31276.745729252685</v>
      </c>
      <c r="L221">
        <f t="shared" si="118"/>
        <v>132309.6</v>
      </c>
      <c r="M221">
        <f t="shared" si="119"/>
        <v>1159509.6542707463</v>
      </c>
      <c r="N221">
        <f t="shared" si="133"/>
        <v>7887.8815406720641</v>
      </c>
      <c r="O221">
        <f t="shared" si="121"/>
        <v>33368</v>
      </c>
      <c r="P221">
        <f t="shared" si="122"/>
        <v>292424.11845932784</v>
      </c>
      <c r="Q221">
        <f t="shared" si="134"/>
        <v>8638.9181159198943</v>
      </c>
      <c r="R221">
        <f t="shared" si="124"/>
        <v>36545.1</v>
      </c>
      <c r="S221">
        <f t="shared" si="125"/>
        <v>320266.98188408028</v>
      </c>
      <c r="T221">
        <f t="shared" si="135"/>
        <v>2427.5659885406253</v>
      </c>
      <c r="U221">
        <f t="shared" si="127"/>
        <v>10269.300000000001</v>
      </c>
      <c r="V221">
        <f t="shared" si="128"/>
        <v>89996.134011459348</v>
      </c>
    </row>
    <row r="222" spans="1:22" x14ac:dyDescent="0.25">
      <c r="A222" s="2">
        <v>2074</v>
      </c>
      <c r="B222" s="2">
        <v>4</v>
      </c>
      <c r="C222" s="3">
        <f t="shared" si="129"/>
        <v>1E-4</v>
      </c>
      <c r="D222" s="4">
        <f>0%</f>
        <v>0</v>
      </c>
      <c r="E222">
        <f t="shared" si="130"/>
        <v>45005.994841060907</v>
      </c>
      <c r="F222">
        <f t="shared" si="112"/>
        <v>190407.30000000002</v>
      </c>
      <c r="G222">
        <f t="shared" si="113"/>
        <v>1668659.7051589391</v>
      </c>
      <c r="H222">
        <f t="shared" si="131"/>
        <v>44023.677388106284</v>
      </c>
      <c r="I222">
        <f t="shared" si="115"/>
        <v>186251.40000000002</v>
      </c>
      <c r="J222">
        <f t="shared" si="116"/>
        <v>1632238.9226118948</v>
      </c>
      <c r="K222">
        <f t="shared" si="132"/>
        <v>31273.618054679759</v>
      </c>
      <c r="L222">
        <f t="shared" si="118"/>
        <v>132309.6</v>
      </c>
      <c r="M222">
        <f t="shared" si="119"/>
        <v>1159512.7819453191</v>
      </c>
      <c r="N222">
        <f t="shared" si="133"/>
        <v>7887.0927525179968</v>
      </c>
      <c r="O222">
        <f t="shared" si="121"/>
        <v>33368</v>
      </c>
      <c r="P222">
        <f t="shared" si="122"/>
        <v>292424.90724748193</v>
      </c>
      <c r="Q222">
        <f t="shared" si="134"/>
        <v>8638.0542241083022</v>
      </c>
      <c r="R222">
        <f t="shared" si="124"/>
        <v>36545.1</v>
      </c>
      <c r="S222">
        <f t="shared" si="125"/>
        <v>320267.84577589185</v>
      </c>
      <c r="T222">
        <f t="shared" si="135"/>
        <v>2427.3232319417712</v>
      </c>
      <c r="U222">
        <f t="shared" si="127"/>
        <v>10269.300000000001</v>
      </c>
      <c r="V222">
        <f t="shared" si="128"/>
        <v>89996.376768058195</v>
      </c>
    </row>
    <row r="223" spans="1:22" x14ac:dyDescent="0.25">
      <c r="A223" s="2">
        <v>2075</v>
      </c>
      <c r="B223" s="2">
        <v>1</v>
      </c>
      <c r="C223" s="3">
        <f t="shared" si="129"/>
        <v>1E-4</v>
      </c>
      <c r="D223" s="4">
        <f>0%</f>
        <v>0</v>
      </c>
      <c r="E223">
        <f t="shared" si="130"/>
        <v>45001.494241576802</v>
      </c>
      <c r="F223">
        <f t="shared" si="112"/>
        <v>190407.30000000002</v>
      </c>
      <c r="G223">
        <f t="shared" si="113"/>
        <v>1668664.2057584233</v>
      </c>
      <c r="H223">
        <f t="shared" si="131"/>
        <v>44019.275020367473</v>
      </c>
      <c r="I223">
        <f t="shared" si="115"/>
        <v>186251.40000000002</v>
      </c>
      <c r="J223">
        <f t="shared" si="116"/>
        <v>1632243.3249796336</v>
      </c>
      <c r="K223">
        <f t="shared" si="132"/>
        <v>31270.490692874289</v>
      </c>
      <c r="L223">
        <f t="shared" si="118"/>
        <v>132309.6</v>
      </c>
      <c r="M223">
        <f t="shared" si="119"/>
        <v>1159515.9093071246</v>
      </c>
      <c r="N223">
        <f t="shared" si="133"/>
        <v>7886.3040432427451</v>
      </c>
      <c r="O223">
        <f t="shared" si="121"/>
        <v>33368</v>
      </c>
      <c r="P223">
        <f t="shared" si="122"/>
        <v>292425.69595675718</v>
      </c>
      <c r="Q223">
        <f t="shared" si="134"/>
        <v>8637.1904186858919</v>
      </c>
      <c r="R223">
        <f t="shared" si="124"/>
        <v>36545.1</v>
      </c>
      <c r="S223">
        <f t="shared" si="125"/>
        <v>320268.70958131424</v>
      </c>
      <c r="T223">
        <f t="shared" si="135"/>
        <v>2427.0804996185771</v>
      </c>
      <c r="U223">
        <f t="shared" si="127"/>
        <v>10269.300000000001</v>
      </c>
      <c r="V223">
        <f t="shared" si="128"/>
        <v>89996.619500381392</v>
      </c>
    </row>
    <row r="224" spans="1:22" x14ac:dyDescent="0.25">
      <c r="A224" s="1">
        <v>2075</v>
      </c>
      <c r="B224" s="1">
        <v>2</v>
      </c>
      <c r="C224" s="3">
        <f t="shared" si="129"/>
        <v>1E-4</v>
      </c>
      <c r="D224" s="4">
        <f>0%</f>
        <v>0</v>
      </c>
      <c r="E224">
        <f t="shared" si="130"/>
        <v>44996.994092152643</v>
      </c>
      <c r="F224">
        <f t="shared" si="112"/>
        <v>190407.30000000002</v>
      </c>
      <c r="G224">
        <f t="shared" si="113"/>
        <v>1668668.7059078475</v>
      </c>
      <c r="H224">
        <f t="shared" si="131"/>
        <v>44014.87309286544</v>
      </c>
      <c r="I224">
        <f t="shared" si="115"/>
        <v>186251.40000000002</v>
      </c>
      <c r="J224">
        <f t="shared" si="116"/>
        <v>1632247.7269071357</v>
      </c>
      <c r="K224">
        <f t="shared" si="132"/>
        <v>31267.363643805002</v>
      </c>
      <c r="L224">
        <f t="shared" si="118"/>
        <v>132309.6</v>
      </c>
      <c r="M224">
        <f t="shared" si="119"/>
        <v>1159519.0363561939</v>
      </c>
      <c r="N224">
        <f t="shared" si="133"/>
        <v>7885.5154128384211</v>
      </c>
      <c r="O224">
        <f t="shared" si="121"/>
        <v>33368</v>
      </c>
      <c r="P224">
        <f t="shared" si="122"/>
        <v>292426.48458716151</v>
      </c>
      <c r="Q224">
        <f t="shared" si="134"/>
        <v>8636.3266996440234</v>
      </c>
      <c r="R224">
        <f t="shared" si="124"/>
        <v>36545.1</v>
      </c>
      <c r="S224">
        <f t="shared" si="125"/>
        <v>320269.5733003561</v>
      </c>
      <c r="T224">
        <f t="shared" si="135"/>
        <v>2426.8377915686151</v>
      </c>
      <c r="U224">
        <f t="shared" si="127"/>
        <v>10269.300000000001</v>
      </c>
      <c r="V224">
        <f t="shared" si="128"/>
        <v>89996.862208431354</v>
      </c>
    </row>
    <row r="225" spans="1:22" x14ac:dyDescent="0.25">
      <c r="A225" s="2">
        <v>2075</v>
      </c>
      <c r="B225" s="2">
        <v>3</v>
      </c>
      <c r="C225" s="3">
        <f t="shared" si="129"/>
        <v>1E-4</v>
      </c>
      <c r="D225" s="4">
        <f>0%</f>
        <v>0</v>
      </c>
      <c r="E225">
        <f t="shared" si="130"/>
        <v>44992.494392743429</v>
      </c>
      <c r="F225">
        <f t="shared" si="112"/>
        <v>190407.30000000002</v>
      </c>
      <c r="G225">
        <f t="shared" si="113"/>
        <v>1668673.2056072566</v>
      </c>
      <c r="H225">
        <f t="shared" si="131"/>
        <v>44010.471605556151</v>
      </c>
      <c r="I225">
        <f t="shared" si="115"/>
        <v>186251.40000000002</v>
      </c>
      <c r="J225">
        <f t="shared" si="116"/>
        <v>1632252.1283944449</v>
      </c>
      <c r="K225">
        <f t="shared" si="132"/>
        <v>31264.23690744062</v>
      </c>
      <c r="L225">
        <f t="shared" si="118"/>
        <v>132309.6</v>
      </c>
      <c r="M225">
        <f t="shared" si="119"/>
        <v>1159522.1630925583</v>
      </c>
      <c r="N225">
        <f t="shared" si="133"/>
        <v>7884.7268612971375</v>
      </c>
      <c r="O225">
        <f t="shared" si="121"/>
        <v>33368</v>
      </c>
      <c r="P225">
        <f t="shared" si="122"/>
        <v>292427.27313870279</v>
      </c>
      <c r="Q225">
        <f t="shared" si="134"/>
        <v>8635.46306697406</v>
      </c>
      <c r="R225">
        <f t="shared" si="124"/>
        <v>36545.1</v>
      </c>
      <c r="S225">
        <f t="shared" si="125"/>
        <v>320270.43693302607</v>
      </c>
      <c r="T225">
        <f t="shared" si="135"/>
        <v>2426.5951077894583</v>
      </c>
      <c r="U225">
        <f t="shared" si="127"/>
        <v>10269.300000000001</v>
      </c>
      <c r="V225">
        <f t="shared" si="128"/>
        <v>89997.104892210511</v>
      </c>
    </row>
    <row r="226" spans="1:22" x14ac:dyDescent="0.25">
      <c r="A226" s="1">
        <v>2075</v>
      </c>
      <c r="B226" s="1">
        <v>4</v>
      </c>
      <c r="C226" s="3">
        <f t="shared" si="129"/>
        <v>1E-4</v>
      </c>
      <c r="D226" s="4">
        <f>0%</f>
        <v>0</v>
      </c>
      <c r="E226">
        <f t="shared" si="130"/>
        <v>44987.995143304157</v>
      </c>
      <c r="F226">
        <f t="shared" si="112"/>
        <v>190407.30000000002</v>
      </c>
      <c r="G226">
        <f t="shared" si="113"/>
        <v>1668677.7048566958</v>
      </c>
      <c r="H226">
        <f t="shared" si="131"/>
        <v>44006.070558395593</v>
      </c>
      <c r="I226">
        <f t="shared" si="115"/>
        <v>186251.40000000002</v>
      </c>
      <c r="J226">
        <f t="shared" si="116"/>
        <v>1632256.5294416056</v>
      </c>
      <c r="K226">
        <f t="shared" si="132"/>
        <v>31261.110483749875</v>
      </c>
      <c r="L226">
        <f t="shared" si="118"/>
        <v>132309.6</v>
      </c>
      <c r="M226">
        <f t="shared" si="119"/>
        <v>1159525.289516249</v>
      </c>
      <c r="N226">
        <f t="shared" si="133"/>
        <v>7883.9383886110081</v>
      </c>
      <c r="O226">
        <f t="shared" si="121"/>
        <v>33368</v>
      </c>
      <c r="P226">
        <f t="shared" si="122"/>
        <v>292428.06161138893</v>
      </c>
      <c r="Q226">
        <f t="shared" si="134"/>
        <v>8634.5995206673633</v>
      </c>
      <c r="R226">
        <f t="shared" si="124"/>
        <v>36545.1</v>
      </c>
      <c r="S226">
        <f t="shared" si="125"/>
        <v>320271.30047933274</v>
      </c>
      <c r="T226">
        <f t="shared" si="135"/>
        <v>2426.3524482786793</v>
      </c>
      <c r="U226">
        <f t="shared" si="127"/>
        <v>10269.300000000001</v>
      </c>
      <c r="V226">
        <f t="shared" si="128"/>
        <v>89997.347551721294</v>
      </c>
    </row>
    <row r="227" spans="1:22" x14ac:dyDescent="0.25">
      <c r="A227" s="1">
        <v>2076</v>
      </c>
      <c r="B227" s="1">
        <v>1</v>
      </c>
      <c r="C227" s="3">
        <f t="shared" si="129"/>
        <v>1E-4</v>
      </c>
      <c r="D227" s="4">
        <f>0%</f>
        <v>0</v>
      </c>
      <c r="E227">
        <f t="shared" si="130"/>
        <v>44983.496343789826</v>
      </c>
      <c r="F227">
        <f t="shared" si="112"/>
        <v>190407.30000000002</v>
      </c>
      <c r="G227">
        <f t="shared" si="113"/>
        <v>1668682.2036562101</v>
      </c>
      <c r="H227">
        <f t="shared" si="131"/>
        <v>44001.669951339754</v>
      </c>
      <c r="I227">
        <f t="shared" si="115"/>
        <v>186251.40000000002</v>
      </c>
      <c r="J227">
        <f t="shared" si="116"/>
        <v>1632260.9300486613</v>
      </c>
      <c r="K227">
        <f t="shared" si="132"/>
        <v>31257.9843727015</v>
      </c>
      <c r="L227">
        <f t="shared" si="118"/>
        <v>132309.6</v>
      </c>
      <c r="M227">
        <f t="shared" si="119"/>
        <v>1159528.4156272972</v>
      </c>
      <c r="N227">
        <f t="shared" si="133"/>
        <v>7883.1499947721468</v>
      </c>
      <c r="O227">
        <f t="shared" si="121"/>
        <v>33368</v>
      </c>
      <c r="P227">
        <f t="shared" si="122"/>
        <v>292428.85000522778</v>
      </c>
      <c r="Q227">
        <f t="shared" si="134"/>
        <v>8633.7360607152968</v>
      </c>
      <c r="R227">
        <f t="shared" si="124"/>
        <v>36545.1</v>
      </c>
      <c r="S227">
        <f t="shared" si="125"/>
        <v>320272.1639392848</v>
      </c>
      <c r="T227">
        <f t="shared" si="135"/>
        <v>2426.1098130338514</v>
      </c>
      <c r="U227">
        <f t="shared" si="127"/>
        <v>10269.300000000001</v>
      </c>
      <c r="V227">
        <f t="shared" si="128"/>
        <v>89997.590186966117</v>
      </c>
    </row>
    <row r="228" spans="1:22" x14ac:dyDescent="0.25">
      <c r="A228" s="2">
        <v>2076</v>
      </c>
      <c r="B228" s="2">
        <v>2</v>
      </c>
      <c r="C228" s="3">
        <f t="shared" si="129"/>
        <v>1E-4</v>
      </c>
      <c r="D228" s="4">
        <f>0%</f>
        <v>0</v>
      </c>
      <c r="E228">
        <f t="shared" ref="E228:E243" si="136">E227*(1-$C228)</f>
        <v>44978.997994155448</v>
      </c>
      <c r="F228">
        <f t="shared" si="112"/>
        <v>190407.30000000002</v>
      </c>
      <c r="G228">
        <f t="shared" si="113"/>
        <v>1668686.7020058446</v>
      </c>
      <c r="H228">
        <f t="shared" ref="H228:H243" si="137">H227*(1-$C228)</f>
        <v>43997.269784344622</v>
      </c>
      <c r="I228">
        <f t="shared" si="115"/>
        <v>186251.40000000002</v>
      </c>
      <c r="J228">
        <f t="shared" si="116"/>
        <v>1632265.3302156564</v>
      </c>
      <c r="K228">
        <f t="shared" ref="K228:K243" si="138">K227*(1-$C228)</f>
        <v>31254.858574264228</v>
      </c>
      <c r="L228">
        <f t="shared" si="118"/>
        <v>132309.6</v>
      </c>
      <c r="M228">
        <f t="shared" si="119"/>
        <v>1159531.5414257345</v>
      </c>
      <c r="N228">
        <f t="shared" ref="N228:N243" si="139">N227*(1-$C228)</f>
        <v>7882.36167977267</v>
      </c>
      <c r="O228">
        <f t="shared" si="121"/>
        <v>33368</v>
      </c>
      <c r="P228">
        <f t="shared" si="122"/>
        <v>292429.63832022727</v>
      </c>
      <c r="Q228">
        <f t="shared" ref="Q228:Q243" si="140">Q227*(1-$C228)</f>
        <v>8632.8726871092258</v>
      </c>
      <c r="R228">
        <f t="shared" si="124"/>
        <v>36545.1</v>
      </c>
      <c r="S228">
        <f t="shared" si="125"/>
        <v>320273.02731289086</v>
      </c>
      <c r="T228">
        <f t="shared" ref="T228:T243" si="141">T227*(1-$C228)</f>
        <v>2425.8672020525482</v>
      </c>
      <c r="U228">
        <f t="shared" si="127"/>
        <v>10269.300000000001</v>
      </c>
      <c r="V228">
        <f t="shared" si="128"/>
        <v>89997.832797947427</v>
      </c>
    </row>
    <row r="229" spans="1:22" x14ac:dyDescent="0.25">
      <c r="A229" s="1">
        <v>2076</v>
      </c>
      <c r="B229" s="1">
        <v>3</v>
      </c>
      <c r="C229" s="3">
        <f t="shared" si="129"/>
        <v>1E-4</v>
      </c>
      <c r="D229" s="4">
        <f>0%</f>
        <v>0</v>
      </c>
      <c r="E229">
        <f t="shared" si="136"/>
        <v>44974.50009435603</v>
      </c>
      <c r="F229">
        <f t="shared" si="112"/>
        <v>190407.30000000002</v>
      </c>
      <c r="G229">
        <f t="shared" si="113"/>
        <v>1668691.1999056439</v>
      </c>
      <c r="H229">
        <f t="shared" si="137"/>
        <v>43992.870057366192</v>
      </c>
      <c r="I229">
        <f t="shared" si="115"/>
        <v>186251.40000000002</v>
      </c>
      <c r="J229">
        <f t="shared" si="116"/>
        <v>1632269.7299426349</v>
      </c>
      <c r="K229">
        <f t="shared" si="138"/>
        <v>31251.733088406803</v>
      </c>
      <c r="L229">
        <f t="shared" si="118"/>
        <v>132309.6</v>
      </c>
      <c r="M229">
        <f t="shared" si="119"/>
        <v>1159534.666911592</v>
      </c>
      <c r="N229">
        <f t="shared" si="139"/>
        <v>7881.5734436046923</v>
      </c>
      <c r="O229">
        <f t="shared" si="121"/>
        <v>33368</v>
      </c>
      <c r="P229">
        <f t="shared" si="122"/>
        <v>292430.42655639525</v>
      </c>
      <c r="Q229">
        <f t="shared" si="140"/>
        <v>8632.0093998405155</v>
      </c>
      <c r="R229">
        <f t="shared" si="124"/>
        <v>36545.1</v>
      </c>
      <c r="S229">
        <f t="shared" si="125"/>
        <v>320273.89060015959</v>
      </c>
      <c r="T229">
        <f t="shared" si="141"/>
        <v>2425.6246153323432</v>
      </c>
      <c r="U229">
        <f t="shared" si="127"/>
        <v>10269.300000000001</v>
      </c>
      <c r="V229">
        <f t="shared" si="128"/>
        <v>89998.075384667638</v>
      </c>
    </row>
    <row r="230" spans="1:22" x14ac:dyDescent="0.25">
      <c r="A230" s="2">
        <v>2076</v>
      </c>
      <c r="B230" s="2">
        <v>4</v>
      </c>
      <c r="C230" s="3">
        <f t="shared" si="129"/>
        <v>1E-4</v>
      </c>
      <c r="D230" s="4">
        <f>0%</f>
        <v>0</v>
      </c>
      <c r="E230">
        <f t="shared" si="136"/>
        <v>44970.002644346598</v>
      </c>
      <c r="F230">
        <f t="shared" si="112"/>
        <v>190407.30000000002</v>
      </c>
      <c r="G230">
        <f t="shared" si="113"/>
        <v>1668695.6973556534</v>
      </c>
      <c r="H230">
        <f t="shared" si="137"/>
        <v>43988.470770360458</v>
      </c>
      <c r="I230">
        <f t="shared" si="115"/>
        <v>186251.40000000002</v>
      </c>
      <c r="J230">
        <f t="shared" si="116"/>
        <v>1632274.1292296406</v>
      </c>
      <c r="K230">
        <f t="shared" si="138"/>
        <v>31248.607915097964</v>
      </c>
      <c r="L230">
        <f t="shared" si="118"/>
        <v>132309.6</v>
      </c>
      <c r="M230">
        <f t="shared" si="119"/>
        <v>1159537.7920849009</v>
      </c>
      <c r="N230">
        <f t="shared" si="139"/>
        <v>7880.7852862603322</v>
      </c>
      <c r="O230">
        <f t="shared" si="121"/>
        <v>33368</v>
      </c>
      <c r="P230">
        <f t="shared" si="122"/>
        <v>292431.21471373964</v>
      </c>
      <c r="Q230">
        <f t="shared" si="140"/>
        <v>8631.1461989005311</v>
      </c>
      <c r="R230">
        <f t="shared" si="124"/>
        <v>36545.1</v>
      </c>
      <c r="S230">
        <f t="shared" si="125"/>
        <v>320274.75380109955</v>
      </c>
      <c r="T230">
        <f t="shared" si="141"/>
        <v>2425.3820528708102</v>
      </c>
      <c r="U230">
        <f t="shared" si="127"/>
        <v>10269.300000000001</v>
      </c>
      <c r="V230">
        <f t="shared" si="128"/>
        <v>89998.317947129166</v>
      </c>
    </row>
    <row r="231" spans="1:22" x14ac:dyDescent="0.25">
      <c r="A231" s="2">
        <v>2077</v>
      </c>
      <c r="B231" s="2">
        <v>1</v>
      </c>
      <c r="C231" s="3">
        <f t="shared" si="129"/>
        <v>1E-4</v>
      </c>
      <c r="D231" s="4">
        <f>0%</f>
        <v>0</v>
      </c>
      <c r="E231">
        <f t="shared" si="136"/>
        <v>44965.505644082165</v>
      </c>
      <c r="F231">
        <f t="shared" si="112"/>
        <v>190407.30000000002</v>
      </c>
      <c r="G231">
        <f t="shared" si="113"/>
        <v>1668700.1943559179</v>
      </c>
      <c r="H231">
        <f t="shared" si="137"/>
        <v>43984.071923283424</v>
      </c>
      <c r="I231">
        <f t="shared" si="115"/>
        <v>186251.40000000002</v>
      </c>
      <c r="J231">
        <f t="shared" si="116"/>
        <v>1632278.5280767176</v>
      </c>
      <c r="K231">
        <f t="shared" si="138"/>
        <v>31245.483054306456</v>
      </c>
      <c r="L231">
        <f t="shared" si="118"/>
        <v>132309.6</v>
      </c>
      <c r="M231">
        <f t="shared" si="119"/>
        <v>1159540.9169456924</v>
      </c>
      <c r="N231">
        <f t="shared" si="139"/>
        <v>7879.9972077317061</v>
      </c>
      <c r="O231">
        <f t="shared" si="121"/>
        <v>33368</v>
      </c>
      <c r="P231">
        <f t="shared" si="122"/>
        <v>292432.00279226829</v>
      </c>
      <c r="Q231">
        <f t="shared" si="140"/>
        <v>8630.2830842806416</v>
      </c>
      <c r="R231">
        <f t="shared" si="124"/>
        <v>36545.1</v>
      </c>
      <c r="S231">
        <f t="shared" si="125"/>
        <v>320275.61691571947</v>
      </c>
      <c r="T231">
        <f t="shared" si="141"/>
        <v>2425.1395146655232</v>
      </c>
      <c r="U231">
        <f t="shared" si="127"/>
        <v>10269.300000000001</v>
      </c>
      <c r="V231">
        <f t="shared" si="128"/>
        <v>89998.560485334456</v>
      </c>
    </row>
    <row r="232" spans="1:22" x14ac:dyDescent="0.25">
      <c r="A232" s="1">
        <v>2077</v>
      </c>
      <c r="B232" s="1">
        <v>2</v>
      </c>
      <c r="C232" s="3">
        <f t="shared" si="129"/>
        <v>1E-4</v>
      </c>
      <c r="D232" s="4">
        <f>0%</f>
        <v>0</v>
      </c>
      <c r="E232">
        <f t="shared" si="136"/>
        <v>44961.009093517758</v>
      </c>
      <c r="F232">
        <f t="shared" si="112"/>
        <v>190407.30000000002</v>
      </c>
      <c r="G232">
        <f t="shared" si="113"/>
        <v>1668704.6909064823</v>
      </c>
      <c r="H232">
        <f t="shared" si="137"/>
        <v>43979.673516091098</v>
      </c>
      <c r="I232">
        <f t="shared" si="115"/>
        <v>186251.40000000002</v>
      </c>
      <c r="J232">
        <f t="shared" si="116"/>
        <v>1632282.9264839101</v>
      </c>
      <c r="K232">
        <f t="shared" si="138"/>
        <v>31242.358506001026</v>
      </c>
      <c r="L232">
        <f t="shared" si="118"/>
        <v>132309.6</v>
      </c>
      <c r="M232">
        <f t="shared" si="119"/>
        <v>1159544.0414939979</v>
      </c>
      <c r="N232">
        <f t="shared" si="139"/>
        <v>7879.2092080109333</v>
      </c>
      <c r="O232">
        <f t="shared" si="121"/>
        <v>33368</v>
      </c>
      <c r="P232">
        <f t="shared" si="122"/>
        <v>292432.79079198907</v>
      </c>
      <c r="Q232">
        <f t="shared" si="140"/>
        <v>8629.420055972214</v>
      </c>
      <c r="R232">
        <f t="shared" si="124"/>
        <v>36545.1</v>
      </c>
      <c r="S232">
        <f t="shared" si="125"/>
        <v>320276.4799440279</v>
      </c>
      <c r="T232">
        <f t="shared" si="141"/>
        <v>2424.8970007140565</v>
      </c>
      <c r="U232">
        <f t="shared" si="127"/>
        <v>10269.300000000001</v>
      </c>
      <c r="V232">
        <f t="shared" si="128"/>
        <v>89998.802999285923</v>
      </c>
    </row>
    <row r="233" spans="1:22" x14ac:dyDescent="0.25">
      <c r="A233" s="2">
        <v>2077</v>
      </c>
      <c r="B233" s="2">
        <v>3</v>
      </c>
      <c r="C233" s="3">
        <f t="shared" si="129"/>
        <v>1E-4</v>
      </c>
      <c r="D233" s="4">
        <f>0%</f>
        <v>0</v>
      </c>
      <c r="E233">
        <f t="shared" si="136"/>
        <v>44956.512992608405</v>
      </c>
      <c r="F233">
        <f t="shared" si="112"/>
        <v>190407.30000000002</v>
      </c>
      <c r="G233">
        <f t="shared" si="113"/>
        <v>1668709.1870073916</v>
      </c>
      <c r="H233">
        <f t="shared" si="137"/>
        <v>43975.27554873949</v>
      </c>
      <c r="I233">
        <f t="shared" si="115"/>
        <v>186251.40000000002</v>
      </c>
      <c r="J233">
        <f t="shared" si="116"/>
        <v>1632287.3244512617</v>
      </c>
      <c r="K233">
        <f t="shared" si="138"/>
        <v>31239.234270150428</v>
      </c>
      <c r="L233">
        <f t="shared" si="118"/>
        <v>132309.6</v>
      </c>
      <c r="M233">
        <f t="shared" si="119"/>
        <v>1159547.1657298484</v>
      </c>
      <c r="N233">
        <f t="shared" si="139"/>
        <v>7878.421287090132</v>
      </c>
      <c r="O233">
        <f t="shared" si="121"/>
        <v>33368</v>
      </c>
      <c r="P233">
        <f t="shared" si="122"/>
        <v>292433.57871290989</v>
      </c>
      <c r="Q233">
        <f t="shared" si="140"/>
        <v>8628.5571139666172</v>
      </c>
      <c r="R233">
        <f t="shared" si="124"/>
        <v>36545.1</v>
      </c>
      <c r="S233">
        <f t="shared" si="125"/>
        <v>320277.34288603353</v>
      </c>
      <c r="T233">
        <f t="shared" si="141"/>
        <v>2424.654511013985</v>
      </c>
      <c r="U233">
        <f t="shared" si="127"/>
        <v>10269.300000000001</v>
      </c>
      <c r="V233">
        <f t="shared" si="128"/>
        <v>89999.045488985998</v>
      </c>
    </row>
    <row r="234" spans="1:22" x14ac:dyDescent="0.25">
      <c r="A234" s="1">
        <v>2077</v>
      </c>
      <c r="B234" s="1">
        <v>4</v>
      </c>
      <c r="C234" s="3">
        <f t="shared" si="129"/>
        <v>1E-4</v>
      </c>
      <c r="D234" s="4">
        <f>0%</f>
        <v>0</v>
      </c>
      <c r="E234">
        <f t="shared" si="136"/>
        <v>44952.017341309147</v>
      </c>
      <c r="F234">
        <f t="shared" si="112"/>
        <v>190407.30000000002</v>
      </c>
      <c r="G234">
        <f t="shared" si="113"/>
        <v>1668713.682658691</v>
      </c>
      <c r="H234">
        <f t="shared" si="137"/>
        <v>43970.878021184617</v>
      </c>
      <c r="I234">
        <f t="shared" si="115"/>
        <v>186251.40000000002</v>
      </c>
      <c r="J234">
        <f t="shared" si="116"/>
        <v>1632291.7219788164</v>
      </c>
      <c r="K234">
        <f t="shared" si="138"/>
        <v>31236.110346723413</v>
      </c>
      <c r="L234">
        <f t="shared" si="118"/>
        <v>132309.6</v>
      </c>
      <c r="M234">
        <f t="shared" si="119"/>
        <v>1159550.2896532754</v>
      </c>
      <c r="N234">
        <f t="shared" si="139"/>
        <v>7877.6334449614233</v>
      </c>
      <c r="O234">
        <f t="shared" si="121"/>
        <v>33368</v>
      </c>
      <c r="P234">
        <f t="shared" si="122"/>
        <v>292434.36655503861</v>
      </c>
      <c r="Q234">
        <f t="shared" si="140"/>
        <v>8627.6942582552201</v>
      </c>
      <c r="R234">
        <f t="shared" si="124"/>
        <v>36545.1</v>
      </c>
      <c r="S234">
        <f t="shared" si="125"/>
        <v>320278.2057417449</v>
      </c>
      <c r="T234">
        <f t="shared" si="141"/>
        <v>2424.4120455628836</v>
      </c>
      <c r="U234">
        <f t="shared" si="127"/>
        <v>10269.300000000001</v>
      </c>
      <c r="V234">
        <f t="shared" si="128"/>
        <v>89999.287954437095</v>
      </c>
    </row>
    <row r="235" spans="1:22" x14ac:dyDescent="0.25">
      <c r="A235" s="1">
        <v>2078</v>
      </c>
      <c r="B235" s="1">
        <v>1</v>
      </c>
      <c r="C235" s="3">
        <f t="shared" si="129"/>
        <v>1E-4</v>
      </c>
      <c r="D235" s="4">
        <f>0%</f>
        <v>0</v>
      </c>
      <c r="E235">
        <f t="shared" si="136"/>
        <v>44947.52213957502</v>
      </c>
      <c r="F235">
        <f t="shared" si="112"/>
        <v>190407.30000000002</v>
      </c>
      <c r="G235">
        <f t="shared" si="113"/>
        <v>1668718.1778604251</v>
      </c>
      <c r="H235">
        <f t="shared" si="137"/>
        <v>43966.480933382496</v>
      </c>
      <c r="I235">
        <f t="shared" si="115"/>
        <v>186251.40000000002</v>
      </c>
      <c r="J235">
        <f t="shared" si="116"/>
        <v>1632296.1190666186</v>
      </c>
      <c r="K235">
        <f t="shared" si="138"/>
        <v>31232.986735688741</v>
      </c>
      <c r="L235">
        <f t="shared" si="118"/>
        <v>132309.6</v>
      </c>
      <c r="M235">
        <f t="shared" si="119"/>
        <v>1159553.41326431</v>
      </c>
      <c r="N235">
        <f t="shared" si="139"/>
        <v>7876.8456816169273</v>
      </c>
      <c r="O235">
        <f t="shared" si="121"/>
        <v>33368</v>
      </c>
      <c r="P235">
        <f t="shared" si="122"/>
        <v>292435.15431838308</v>
      </c>
      <c r="Q235">
        <f t="shared" si="140"/>
        <v>8626.8314888293953</v>
      </c>
      <c r="R235">
        <f t="shared" si="124"/>
        <v>36545.1</v>
      </c>
      <c r="S235">
        <f t="shared" si="125"/>
        <v>320279.06851117074</v>
      </c>
      <c r="T235">
        <f t="shared" si="141"/>
        <v>2424.1696043583274</v>
      </c>
      <c r="U235">
        <f t="shared" si="127"/>
        <v>10269.300000000001</v>
      </c>
      <c r="V235">
        <f t="shared" si="128"/>
        <v>89999.530395641646</v>
      </c>
    </row>
    <row r="236" spans="1:22" x14ac:dyDescent="0.25">
      <c r="A236" s="2">
        <v>2078</v>
      </c>
      <c r="B236" s="2">
        <v>2</v>
      </c>
      <c r="C236" s="3">
        <f t="shared" si="129"/>
        <v>1E-4</v>
      </c>
      <c r="D236" s="4">
        <f>0%</f>
        <v>0</v>
      </c>
      <c r="E236">
        <f t="shared" si="136"/>
        <v>44943.027387361064</v>
      </c>
      <c r="F236">
        <f t="shared" si="112"/>
        <v>190407.30000000002</v>
      </c>
      <c r="G236">
        <f t="shared" si="113"/>
        <v>1668722.6726126391</v>
      </c>
      <c r="H236">
        <f t="shared" si="137"/>
        <v>43962.084285289158</v>
      </c>
      <c r="I236">
        <f t="shared" si="115"/>
        <v>186251.40000000002</v>
      </c>
      <c r="J236">
        <f t="shared" si="116"/>
        <v>1632300.515714712</v>
      </c>
      <c r="K236">
        <f t="shared" si="138"/>
        <v>31229.863437015174</v>
      </c>
      <c r="L236">
        <f t="shared" si="118"/>
        <v>132309.6</v>
      </c>
      <c r="M236">
        <f t="shared" si="119"/>
        <v>1159556.5365629836</v>
      </c>
      <c r="N236">
        <f t="shared" si="139"/>
        <v>7876.0579970487661</v>
      </c>
      <c r="O236">
        <f t="shared" si="121"/>
        <v>33368</v>
      </c>
      <c r="P236">
        <f t="shared" si="122"/>
        <v>292435.94200295123</v>
      </c>
      <c r="Q236">
        <f t="shared" si="140"/>
        <v>8625.9688056805117</v>
      </c>
      <c r="R236">
        <f t="shared" si="124"/>
        <v>36545.1</v>
      </c>
      <c r="S236">
        <f t="shared" si="125"/>
        <v>320279.93119431962</v>
      </c>
      <c r="T236">
        <f t="shared" si="141"/>
        <v>2423.9271873978914</v>
      </c>
      <c r="U236">
        <f t="shared" si="127"/>
        <v>10269.300000000001</v>
      </c>
      <c r="V236">
        <f t="shared" si="128"/>
        <v>89999.772812602081</v>
      </c>
    </row>
    <row r="237" spans="1:22" x14ac:dyDescent="0.25">
      <c r="A237" s="1">
        <v>2078</v>
      </c>
      <c r="B237" s="1">
        <v>3</v>
      </c>
      <c r="C237" s="3">
        <f t="shared" si="129"/>
        <v>1E-4</v>
      </c>
      <c r="D237" s="4">
        <f>0%</f>
        <v>0</v>
      </c>
      <c r="E237">
        <f t="shared" si="136"/>
        <v>44938.53308462233</v>
      </c>
      <c r="F237">
        <f t="shared" si="112"/>
        <v>190407.30000000002</v>
      </c>
      <c r="G237">
        <f t="shared" si="113"/>
        <v>1668727.1669153778</v>
      </c>
      <c r="H237">
        <f t="shared" si="137"/>
        <v>43957.688076860628</v>
      </c>
      <c r="I237">
        <f t="shared" si="115"/>
        <v>186251.40000000002</v>
      </c>
      <c r="J237">
        <f t="shared" si="116"/>
        <v>1632304.9119231405</v>
      </c>
      <c r="K237">
        <f t="shared" si="138"/>
        <v>31226.740450671474</v>
      </c>
      <c r="L237">
        <f t="shared" si="118"/>
        <v>132309.6</v>
      </c>
      <c r="M237">
        <f t="shared" si="119"/>
        <v>1159559.6595493273</v>
      </c>
      <c r="N237">
        <f t="shared" si="139"/>
        <v>7875.2703912490615</v>
      </c>
      <c r="O237">
        <f t="shared" si="121"/>
        <v>33368</v>
      </c>
      <c r="P237">
        <f t="shared" si="122"/>
        <v>292436.7296087509</v>
      </c>
      <c r="Q237">
        <f t="shared" si="140"/>
        <v>8625.1062087999435</v>
      </c>
      <c r="R237">
        <f t="shared" si="124"/>
        <v>36545.1</v>
      </c>
      <c r="S237">
        <f t="shared" si="125"/>
        <v>320280.79379120021</v>
      </c>
      <c r="T237">
        <f t="shared" si="141"/>
        <v>2423.6847946791518</v>
      </c>
      <c r="U237">
        <f t="shared" si="127"/>
        <v>10269.300000000001</v>
      </c>
      <c r="V237">
        <f t="shared" si="128"/>
        <v>90000.015205320815</v>
      </c>
    </row>
    <row r="238" spans="1:22" x14ac:dyDescent="0.25">
      <c r="A238" s="2">
        <v>2078</v>
      </c>
      <c r="B238" s="2">
        <v>4</v>
      </c>
      <c r="C238" s="3">
        <f t="shared" si="129"/>
        <v>1E-4</v>
      </c>
      <c r="D238" s="4">
        <f>0%</f>
        <v>0</v>
      </c>
      <c r="E238">
        <f t="shared" si="136"/>
        <v>44934.039231313865</v>
      </c>
      <c r="F238">
        <f t="shared" si="112"/>
        <v>190407.30000000002</v>
      </c>
      <c r="G238">
        <f t="shared" si="113"/>
        <v>1668731.6607686863</v>
      </c>
      <c r="H238">
        <f t="shared" si="137"/>
        <v>43953.292308052944</v>
      </c>
      <c r="I238">
        <f t="shared" si="115"/>
        <v>186251.40000000002</v>
      </c>
      <c r="J238">
        <f t="shared" si="116"/>
        <v>1632309.3076919483</v>
      </c>
      <c r="K238">
        <f t="shared" si="138"/>
        <v>31223.617776626408</v>
      </c>
      <c r="L238">
        <f t="shared" si="118"/>
        <v>132309.6</v>
      </c>
      <c r="M238">
        <f t="shared" si="119"/>
        <v>1159562.7822233725</v>
      </c>
      <c r="N238">
        <f t="shared" si="139"/>
        <v>7874.4828642099365</v>
      </c>
      <c r="O238">
        <f t="shared" si="121"/>
        <v>33368</v>
      </c>
      <c r="P238">
        <f t="shared" si="122"/>
        <v>292437.51713579003</v>
      </c>
      <c r="Q238">
        <f t="shared" si="140"/>
        <v>8624.2436981790634</v>
      </c>
      <c r="R238">
        <f t="shared" si="124"/>
        <v>36545.1</v>
      </c>
      <c r="S238">
        <f t="shared" si="125"/>
        <v>320281.65630182112</v>
      </c>
      <c r="T238">
        <f t="shared" si="141"/>
        <v>2423.4424261996837</v>
      </c>
      <c r="U238">
        <f t="shared" si="127"/>
        <v>10269.300000000001</v>
      </c>
      <c r="V238">
        <f t="shared" si="128"/>
        <v>90000.257573800278</v>
      </c>
    </row>
    <row r="239" spans="1:22" x14ac:dyDescent="0.25">
      <c r="A239" s="2">
        <v>2079</v>
      </c>
      <c r="B239" s="2">
        <v>1</v>
      </c>
      <c r="C239" s="3">
        <f t="shared" si="129"/>
        <v>1E-4</v>
      </c>
      <c r="D239" s="4">
        <f>0%</f>
        <v>0</v>
      </c>
      <c r="E239">
        <f t="shared" si="136"/>
        <v>44929.545827390735</v>
      </c>
      <c r="F239">
        <f t="shared" si="112"/>
        <v>190407.30000000002</v>
      </c>
      <c r="G239">
        <f t="shared" si="113"/>
        <v>1668736.1541726096</v>
      </c>
      <c r="H239">
        <f t="shared" si="137"/>
        <v>43948.896978822137</v>
      </c>
      <c r="I239">
        <f t="shared" si="115"/>
        <v>186251.40000000002</v>
      </c>
      <c r="J239">
        <f t="shared" si="116"/>
        <v>1632313.703021179</v>
      </c>
      <c r="K239">
        <f t="shared" si="138"/>
        <v>31220.495414848745</v>
      </c>
      <c r="L239">
        <f t="shared" si="118"/>
        <v>132309.6</v>
      </c>
      <c r="M239">
        <f t="shared" si="119"/>
        <v>1159565.9045851501</v>
      </c>
      <c r="N239">
        <f t="shared" si="139"/>
        <v>7873.6954159235156</v>
      </c>
      <c r="O239">
        <f t="shared" si="121"/>
        <v>33368</v>
      </c>
      <c r="P239">
        <f t="shared" si="122"/>
        <v>292438.30458407645</v>
      </c>
      <c r="Q239">
        <f t="shared" si="140"/>
        <v>8623.3812738092456</v>
      </c>
      <c r="R239">
        <f t="shared" si="124"/>
        <v>36545.1</v>
      </c>
      <c r="S239">
        <f t="shared" si="125"/>
        <v>320282.51872619096</v>
      </c>
      <c r="T239">
        <f t="shared" si="141"/>
        <v>2423.200081957064</v>
      </c>
      <c r="U239">
        <f t="shared" si="127"/>
        <v>10269.300000000001</v>
      </c>
      <c r="V239">
        <f t="shared" si="128"/>
        <v>90000.4999180429</v>
      </c>
    </row>
    <row r="240" spans="1:22" x14ac:dyDescent="0.25">
      <c r="A240" s="1">
        <v>2079</v>
      </c>
      <c r="B240" s="1">
        <v>2</v>
      </c>
      <c r="C240" s="3">
        <f t="shared" si="129"/>
        <v>1E-4</v>
      </c>
      <c r="D240" s="4">
        <f>0%</f>
        <v>0</v>
      </c>
      <c r="E240">
        <f t="shared" si="136"/>
        <v>44925.052872807995</v>
      </c>
      <c r="F240">
        <f t="shared" si="112"/>
        <v>190407.30000000002</v>
      </c>
      <c r="G240">
        <f t="shared" si="113"/>
        <v>1668740.6471271922</v>
      </c>
      <c r="H240">
        <f t="shared" si="137"/>
        <v>43944.502089124253</v>
      </c>
      <c r="I240">
        <f t="shared" si="115"/>
        <v>186251.40000000002</v>
      </c>
      <c r="J240">
        <f t="shared" si="116"/>
        <v>1632318.0979108769</v>
      </c>
      <c r="K240">
        <f t="shared" si="138"/>
        <v>31217.37336530726</v>
      </c>
      <c r="L240">
        <f t="shared" si="118"/>
        <v>132309.6</v>
      </c>
      <c r="M240">
        <f t="shared" si="119"/>
        <v>1159569.0266346915</v>
      </c>
      <c r="N240">
        <f t="shared" si="139"/>
        <v>7872.9080463819237</v>
      </c>
      <c r="O240">
        <f t="shared" si="121"/>
        <v>33368</v>
      </c>
      <c r="P240">
        <f t="shared" si="122"/>
        <v>292439.09195361804</v>
      </c>
      <c r="Q240">
        <f t="shared" si="140"/>
        <v>8622.5189356818646</v>
      </c>
      <c r="R240">
        <f t="shared" si="124"/>
        <v>36545.1</v>
      </c>
      <c r="S240">
        <f t="shared" si="125"/>
        <v>320283.38106431835</v>
      </c>
      <c r="T240">
        <f t="shared" si="141"/>
        <v>2422.9577619488682</v>
      </c>
      <c r="U240">
        <f t="shared" si="127"/>
        <v>10269.300000000001</v>
      </c>
      <c r="V240">
        <f t="shared" si="128"/>
        <v>90000.742238051098</v>
      </c>
    </row>
    <row r="241" spans="1:22" x14ac:dyDescent="0.25">
      <c r="A241" s="2">
        <v>2079</v>
      </c>
      <c r="B241" s="2">
        <v>3</v>
      </c>
      <c r="C241" s="3">
        <f t="shared" si="129"/>
        <v>1E-4</v>
      </c>
      <c r="D241" s="4">
        <f>0%</f>
        <v>0</v>
      </c>
      <c r="E241">
        <f t="shared" si="136"/>
        <v>44920.560367520717</v>
      </c>
      <c r="F241">
        <f t="shared" si="112"/>
        <v>190407.30000000002</v>
      </c>
      <c r="G241">
        <f t="shared" si="113"/>
        <v>1668745.1396324795</v>
      </c>
      <c r="H241">
        <f t="shared" si="137"/>
        <v>43940.107638915339</v>
      </c>
      <c r="I241">
        <f t="shared" si="115"/>
        <v>186251.40000000002</v>
      </c>
      <c r="J241">
        <f t="shared" si="116"/>
        <v>1632322.4923610857</v>
      </c>
      <c r="K241">
        <f t="shared" si="138"/>
        <v>31214.251627970731</v>
      </c>
      <c r="L241">
        <f t="shared" si="118"/>
        <v>132309.6</v>
      </c>
      <c r="M241">
        <f t="shared" si="119"/>
        <v>1159572.148372028</v>
      </c>
      <c r="N241">
        <f t="shared" si="139"/>
        <v>7872.1207555772853</v>
      </c>
      <c r="O241">
        <f t="shared" si="121"/>
        <v>33368</v>
      </c>
      <c r="P241">
        <f t="shared" si="122"/>
        <v>292439.87924442266</v>
      </c>
      <c r="Q241">
        <f t="shared" si="140"/>
        <v>8621.6566837882965</v>
      </c>
      <c r="R241">
        <f t="shared" si="124"/>
        <v>36545.1</v>
      </c>
      <c r="S241">
        <f t="shared" si="125"/>
        <v>320284.24331621191</v>
      </c>
      <c r="T241">
        <f t="shared" si="141"/>
        <v>2422.7154661726731</v>
      </c>
      <c r="U241">
        <f t="shared" si="127"/>
        <v>10269.300000000001</v>
      </c>
      <c r="V241">
        <f t="shared" si="128"/>
        <v>90000.984533827286</v>
      </c>
    </row>
    <row r="242" spans="1:22" x14ac:dyDescent="0.25">
      <c r="A242" s="1">
        <v>2079</v>
      </c>
      <c r="B242" s="1">
        <v>4</v>
      </c>
      <c r="C242" s="3">
        <f t="shared" si="129"/>
        <v>1E-4</v>
      </c>
      <c r="D242" s="4">
        <f>0%</f>
        <v>0</v>
      </c>
      <c r="E242">
        <f t="shared" si="136"/>
        <v>44916.068311483963</v>
      </c>
      <c r="F242">
        <f t="shared" si="112"/>
        <v>190407.30000000002</v>
      </c>
      <c r="G242">
        <f t="shared" si="113"/>
        <v>1668749.6316885164</v>
      </c>
      <c r="H242">
        <f t="shared" si="137"/>
        <v>43935.713628151447</v>
      </c>
      <c r="I242">
        <f t="shared" si="115"/>
        <v>186251.40000000002</v>
      </c>
      <c r="J242">
        <f t="shared" si="116"/>
        <v>1632326.8863718496</v>
      </c>
      <c r="K242">
        <f t="shared" si="138"/>
        <v>31211.130202807934</v>
      </c>
      <c r="L242">
        <f t="shared" si="118"/>
        <v>132309.6</v>
      </c>
      <c r="M242">
        <f t="shared" si="119"/>
        <v>1159575.2697971908</v>
      </c>
      <c r="N242">
        <f t="shared" si="139"/>
        <v>7871.3335435017279</v>
      </c>
      <c r="O242">
        <f t="shared" si="121"/>
        <v>33368</v>
      </c>
      <c r="P242">
        <f t="shared" si="122"/>
        <v>292440.66645649821</v>
      </c>
      <c r="Q242">
        <f t="shared" si="140"/>
        <v>8620.7945181199175</v>
      </c>
      <c r="R242">
        <f t="shared" si="124"/>
        <v>36545.1</v>
      </c>
      <c r="S242">
        <f t="shared" si="125"/>
        <v>320285.10548188031</v>
      </c>
      <c r="T242">
        <f t="shared" si="141"/>
        <v>2422.4731946260558</v>
      </c>
      <c r="U242">
        <f t="shared" si="127"/>
        <v>10269.300000000001</v>
      </c>
      <c r="V242">
        <f t="shared" si="128"/>
        <v>90001.22680537391</v>
      </c>
    </row>
    <row r="243" spans="1:22" x14ac:dyDescent="0.25">
      <c r="A243" s="1">
        <v>2080</v>
      </c>
      <c r="B243" s="1">
        <v>1</v>
      </c>
      <c r="C243" s="3">
        <f t="shared" si="129"/>
        <v>1E-4</v>
      </c>
      <c r="D243" s="4">
        <f>0%</f>
        <v>0</v>
      </c>
      <c r="E243">
        <f t="shared" si="136"/>
        <v>44911.576704652813</v>
      </c>
      <c r="F243">
        <f t="shared" si="112"/>
        <v>190407.30000000002</v>
      </c>
      <c r="G243">
        <f t="shared" si="113"/>
        <v>1668754.1232953474</v>
      </c>
      <c r="H243">
        <f t="shared" si="137"/>
        <v>43931.320056788631</v>
      </c>
      <c r="I243">
        <f t="shared" si="115"/>
        <v>186251.40000000002</v>
      </c>
      <c r="J243">
        <f t="shared" si="116"/>
        <v>1632331.2799432124</v>
      </c>
      <c r="K243">
        <f t="shared" si="138"/>
        <v>31208.009089787654</v>
      </c>
      <c r="L243">
        <f t="shared" si="118"/>
        <v>132309.6</v>
      </c>
      <c r="M243">
        <f t="shared" si="119"/>
        <v>1159578.390910211</v>
      </c>
      <c r="N243">
        <f t="shared" si="139"/>
        <v>7870.5464101473781</v>
      </c>
      <c r="O243">
        <f t="shared" si="121"/>
        <v>33368</v>
      </c>
      <c r="P243">
        <f t="shared" si="122"/>
        <v>292441.45358985255</v>
      </c>
      <c r="Q243">
        <f t="shared" si="140"/>
        <v>8619.9324386681055</v>
      </c>
      <c r="R243">
        <f t="shared" si="124"/>
        <v>36545.1</v>
      </c>
      <c r="S243">
        <f t="shared" si="125"/>
        <v>320285.9675613321</v>
      </c>
      <c r="T243">
        <f t="shared" si="141"/>
        <v>2422.2309473065934</v>
      </c>
      <c r="U243">
        <f t="shared" si="127"/>
        <v>10269.300000000001</v>
      </c>
      <c r="V243">
        <f t="shared" si="128"/>
        <v>90001.46905269337</v>
      </c>
    </row>
    <row r="244" spans="1:22" x14ac:dyDescent="0.25">
      <c r="A244" s="1">
        <v>2080</v>
      </c>
      <c r="B244" s="1">
        <v>2</v>
      </c>
      <c r="C244" s="3">
        <f t="shared" si="129"/>
        <v>1E-4</v>
      </c>
      <c r="D244" s="4">
        <f>0%</f>
        <v>0</v>
      </c>
      <c r="E244">
        <f t="shared" ref="E244:E259" si="142">E243*(1-$C244)</f>
        <v>44907.085546982351</v>
      </c>
      <c r="F244">
        <f t="shared" si="112"/>
        <v>190407.30000000002</v>
      </c>
      <c r="G244">
        <f t="shared" si="113"/>
        <v>1668758.6144530179</v>
      </c>
      <c r="H244">
        <f t="shared" ref="H244:H259" si="143">H243*(1-$C244)</f>
        <v>43926.926924782951</v>
      </c>
      <c r="I244">
        <f t="shared" si="115"/>
        <v>186251.40000000002</v>
      </c>
      <c r="J244">
        <f t="shared" si="116"/>
        <v>1632335.673075218</v>
      </c>
      <c r="K244">
        <f t="shared" ref="K244:K259" si="144">K243*(1-$C244)</f>
        <v>31204.888288878676</v>
      </c>
      <c r="L244">
        <f t="shared" si="118"/>
        <v>132309.6</v>
      </c>
      <c r="M244">
        <f t="shared" si="119"/>
        <v>1159581.5117111199</v>
      </c>
      <c r="N244">
        <f t="shared" ref="N244:N259" si="145">N243*(1-$C244)</f>
        <v>7869.7593555063631</v>
      </c>
      <c r="O244">
        <f t="shared" si="121"/>
        <v>33368</v>
      </c>
      <c r="P244">
        <f t="shared" si="122"/>
        <v>292442.24064449355</v>
      </c>
      <c r="Q244">
        <f t="shared" ref="Q244:Q259" si="146">Q243*(1-$C244)</f>
        <v>8619.0704454242386</v>
      </c>
      <c r="R244">
        <f t="shared" si="124"/>
        <v>36545.1</v>
      </c>
      <c r="S244">
        <f t="shared" si="125"/>
        <v>320286.82955457596</v>
      </c>
      <c r="T244">
        <f t="shared" ref="T244:T259" si="147">T243*(1-$C244)</f>
        <v>2421.988724211863</v>
      </c>
      <c r="U244">
        <f t="shared" si="127"/>
        <v>10269.300000000001</v>
      </c>
      <c r="V244">
        <f t="shared" si="128"/>
        <v>90001.711275788097</v>
      </c>
    </row>
    <row r="245" spans="1:22" x14ac:dyDescent="0.25">
      <c r="A245" s="1">
        <v>2080</v>
      </c>
      <c r="B245" s="1">
        <v>3</v>
      </c>
      <c r="C245" s="3">
        <f t="shared" si="129"/>
        <v>1E-4</v>
      </c>
      <c r="D245" s="4">
        <f>0%</f>
        <v>0</v>
      </c>
      <c r="E245">
        <f t="shared" si="142"/>
        <v>44902.594838427656</v>
      </c>
      <c r="F245">
        <f t="shared" si="112"/>
        <v>190407.30000000002</v>
      </c>
      <c r="G245">
        <f t="shared" si="113"/>
        <v>1668763.1051615726</v>
      </c>
      <c r="H245">
        <f t="shared" si="143"/>
        <v>43922.534232090475</v>
      </c>
      <c r="I245">
        <f t="shared" si="115"/>
        <v>186251.40000000002</v>
      </c>
      <c r="J245">
        <f t="shared" si="116"/>
        <v>1632340.0657679106</v>
      </c>
      <c r="K245">
        <f t="shared" si="144"/>
        <v>31201.767800049787</v>
      </c>
      <c r="L245">
        <f t="shared" si="118"/>
        <v>132309.6</v>
      </c>
      <c r="M245">
        <f t="shared" si="119"/>
        <v>1159584.6321999489</v>
      </c>
      <c r="N245">
        <f t="shared" si="145"/>
        <v>7868.9723795708123</v>
      </c>
      <c r="O245">
        <f t="shared" si="121"/>
        <v>33368</v>
      </c>
      <c r="P245">
        <f t="shared" si="122"/>
        <v>292443.02762042911</v>
      </c>
      <c r="Q245">
        <f t="shared" si="146"/>
        <v>8618.2085383796966</v>
      </c>
      <c r="R245">
        <f t="shared" si="124"/>
        <v>36545.1</v>
      </c>
      <c r="S245">
        <f t="shared" si="125"/>
        <v>320287.6914616205</v>
      </c>
      <c r="T245">
        <f t="shared" si="147"/>
        <v>2421.7465253394416</v>
      </c>
      <c r="U245">
        <f t="shared" si="127"/>
        <v>10269.300000000001</v>
      </c>
      <c r="V245">
        <f t="shared" si="128"/>
        <v>90001.95347466052</v>
      </c>
    </row>
    <row r="246" spans="1:22" x14ac:dyDescent="0.25">
      <c r="A246" s="1">
        <v>2080</v>
      </c>
      <c r="B246" s="1">
        <v>4</v>
      </c>
      <c r="C246" s="3">
        <f t="shared" si="129"/>
        <v>1E-4</v>
      </c>
      <c r="D246" s="4">
        <f>0%</f>
        <v>0</v>
      </c>
      <c r="E246">
        <f t="shared" si="142"/>
        <v>44898.104578943814</v>
      </c>
      <c r="F246">
        <f t="shared" si="112"/>
        <v>190407.30000000002</v>
      </c>
      <c r="G246">
        <f t="shared" si="113"/>
        <v>1668767.5954210565</v>
      </c>
      <c r="H246">
        <f t="shared" si="143"/>
        <v>43918.141978667263</v>
      </c>
      <c r="I246">
        <f t="shared" si="115"/>
        <v>186251.40000000002</v>
      </c>
      <c r="J246">
        <f t="shared" si="116"/>
        <v>1632344.4580213337</v>
      </c>
      <c r="K246">
        <f t="shared" si="144"/>
        <v>31198.647623269782</v>
      </c>
      <c r="L246">
        <f t="shared" si="118"/>
        <v>132309.6</v>
      </c>
      <c r="M246">
        <f t="shared" si="119"/>
        <v>1159587.7523767289</v>
      </c>
      <c r="N246">
        <f t="shared" si="145"/>
        <v>7868.1854823328549</v>
      </c>
      <c r="O246">
        <f t="shared" si="121"/>
        <v>33368</v>
      </c>
      <c r="P246">
        <f t="shared" si="122"/>
        <v>292443.81451766705</v>
      </c>
      <c r="Q246">
        <f t="shared" si="146"/>
        <v>8617.3467175258593</v>
      </c>
      <c r="R246">
        <f t="shared" si="124"/>
        <v>36545.1</v>
      </c>
      <c r="S246">
        <f t="shared" si="125"/>
        <v>320288.55328247434</v>
      </c>
      <c r="T246">
        <f t="shared" si="147"/>
        <v>2421.5043506869079</v>
      </c>
      <c r="U246">
        <f t="shared" si="127"/>
        <v>10269.300000000001</v>
      </c>
      <c r="V246">
        <f t="shared" si="128"/>
        <v>90002.195649313056</v>
      </c>
    </row>
    <row r="247" spans="1:22" x14ac:dyDescent="0.25">
      <c r="A247" s="2">
        <v>2081</v>
      </c>
      <c r="B247" s="2">
        <v>1</v>
      </c>
      <c r="C247" s="3">
        <f t="shared" si="129"/>
        <v>1E-4</v>
      </c>
      <c r="D247" s="4">
        <f>0%</f>
        <v>0</v>
      </c>
      <c r="E247">
        <f t="shared" si="142"/>
        <v>44893.614768485917</v>
      </c>
      <c r="F247">
        <f t="shared" si="112"/>
        <v>190407.30000000002</v>
      </c>
      <c r="G247">
        <f t="shared" si="113"/>
        <v>1668772.0852315144</v>
      </c>
      <c r="H247">
        <f t="shared" si="143"/>
        <v>43913.750164469398</v>
      </c>
      <c r="I247">
        <f t="shared" si="115"/>
        <v>186251.40000000002</v>
      </c>
      <c r="J247">
        <f t="shared" si="116"/>
        <v>1632348.8498355316</v>
      </c>
      <c r="K247">
        <f t="shared" si="144"/>
        <v>31195.527758507455</v>
      </c>
      <c r="L247">
        <f t="shared" si="118"/>
        <v>132309.6</v>
      </c>
      <c r="M247">
        <f t="shared" si="119"/>
        <v>1159590.8722414912</v>
      </c>
      <c r="N247">
        <f t="shared" si="145"/>
        <v>7867.3986637846219</v>
      </c>
      <c r="O247">
        <f t="shared" si="121"/>
        <v>33368</v>
      </c>
      <c r="P247">
        <f t="shared" si="122"/>
        <v>292444.60133621527</v>
      </c>
      <c r="Q247">
        <f t="shared" si="146"/>
        <v>8616.4849828541064</v>
      </c>
      <c r="R247">
        <f t="shared" si="124"/>
        <v>36545.1</v>
      </c>
      <c r="S247">
        <f t="shared" si="125"/>
        <v>320289.41501714609</v>
      </c>
      <c r="T247">
        <f t="shared" si="147"/>
        <v>2421.2622002518392</v>
      </c>
      <c r="U247">
        <f t="shared" si="127"/>
        <v>10269.300000000001</v>
      </c>
      <c r="V247">
        <f t="shared" si="128"/>
        <v>90002.437799748121</v>
      </c>
    </row>
    <row r="248" spans="1:22" x14ac:dyDescent="0.25">
      <c r="A248" s="1">
        <v>2081</v>
      </c>
      <c r="B248" s="1">
        <v>2</v>
      </c>
      <c r="C248" s="3">
        <f t="shared" si="129"/>
        <v>1E-4</v>
      </c>
      <c r="D248" s="4">
        <f>0%</f>
        <v>0</v>
      </c>
      <c r="E248">
        <f t="shared" si="142"/>
        <v>44889.125407009065</v>
      </c>
      <c r="F248">
        <f t="shared" si="112"/>
        <v>190407.30000000002</v>
      </c>
      <c r="G248">
        <f t="shared" si="113"/>
        <v>1668776.5745929913</v>
      </c>
      <c r="H248">
        <f t="shared" si="143"/>
        <v>43909.358789452956</v>
      </c>
      <c r="I248">
        <f t="shared" si="115"/>
        <v>186251.40000000002</v>
      </c>
      <c r="J248">
        <f t="shared" si="116"/>
        <v>1632353.241210548</v>
      </c>
      <c r="K248">
        <f t="shared" si="144"/>
        <v>31192.408205731605</v>
      </c>
      <c r="L248">
        <f t="shared" si="118"/>
        <v>132309.6</v>
      </c>
      <c r="M248">
        <f t="shared" si="119"/>
        <v>1159593.991794267</v>
      </c>
      <c r="N248">
        <f t="shared" si="145"/>
        <v>7866.6119239182435</v>
      </c>
      <c r="O248">
        <f t="shared" si="121"/>
        <v>33368</v>
      </c>
      <c r="P248">
        <f t="shared" si="122"/>
        <v>292445.38807608164</v>
      </c>
      <c r="Q248">
        <f t="shared" si="146"/>
        <v>8615.6233343558215</v>
      </c>
      <c r="R248">
        <f t="shared" si="124"/>
        <v>36545.1</v>
      </c>
      <c r="S248">
        <f t="shared" si="125"/>
        <v>320290.27666564437</v>
      </c>
      <c r="T248">
        <f t="shared" si="147"/>
        <v>2421.0200740318141</v>
      </c>
      <c r="U248">
        <f t="shared" si="127"/>
        <v>10269.300000000001</v>
      </c>
      <c r="V248">
        <f t="shared" si="128"/>
        <v>90002.679925968143</v>
      </c>
    </row>
    <row r="249" spans="1:22" x14ac:dyDescent="0.25">
      <c r="A249" s="2">
        <v>2081</v>
      </c>
      <c r="B249" s="2">
        <v>3</v>
      </c>
      <c r="C249" s="3">
        <f t="shared" si="129"/>
        <v>1E-4</v>
      </c>
      <c r="D249" s="4">
        <f>0%</f>
        <v>0</v>
      </c>
      <c r="E249">
        <f t="shared" si="142"/>
        <v>44884.636494468366</v>
      </c>
      <c r="F249">
        <f t="shared" si="112"/>
        <v>190407.30000000002</v>
      </c>
      <c r="G249">
        <f t="shared" si="113"/>
        <v>1668781.063505532</v>
      </c>
      <c r="H249">
        <f t="shared" si="143"/>
        <v>43904.967853574009</v>
      </c>
      <c r="I249">
        <f t="shared" si="115"/>
        <v>186251.40000000002</v>
      </c>
      <c r="J249">
        <f t="shared" si="116"/>
        <v>1632357.6321464269</v>
      </c>
      <c r="K249">
        <f t="shared" si="144"/>
        <v>31189.288964911033</v>
      </c>
      <c r="L249">
        <f t="shared" si="118"/>
        <v>132309.6</v>
      </c>
      <c r="M249">
        <f t="shared" si="119"/>
        <v>1159597.1110350876</v>
      </c>
      <c r="N249">
        <f t="shared" si="145"/>
        <v>7865.8252627258516</v>
      </c>
      <c r="O249">
        <f t="shared" si="121"/>
        <v>33368</v>
      </c>
      <c r="P249">
        <f t="shared" si="122"/>
        <v>292446.17473727401</v>
      </c>
      <c r="Q249">
        <f t="shared" si="146"/>
        <v>8614.7617720223861</v>
      </c>
      <c r="R249">
        <f t="shared" si="124"/>
        <v>36545.1</v>
      </c>
      <c r="S249">
        <f t="shared" si="125"/>
        <v>320291.13822797779</v>
      </c>
      <c r="T249">
        <f t="shared" si="147"/>
        <v>2420.7779720244112</v>
      </c>
      <c r="U249">
        <f t="shared" si="127"/>
        <v>10269.300000000001</v>
      </c>
      <c r="V249">
        <f t="shared" si="128"/>
        <v>90002.922027975539</v>
      </c>
    </row>
    <row r="250" spans="1:22" x14ac:dyDescent="0.25">
      <c r="A250" s="1">
        <v>2081</v>
      </c>
      <c r="B250" s="1">
        <v>4</v>
      </c>
      <c r="C250" s="3">
        <f t="shared" si="129"/>
        <v>1E-4</v>
      </c>
      <c r="D250" s="4">
        <f>0%</f>
        <v>0</v>
      </c>
      <c r="E250">
        <f t="shared" si="142"/>
        <v>44880.14803081892</v>
      </c>
      <c r="F250">
        <f t="shared" si="112"/>
        <v>190407.30000000002</v>
      </c>
      <c r="G250">
        <f t="shared" si="113"/>
        <v>1668785.5519691815</v>
      </c>
      <c r="H250">
        <f t="shared" si="143"/>
        <v>43900.57735678865</v>
      </c>
      <c r="I250">
        <f t="shared" si="115"/>
        <v>186251.40000000002</v>
      </c>
      <c r="J250">
        <f t="shared" si="116"/>
        <v>1632362.0226432122</v>
      </c>
      <c r="K250">
        <f t="shared" si="144"/>
        <v>31186.170036014541</v>
      </c>
      <c r="L250">
        <f t="shared" si="118"/>
        <v>132309.6</v>
      </c>
      <c r="M250">
        <f t="shared" si="119"/>
        <v>1159600.2299639841</v>
      </c>
      <c r="N250">
        <f t="shared" si="145"/>
        <v>7865.0386801995792</v>
      </c>
      <c r="O250">
        <f t="shared" si="121"/>
        <v>33368</v>
      </c>
      <c r="P250">
        <f t="shared" si="122"/>
        <v>292446.96131980029</v>
      </c>
      <c r="Q250">
        <f t="shared" si="146"/>
        <v>8613.9002958451838</v>
      </c>
      <c r="R250">
        <f t="shared" si="124"/>
        <v>36545.1</v>
      </c>
      <c r="S250">
        <f t="shared" si="125"/>
        <v>320291.99970415497</v>
      </c>
      <c r="T250">
        <f t="shared" si="147"/>
        <v>2420.5358942272087</v>
      </c>
      <c r="U250">
        <f t="shared" si="127"/>
        <v>10269.300000000001</v>
      </c>
      <c r="V250">
        <f t="shared" si="128"/>
        <v>90003.164105772739</v>
      </c>
    </row>
    <row r="251" spans="1:22" x14ac:dyDescent="0.25">
      <c r="A251" s="1">
        <v>2082</v>
      </c>
      <c r="B251" s="1">
        <v>1</v>
      </c>
      <c r="C251" s="3">
        <f t="shared" si="129"/>
        <v>1E-4</v>
      </c>
      <c r="D251" s="4">
        <f>0%</f>
        <v>0</v>
      </c>
      <c r="E251">
        <f t="shared" si="142"/>
        <v>44875.660016015841</v>
      </c>
      <c r="F251">
        <f t="shared" si="112"/>
        <v>190407.30000000002</v>
      </c>
      <c r="G251">
        <f t="shared" si="113"/>
        <v>1668790.0399839845</v>
      </c>
      <c r="H251">
        <f t="shared" si="143"/>
        <v>43896.187299052974</v>
      </c>
      <c r="I251">
        <f t="shared" si="115"/>
        <v>186251.40000000002</v>
      </c>
      <c r="J251">
        <f t="shared" si="116"/>
        <v>1632366.4127009478</v>
      </c>
      <c r="K251">
        <f t="shared" si="144"/>
        <v>31183.051419010939</v>
      </c>
      <c r="L251">
        <f t="shared" si="118"/>
        <v>132309.6</v>
      </c>
      <c r="M251">
        <f t="shared" si="119"/>
        <v>1159603.3485809877</v>
      </c>
      <c r="N251">
        <f t="shared" si="145"/>
        <v>7864.252176331559</v>
      </c>
      <c r="O251">
        <f t="shared" si="121"/>
        <v>33368</v>
      </c>
      <c r="P251">
        <f t="shared" si="122"/>
        <v>292447.74782366829</v>
      </c>
      <c r="Q251">
        <f t="shared" si="146"/>
        <v>8613.0389058155997</v>
      </c>
      <c r="R251">
        <f t="shared" si="124"/>
        <v>36545.1</v>
      </c>
      <c r="S251">
        <f t="shared" si="125"/>
        <v>320292.86109418457</v>
      </c>
      <c r="T251">
        <f t="shared" si="147"/>
        <v>2420.2938406377862</v>
      </c>
      <c r="U251">
        <f t="shared" si="127"/>
        <v>10269.300000000001</v>
      </c>
      <c r="V251">
        <f t="shared" si="128"/>
        <v>90003.406159362159</v>
      </c>
    </row>
    <row r="252" spans="1:22" x14ac:dyDescent="0.25">
      <c r="A252" s="2">
        <v>2082</v>
      </c>
      <c r="B252" s="2">
        <v>2</v>
      </c>
      <c r="C252" s="3">
        <f t="shared" si="129"/>
        <v>1E-4</v>
      </c>
      <c r="D252" s="4">
        <f>0%</f>
        <v>0</v>
      </c>
      <c r="E252">
        <f t="shared" si="142"/>
        <v>44871.172450014237</v>
      </c>
      <c r="F252">
        <f t="shared" si="112"/>
        <v>190407.30000000002</v>
      </c>
      <c r="G252">
        <f t="shared" si="113"/>
        <v>1668794.5275499863</v>
      </c>
      <c r="H252">
        <f t="shared" si="143"/>
        <v>43891.79768032307</v>
      </c>
      <c r="I252">
        <f t="shared" si="115"/>
        <v>186251.40000000002</v>
      </c>
      <c r="J252">
        <f t="shared" si="116"/>
        <v>1632370.8023196778</v>
      </c>
      <c r="K252">
        <f t="shared" si="144"/>
        <v>31179.93311386904</v>
      </c>
      <c r="L252">
        <f t="shared" si="118"/>
        <v>132309.6</v>
      </c>
      <c r="M252">
        <f t="shared" si="119"/>
        <v>1159606.4668861295</v>
      </c>
      <c r="N252">
        <f t="shared" si="145"/>
        <v>7863.4657511139258</v>
      </c>
      <c r="O252">
        <f t="shared" si="121"/>
        <v>33368</v>
      </c>
      <c r="P252">
        <f t="shared" si="122"/>
        <v>292448.53424888593</v>
      </c>
      <c r="Q252">
        <f t="shared" si="146"/>
        <v>8612.1776019250174</v>
      </c>
      <c r="R252">
        <f t="shared" si="124"/>
        <v>36545.1</v>
      </c>
      <c r="S252">
        <f t="shared" si="125"/>
        <v>320293.72239807516</v>
      </c>
      <c r="T252">
        <f t="shared" si="147"/>
        <v>2420.0518112537225</v>
      </c>
      <c r="U252">
        <f t="shared" si="127"/>
        <v>10269.300000000001</v>
      </c>
      <c r="V252">
        <f t="shared" si="128"/>
        <v>90003.648188746229</v>
      </c>
    </row>
    <row r="253" spans="1:22" x14ac:dyDescent="0.25">
      <c r="A253" s="1">
        <v>2082</v>
      </c>
      <c r="B253" s="1">
        <v>3</v>
      </c>
      <c r="C253" s="3">
        <f t="shared" si="129"/>
        <v>1E-4</v>
      </c>
      <c r="D253" s="4">
        <f>0%</f>
        <v>0</v>
      </c>
      <c r="E253">
        <f t="shared" si="142"/>
        <v>44866.685332769237</v>
      </c>
      <c r="F253">
        <f t="shared" si="112"/>
        <v>190407.30000000002</v>
      </c>
      <c r="G253">
        <f t="shared" si="113"/>
        <v>1668799.0146672314</v>
      </c>
      <c r="H253">
        <f t="shared" si="143"/>
        <v>43887.408500555037</v>
      </c>
      <c r="I253">
        <f t="shared" si="115"/>
        <v>186251.40000000002</v>
      </c>
      <c r="J253">
        <f t="shared" si="116"/>
        <v>1632375.1914994458</v>
      </c>
      <c r="K253">
        <f t="shared" si="144"/>
        <v>31176.815120557654</v>
      </c>
      <c r="L253">
        <f t="shared" si="118"/>
        <v>132309.6</v>
      </c>
      <c r="M253">
        <f t="shared" si="119"/>
        <v>1159609.584879441</v>
      </c>
      <c r="N253">
        <f t="shared" si="145"/>
        <v>7862.6794045388142</v>
      </c>
      <c r="O253">
        <f t="shared" si="121"/>
        <v>33368</v>
      </c>
      <c r="P253">
        <f t="shared" si="122"/>
        <v>292449.32059546106</v>
      </c>
      <c r="Q253">
        <f t="shared" si="146"/>
        <v>8611.3163841648256</v>
      </c>
      <c r="R253">
        <f t="shared" si="124"/>
        <v>36545.1</v>
      </c>
      <c r="S253">
        <f t="shared" si="125"/>
        <v>320294.58361583535</v>
      </c>
      <c r="T253">
        <f t="shared" si="147"/>
        <v>2419.809806072597</v>
      </c>
      <c r="U253">
        <f t="shared" si="127"/>
        <v>10269.300000000001</v>
      </c>
      <c r="V253">
        <f t="shared" si="128"/>
        <v>90003.890193927349</v>
      </c>
    </row>
    <row r="254" spans="1:22" x14ac:dyDescent="0.25">
      <c r="A254" s="2">
        <v>2082</v>
      </c>
      <c r="B254" s="2">
        <v>4</v>
      </c>
      <c r="C254" s="3">
        <f t="shared" si="129"/>
        <v>1E-4</v>
      </c>
      <c r="D254" s="4">
        <f>0%</f>
        <v>0</v>
      </c>
      <c r="E254">
        <f t="shared" si="142"/>
        <v>44862.198664235962</v>
      </c>
      <c r="F254">
        <f t="shared" si="112"/>
        <v>190407.30000000002</v>
      </c>
      <c r="G254">
        <f t="shared" si="113"/>
        <v>1668803.5013357645</v>
      </c>
      <c r="H254">
        <f t="shared" si="143"/>
        <v>43883.019759704985</v>
      </c>
      <c r="I254">
        <f t="shared" si="115"/>
        <v>186251.40000000002</v>
      </c>
      <c r="J254">
        <f t="shared" si="116"/>
        <v>1632379.580240296</v>
      </c>
      <c r="K254">
        <f t="shared" si="144"/>
        <v>31173.697439045598</v>
      </c>
      <c r="L254">
        <f t="shared" si="118"/>
        <v>132309.6</v>
      </c>
      <c r="M254">
        <f t="shared" si="119"/>
        <v>1159612.7025609531</v>
      </c>
      <c r="N254">
        <f t="shared" si="145"/>
        <v>7861.8931365983608</v>
      </c>
      <c r="O254">
        <f t="shared" si="121"/>
        <v>33368</v>
      </c>
      <c r="P254">
        <f t="shared" si="122"/>
        <v>292450.10686340154</v>
      </c>
      <c r="Q254">
        <f t="shared" si="146"/>
        <v>8610.4552525264098</v>
      </c>
      <c r="R254">
        <f t="shared" si="124"/>
        <v>36545.1</v>
      </c>
      <c r="S254">
        <f t="shared" si="125"/>
        <v>320295.44474747375</v>
      </c>
      <c r="T254">
        <f t="shared" si="147"/>
        <v>2419.5678250919896</v>
      </c>
      <c r="U254">
        <f t="shared" si="127"/>
        <v>10269.300000000001</v>
      </c>
      <c r="V254">
        <f t="shared" si="128"/>
        <v>90004.132174907951</v>
      </c>
    </row>
    <row r="255" spans="1:22" x14ac:dyDescent="0.25">
      <c r="A255" s="2">
        <v>2083</v>
      </c>
      <c r="B255" s="2">
        <v>1</v>
      </c>
      <c r="C255" s="3">
        <f t="shared" si="129"/>
        <v>1E-4</v>
      </c>
      <c r="D255" s="4">
        <f>0%</f>
        <v>0</v>
      </c>
      <c r="E255">
        <f t="shared" si="142"/>
        <v>44857.712444369543</v>
      </c>
      <c r="F255">
        <f t="shared" si="112"/>
        <v>190407.30000000002</v>
      </c>
      <c r="G255">
        <f t="shared" si="113"/>
        <v>1668807.987555631</v>
      </c>
      <c r="H255">
        <f t="shared" si="143"/>
        <v>43878.631457729018</v>
      </c>
      <c r="I255">
        <f t="shared" si="115"/>
        <v>186251.40000000002</v>
      </c>
      <c r="J255">
        <f t="shared" si="116"/>
        <v>1632383.968542272</v>
      </c>
      <c r="K255">
        <f t="shared" si="144"/>
        <v>31170.580069301694</v>
      </c>
      <c r="L255">
        <f t="shared" si="118"/>
        <v>132309.6</v>
      </c>
      <c r="M255">
        <f t="shared" si="119"/>
        <v>1159615.8199306971</v>
      </c>
      <c r="N255">
        <f t="shared" si="145"/>
        <v>7861.1069472847012</v>
      </c>
      <c r="O255">
        <f t="shared" si="121"/>
        <v>33368</v>
      </c>
      <c r="P255">
        <f t="shared" si="122"/>
        <v>292450.89305271523</v>
      </c>
      <c r="Q255">
        <f t="shared" si="146"/>
        <v>8609.594207001157</v>
      </c>
      <c r="R255">
        <f t="shared" si="124"/>
        <v>36545.1</v>
      </c>
      <c r="S255">
        <f t="shared" si="125"/>
        <v>320296.30579299899</v>
      </c>
      <c r="T255">
        <f t="shared" si="147"/>
        <v>2419.3258683094805</v>
      </c>
      <c r="U255">
        <f t="shared" si="127"/>
        <v>10269.300000000001</v>
      </c>
      <c r="V255">
        <f t="shared" si="128"/>
        <v>90004.374131690463</v>
      </c>
    </row>
    <row r="256" spans="1:22" x14ac:dyDescent="0.25">
      <c r="A256" s="1">
        <v>2083</v>
      </c>
      <c r="B256" s="1">
        <v>2</v>
      </c>
      <c r="C256" s="3">
        <f t="shared" si="129"/>
        <v>1E-4</v>
      </c>
      <c r="D256" s="4">
        <f>0%</f>
        <v>0</v>
      </c>
      <c r="E256">
        <f t="shared" si="142"/>
        <v>44853.226673125107</v>
      </c>
      <c r="F256">
        <f t="shared" si="112"/>
        <v>190407.30000000002</v>
      </c>
      <c r="G256">
        <f t="shared" si="113"/>
        <v>1668812.4733268754</v>
      </c>
      <c r="H256">
        <f t="shared" si="143"/>
        <v>43874.243594583248</v>
      </c>
      <c r="I256">
        <f t="shared" si="115"/>
        <v>186251.40000000002</v>
      </c>
      <c r="J256">
        <f t="shared" si="116"/>
        <v>1632388.3564054177</v>
      </c>
      <c r="K256">
        <f t="shared" si="144"/>
        <v>31167.463011294763</v>
      </c>
      <c r="L256">
        <f t="shared" si="118"/>
        <v>132309.6</v>
      </c>
      <c r="M256">
        <f t="shared" si="119"/>
        <v>1159618.9369887039</v>
      </c>
      <c r="N256">
        <f t="shared" si="145"/>
        <v>7860.3208365899727</v>
      </c>
      <c r="O256">
        <f t="shared" si="121"/>
        <v>33368</v>
      </c>
      <c r="P256">
        <f t="shared" si="122"/>
        <v>292451.67916340998</v>
      </c>
      <c r="Q256">
        <f t="shared" si="146"/>
        <v>8608.7332475804578</v>
      </c>
      <c r="R256">
        <f t="shared" si="124"/>
        <v>36545.1</v>
      </c>
      <c r="S256">
        <f t="shared" si="125"/>
        <v>320297.16675241967</v>
      </c>
      <c r="T256">
        <f t="shared" si="147"/>
        <v>2419.0839357226496</v>
      </c>
      <c r="U256">
        <f t="shared" si="127"/>
        <v>10269.300000000001</v>
      </c>
      <c r="V256">
        <f t="shared" si="128"/>
        <v>90004.616064277288</v>
      </c>
    </row>
    <row r="257" spans="1:22" x14ac:dyDescent="0.25">
      <c r="A257" s="2">
        <v>2083</v>
      </c>
      <c r="B257" s="2">
        <v>3</v>
      </c>
      <c r="C257" s="3">
        <f t="shared" si="129"/>
        <v>1E-4</v>
      </c>
      <c r="D257" s="4">
        <f>0%</f>
        <v>0</v>
      </c>
      <c r="E257">
        <f t="shared" si="142"/>
        <v>44848.741350457793</v>
      </c>
      <c r="F257">
        <f t="shared" si="112"/>
        <v>190407.30000000002</v>
      </c>
      <c r="G257">
        <f t="shared" si="113"/>
        <v>1668816.9586495426</v>
      </c>
      <c r="H257">
        <f t="shared" si="143"/>
        <v>43869.856170223793</v>
      </c>
      <c r="I257">
        <f t="shared" si="115"/>
        <v>186251.40000000002</v>
      </c>
      <c r="J257">
        <f t="shared" si="116"/>
        <v>1632392.7438297772</v>
      </c>
      <c r="K257">
        <f t="shared" si="144"/>
        <v>31164.346264993634</v>
      </c>
      <c r="L257">
        <f t="shared" si="118"/>
        <v>132309.6</v>
      </c>
      <c r="M257">
        <f t="shared" si="119"/>
        <v>1159622.053735005</v>
      </c>
      <c r="N257">
        <f t="shared" si="145"/>
        <v>7859.5348045063138</v>
      </c>
      <c r="O257">
        <f t="shared" si="121"/>
        <v>33368</v>
      </c>
      <c r="P257">
        <f t="shared" si="122"/>
        <v>292452.46519549366</v>
      </c>
      <c r="Q257">
        <f t="shared" si="146"/>
        <v>8607.8723742556995</v>
      </c>
      <c r="R257">
        <f t="shared" si="124"/>
        <v>36545.1</v>
      </c>
      <c r="S257">
        <f t="shared" si="125"/>
        <v>320298.02762574441</v>
      </c>
      <c r="T257">
        <f t="shared" si="147"/>
        <v>2418.8420273290772</v>
      </c>
      <c r="U257">
        <f t="shared" si="127"/>
        <v>10269.300000000001</v>
      </c>
      <c r="V257">
        <f t="shared" si="128"/>
        <v>90004.857972670856</v>
      </c>
    </row>
    <row r="258" spans="1:22" x14ac:dyDescent="0.25">
      <c r="A258" s="1">
        <v>2083</v>
      </c>
      <c r="B258" s="1">
        <v>4</v>
      </c>
      <c r="C258" s="3">
        <f t="shared" si="129"/>
        <v>1E-4</v>
      </c>
      <c r="D258" s="4">
        <f>0%</f>
        <v>0</v>
      </c>
      <c r="E258">
        <f t="shared" si="142"/>
        <v>44844.256476322749</v>
      </c>
      <c r="F258">
        <f t="shared" si="112"/>
        <v>190407.30000000002</v>
      </c>
      <c r="G258">
        <f t="shared" si="113"/>
        <v>1668821.4435236778</v>
      </c>
      <c r="H258">
        <f t="shared" si="143"/>
        <v>43865.469184606773</v>
      </c>
      <c r="I258">
        <f t="shared" si="115"/>
        <v>186251.40000000002</v>
      </c>
      <c r="J258">
        <f t="shared" si="116"/>
        <v>1632397.1308153942</v>
      </c>
      <c r="K258">
        <f t="shared" si="144"/>
        <v>31161.229830367134</v>
      </c>
      <c r="L258">
        <f t="shared" si="118"/>
        <v>132309.6</v>
      </c>
      <c r="M258">
        <f t="shared" si="119"/>
        <v>1159625.1701696315</v>
      </c>
      <c r="N258">
        <f t="shared" si="145"/>
        <v>7858.7488510258636</v>
      </c>
      <c r="O258">
        <f t="shared" si="121"/>
        <v>33368</v>
      </c>
      <c r="P258">
        <f t="shared" si="122"/>
        <v>292453.25114897412</v>
      </c>
      <c r="Q258">
        <f t="shared" si="146"/>
        <v>8607.0115870182744</v>
      </c>
      <c r="R258">
        <f t="shared" si="124"/>
        <v>36545.1</v>
      </c>
      <c r="S258">
        <f t="shared" si="125"/>
        <v>320298.88841298182</v>
      </c>
      <c r="T258">
        <f t="shared" si="147"/>
        <v>2418.6001431263444</v>
      </c>
      <c r="U258">
        <f t="shared" si="127"/>
        <v>10269.300000000001</v>
      </c>
      <c r="V258">
        <f t="shared" si="128"/>
        <v>90005.099856873596</v>
      </c>
    </row>
    <row r="259" spans="1:22" x14ac:dyDescent="0.25">
      <c r="A259" s="1">
        <v>2084</v>
      </c>
      <c r="B259" s="1">
        <v>1</v>
      </c>
      <c r="C259" s="3">
        <f t="shared" si="129"/>
        <v>1E-4</v>
      </c>
      <c r="D259" s="4">
        <f>0%</f>
        <v>0</v>
      </c>
      <c r="E259">
        <f t="shared" si="142"/>
        <v>44839.772050675114</v>
      </c>
      <c r="F259">
        <f t="shared" si="112"/>
        <v>190407.30000000002</v>
      </c>
      <c r="G259">
        <f t="shared" si="113"/>
        <v>1668825.9279493254</v>
      </c>
      <c r="H259">
        <f t="shared" si="143"/>
        <v>43861.082637688312</v>
      </c>
      <c r="I259">
        <f t="shared" si="115"/>
        <v>186251.40000000002</v>
      </c>
      <c r="J259">
        <f t="shared" si="116"/>
        <v>1632401.5173623126</v>
      </c>
      <c r="K259">
        <f t="shared" si="144"/>
        <v>31158.113707384098</v>
      </c>
      <c r="L259">
        <f t="shared" si="118"/>
        <v>132309.6</v>
      </c>
      <c r="M259">
        <f t="shared" si="119"/>
        <v>1159628.2862926144</v>
      </c>
      <c r="N259">
        <f t="shared" si="145"/>
        <v>7857.9629761407614</v>
      </c>
      <c r="O259">
        <f t="shared" si="121"/>
        <v>33368</v>
      </c>
      <c r="P259">
        <f t="shared" si="122"/>
        <v>292454.03702385921</v>
      </c>
      <c r="Q259">
        <f t="shared" si="146"/>
        <v>8606.1508858595735</v>
      </c>
      <c r="R259">
        <f t="shared" si="124"/>
        <v>36545.1</v>
      </c>
      <c r="S259">
        <f t="shared" si="125"/>
        <v>320299.74911414052</v>
      </c>
      <c r="T259">
        <f t="shared" si="147"/>
        <v>2418.3582831120316</v>
      </c>
      <c r="U259">
        <f t="shared" si="127"/>
        <v>10269.300000000001</v>
      </c>
      <c r="V259">
        <f t="shared" si="128"/>
        <v>90005.34171688791</v>
      </c>
    </row>
    <row r="260" spans="1:22" x14ac:dyDescent="0.25">
      <c r="A260" s="2">
        <v>2084</v>
      </c>
      <c r="B260" s="2">
        <v>2</v>
      </c>
      <c r="C260" s="3">
        <f t="shared" si="129"/>
        <v>1E-4</v>
      </c>
      <c r="D260" s="4">
        <f>0%</f>
        <v>0</v>
      </c>
      <c r="E260">
        <f t="shared" ref="E260:E275" si="148">E259*(1-$C260)</f>
        <v>44835.288073470045</v>
      </c>
      <c r="F260">
        <f t="shared" ref="F260:F323" si="149">F259*(1-$D260)</f>
        <v>190407.30000000002</v>
      </c>
      <c r="G260">
        <f t="shared" ref="G260:G323" si="150">$C260*E259+$D260*F259+G259</f>
        <v>1668830.4119265305</v>
      </c>
      <c r="H260">
        <f t="shared" ref="H260:H275" si="151">H259*(1-$C260)</f>
        <v>43856.696529424546</v>
      </c>
      <c r="I260">
        <f t="shared" ref="I260:I323" si="152">I259*(1-$D260)</f>
        <v>186251.40000000002</v>
      </c>
      <c r="J260">
        <f t="shared" ref="J260:J323" si="153">$C260*H259+$D260*I259+J259</f>
        <v>1632405.9034705765</v>
      </c>
      <c r="K260">
        <f t="shared" ref="K260:K275" si="154">K259*(1-$C260)</f>
        <v>31154.997896013359</v>
      </c>
      <c r="L260">
        <f t="shared" ref="L260:L323" si="155">L259*(1-$D260)</f>
        <v>132309.6</v>
      </c>
      <c r="M260">
        <f t="shared" ref="M260:M323" si="156">$C260*K259+$D260*L259+M259</f>
        <v>1159631.4021039852</v>
      </c>
      <c r="N260">
        <f t="shared" ref="N260:N275" si="157">N259*(1-$C260)</f>
        <v>7857.1771798431473</v>
      </c>
      <c r="O260">
        <f t="shared" ref="O260:O323" si="158">O259*(1-$D260)</f>
        <v>33368</v>
      </c>
      <c r="P260">
        <f t="shared" ref="P260:P323" si="159">$C260*N259+$D260*O259+P259</f>
        <v>292454.82282015681</v>
      </c>
      <c r="Q260">
        <f t="shared" ref="Q260:Q275" si="160">Q259*(1-$C260)</f>
        <v>8605.2902707709873</v>
      </c>
      <c r="R260">
        <f t="shared" ref="R260:R323" si="161">R259*(1-$D260)</f>
        <v>36545.1</v>
      </c>
      <c r="S260">
        <f t="shared" ref="S260:S323" si="162">$C260*Q259+$D260*R259+S259</f>
        <v>320300.60972922912</v>
      </c>
      <c r="T260">
        <f t="shared" ref="T260:T275" si="163">T259*(1-$C260)</f>
        <v>2418.1164472837204</v>
      </c>
      <c r="U260">
        <f t="shared" ref="U260:U323" si="164">U259*(1-$D260)</f>
        <v>10269.300000000001</v>
      </c>
      <c r="V260">
        <f t="shared" ref="V260:V323" si="165">$C260*T259+$D260*U259+V259</f>
        <v>90005.583552716227</v>
      </c>
    </row>
    <row r="261" spans="1:22" x14ac:dyDescent="0.25">
      <c r="A261" s="1">
        <v>2084</v>
      </c>
      <c r="B261" s="1">
        <v>3</v>
      </c>
      <c r="C261" s="3">
        <f t="shared" ref="C261:C324" si="166">IF(IF(A261=A260,C260,C260-0.005)&lt;0.005,0.0001,IF(A261=A260,C260,C260-0.005))</f>
        <v>1E-4</v>
      </c>
      <c r="D261" s="4">
        <f>0%</f>
        <v>0</v>
      </c>
      <c r="E261">
        <f t="shared" si="148"/>
        <v>44830.8045446627</v>
      </c>
      <c r="F261">
        <f t="shared" si="149"/>
        <v>190407.30000000002</v>
      </c>
      <c r="G261">
        <f t="shared" si="150"/>
        <v>1668834.8954553378</v>
      </c>
      <c r="H261">
        <f t="shared" si="151"/>
        <v>43852.310859771605</v>
      </c>
      <c r="I261">
        <f t="shared" si="152"/>
        <v>186251.40000000002</v>
      </c>
      <c r="J261">
        <f t="shared" si="153"/>
        <v>1632410.2891402293</v>
      </c>
      <c r="K261">
        <f t="shared" si="154"/>
        <v>31151.882396223758</v>
      </c>
      <c r="L261">
        <f t="shared" si="155"/>
        <v>132309.6</v>
      </c>
      <c r="M261">
        <f t="shared" si="156"/>
        <v>1159634.5176037748</v>
      </c>
      <c r="N261">
        <f t="shared" si="157"/>
        <v>7856.3914621251633</v>
      </c>
      <c r="O261">
        <f t="shared" si="158"/>
        <v>33368</v>
      </c>
      <c r="P261">
        <f t="shared" si="159"/>
        <v>292455.60853787482</v>
      </c>
      <c r="Q261">
        <f t="shared" si="160"/>
        <v>8604.4297417439102</v>
      </c>
      <c r="R261">
        <f t="shared" si="161"/>
        <v>36545.1</v>
      </c>
      <c r="S261">
        <f t="shared" si="162"/>
        <v>320301.47025825619</v>
      </c>
      <c r="T261">
        <f t="shared" si="163"/>
        <v>2417.874635638992</v>
      </c>
      <c r="U261">
        <f t="shared" si="164"/>
        <v>10269.300000000001</v>
      </c>
      <c r="V261">
        <f t="shared" si="165"/>
        <v>90005.82536436095</v>
      </c>
    </row>
    <row r="262" spans="1:22" x14ac:dyDescent="0.25">
      <c r="A262" s="2">
        <v>2084</v>
      </c>
      <c r="B262" s="2">
        <v>4</v>
      </c>
      <c r="C262" s="3">
        <f t="shared" si="166"/>
        <v>1E-4</v>
      </c>
      <c r="D262" s="4">
        <f>0%</f>
        <v>0</v>
      </c>
      <c r="E262">
        <f t="shared" si="148"/>
        <v>44826.321464208231</v>
      </c>
      <c r="F262">
        <f t="shared" si="149"/>
        <v>190407.30000000002</v>
      </c>
      <c r="G262">
        <f t="shared" si="150"/>
        <v>1668839.3785357922</v>
      </c>
      <c r="H262">
        <f t="shared" si="151"/>
        <v>43847.925628685625</v>
      </c>
      <c r="I262">
        <f t="shared" si="152"/>
        <v>186251.40000000002</v>
      </c>
      <c r="J262">
        <f t="shared" si="153"/>
        <v>1632414.6743713154</v>
      </c>
      <c r="K262">
        <f t="shared" si="154"/>
        <v>31148.767207984136</v>
      </c>
      <c r="L262">
        <f t="shared" si="155"/>
        <v>132309.6</v>
      </c>
      <c r="M262">
        <f t="shared" si="156"/>
        <v>1159637.6327920144</v>
      </c>
      <c r="N262">
        <f t="shared" si="157"/>
        <v>7855.6058229789505</v>
      </c>
      <c r="O262">
        <f t="shared" si="158"/>
        <v>33368</v>
      </c>
      <c r="P262">
        <f t="shared" si="159"/>
        <v>292456.39417702105</v>
      </c>
      <c r="Q262">
        <f t="shared" si="160"/>
        <v>8603.5692987697366</v>
      </c>
      <c r="R262">
        <f t="shared" si="161"/>
        <v>36545.1</v>
      </c>
      <c r="S262">
        <f t="shared" si="162"/>
        <v>320302.33070123038</v>
      </c>
      <c r="T262">
        <f t="shared" si="163"/>
        <v>2417.6328481754281</v>
      </c>
      <c r="U262">
        <f t="shared" si="164"/>
        <v>10269.300000000001</v>
      </c>
      <c r="V262">
        <f t="shared" si="165"/>
        <v>90006.067151824507</v>
      </c>
    </row>
    <row r="263" spans="1:22" x14ac:dyDescent="0.25">
      <c r="A263" s="2">
        <v>2085</v>
      </c>
      <c r="B263" s="2">
        <v>1</v>
      </c>
      <c r="C263" s="3">
        <f t="shared" si="166"/>
        <v>1E-4</v>
      </c>
      <c r="D263" s="4">
        <f>0%</f>
        <v>0</v>
      </c>
      <c r="E263">
        <f t="shared" si="148"/>
        <v>44821.838832061811</v>
      </c>
      <c r="F263">
        <f t="shared" si="149"/>
        <v>190407.30000000002</v>
      </c>
      <c r="G263">
        <f t="shared" si="150"/>
        <v>1668843.8611679387</v>
      </c>
      <c r="H263">
        <f t="shared" si="151"/>
        <v>43843.54083612276</v>
      </c>
      <c r="I263">
        <f t="shared" si="152"/>
        <v>186251.40000000002</v>
      </c>
      <c r="J263">
        <f t="shared" si="153"/>
        <v>1632419.0591638782</v>
      </c>
      <c r="K263">
        <f t="shared" si="154"/>
        <v>31145.652331263336</v>
      </c>
      <c r="L263">
        <f t="shared" si="155"/>
        <v>132309.6</v>
      </c>
      <c r="M263">
        <f t="shared" si="156"/>
        <v>1159640.7476687352</v>
      </c>
      <c r="N263">
        <f t="shared" si="157"/>
        <v>7854.8202623966527</v>
      </c>
      <c r="O263">
        <f t="shared" si="158"/>
        <v>33368</v>
      </c>
      <c r="P263">
        <f t="shared" si="159"/>
        <v>292457.17973760335</v>
      </c>
      <c r="Q263">
        <f t="shared" si="160"/>
        <v>8602.7089418398591</v>
      </c>
      <c r="R263">
        <f t="shared" si="161"/>
        <v>36545.1</v>
      </c>
      <c r="S263">
        <f t="shared" si="162"/>
        <v>320303.19105816027</v>
      </c>
      <c r="T263">
        <f t="shared" si="163"/>
        <v>2417.3910848906107</v>
      </c>
      <c r="U263">
        <f t="shared" si="164"/>
        <v>10269.300000000001</v>
      </c>
      <c r="V263">
        <f t="shared" si="165"/>
        <v>90006.30891510933</v>
      </c>
    </row>
    <row r="264" spans="1:22" x14ac:dyDescent="0.25">
      <c r="A264" s="1">
        <v>2085</v>
      </c>
      <c r="B264" s="1">
        <v>2</v>
      </c>
      <c r="C264" s="3">
        <f t="shared" si="166"/>
        <v>1E-4</v>
      </c>
      <c r="D264" s="4">
        <f>0%</f>
        <v>0</v>
      </c>
      <c r="E264">
        <f t="shared" si="148"/>
        <v>44817.356648178604</v>
      </c>
      <c r="F264">
        <f t="shared" si="149"/>
        <v>190407.30000000002</v>
      </c>
      <c r="G264">
        <f t="shared" si="150"/>
        <v>1668848.3433518219</v>
      </c>
      <c r="H264">
        <f t="shared" si="151"/>
        <v>43839.15648203915</v>
      </c>
      <c r="I264">
        <f t="shared" si="152"/>
        <v>186251.40000000002</v>
      </c>
      <c r="J264">
        <f t="shared" si="153"/>
        <v>1632423.4435179618</v>
      </c>
      <c r="K264">
        <f t="shared" si="154"/>
        <v>31142.537766030211</v>
      </c>
      <c r="L264">
        <f t="shared" si="155"/>
        <v>132309.6</v>
      </c>
      <c r="M264">
        <f t="shared" si="156"/>
        <v>1159643.8622339685</v>
      </c>
      <c r="N264">
        <f t="shared" si="157"/>
        <v>7854.0347803704135</v>
      </c>
      <c r="O264">
        <f t="shared" si="158"/>
        <v>33368</v>
      </c>
      <c r="P264">
        <f t="shared" si="159"/>
        <v>292457.96521962958</v>
      </c>
      <c r="Q264">
        <f t="shared" si="160"/>
        <v>8601.8486709456756</v>
      </c>
      <c r="R264">
        <f t="shared" si="161"/>
        <v>36545.1</v>
      </c>
      <c r="S264">
        <f t="shared" si="162"/>
        <v>320304.05132905446</v>
      </c>
      <c r="T264">
        <f t="shared" si="163"/>
        <v>2417.1493457821216</v>
      </c>
      <c r="U264">
        <f t="shared" si="164"/>
        <v>10269.300000000001</v>
      </c>
      <c r="V264">
        <f t="shared" si="165"/>
        <v>90006.550654217819</v>
      </c>
    </row>
    <row r="265" spans="1:22" x14ac:dyDescent="0.25">
      <c r="A265" s="2">
        <v>2085</v>
      </c>
      <c r="B265" s="2">
        <v>3</v>
      </c>
      <c r="C265" s="3">
        <f t="shared" si="166"/>
        <v>1E-4</v>
      </c>
      <c r="D265" s="4">
        <f>0%</f>
        <v>0</v>
      </c>
      <c r="E265">
        <f t="shared" si="148"/>
        <v>44812.874912513784</v>
      </c>
      <c r="F265">
        <f t="shared" si="149"/>
        <v>190407.30000000002</v>
      </c>
      <c r="G265">
        <f t="shared" si="150"/>
        <v>1668852.8250874868</v>
      </c>
      <c r="H265">
        <f t="shared" si="151"/>
        <v>43834.772566390944</v>
      </c>
      <c r="I265">
        <f t="shared" si="152"/>
        <v>186251.40000000002</v>
      </c>
      <c r="J265">
        <f t="shared" si="153"/>
        <v>1632427.8274336099</v>
      </c>
      <c r="K265">
        <f t="shared" si="154"/>
        <v>31139.423512253608</v>
      </c>
      <c r="L265">
        <f t="shared" si="155"/>
        <v>132309.6</v>
      </c>
      <c r="M265">
        <f t="shared" si="156"/>
        <v>1159646.9764877451</v>
      </c>
      <c r="N265">
        <f t="shared" si="157"/>
        <v>7853.2493768923769</v>
      </c>
      <c r="O265">
        <f t="shared" si="158"/>
        <v>33368</v>
      </c>
      <c r="P265">
        <f t="shared" si="159"/>
        <v>292458.7506231076</v>
      </c>
      <c r="Q265">
        <f t="shared" si="160"/>
        <v>8600.9884860785805</v>
      </c>
      <c r="R265">
        <f t="shared" si="161"/>
        <v>36545.1</v>
      </c>
      <c r="S265">
        <f t="shared" si="162"/>
        <v>320304.91151392157</v>
      </c>
      <c r="T265">
        <f t="shared" si="163"/>
        <v>2416.9076308475433</v>
      </c>
      <c r="U265">
        <f t="shared" si="164"/>
        <v>10269.300000000001</v>
      </c>
      <c r="V265">
        <f t="shared" si="165"/>
        <v>90006.79236915239</v>
      </c>
    </row>
    <row r="266" spans="1:22" x14ac:dyDescent="0.25">
      <c r="A266" s="1">
        <v>2085</v>
      </c>
      <c r="B266" s="1">
        <v>4</v>
      </c>
      <c r="C266" s="3">
        <f t="shared" si="166"/>
        <v>1E-4</v>
      </c>
      <c r="D266" s="4">
        <f>0%</f>
        <v>0</v>
      </c>
      <c r="E266">
        <f t="shared" si="148"/>
        <v>44808.393625022531</v>
      </c>
      <c r="F266">
        <f t="shared" si="149"/>
        <v>190407.30000000002</v>
      </c>
      <c r="G266">
        <f t="shared" si="150"/>
        <v>1668857.306374978</v>
      </c>
      <c r="H266">
        <f t="shared" si="151"/>
        <v>43830.389089134304</v>
      </c>
      <c r="I266">
        <f t="shared" si="152"/>
        <v>186251.40000000002</v>
      </c>
      <c r="J266">
        <f t="shared" si="153"/>
        <v>1632432.2109108665</v>
      </c>
      <c r="K266">
        <f t="shared" si="154"/>
        <v>31136.309569902383</v>
      </c>
      <c r="L266">
        <f t="shared" si="155"/>
        <v>132309.6</v>
      </c>
      <c r="M266">
        <f t="shared" si="156"/>
        <v>1159650.0904300963</v>
      </c>
      <c r="N266">
        <f t="shared" si="157"/>
        <v>7852.4640519546874</v>
      </c>
      <c r="O266">
        <f t="shared" si="158"/>
        <v>33368</v>
      </c>
      <c r="P266">
        <f t="shared" si="159"/>
        <v>292459.53594804526</v>
      </c>
      <c r="Q266">
        <f t="shared" si="160"/>
        <v>8600.1283872299737</v>
      </c>
      <c r="R266">
        <f t="shared" si="161"/>
        <v>36545.1</v>
      </c>
      <c r="S266">
        <f t="shared" si="162"/>
        <v>320305.77161277016</v>
      </c>
      <c r="T266">
        <f t="shared" si="163"/>
        <v>2416.6659400844587</v>
      </c>
      <c r="U266">
        <f t="shared" si="164"/>
        <v>10269.300000000001</v>
      </c>
      <c r="V266">
        <f t="shared" si="165"/>
        <v>90007.034059915473</v>
      </c>
    </row>
    <row r="267" spans="1:22" x14ac:dyDescent="0.25">
      <c r="A267" s="1">
        <v>2086</v>
      </c>
      <c r="B267" s="1">
        <v>1</v>
      </c>
      <c r="C267" s="3">
        <f t="shared" si="166"/>
        <v>1E-4</v>
      </c>
      <c r="D267" s="4">
        <f>0%</f>
        <v>0</v>
      </c>
      <c r="E267">
        <f t="shared" si="148"/>
        <v>44803.912785660032</v>
      </c>
      <c r="F267">
        <f t="shared" si="149"/>
        <v>190407.30000000002</v>
      </c>
      <c r="G267">
        <f t="shared" si="150"/>
        <v>1668861.7872143406</v>
      </c>
      <c r="H267">
        <f t="shared" si="151"/>
        <v>43826.006050225391</v>
      </c>
      <c r="I267">
        <f t="shared" si="152"/>
        <v>186251.40000000002</v>
      </c>
      <c r="J267">
        <f t="shared" si="153"/>
        <v>1632436.5939497754</v>
      </c>
      <c r="K267">
        <f t="shared" si="154"/>
        <v>31133.195938945395</v>
      </c>
      <c r="L267">
        <f t="shared" si="155"/>
        <v>132309.6</v>
      </c>
      <c r="M267">
        <f t="shared" si="156"/>
        <v>1159653.2040610532</v>
      </c>
      <c r="N267">
        <f t="shared" si="157"/>
        <v>7851.6788055494917</v>
      </c>
      <c r="O267">
        <f t="shared" si="158"/>
        <v>33368</v>
      </c>
      <c r="P267">
        <f t="shared" si="159"/>
        <v>292460.32119445043</v>
      </c>
      <c r="Q267">
        <f t="shared" si="160"/>
        <v>8599.2683743912512</v>
      </c>
      <c r="R267">
        <f t="shared" si="161"/>
        <v>36545.1</v>
      </c>
      <c r="S267">
        <f t="shared" si="162"/>
        <v>320306.63162560889</v>
      </c>
      <c r="T267">
        <f t="shared" si="163"/>
        <v>2416.4242734904501</v>
      </c>
      <c r="U267">
        <f t="shared" si="164"/>
        <v>10269.300000000001</v>
      </c>
      <c r="V267">
        <f t="shared" si="165"/>
        <v>90007.275726509484</v>
      </c>
    </row>
    <row r="268" spans="1:22" x14ac:dyDescent="0.25">
      <c r="A268" s="2">
        <v>2086</v>
      </c>
      <c r="B268" s="2">
        <v>2</v>
      </c>
      <c r="C268" s="3">
        <f t="shared" si="166"/>
        <v>1E-4</v>
      </c>
      <c r="D268" s="4">
        <f>0%</f>
        <v>0</v>
      </c>
      <c r="E268">
        <f t="shared" si="148"/>
        <v>44799.432394381467</v>
      </c>
      <c r="F268">
        <f t="shared" si="149"/>
        <v>190407.30000000002</v>
      </c>
      <c r="G268">
        <f t="shared" si="150"/>
        <v>1668866.2676056193</v>
      </c>
      <c r="H268">
        <f t="shared" si="151"/>
        <v>43821.623449620369</v>
      </c>
      <c r="I268">
        <f t="shared" si="152"/>
        <v>186251.40000000002</v>
      </c>
      <c r="J268">
        <f t="shared" si="153"/>
        <v>1632440.9765503805</v>
      </c>
      <c r="K268">
        <f t="shared" si="154"/>
        <v>31130.082619351502</v>
      </c>
      <c r="L268">
        <f t="shared" si="155"/>
        <v>132309.6</v>
      </c>
      <c r="M268">
        <f t="shared" si="156"/>
        <v>1159656.3173806472</v>
      </c>
      <c r="N268">
        <f t="shared" si="157"/>
        <v>7850.8936376689371</v>
      </c>
      <c r="O268">
        <f t="shared" si="158"/>
        <v>33368</v>
      </c>
      <c r="P268">
        <f t="shared" si="159"/>
        <v>292461.10636233096</v>
      </c>
      <c r="Q268">
        <f t="shared" si="160"/>
        <v>8598.4084475538129</v>
      </c>
      <c r="R268">
        <f t="shared" si="161"/>
        <v>36545.1</v>
      </c>
      <c r="S268">
        <f t="shared" si="162"/>
        <v>320307.49155244633</v>
      </c>
      <c r="T268">
        <f t="shared" si="163"/>
        <v>2416.1826310631009</v>
      </c>
      <c r="U268">
        <f t="shared" si="164"/>
        <v>10269.300000000001</v>
      </c>
      <c r="V268">
        <f t="shared" si="165"/>
        <v>90007.517368936838</v>
      </c>
    </row>
    <row r="269" spans="1:22" x14ac:dyDescent="0.25">
      <c r="A269" s="1">
        <v>2086</v>
      </c>
      <c r="B269" s="1">
        <v>3</v>
      </c>
      <c r="C269" s="3">
        <f t="shared" si="166"/>
        <v>1E-4</v>
      </c>
      <c r="D269" s="4">
        <f>0%</f>
        <v>0</v>
      </c>
      <c r="E269">
        <f t="shared" si="148"/>
        <v>44794.952451142031</v>
      </c>
      <c r="F269">
        <f t="shared" si="149"/>
        <v>190407.30000000002</v>
      </c>
      <c r="G269">
        <f t="shared" si="150"/>
        <v>1668870.7475488586</v>
      </c>
      <c r="H269">
        <f t="shared" si="151"/>
        <v>43817.241287275407</v>
      </c>
      <c r="I269">
        <f t="shared" si="152"/>
        <v>186251.40000000002</v>
      </c>
      <c r="J269">
        <f t="shared" si="153"/>
        <v>1632445.3587127253</v>
      </c>
      <c r="K269">
        <f t="shared" si="154"/>
        <v>31126.969611089567</v>
      </c>
      <c r="L269">
        <f t="shared" si="155"/>
        <v>132309.6</v>
      </c>
      <c r="M269">
        <f t="shared" si="156"/>
        <v>1159659.4303889091</v>
      </c>
      <c r="N269">
        <f t="shared" si="157"/>
        <v>7850.1085483051702</v>
      </c>
      <c r="O269">
        <f t="shared" si="158"/>
        <v>33368</v>
      </c>
      <c r="P269">
        <f t="shared" si="159"/>
        <v>292461.89145169471</v>
      </c>
      <c r="Q269">
        <f t="shared" si="160"/>
        <v>8597.5486067090569</v>
      </c>
      <c r="R269">
        <f t="shared" si="161"/>
        <v>36545.1</v>
      </c>
      <c r="S269">
        <f t="shared" si="162"/>
        <v>320308.35139329109</v>
      </c>
      <c r="T269">
        <f t="shared" si="163"/>
        <v>2415.9410127999945</v>
      </c>
      <c r="U269">
        <f t="shared" si="164"/>
        <v>10269.300000000001</v>
      </c>
      <c r="V269">
        <f t="shared" si="165"/>
        <v>90007.758987199952</v>
      </c>
    </row>
    <row r="270" spans="1:22" x14ac:dyDescent="0.25">
      <c r="A270" s="2">
        <v>2086</v>
      </c>
      <c r="B270" s="2">
        <v>4</v>
      </c>
      <c r="C270" s="3">
        <f t="shared" si="166"/>
        <v>1E-4</v>
      </c>
      <c r="D270" s="4">
        <f>0%</f>
        <v>0</v>
      </c>
      <c r="E270">
        <f t="shared" si="148"/>
        <v>44790.472955896919</v>
      </c>
      <c r="F270">
        <f t="shared" si="149"/>
        <v>190407.30000000002</v>
      </c>
      <c r="G270">
        <f t="shared" si="150"/>
        <v>1668875.2270441037</v>
      </c>
      <c r="H270">
        <f t="shared" si="151"/>
        <v>43812.859563146681</v>
      </c>
      <c r="I270">
        <f t="shared" si="152"/>
        <v>186251.40000000002</v>
      </c>
      <c r="J270">
        <f t="shared" si="153"/>
        <v>1632449.7404368541</v>
      </c>
      <c r="K270">
        <f t="shared" si="154"/>
        <v>31123.856914128461</v>
      </c>
      <c r="L270">
        <f t="shared" si="155"/>
        <v>132309.6</v>
      </c>
      <c r="M270">
        <f t="shared" si="156"/>
        <v>1159662.5430858701</v>
      </c>
      <c r="N270">
        <f t="shared" si="157"/>
        <v>7849.3235374503402</v>
      </c>
      <c r="O270">
        <f t="shared" si="158"/>
        <v>33368</v>
      </c>
      <c r="P270">
        <f t="shared" si="159"/>
        <v>292462.67646254954</v>
      </c>
      <c r="Q270">
        <f t="shared" si="160"/>
        <v>8596.6888518483865</v>
      </c>
      <c r="R270">
        <f t="shared" si="161"/>
        <v>36545.1</v>
      </c>
      <c r="S270">
        <f t="shared" si="162"/>
        <v>320309.21114815178</v>
      </c>
      <c r="T270">
        <f t="shared" si="163"/>
        <v>2415.6994186987145</v>
      </c>
      <c r="U270">
        <f t="shared" si="164"/>
        <v>10269.300000000001</v>
      </c>
      <c r="V270">
        <f t="shared" si="165"/>
        <v>90008.000581301225</v>
      </c>
    </row>
    <row r="271" spans="1:22" x14ac:dyDescent="0.25">
      <c r="A271" s="2">
        <v>2087</v>
      </c>
      <c r="B271" s="2">
        <v>1</v>
      </c>
      <c r="C271" s="3">
        <f t="shared" si="166"/>
        <v>1E-4</v>
      </c>
      <c r="D271" s="4">
        <f>0%</f>
        <v>0</v>
      </c>
      <c r="E271">
        <f t="shared" si="148"/>
        <v>44785.993908601333</v>
      </c>
      <c r="F271">
        <f t="shared" si="149"/>
        <v>190407.30000000002</v>
      </c>
      <c r="G271">
        <f t="shared" si="150"/>
        <v>1668879.7060913993</v>
      </c>
      <c r="H271">
        <f t="shared" si="151"/>
        <v>43808.47827719037</v>
      </c>
      <c r="I271">
        <f t="shared" si="152"/>
        <v>186251.40000000002</v>
      </c>
      <c r="J271">
        <f t="shared" si="153"/>
        <v>1632454.1217228104</v>
      </c>
      <c r="K271">
        <f t="shared" si="154"/>
        <v>31120.744528437048</v>
      </c>
      <c r="L271">
        <f t="shared" si="155"/>
        <v>132309.6</v>
      </c>
      <c r="M271">
        <f t="shared" si="156"/>
        <v>1159665.6554715615</v>
      </c>
      <c r="N271">
        <f t="shared" si="157"/>
        <v>7848.5386050965953</v>
      </c>
      <c r="O271">
        <f t="shared" si="158"/>
        <v>33368</v>
      </c>
      <c r="P271">
        <f t="shared" si="159"/>
        <v>292463.46139490331</v>
      </c>
      <c r="Q271">
        <f t="shared" si="160"/>
        <v>8595.8291829632017</v>
      </c>
      <c r="R271">
        <f t="shared" si="161"/>
        <v>36545.1</v>
      </c>
      <c r="S271">
        <f t="shared" si="162"/>
        <v>320310.07081703696</v>
      </c>
      <c r="T271">
        <f t="shared" si="163"/>
        <v>2415.4578487568447</v>
      </c>
      <c r="U271">
        <f t="shared" si="164"/>
        <v>10269.300000000001</v>
      </c>
      <c r="V271">
        <f t="shared" si="165"/>
        <v>90008.242151243088</v>
      </c>
    </row>
    <row r="272" spans="1:22" x14ac:dyDescent="0.25">
      <c r="A272" s="1">
        <v>2087</v>
      </c>
      <c r="B272" s="1">
        <v>2</v>
      </c>
      <c r="C272" s="3">
        <f t="shared" si="166"/>
        <v>1E-4</v>
      </c>
      <c r="D272" s="4">
        <f>0%</f>
        <v>0</v>
      </c>
      <c r="E272">
        <f t="shared" si="148"/>
        <v>44781.515309210474</v>
      </c>
      <c r="F272">
        <f t="shared" si="149"/>
        <v>190407.30000000002</v>
      </c>
      <c r="G272">
        <f t="shared" si="150"/>
        <v>1668884.1846907903</v>
      </c>
      <c r="H272">
        <f t="shared" si="151"/>
        <v>43804.09742936265</v>
      </c>
      <c r="I272">
        <f t="shared" si="152"/>
        <v>186251.40000000002</v>
      </c>
      <c r="J272">
        <f t="shared" si="153"/>
        <v>1632458.5025706382</v>
      </c>
      <c r="K272">
        <f t="shared" si="154"/>
        <v>31117.632453984206</v>
      </c>
      <c r="L272">
        <f t="shared" si="155"/>
        <v>132309.6</v>
      </c>
      <c r="M272">
        <f t="shared" si="156"/>
        <v>1159668.7675460144</v>
      </c>
      <c r="N272">
        <f t="shared" si="157"/>
        <v>7847.7537512360859</v>
      </c>
      <c r="O272">
        <f t="shared" si="158"/>
        <v>33368</v>
      </c>
      <c r="P272">
        <f t="shared" si="159"/>
        <v>292464.24624876381</v>
      </c>
      <c r="Q272">
        <f t="shared" si="160"/>
        <v>8594.9696000449057</v>
      </c>
      <c r="R272">
        <f t="shared" si="161"/>
        <v>36545.1</v>
      </c>
      <c r="S272">
        <f t="shared" si="162"/>
        <v>320310.93039995525</v>
      </c>
      <c r="T272">
        <f t="shared" si="163"/>
        <v>2415.2163029719691</v>
      </c>
      <c r="U272">
        <f t="shared" si="164"/>
        <v>10269.300000000001</v>
      </c>
      <c r="V272">
        <f t="shared" si="165"/>
        <v>90008.483697027958</v>
      </c>
    </row>
    <row r="273" spans="1:22" x14ac:dyDescent="0.25">
      <c r="A273" s="2">
        <v>2087</v>
      </c>
      <c r="B273" s="2">
        <v>3</v>
      </c>
      <c r="C273" s="3">
        <f t="shared" si="166"/>
        <v>1E-4</v>
      </c>
      <c r="D273" s="4">
        <f>0%</f>
        <v>0</v>
      </c>
      <c r="E273">
        <f t="shared" si="148"/>
        <v>44777.037157679551</v>
      </c>
      <c r="F273">
        <f t="shared" si="149"/>
        <v>190407.30000000002</v>
      </c>
      <c r="G273">
        <f t="shared" si="150"/>
        <v>1668888.6628423212</v>
      </c>
      <c r="H273">
        <f t="shared" si="151"/>
        <v>43799.717019619711</v>
      </c>
      <c r="I273">
        <f t="shared" si="152"/>
        <v>186251.40000000002</v>
      </c>
      <c r="J273">
        <f t="shared" si="153"/>
        <v>1632462.8829803811</v>
      </c>
      <c r="K273">
        <f t="shared" si="154"/>
        <v>31114.520690738809</v>
      </c>
      <c r="L273">
        <f t="shared" si="155"/>
        <v>132309.6</v>
      </c>
      <c r="M273">
        <f t="shared" si="156"/>
        <v>1159671.8793092598</v>
      </c>
      <c r="N273">
        <f t="shared" si="157"/>
        <v>7846.968975860962</v>
      </c>
      <c r="O273">
        <f t="shared" si="158"/>
        <v>33368</v>
      </c>
      <c r="P273">
        <f t="shared" si="159"/>
        <v>292465.03102413891</v>
      </c>
      <c r="Q273">
        <f t="shared" si="160"/>
        <v>8594.1101030849022</v>
      </c>
      <c r="R273">
        <f t="shared" si="161"/>
        <v>36545.1</v>
      </c>
      <c r="S273">
        <f t="shared" si="162"/>
        <v>320311.78989691526</v>
      </c>
      <c r="T273">
        <f t="shared" si="163"/>
        <v>2414.974781341672</v>
      </c>
      <c r="U273">
        <f t="shared" si="164"/>
        <v>10269.300000000001</v>
      </c>
      <c r="V273">
        <f t="shared" si="165"/>
        <v>90008.725218658248</v>
      </c>
    </row>
    <row r="274" spans="1:22" x14ac:dyDescent="0.25">
      <c r="A274" s="1">
        <v>2087</v>
      </c>
      <c r="B274" s="1">
        <v>4</v>
      </c>
      <c r="C274" s="3">
        <f t="shared" si="166"/>
        <v>1E-4</v>
      </c>
      <c r="D274" s="4">
        <f>0%</f>
        <v>0</v>
      </c>
      <c r="E274">
        <f t="shared" si="148"/>
        <v>44772.559453963782</v>
      </c>
      <c r="F274">
        <f t="shared" si="149"/>
        <v>190407.30000000002</v>
      </c>
      <c r="G274">
        <f t="shared" si="150"/>
        <v>1668893.1405460369</v>
      </c>
      <c r="H274">
        <f t="shared" si="151"/>
        <v>43795.337047917747</v>
      </c>
      <c r="I274">
        <f t="shared" si="152"/>
        <v>186251.40000000002</v>
      </c>
      <c r="J274">
        <f t="shared" si="153"/>
        <v>1632467.262952083</v>
      </c>
      <c r="K274">
        <f t="shared" si="154"/>
        <v>31111.409238669734</v>
      </c>
      <c r="L274">
        <f t="shared" si="155"/>
        <v>132309.6</v>
      </c>
      <c r="M274">
        <f t="shared" si="156"/>
        <v>1159674.990761329</v>
      </c>
      <c r="N274">
        <f t="shared" si="157"/>
        <v>7846.1842789633756</v>
      </c>
      <c r="O274">
        <f t="shared" si="158"/>
        <v>33368</v>
      </c>
      <c r="P274">
        <f t="shared" si="159"/>
        <v>292465.81572103652</v>
      </c>
      <c r="Q274">
        <f t="shared" si="160"/>
        <v>8593.2506920745946</v>
      </c>
      <c r="R274">
        <f t="shared" si="161"/>
        <v>36545.1</v>
      </c>
      <c r="S274">
        <f t="shared" si="162"/>
        <v>320312.64930792555</v>
      </c>
      <c r="T274">
        <f t="shared" si="163"/>
        <v>2414.733283863538</v>
      </c>
      <c r="U274">
        <f t="shared" si="164"/>
        <v>10269.300000000001</v>
      </c>
      <c r="V274">
        <f t="shared" si="165"/>
        <v>90008.966716136376</v>
      </c>
    </row>
    <row r="275" spans="1:22" x14ac:dyDescent="0.25">
      <c r="A275" s="1">
        <v>2088</v>
      </c>
      <c r="B275" s="1">
        <v>1</v>
      </c>
      <c r="C275" s="3">
        <f t="shared" si="166"/>
        <v>1E-4</v>
      </c>
      <c r="D275" s="4">
        <f>0%</f>
        <v>0</v>
      </c>
      <c r="E275">
        <f t="shared" si="148"/>
        <v>44768.082198018383</v>
      </c>
      <c r="F275">
        <f t="shared" si="149"/>
        <v>190407.30000000002</v>
      </c>
      <c r="G275">
        <f t="shared" si="150"/>
        <v>1668897.6178019822</v>
      </c>
      <c r="H275">
        <f t="shared" si="151"/>
        <v>43790.957514212954</v>
      </c>
      <c r="I275">
        <f t="shared" si="152"/>
        <v>186251.40000000002</v>
      </c>
      <c r="J275">
        <f t="shared" si="153"/>
        <v>1632471.6424857879</v>
      </c>
      <c r="K275">
        <f t="shared" si="154"/>
        <v>31108.298097745868</v>
      </c>
      <c r="L275">
        <f t="shared" si="155"/>
        <v>132309.6</v>
      </c>
      <c r="M275">
        <f t="shared" si="156"/>
        <v>1159678.1019022528</v>
      </c>
      <c r="N275">
        <f t="shared" si="157"/>
        <v>7845.3996605354796</v>
      </c>
      <c r="O275">
        <f t="shared" si="158"/>
        <v>33368</v>
      </c>
      <c r="P275">
        <f t="shared" si="159"/>
        <v>292466.60033946444</v>
      </c>
      <c r="Q275">
        <f t="shared" si="160"/>
        <v>8592.391367005388</v>
      </c>
      <c r="R275">
        <f t="shared" si="161"/>
        <v>36545.1</v>
      </c>
      <c r="S275">
        <f t="shared" si="162"/>
        <v>320313.50863299478</v>
      </c>
      <c r="T275">
        <f t="shared" si="163"/>
        <v>2414.4918105351517</v>
      </c>
      <c r="U275">
        <f t="shared" si="164"/>
        <v>10269.300000000001</v>
      </c>
      <c r="V275">
        <f t="shared" si="165"/>
        <v>90009.208189464756</v>
      </c>
    </row>
    <row r="276" spans="1:22" x14ac:dyDescent="0.25">
      <c r="A276" s="2">
        <v>2088</v>
      </c>
      <c r="B276" s="2">
        <v>2</v>
      </c>
      <c r="C276" s="3">
        <f t="shared" si="166"/>
        <v>1E-4</v>
      </c>
      <c r="D276" s="4">
        <f>0%</f>
        <v>0</v>
      </c>
      <c r="E276">
        <f t="shared" ref="E276:E291" si="167">E275*(1-$C276)</f>
        <v>44763.605389798584</v>
      </c>
      <c r="F276">
        <f t="shared" si="149"/>
        <v>190407.30000000002</v>
      </c>
      <c r="G276">
        <f t="shared" si="150"/>
        <v>1668902.0946102021</v>
      </c>
      <c r="H276">
        <f t="shared" ref="H276:H291" si="168">H275*(1-$C276)</f>
        <v>43786.578418461533</v>
      </c>
      <c r="I276">
        <f t="shared" si="152"/>
        <v>186251.40000000002</v>
      </c>
      <c r="J276">
        <f t="shared" si="153"/>
        <v>1632476.0215815392</v>
      </c>
      <c r="K276">
        <f t="shared" ref="K276:K291" si="169">K275*(1-$C276)</f>
        <v>31105.187267936093</v>
      </c>
      <c r="L276">
        <f t="shared" si="155"/>
        <v>132309.6</v>
      </c>
      <c r="M276">
        <f t="shared" si="156"/>
        <v>1159681.2127320624</v>
      </c>
      <c r="N276">
        <f t="shared" ref="N276:N291" si="170">N275*(1-$C276)</f>
        <v>7844.6151205694259</v>
      </c>
      <c r="O276">
        <f t="shared" si="158"/>
        <v>33368</v>
      </c>
      <c r="P276">
        <f t="shared" si="159"/>
        <v>292467.38487943046</v>
      </c>
      <c r="Q276">
        <f t="shared" ref="Q276:Q291" si="171">Q275*(1-$C276)</f>
        <v>8591.5321278686879</v>
      </c>
      <c r="R276">
        <f t="shared" si="161"/>
        <v>36545.1</v>
      </c>
      <c r="S276">
        <f t="shared" si="162"/>
        <v>320314.36787213146</v>
      </c>
      <c r="T276">
        <f t="shared" ref="T276:T291" si="172">T275*(1-$C276)</f>
        <v>2414.250361354098</v>
      </c>
      <c r="U276">
        <f t="shared" si="164"/>
        <v>10269.300000000001</v>
      </c>
      <c r="V276">
        <f t="shared" si="165"/>
        <v>90009.449638645805</v>
      </c>
    </row>
    <row r="277" spans="1:22" x14ac:dyDescent="0.25">
      <c r="A277" s="1">
        <v>2088</v>
      </c>
      <c r="B277" s="1">
        <v>3</v>
      </c>
      <c r="C277" s="3">
        <f t="shared" si="166"/>
        <v>1E-4</v>
      </c>
      <c r="D277" s="4">
        <f>0%</f>
        <v>0</v>
      </c>
      <c r="E277">
        <f t="shared" si="167"/>
        <v>44759.129029259602</v>
      </c>
      <c r="F277">
        <f t="shared" si="149"/>
        <v>190407.30000000002</v>
      </c>
      <c r="G277">
        <f t="shared" si="150"/>
        <v>1668906.5709707411</v>
      </c>
      <c r="H277">
        <f t="shared" si="168"/>
        <v>43782.199760619689</v>
      </c>
      <c r="I277">
        <f t="shared" si="152"/>
        <v>186251.40000000002</v>
      </c>
      <c r="J277">
        <f t="shared" si="153"/>
        <v>1632480.400239381</v>
      </c>
      <c r="K277">
        <f t="shared" si="169"/>
        <v>31102.0767492093</v>
      </c>
      <c r="L277">
        <f t="shared" si="155"/>
        <v>132309.6</v>
      </c>
      <c r="M277">
        <f t="shared" si="156"/>
        <v>1159684.3232507892</v>
      </c>
      <c r="N277">
        <f t="shared" si="170"/>
        <v>7843.8306590573693</v>
      </c>
      <c r="O277">
        <f t="shared" si="158"/>
        <v>33368</v>
      </c>
      <c r="P277">
        <f t="shared" si="159"/>
        <v>292468.16934094252</v>
      </c>
      <c r="Q277">
        <f t="shared" si="171"/>
        <v>8590.6729746559013</v>
      </c>
      <c r="R277">
        <f t="shared" si="161"/>
        <v>36545.1</v>
      </c>
      <c r="S277">
        <f t="shared" si="162"/>
        <v>320315.22702534427</v>
      </c>
      <c r="T277">
        <f t="shared" si="172"/>
        <v>2414.0089363179627</v>
      </c>
      <c r="U277">
        <f t="shared" si="164"/>
        <v>10269.300000000001</v>
      </c>
      <c r="V277">
        <f t="shared" si="165"/>
        <v>90009.691063681938</v>
      </c>
    </row>
    <row r="278" spans="1:22" x14ac:dyDescent="0.25">
      <c r="A278" s="2">
        <v>2088</v>
      </c>
      <c r="B278" s="2">
        <v>4</v>
      </c>
      <c r="C278" s="3">
        <f t="shared" si="166"/>
        <v>1E-4</v>
      </c>
      <c r="D278" s="4">
        <f>0%</f>
        <v>0</v>
      </c>
      <c r="E278">
        <f t="shared" si="167"/>
        <v>44754.653116356676</v>
      </c>
      <c r="F278">
        <f t="shared" si="149"/>
        <v>190407.30000000002</v>
      </c>
      <c r="G278">
        <f t="shared" si="150"/>
        <v>1668911.0468836441</v>
      </c>
      <c r="H278">
        <f t="shared" si="168"/>
        <v>43777.821540643628</v>
      </c>
      <c r="I278">
        <f t="shared" si="152"/>
        <v>186251.40000000002</v>
      </c>
      <c r="J278">
        <f t="shared" si="153"/>
        <v>1632484.7784593571</v>
      </c>
      <c r="K278">
        <f t="shared" si="169"/>
        <v>31098.966541534381</v>
      </c>
      <c r="L278">
        <f t="shared" si="155"/>
        <v>132309.6</v>
      </c>
      <c r="M278">
        <f t="shared" si="156"/>
        <v>1159687.4334584642</v>
      </c>
      <c r="N278">
        <f t="shared" si="170"/>
        <v>7843.0462759914635</v>
      </c>
      <c r="O278">
        <f t="shared" si="158"/>
        <v>33368</v>
      </c>
      <c r="P278">
        <f t="shared" si="159"/>
        <v>292468.9537240084</v>
      </c>
      <c r="Q278">
        <f t="shared" si="171"/>
        <v>8589.8139073584352</v>
      </c>
      <c r="R278">
        <f t="shared" si="161"/>
        <v>36545.1</v>
      </c>
      <c r="S278">
        <f t="shared" si="162"/>
        <v>320316.08609264175</v>
      </c>
      <c r="T278">
        <f t="shared" si="172"/>
        <v>2413.7675354243311</v>
      </c>
      <c r="U278">
        <f t="shared" si="164"/>
        <v>10269.300000000001</v>
      </c>
      <c r="V278">
        <f t="shared" si="165"/>
        <v>90009.93246457557</v>
      </c>
    </row>
    <row r="279" spans="1:22" x14ac:dyDescent="0.25">
      <c r="A279" s="2">
        <v>2089</v>
      </c>
      <c r="B279" s="2">
        <v>1</v>
      </c>
      <c r="C279" s="3">
        <f t="shared" si="166"/>
        <v>1E-4</v>
      </c>
      <c r="D279" s="4">
        <f>0%</f>
        <v>0</v>
      </c>
      <c r="E279">
        <f t="shared" si="167"/>
        <v>44750.177651045044</v>
      </c>
      <c r="F279">
        <f t="shared" si="149"/>
        <v>190407.30000000002</v>
      </c>
      <c r="G279">
        <f t="shared" si="150"/>
        <v>1668915.5223489557</v>
      </c>
      <c r="H279">
        <f t="shared" si="168"/>
        <v>43773.443758489564</v>
      </c>
      <c r="I279">
        <f t="shared" si="152"/>
        <v>186251.40000000002</v>
      </c>
      <c r="J279">
        <f t="shared" si="153"/>
        <v>1632489.1562415112</v>
      </c>
      <c r="K279">
        <f t="shared" si="169"/>
        <v>31095.856644880227</v>
      </c>
      <c r="L279">
        <f t="shared" si="155"/>
        <v>132309.6</v>
      </c>
      <c r="M279">
        <f t="shared" si="156"/>
        <v>1159690.5433551185</v>
      </c>
      <c r="N279">
        <f t="shared" si="170"/>
        <v>7842.2619713638642</v>
      </c>
      <c r="O279">
        <f t="shared" si="158"/>
        <v>33368</v>
      </c>
      <c r="P279">
        <f t="shared" si="159"/>
        <v>292469.73802863603</v>
      </c>
      <c r="Q279">
        <f t="shared" si="171"/>
        <v>8588.9549259676987</v>
      </c>
      <c r="R279">
        <f t="shared" si="161"/>
        <v>36545.1</v>
      </c>
      <c r="S279">
        <f t="shared" si="162"/>
        <v>320316.94507403247</v>
      </c>
      <c r="T279">
        <f t="shared" si="172"/>
        <v>2413.5261586707888</v>
      </c>
      <c r="U279">
        <f t="shared" si="164"/>
        <v>10269.300000000001</v>
      </c>
      <c r="V279">
        <f t="shared" si="165"/>
        <v>90010.173841329117</v>
      </c>
    </row>
    <row r="280" spans="1:22" x14ac:dyDescent="0.25">
      <c r="A280" s="1">
        <v>2089</v>
      </c>
      <c r="B280" s="1">
        <v>2</v>
      </c>
      <c r="C280" s="3">
        <f t="shared" si="166"/>
        <v>1E-4</v>
      </c>
      <c r="D280" s="4">
        <f>0%</f>
        <v>0</v>
      </c>
      <c r="E280">
        <f t="shared" si="167"/>
        <v>44745.702633279936</v>
      </c>
      <c r="F280">
        <f t="shared" si="149"/>
        <v>190407.30000000002</v>
      </c>
      <c r="G280">
        <f t="shared" si="150"/>
        <v>1668919.9973667208</v>
      </c>
      <c r="H280">
        <f t="shared" si="168"/>
        <v>43769.066414113717</v>
      </c>
      <c r="I280">
        <f t="shared" si="152"/>
        <v>186251.40000000002</v>
      </c>
      <c r="J280">
        <f t="shared" si="153"/>
        <v>1632493.5335858872</v>
      </c>
      <c r="K280">
        <f t="shared" si="169"/>
        <v>31092.747059215741</v>
      </c>
      <c r="L280">
        <f t="shared" si="155"/>
        <v>132309.6</v>
      </c>
      <c r="M280">
        <f t="shared" si="156"/>
        <v>1159693.652940783</v>
      </c>
      <c r="N280">
        <f t="shared" si="170"/>
        <v>7841.4777451667278</v>
      </c>
      <c r="O280">
        <f t="shared" si="158"/>
        <v>33368</v>
      </c>
      <c r="P280">
        <f t="shared" si="159"/>
        <v>292470.52225483314</v>
      </c>
      <c r="Q280">
        <f t="shared" si="171"/>
        <v>8588.0960304751025</v>
      </c>
      <c r="R280">
        <f t="shared" si="161"/>
        <v>36545.1</v>
      </c>
      <c r="S280">
        <f t="shared" si="162"/>
        <v>320317.80396952509</v>
      </c>
      <c r="T280">
        <f t="shared" si="172"/>
        <v>2413.2848060549218</v>
      </c>
      <c r="U280">
        <f t="shared" si="164"/>
        <v>10269.300000000001</v>
      </c>
      <c r="V280">
        <f t="shared" si="165"/>
        <v>90010.41519394498</v>
      </c>
    </row>
    <row r="281" spans="1:22" x14ac:dyDescent="0.25">
      <c r="A281" s="2">
        <v>2089</v>
      </c>
      <c r="B281" s="2">
        <v>3</v>
      </c>
      <c r="C281" s="3">
        <f t="shared" si="166"/>
        <v>1E-4</v>
      </c>
      <c r="D281" s="4">
        <f>0%</f>
        <v>0</v>
      </c>
      <c r="E281">
        <f t="shared" si="167"/>
        <v>44741.228063016606</v>
      </c>
      <c r="F281">
        <f t="shared" si="149"/>
        <v>190407.30000000002</v>
      </c>
      <c r="G281">
        <f t="shared" si="150"/>
        <v>1668924.4719369842</v>
      </c>
      <c r="H281">
        <f t="shared" si="168"/>
        <v>43764.689507472307</v>
      </c>
      <c r="I281">
        <f t="shared" si="152"/>
        <v>186251.40000000002</v>
      </c>
      <c r="J281">
        <f t="shared" si="153"/>
        <v>1632497.9104925287</v>
      </c>
      <c r="K281">
        <f t="shared" si="169"/>
        <v>31089.637784509818</v>
      </c>
      <c r="L281">
        <f t="shared" si="155"/>
        <v>132309.6</v>
      </c>
      <c r="M281">
        <f t="shared" si="156"/>
        <v>1159696.7622154888</v>
      </c>
      <c r="N281">
        <f t="shared" si="170"/>
        <v>7840.6935973922109</v>
      </c>
      <c r="O281">
        <f t="shared" si="158"/>
        <v>33368</v>
      </c>
      <c r="P281">
        <f t="shared" si="159"/>
        <v>292471.30640260765</v>
      </c>
      <c r="Q281">
        <f t="shared" si="171"/>
        <v>8587.2372208720553</v>
      </c>
      <c r="R281">
        <f t="shared" si="161"/>
        <v>36545.1</v>
      </c>
      <c r="S281">
        <f t="shared" si="162"/>
        <v>320318.66277912812</v>
      </c>
      <c r="T281">
        <f t="shared" si="172"/>
        <v>2413.0434775743165</v>
      </c>
      <c r="U281">
        <f t="shared" si="164"/>
        <v>10269.300000000001</v>
      </c>
      <c r="V281">
        <f t="shared" si="165"/>
        <v>90010.65652242559</v>
      </c>
    </row>
    <row r="282" spans="1:22" x14ac:dyDescent="0.25">
      <c r="A282" s="1">
        <v>2089</v>
      </c>
      <c r="B282" s="1">
        <v>4</v>
      </c>
      <c r="C282" s="3">
        <f t="shared" si="166"/>
        <v>1E-4</v>
      </c>
      <c r="D282" s="4">
        <f>0%</f>
        <v>0</v>
      </c>
      <c r="E282">
        <f t="shared" si="167"/>
        <v>44736.753940210307</v>
      </c>
      <c r="F282">
        <f t="shared" si="149"/>
        <v>190407.30000000002</v>
      </c>
      <c r="G282">
        <f t="shared" si="150"/>
        <v>1668928.9460597904</v>
      </c>
      <c r="H282">
        <f t="shared" si="168"/>
        <v>43760.313038521563</v>
      </c>
      <c r="I282">
        <f t="shared" si="152"/>
        <v>186251.40000000002</v>
      </c>
      <c r="J282">
        <f t="shared" si="153"/>
        <v>1632502.2869614793</v>
      </c>
      <c r="K282">
        <f t="shared" si="169"/>
        <v>31086.528820731368</v>
      </c>
      <c r="L282">
        <f t="shared" si="155"/>
        <v>132309.6</v>
      </c>
      <c r="M282">
        <f t="shared" si="156"/>
        <v>1159699.8711792673</v>
      </c>
      <c r="N282">
        <f t="shared" si="170"/>
        <v>7839.9095280324718</v>
      </c>
      <c r="O282">
        <f t="shared" si="158"/>
        <v>33368</v>
      </c>
      <c r="P282">
        <f t="shared" si="159"/>
        <v>292472.09047196741</v>
      </c>
      <c r="Q282">
        <f t="shared" si="171"/>
        <v>8586.3784971499681</v>
      </c>
      <c r="R282">
        <f t="shared" si="161"/>
        <v>36545.1</v>
      </c>
      <c r="S282">
        <f t="shared" si="162"/>
        <v>320319.52150285023</v>
      </c>
      <c r="T282">
        <f t="shared" si="172"/>
        <v>2412.8021732265593</v>
      </c>
      <c r="U282">
        <f t="shared" si="164"/>
        <v>10269.300000000001</v>
      </c>
      <c r="V282">
        <f t="shared" si="165"/>
        <v>90010.897826773347</v>
      </c>
    </row>
    <row r="283" spans="1:22" x14ac:dyDescent="0.25">
      <c r="A283" s="1">
        <v>2090</v>
      </c>
      <c r="B283" s="1">
        <v>1</v>
      </c>
      <c r="C283" s="3">
        <f t="shared" si="166"/>
        <v>1E-4</v>
      </c>
      <c r="D283" s="4">
        <f>0%</f>
        <v>0</v>
      </c>
      <c r="E283">
        <f t="shared" si="167"/>
        <v>44732.280264816283</v>
      </c>
      <c r="F283">
        <f t="shared" si="149"/>
        <v>190407.30000000002</v>
      </c>
      <c r="G283">
        <f t="shared" si="150"/>
        <v>1668933.4197351844</v>
      </c>
      <c r="H283">
        <f t="shared" si="168"/>
        <v>43755.937007217712</v>
      </c>
      <c r="I283">
        <f t="shared" si="152"/>
        <v>186251.40000000002</v>
      </c>
      <c r="J283">
        <f t="shared" si="153"/>
        <v>1632506.6629927831</v>
      </c>
      <c r="K283">
        <f t="shared" si="169"/>
        <v>31083.420167849294</v>
      </c>
      <c r="L283">
        <f t="shared" si="155"/>
        <v>132309.6</v>
      </c>
      <c r="M283">
        <f t="shared" si="156"/>
        <v>1159702.9798321493</v>
      </c>
      <c r="N283">
        <f t="shared" si="170"/>
        <v>7839.1255370796689</v>
      </c>
      <c r="O283">
        <f t="shared" si="158"/>
        <v>33368</v>
      </c>
      <c r="P283">
        <f t="shared" si="159"/>
        <v>292472.87446292024</v>
      </c>
      <c r="Q283">
        <f t="shared" si="171"/>
        <v>8585.5198593002533</v>
      </c>
      <c r="R283">
        <f t="shared" si="161"/>
        <v>36545.1</v>
      </c>
      <c r="S283">
        <f t="shared" si="162"/>
        <v>320320.38014069997</v>
      </c>
      <c r="T283">
        <f t="shared" si="172"/>
        <v>2412.5608930092367</v>
      </c>
      <c r="U283">
        <f t="shared" si="164"/>
        <v>10269.300000000001</v>
      </c>
      <c r="V283">
        <f t="shared" si="165"/>
        <v>90011.139106990668</v>
      </c>
    </row>
    <row r="284" spans="1:22" x14ac:dyDescent="0.25">
      <c r="A284" s="2">
        <v>2090</v>
      </c>
      <c r="B284" s="2">
        <v>2</v>
      </c>
      <c r="C284" s="3">
        <f t="shared" si="166"/>
        <v>1E-4</v>
      </c>
      <c r="D284" s="4">
        <f>0%</f>
        <v>0</v>
      </c>
      <c r="E284">
        <f t="shared" si="167"/>
        <v>44727.807036789804</v>
      </c>
      <c r="F284">
        <f t="shared" si="149"/>
        <v>190407.30000000002</v>
      </c>
      <c r="G284">
        <f t="shared" si="150"/>
        <v>1668937.8929632108</v>
      </c>
      <c r="H284">
        <f t="shared" si="168"/>
        <v>43751.561413516989</v>
      </c>
      <c r="I284">
        <f t="shared" si="152"/>
        <v>186251.40000000002</v>
      </c>
      <c r="J284">
        <f t="shared" si="153"/>
        <v>1632511.0385864838</v>
      </c>
      <c r="K284">
        <f t="shared" si="169"/>
        <v>31080.311825832508</v>
      </c>
      <c r="L284">
        <f t="shared" si="155"/>
        <v>132309.6</v>
      </c>
      <c r="M284">
        <f t="shared" si="156"/>
        <v>1159706.0881741662</v>
      </c>
      <c r="N284">
        <f t="shared" si="170"/>
        <v>7838.3416245259614</v>
      </c>
      <c r="O284">
        <f t="shared" si="158"/>
        <v>33368</v>
      </c>
      <c r="P284">
        <f t="shared" si="159"/>
        <v>292473.65837547393</v>
      </c>
      <c r="Q284">
        <f t="shared" si="171"/>
        <v>8584.6613073143235</v>
      </c>
      <c r="R284">
        <f t="shared" si="161"/>
        <v>36545.1</v>
      </c>
      <c r="S284">
        <f t="shared" si="162"/>
        <v>320321.2386926859</v>
      </c>
      <c r="T284">
        <f t="shared" si="172"/>
        <v>2412.3196369199359</v>
      </c>
      <c r="U284">
        <f t="shared" si="164"/>
        <v>10269.300000000001</v>
      </c>
      <c r="V284">
        <f t="shared" si="165"/>
        <v>90011.380363079967</v>
      </c>
    </row>
    <row r="285" spans="1:22" x14ac:dyDescent="0.25">
      <c r="A285" s="1">
        <v>2090</v>
      </c>
      <c r="B285" s="1">
        <v>3</v>
      </c>
      <c r="C285" s="3">
        <f t="shared" si="166"/>
        <v>1E-4</v>
      </c>
      <c r="D285" s="4">
        <f>0%</f>
        <v>0</v>
      </c>
      <c r="E285">
        <f t="shared" si="167"/>
        <v>44723.334256086127</v>
      </c>
      <c r="F285">
        <f t="shared" si="149"/>
        <v>190407.30000000002</v>
      </c>
      <c r="G285">
        <f t="shared" si="150"/>
        <v>1668942.3657439144</v>
      </c>
      <c r="H285">
        <f t="shared" si="168"/>
        <v>43747.186257375637</v>
      </c>
      <c r="I285">
        <f t="shared" si="152"/>
        <v>186251.40000000002</v>
      </c>
      <c r="J285">
        <f t="shared" si="153"/>
        <v>1632515.4137426252</v>
      </c>
      <c r="K285">
        <f t="shared" si="169"/>
        <v>31077.203794649926</v>
      </c>
      <c r="L285">
        <f t="shared" si="155"/>
        <v>132309.6</v>
      </c>
      <c r="M285">
        <f t="shared" si="156"/>
        <v>1159709.1962053487</v>
      </c>
      <c r="N285">
        <f t="shared" si="170"/>
        <v>7837.5577903635085</v>
      </c>
      <c r="O285">
        <f t="shared" si="158"/>
        <v>33368</v>
      </c>
      <c r="P285">
        <f t="shared" si="159"/>
        <v>292474.44220963639</v>
      </c>
      <c r="Q285">
        <f t="shared" si="171"/>
        <v>8583.802841183593</v>
      </c>
      <c r="R285">
        <f t="shared" si="161"/>
        <v>36545.1</v>
      </c>
      <c r="S285">
        <f t="shared" si="162"/>
        <v>320322.09715881664</v>
      </c>
      <c r="T285">
        <f t="shared" si="172"/>
        <v>2412.078404956244</v>
      </c>
      <c r="U285">
        <f t="shared" si="164"/>
        <v>10269.300000000001</v>
      </c>
      <c r="V285">
        <f t="shared" si="165"/>
        <v>90011.62159504366</v>
      </c>
    </row>
    <row r="286" spans="1:22" x14ac:dyDescent="0.25">
      <c r="A286" s="2">
        <v>2090</v>
      </c>
      <c r="B286" s="2">
        <v>4</v>
      </c>
      <c r="C286" s="3">
        <f t="shared" si="166"/>
        <v>1E-4</v>
      </c>
      <c r="D286" s="4">
        <f>0%</f>
        <v>0</v>
      </c>
      <c r="E286">
        <f t="shared" si="167"/>
        <v>44718.861922660522</v>
      </c>
      <c r="F286">
        <f t="shared" si="149"/>
        <v>190407.30000000002</v>
      </c>
      <c r="G286">
        <f t="shared" si="150"/>
        <v>1668946.83807734</v>
      </c>
      <c r="H286">
        <f t="shared" si="168"/>
        <v>43742.811538749898</v>
      </c>
      <c r="I286">
        <f t="shared" si="152"/>
        <v>186251.40000000002</v>
      </c>
      <c r="J286">
        <f t="shared" si="153"/>
        <v>1632519.788461251</v>
      </c>
      <c r="K286">
        <f t="shared" si="169"/>
        <v>31074.096074270463</v>
      </c>
      <c r="L286">
        <f t="shared" si="155"/>
        <v>132309.6</v>
      </c>
      <c r="M286">
        <f t="shared" si="156"/>
        <v>1159712.3039257282</v>
      </c>
      <c r="N286">
        <f t="shared" si="170"/>
        <v>7836.7740345844722</v>
      </c>
      <c r="O286">
        <f t="shared" si="158"/>
        <v>33368</v>
      </c>
      <c r="P286">
        <f t="shared" si="159"/>
        <v>292475.22596541542</v>
      </c>
      <c r="Q286">
        <f t="shared" si="171"/>
        <v>8582.9444608994745</v>
      </c>
      <c r="R286">
        <f t="shared" si="161"/>
        <v>36545.1</v>
      </c>
      <c r="S286">
        <f t="shared" si="162"/>
        <v>320322.95553910075</v>
      </c>
      <c r="T286">
        <f t="shared" si="172"/>
        <v>2411.8371971157485</v>
      </c>
      <c r="U286">
        <f t="shared" si="164"/>
        <v>10269.300000000001</v>
      </c>
      <c r="V286">
        <f t="shared" si="165"/>
        <v>90011.862802884149</v>
      </c>
    </row>
    <row r="287" spans="1:22" x14ac:dyDescent="0.25">
      <c r="A287" s="2">
        <v>2091</v>
      </c>
      <c r="B287" s="2">
        <v>1</v>
      </c>
      <c r="C287" s="3">
        <f t="shared" si="166"/>
        <v>1E-4</v>
      </c>
      <c r="D287" s="4">
        <f>0%</f>
        <v>0</v>
      </c>
      <c r="E287">
        <f t="shared" si="167"/>
        <v>44714.390036468256</v>
      </c>
      <c r="F287">
        <f t="shared" si="149"/>
        <v>190407.30000000002</v>
      </c>
      <c r="G287">
        <f t="shared" si="150"/>
        <v>1668951.3099635323</v>
      </c>
      <c r="H287">
        <f t="shared" si="168"/>
        <v>43738.437257596022</v>
      </c>
      <c r="I287">
        <f t="shared" si="152"/>
        <v>186251.40000000002</v>
      </c>
      <c r="J287">
        <f t="shared" si="153"/>
        <v>1632524.1627424047</v>
      </c>
      <c r="K287">
        <f t="shared" si="169"/>
        <v>31070.988664663037</v>
      </c>
      <c r="L287">
        <f t="shared" si="155"/>
        <v>132309.6</v>
      </c>
      <c r="M287">
        <f t="shared" si="156"/>
        <v>1159715.4113353356</v>
      </c>
      <c r="N287">
        <f t="shared" si="170"/>
        <v>7835.9903571810137</v>
      </c>
      <c r="O287">
        <f t="shared" si="158"/>
        <v>33368</v>
      </c>
      <c r="P287">
        <f t="shared" si="159"/>
        <v>292476.00964281888</v>
      </c>
      <c r="Q287">
        <f t="shared" si="171"/>
        <v>8582.0861664533841</v>
      </c>
      <c r="R287">
        <f t="shared" si="161"/>
        <v>36545.1</v>
      </c>
      <c r="S287">
        <f t="shared" si="162"/>
        <v>320323.81383354682</v>
      </c>
      <c r="T287">
        <f t="shared" si="172"/>
        <v>2411.5960133960371</v>
      </c>
      <c r="U287">
        <f t="shared" si="164"/>
        <v>10269.300000000001</v>
      </c>
      <c r="V287">
        <f t="shared" si="165"/>
        <v>90012.103986603863</v>
      </c>
    </row>
    <row r="288" spans="1:22" x14ac:dyDescent="0.25">
      <c r="A288" s="1">
        <v>2091</v>
      </c>
      <c r="B288" s="1">
        <v>2</v>
      </c>
      <c r="C288" s="3">
        <f t="shared" si="166"/>
        <v>1E-4</v>
      </c>
      <c r="D288" s="4">
        <f>0%</f>
        <v>0</v>
      </c>
      <c r="E288">
        <f t="shared" si="167"/>
        <v>44709.91859746461</v>
      </c>
      <c r="F288">
        <f t="shared" si="149"/>
        <v>190407.30000000002</v>
      </c>
      <c r="G288">
        <f t="shared" si="150"/>
        <v>1668955.781402536</v>
      </c>
      <c r="H288">
        <f t="shared" si="168"/>
        <v>43734.063413870266</v>
      </c>
      <c r="I288">
        <f t="shared" si="152"/>
        <v>186251.40000000002</v>
      </c>
      <c r="J288">
        <f t="shared" si="153"/>
        <v>1632528.5365861305</v>
      </c>
      <c r="K288">
        <f t="shared" si="169"/>
        <v>31067.881565796572</v>
      </c>
      <c r="L288">
        <f t="shared" si="155"/>
        <v>132309.6</v>
      </c>
      <c r="M288">
        <f t="shared" si="156"/>
        <v>1159718.5184342021</v>
      </c>
      <c r="N288">
        <f t="shared" si="170"/>
        <v>7835.2067581452957</v>
      </c>
      <c r="O288">
        <f t="shared" si="158"/>
        <v>33368</v>
      </c>
      <c r="P288">
        <f t="shared" si="159"/>
        <v>292476.79324185458</v>
      </c>
      <c r="Q288">
        <f t="shared" si="171"/>
        <v>8581.2279578367379</v>
      </c>
      <c r="R288">
        <f t="shared" si="161"/>
        <v>36545.1</v>
      </c>
      <c r="S288">
        <f t="shared" si="162"/>
        <v>320324.6720421635</v>
      </c>
      <c r="T288">
        <f t="shared" si="172"/>
        <v>2411.3548537946976</v>
      </c>
      <c r="U288">
        <f t="shared" si="164"/>
        <v>10269.300000000001</v>
      </c>
      <c r="V288">
        <f t="shared" si="165"/>
        <v>90012.345146205203</v>
      </c>
    </row>
    <row r="289" spans="1:22" x14ac:dyDescent="0.25">
      <c r="A289" s="2">
        <v>2091</v>
      </c>
      <c r="B289" s="2">
        <v>3</v>
      </c>
      <c r="C289" s="3">
        <f t="shared" si="166"/>
        <v>1E-4</v>
      </c>
      <c r="D289" s="4">
        <f>0%</f>
        <v>0</v>
      </c>
      <c r="E289">
        <f t="shared" si="167"/>
        <v>44705.447605604866</v>
      </c>
      <c r="F289">
        <f t="shared" si="149"/>
        <v>190407.30000000002</v>
      </c>
      <c r="G289">
        <f t="shared" si="150"/>
        <v>1668960.2523943956</v>
      </c>
      <c r="H289">
        <f t="shared" si="168"/>
        <v>43729.69000752888</v>
      </c>
      <c r="I289">
        <f t="shared" si="152"/>
        <v>186251.40000000002</v>
      </c>
      <c r="J289">
        <f t="shared" si="153"/>
        <v>1632532.9099924718</v>
      </c>
      <c r="K289">
        <f t="shared" si="169"/>
        <v>31064.774777639992</v>
      </c>
      <c r="L289">
        <f t="shared" si="155"/>
        <v>132309.6</v>
      </c>
      <c r="M289">
        <f t="shared" si="156"/>
        <v>1159721.6252223586</v>
      </c>
      <c r="N289">
        <f t="shared" si="170"/>
        <v>7834.4232374694811</v>
      </c>
      <c r="O289">
        <f t="shared" si="158"/>
        <v>33368</v>
      </c>
      <c r="P289">
        <f t="shared" si="159"/>
        <v>292477.57676253037</v>
      </c>
      <c r="Q289">
        <f t="shared" si="171"/>
        <v>8580.3698350409541</v>
      </c>
      <c r="R289">
        <f t="shared" si="161"/>
        <v>36545.1</v>
      </c>
      <c r="S289">
        <f t="shared" si="162"/>
        <v>320325.53016495926</v>
      </c>
      <c r="T289">
        <f t="shared" si="172"/>
        <v>2411.1137183093183</v>
      </c>
      <c r="U289">
        <f t="shared" si="164"/>
        <v>10269.300000000001</v>
      </c>
      <c r="V289">
        <f t="shared" si="165"/>
        <v>90012.586281690586</v>
      </c>
    </row>
    <row r="290" spans="1:22" x14ac:dyDescent="0.25">
      <c r="A290" s="1">
        <v>2091</v>
      </c>
      <c r="B290" s="1">
        <v>4</v>
      </c>
      <c r="C290" s="3">
        <f t="shared" si="166"/>
        <v>1E-4</v>
      </c>
      <c r="D290" s="4">
        <f>0%</f>
        <v>0</v>
      </c>
      <c r="E290">
        <f t="shared" si="167"/>
        <v>44700.977060844307</v>
      </c>
      <c r="F290">
        <f t="shared" si="149"/>
        <v>190407.30000000002</v>
      </c>
      <c r="G290">
        <f t="shared" si="150"/>
        <v>1668964.7229391562</v>
      </c>
      <c r="H290">
        <f t="shared" si="168"/>
        <v>43725.317038528126</v>
      </c>
      <c r="I290">
        <f t="shared" si="152"/>
        <v>186251.40000000002</v>
      </c>
      <c r="J290">
        <f t="shared" si="153"/>
        <v>1632537.2829614726</v>
      </c>
      <c r="K290">
        <f t="shared" si="169"/>
        <v>31061.66830016223</v>
      </c>
      <c r="L290">
        <f t="shared" si="155"/>
        <v>132309.6</v>
      </c>
      <c r="M290">
        <f t="shared" si="156"/>
        <v>1159724.7316998364</v>
      </c>
      <c r="N290">
        <f t="shared" si="170"/>
        <v>7833.6397951457338</v>
      </c>
      <c r="O290">
        <f t="shared" si="158"/>
        <v>33368</v>
      </c>
      <c r="P290">
        <f t="shared" si="159"/>
        <v>292478.36020485411</v>
      </c>
      <c r="Q290">
        <f t="shared" si="171"/>
        <v>8579.5117980574505</v>
      </c>
      <c r="R290">
        <f t="shared" si="161"/>
        <v>36545.1</v>
      </c>
      <c r="S290">
        <f t="shared" si="162"/>
        <v>320326.38820194278</v>
      </c>
      <c r="T290">
        <f t="shared" si="172"/>
        <v>2410.8726069374875</v>
      </c>
      <c r="U290">
        <f t="shared" si="164"/>
        <v>10269.300000000001</v>
      </c>
      <c r="V290">
        <f t="shared" si="165"/>
        <v>90012.827393062413</v>
      </c>
    </row>
    <row r="291" spans="1:22" x14ac:dyDescent="0.25">
      <c r="A291" s="1">
        <v>2092</v>
      </c>
      <c r="B291" s="1">
        <v>1</v>
      </c>
      <c r="C291" s="3">
        <f t="shared" si="166"/>
        <v>1E-4</v>
      </c>
      <c r="D291" s="4">
        <f>0%</f>
        <v>0</v>
      </c>
      <c r="E291">
        <f t="shared" si="167"/>
        <v>44696.506963138221</v>
      </c>
      <c r="F291">
        <f t="shared" si="149"/>
        <v>190407.30000000002</v>
      </c>
      <c r="G291">
        <f t="shared" si="150"/>
        <v>1668969.1930368624</v>
      </c>
      <c r="H291">
        <f t="shared" si="168"/>
        <v>43720.944506824271</v>
      </c>
      <c r="I291">
        <f t="shared" si="152"/>
        <v>186251.40000000002</v>
      </c>
      <c r="J291">
        <f t="shared" si="153"/>
        <v>1632541.6554931765</v>
      </c>
      <c r="K291">
        <f t="shared" si="169"/>
        <v>31058.562133332212</v>
      </c>
      <c r="L291">
        <f t="shared" si="155"/>
        <v>132309.6</v>
      </c>
      <c r="M291">
        <f t="shared" si="156"/>
        <v>1159727.8378666665</v>
      </c>
      <c r="N291">
        <f t="shared" si="170"/>
        <v>7832.8564311662194</v>
      </c>
      <c r="O291">
        <f t="shared" si="158"/>
        <v>33368</v>
      </c>
      <c r="P291">
        <f t="shared" si="159"/>
        <v>292479.14356883365</v>
      </c>
      <c r="Q291">
        <f t="shared" si="171"/>
        <v>8578.6538468776453</v>
      </c>
      <c r="R291">
        <f t="shared" si="161"/>
        <v>36545.1</v>
      </c>
      <c r="S291">
        <f t="shared" si="162"/>
        <v>320327.24615312257</v>
      </c>
      <c r="T291">
        <f t="shared" si="172"/>
        <v>2410.6315196767937</v>
      </c>
      <c r="U291">
        <f t="shared" si="164"/>
        <v>10269.300000000001</v>
      </c>
      <c r="V291">
        <f t="shared" si="165"/>
        <v>90013.068480323112</v>
      </c>
    </row>
    <row r="292" spans="1:22" x14ac:dyDescent="0.25">
      <c r="A292" s="2">
        <v>2092</v>
      </c>
      <c r="B292" s="2">
        <v>2</v>
      </c>
      <c r="C292" s="3">
        <f t="shared" si="166"/>
        <v>1E-4</v>
      </c>
      <c r="D292" s="4">
        <f>0%</f>
        <v>0</v>
      </c>
      <c r="E292">
        <f t="shared" ref="E292:E307" si="173">E291*(1-$C292)</f>
        <v>44692.037312441906</v>
      </c>
      <c r="F292">
        <f t="shared" si="149"/>
        <v>190407.30000000002</v>
      </c>
      <c r="G292">
        <f t="shared" si="150"/>
        <v>1668973.6626875587</v>
      </c>
      <c r="H292">
        <f t="shared" ref="H292:H307" si="174">H291*(1-$C292)</f>
        <v>43716.572412373593</v>
      </c>
      <c r="I292">
        <f t="shared" si="152"/>
        <v>186251.40000000002</v>
      </c>
      <c r="J292">
        <f t="shared" si="153"/>
        <v>1632546.0275876273</v>
      </c>
      <c r="K292">
        <f t="shared" ref="K292:K307" si="175">K291*(1-$C292)</f>
        <v>31055.456277118879</v>
      </c>
      <c r="L292">
        <f t="shared" si="155"/>
        <v>132309.6</v>
      </c>
      <c r="M292">
        <f t="shared" si="156"/>
        <v>1159730.9437228797</v>
      </c>
      <c r="N292">
        <f t="shared" ref="N292:N307" si="176">N291*(1-$C292)</f>
        <v>7832.0731455231025</v>
      </c>
      <c r="O292">
        <f t="shared" si="158"/>
        <v>33368</v>
      </c>
      <c r="P292">
        <f t="shared" si="159"/>
        <v>292479.92685447674</v>
      </c>
      <c r="Q292">
        <f t="shared" ref="Q292:Q307" si="177">Q291*(1-$C292)</f>
        <v>8577.7959814929582</v>
      </c>
      <c r="R292">
        <f t="shared" si="161"/>
        <v>36545.1</v>
      </c>
      <c r="S292">
        <f t="shared" si="162"/>
        <v>320328.10401850723</v>
      </c>
      <c r="T292">
        <f t="shared" ref="T292:T307" si="178">T291*(1-$C292)</f>
        <v>2410.3904565248258</v>
      </c>
      <c r="U292">
        <f t="shared" si="164"/>
        <v>10269.300000000001</v>
      </c>
      <c r="V292">
        <f t="shared" si="165"/>
        <v>90013.309543475087</v>
      </c>
    </row>
    <row r="293" spans="1:22" x14ac:dyDescent="0.25">
      <c r="A293" s="1">
        <v>2092</v>
      </c>
      <c r="B293" s="1">
        <v>3</v>
      </c>
      <c r="C293" s="3">
        <f t="shared" si="166"/>
        <v>1E-4</v>
      </c>
      <c r="D293" s="4">
        <f>0%</f>
        <v>0</v>
      </c>
      <c r="E293">
        <f t="shared" si="173"/>
        <v>44687.568108710664</v>
      </c>
      <c r="F293">
        <f t="shared" si="149"/>
        <v>190407.30000000002</v>
      </c>
      <c r="G293">
        <f t="shared" si="150"/>
        <v>1668978.13189129</v>
      </c>
      <c r="H293">
        <f t="shared" si="174"/>
        <v>43712.200755132355</v>
      </c>
      <c r="I293">
        <f t="shared" si="152"/>
        <v>186251.40000000002</v>
      </c>
      <c r="J293">
        <f t="shared" si="153"/>
        <v>1632550.3992448684</v>
      </c>
      <c r="K293">
        <f t="shared" si="175"/>
        <v>31052.350731491169</v>
      </c>
      <c r="L293">
        <f t="shared" si="155"/>
        <v>132309.6</v>
      </c>
      <c r="M293">
        <f t="shared" si="156"/>
        <v>1159734.0492685074</v>
      </c>
      <c r="N293">
        <f t="shared" si="176"/>
        <v>7831.2899382085507</v>
      </c>
      <c r="O293">
        <f t="shared" si="158"/>
        <v>33368</v>
      </c>
      <c r="P293">
        <f t="shared" si="159"/>
        <v>292480.71006179129</v>
      </c>
      <c r="Q293">
        <f t="shared" si="177"/>
        <v>8576.938201894809</v>
      </c>
      <c r="R293">
        <f t="shared" si="161"/>
        <v>36545.1</v>
      </c>
      <c r="S293">
        <f t="shared" si="162"/>
        <v>320328.96179810539</v>
      </c>
      <c r="T293">
        <f t="shared" si="178"/>
        <v>2410.1494174791733</v>
      </c>
      <c r="U293">
        <f t="shared" si="164"/>
        <v>10269.300000000001</v>
      </c>
      <c r="V293">
        <f t="shared" si="165"/>
        <v>90013.550582520736</v>
      </c>
    </row>
    <row r="294" spans="1:22" x14ac:dyDescent="0.25">
      <c r="A294" s="2">
        <v>2092</v>
      </c>
      <c r="B294" s="2">
        <v>4</v>
      </c>
      <c r="C294" s="3">
        <f t="shared" si="166"/>
        <v>1E-4</v>
      </c>
      <c r="D294" s="4">
        <f>0%</f>
        <v>0</v>
      </c>
      <c r="E294">
        <f t="shared" si="173"/>
        <v>44683.099351899793</v>
      </c>
      <c r="F294">
        <f t="shared" si="149"/>
        <v>190407.30000000002</v>
      </c>
      <c r="G294">
        <f t="shared" si="150"/>
        <v>1668982.6006481007</v>
      </c>
      <c r="H294">
        <f t="shared" si="174"/>
        <v>43707.829535056844</v>
      </c>
      <c r="I294">
        <f t="shared" si="152"/>
        <v>186251.40000000002</v>
      </c>
      <c r="J294">
        <f t="shared" si="153"/>
        <v>1632554.770464944</v>
      </c>
      <c r="K294">
        <f t="shared" si="175"/>
        <v>31049.245496418022</v>
      </c>
      <c r="L294">
        <f t="shared" si="155"/>
        <v>132309.6</v>
      </c>
      <c r="M294">
        <f t="shared" si="156"/>
        <v>1159737.1545035806</v>
      </c>
      <c r="N294">
        <f t="shared" si="176"/>
        <v>7830.5068092147303</v>
      </c>
      <c r="O294">
        <f t="shared" si="158"/>
        <v>33368</v>
      </c>
      <c r="P294">
        <f t="shared" si="159"/>
        <v>292481.49319078511</v>
      </c>
      <c r="Q294">
        <f t="shared" si="177"/>
        <v>8576.0805080746195</v>
      </c>
      <c r="R294">
        <f t="shared" si="161"/>
        <v>36545.1</v>
      </c>
      <c r="S294">
        <f t="shared" si="162"/>
        <v>320329.81949192559</v>
      </c>
      <c r="T294">
        <f t="shared" si="178"/>
        <v>2409.9084025374254</v>
      </c>
      <c r="U294">
        <f t="shared" si="164"/>
        <v>10269.300000000001</v>
      </c>
      <c r="V294">
        <f t="shared" si="165"/>
        <v>90013.791597462478</v>
      </c>
    </row>
    <row r="295" spans="1:22" x14ac:dyDescent="0.25">
      <c r="A295" s="2">
        <v>2093</v>
      </c>
      <c r="B295" s="2">
        <v>1</v>
      </c>
      <c r="C295" s="3">
        <f t="shared" si="166"/>
        <v>1E-4</v>
      </c>
      <c r="D295" s="4">
        <f>0%</f>
        <v>0</v>
      </c>
      <c r="E295">
        <f t="shared" si="173"/>
        <v>44678.631041964603</v>
      </c>
      <c r="F295">
        <f t="shared" si="149"/>
        <v>190407.30000000002</v>
      </c>
      <c r="G295">
        <f t="shared" si="150"/>
        <v>1668987.0689580359</v>
      </c>
      <c r="H295">
        <f t="shared" si="174"/>
        <v>43703.458752103339</v>
      </c>
      <c r="I295">
        <f t="shared" si="152"/>
        <v>186251.40000000002</v>
      </c>
      <c r="J295">
        <f t="shared" si="153"/>
        <v>1632559.1412478974</v>
      </c>
      <c r="K295">
        <f t="shared" si="175"/>
        <v>31046.140571868382</v>
      </c>
      <c r="L295">
        <f t="shared" si="155"/>
        <v>132309.6</v>
      </c>
      <c r="M295">
        <f t="shared" si="156"/>
        <v>1159740.2594281302</v>
      </c>
      <c r="N295">
        <f t="shared" si="176"/>
        <v>7829.7237585338089</v>
      </c>
      <c r="O295">
        <f t="shared" si="158"/>
        <v>33368</v>
      </c>
      <c r="P295">
        <f t="shared" si="159"/>
        <v>292482.27624146605</v>
      </c>
      <c r="Q295">
        <f t="shared" si="177"/>
        <v>8575.2229000238112</v>
      </c>
      <c r="R295">
        <f t="shared" si="161"/>
        <v>36545.1</v>
      </c>
      <c r="S295">
        <f t="shared" si="162"/>
        <v>320330.6770999764</v>
      </c>
      <c r="T295">
        <f t="shared" si="178"/>
        <v>2409.6674116971717</v>
      </c>
      <c r="U295">
        <f t="shared" si="164"/>
        <v>10269.300000000001</v>
      </c>
      <c r="V295">
        <f t="shared" si="165"/>
        <v>90014.032588302725</v>
      </c>
    </row>
    <row r="296" spans="1:22" x14ac:dyDescent="0.25">
      <c r="A296" s="1">
        <v>2093</v>
      </c>
      <c r="B296" s="1">
        <v>2</v>
      </c>
      <c r="C296" s="3">
        <f t="shared" si="166"/>
        <v>1E-4</v>
      </c>
      <c r="D296" s="4">
        <f>0%</f>
        <v>0</v>
      </c>
      <c r="E296">
        <f t="shared" si="173"/>
        <v>44674.163178860406</v>
      </c>
      <c r="F296">
        <f t="shared" si="149"/>
        <v>190407.30000000002</v>
      </c>
      <c r="G296">
        <f t="shared" si="150"/>
        <v>1668991.5368211402</v>
      </c>
      <c r="H296">
        <f t="shared" si="174"/>
        <v>43699.088406228126</v>
      </c>
      <c r="I296">
        <f t="shared" si="152"/>
        <v>186251.40000000002</v>
      </c>
      <c r="J296">
        <f t="shared" si="153"/>
        <v>1632563.5115937726</v>
      </c>
      <c r="K296">
        <f t="shared" si="175"/>
        <v>31043.035957811197</v>
      </c>
      <c r="L296">
        <f t="shared" si="155"/>
        <v>132309.6</v>
      </c>
      <c r="M296">
        <f t="shared" si="156"/>
        <v>1159743.3640421873</v>
      </c>
      <c r="N296">
        <f t="shared" si="176"/>
        <v>7828.9407861579557</v>
      </c>
      <c r="O296">
        <f t="shared" si="158"/>
        <v>33368</v>
      </c>
      <c r="P296">
        <f t="shared" si="159"/>
        <v>292483.05921384192</v>
      </c>
      <c r="Q296">
        <f t="shared" si="177"/>
        <v>8574.3653777338095</v>
      </c>
      <c r="R296">
        <f t="shared" si="161"/>
        <v>36545.1</v>
      </c>
      <c r="S296">
        <f t="shared" si="162"/>
        <v>320331.53462226642</v>
      </c>
      <c r="T296">
        <f t="shared" si="178"/>
        <v>2409.4264449560019</v>
      </c>
      <c r="U296">
        <f t="shared" si="164"/>
        <v>10269.300000000001</v>
      </c>
      <c r="V296">
        <f t="shared" si="165"/>
        <v>90014.273555043896</v>
      </c>
    </row>
    <row r="297" spans="1:22" x14ac:dyDescent="0.25">
      <c r="A297" s="2">
        <v>2093</v>
      </c>
      <c r="B297" s="2">
        <v>3</v>
      </c>
      <c r="C297" s="3">
        <f t="shared" si="166"/>
        <v>1E-4</v>
      </c>
      <c r="D297" s="4">
        <f>0%</f>
        <v>0</v>
      </c>
      <c r="E297">
        <f t="shared" si="173"/>
        <v>44669.69576254252</v>
      </c>
      <c r="F297">
        <f t="shared" si="149"/>
        <v>190407.30000000002</v>
      </c>
      <c r="G297">
        <f t="shared" si="150"/>
        <v>1668996.0042374581</v>
      </c>
      <c r="H297">
        <f t="shared" si="174"/>
        <v>43694.718497387505</v>
      </c>
      <c r="I297">
        <f t="shared" si="152"/>
        <v>186251.40000000002</v>
      </c>
      <c r="J297">
        <f t="shared" si="153"/>
        <v>1632567.8815026132</v>
      </c>
      <c r="K297">
        <f t="shared" si="175"/>
        <v>31039.931654215416</v>
      </c>
      <c r="L297">
        <f t="shared" si="155"/>
        <v>132309.6</v>
      </c>
      <c r="M297">
        <f t="shared" si="156"/>
        <v>1159746.4683457832</v>
      </c>
      <c r="N297">
        <f t="shared" si="176"/>
        <v>7828.1578920793399</v>
      </c>
      <c r="O297">
        <f t="shared" si="158"/>
        <v>33368</v>
      </c>
      <c r="P297">
        <f t="shared" si="159"/>
        <v>292483.84210792056</v>
      </c>
      <c r="Q297">
        <f t="shared" si="177"/>
        <v>8573.507941196036</v>
      </c>
      <c r="R297">
        <f t="shared" si="161"/>
        <v>36545.1</v>
      </c>
      <c r="S297">
        <f t="shared" si="162"/>
        <v>320332.39205880422</v>
      </c>
      <c r="T297">
        <f t="shared" si="178"/>
        <v>2409.1855023115063</v>
      </c>
      <c r="U297">
        <f t="shared" si="164"/>
        <v>10269.300000000001</v>
      </c>
      <c r="V297">
        <f t="shared" si="165"/>
        <v>90014.514497688389</v>
      </c>
    </row>
    <row r="298" spans="1:22" x14ac:dyDescent="0.25">
      <c r="A298" s="1">
        <v>2093</v>
      </c>
      <c r="B298" s="1">
        <v>4</v>
      </c>
      <c r="C298" s="3">
        <f t="shared" si="166"/>
        <v>1E-4</v>
      </c>
      <c r="D298" s="4">
        <f>0%</f>
        <v>0</v>
      </c>
      <c r="E298">
        <f t="shared" si="173"/>
        <v>44665.228792966263</v>
      </c>
      <c r="F298">
        <f t="shared" si="149"/>
        <v>190407.30000000002</v>
      </c>
      <c r="G298">
        <f t="shared" si="150"/>
        <v>1669000.4712070343</v>
      </c>
      <c r="H298">
        <f t="shared" si="174"/>
        <v>43690.349025537769</v>
      </c>
      <c r="I298">
        <f t="shared" si="152"/>
        <v>186251.40000000002</v>
      </c>
      <c r="J298">
        <f t="shared" si="153"/>
        <v>1632572.2509744628</v>
      </c>
      <c r="K298">
        <f t="shared" si="175"/>
        <v>31036.827661049996</v>
      </c>
      <c r="L298">
        <f t="shared" si="155"/>
        <v>132309.6</v>
      </c>
      <c r="M298">
        <f t="shared" si="156"/>
        <v>1159749.5723389485</v>
      </c>
      <c r="N298">
        <f t="shared" si="176"/>
        <v>7827.3750762901318</v>
      </c>
      <c r="O298">
        <f t="shared" si="158"/>
        <v>33368</v>
      </c>
      <c r="P298">
        <f t="shared" si="159"/>
        <v>292484.62492370978</v>
      </c>
      <c r="Q298">
        <f t="shared" si="177"/>
        <v>8572.6505904019159</v>
      </c>
      <c r="R298">
        <f t="shared" si="161"/>
        <v>36545.1</v>
      </c>
      <c r="S298">
        <f t="shared" si="162"/>
        <v>320333.24940959836</v>
      </c>
      <c r="T298">
        <f t="shared" si="178"/>
        <v>2408.9445837612752</v>
      </c>
      <c r="U298">
        <f t="shared" si="164"/>
        <v>10269.300000000001</v>
      </c>
      <c r="V298">
        <f t="shared" si="165"/>
        <v>90014.755416238622</v>
      </c>
    </row>
    <row r="299" spans="1:22" x14ac:dyDescent="0.25">
      <c r="A299" s="1">
        <v>2094</v>
      </c>
      <c r="B299" s="1">
        <v>1</v>
      </c>
      <c r="C299" s="3">
        <f t="shared" si="166"/>
        <v>1E-4</v>
      </c>
      <c r="D299" s="4">
        <f>0%</f>
        <v>0</v>
      </c>
      <c r="E299">
        <f t="shared" si="173"/>
        <v>44660.762270086969</v>
      </c>
      <c r="F299">
        <f t="shared" si="149"/>
        <v>190407.30000000002</v>
      </c>
      <c r="G299">
        <f t="shared" si="150"/>
        <v>1669004.9377299135</v>
      </c>
      <c r="H299">
        <f t="shared" si="174"/>
        <v>43685.979990635213</v>
      </c>
      <c r="I299">
        <f t="shared" si="152"/>
        <v>186251.40000000002</v>
      </c>
      <c r="J299">
        <f t="shared" si="153"/>
        <v>1632576.6200093655</v>
      </c>
      <c r="K299">
        <f t="shared" si="175"/>
        <v>31033.723978283891</v>
      </c>
      <c r="L299">
        <f t="shared" si="155"/>
        <v>132309.6</v>
      </c>
      <c r="M299">
        <f t="shared" si="156"/>
        <v>1159752.6760217147</v>
      </c>
      <c r="N299">
        <f t="shared" si="176"/>
        <v>7826.5923387825032</v>
      </c>
      <c r="O299">
        <f t="shared" si="158"/>
        <v>33368</v>
      </c>
      <c r="P299">
        <f t="shared" si="159"/>
        <v>292485.40766121738</v>
      </c>
      <c r="Q299">
        <f t="shared" si="177"/>
        <v>8571.7933253428764</v>
      </c>
      <c r="R299">
        <f t="shared" si="161"/>
        <v>36545.1</v>
      </c>
      <c r="S299">
        <f t="shared" si="162"/>
        <v>320334.10667465738</v>
      </c>
      <c r="T299">
        <f t="shared" si="178"/>
        <v>2408.703689302899</v>
      </c>
      <c r="U299">
        <f t="shared" si="164"/>
        <v>10269.300000000001</v>
      </c>
      <c r="V299">
        <f t="shared" si="165"/>
        <v>90014.996310696995</v>
      </c>
    </row>
    <row r="300" spans="1:22" x14ac:dyDescent="0.25">
      <c r="A300" s="2">
        <v>2094</v>
      </c>
      <c r="B300" s="2">
        <v>2</v>
      </c>
      <c r="C300" s="3">
        <f t="shared" si="166"/>
        <v>1E-4</v>
      </c>
      <c r="D300" s="4">
        <f>0%</f>
        <v>0</v>
      </c>
      <c r="E300">
        <f t="shared" si="173"/>
        <v>44656.296193859962</v>
      </c>
      <c r="F300">
        <f t="shared" si="149"/>
        <v>190407.30000000002</v>
      </c>
      <c r="G300">
        <f t="shared" si="150"/>
        <v>1669009.4038061404</v>
      </c>
      <c r="H300">
        <f t="shared" si="174"/>
        <v>43681.61139263615</v>
      </c>
      <c r="I300">
        <f t="shared" si="152"/>
        <v>186251.40000000002</v>
      </c>
      <c r="J300">
        <f t="shared" si="153"/>
        <v>1632580.9886073645</v>
      </c>
      <c r="K300">
        <f t="shared" si="175"/>
        <v>31030.620605886063</v>
      </c>
      <c r="L300">
        <f t="shared" si="155"/>
        <v>132309.6</v>
      </c>
      <c r="M300">
        <f t="shared" si="156"/>
        <v>1159755.7793941125</v>
      </c>
      <c r="N300">
        <f t="shared" si="176"/>
        <v>7825.8096795486254</v>
      </c>
      <c r="O300">
        <f t="shared" si="158"/>
        <v>33368</v>
      </c>
      <c r="P300">
        <f t="shared" si="159"/>
        <v>292486.19032045128</v>
      </c>
      <c r="Q300">
        <f t="shared" si="177"/>
        <v>8570.9361460103428</v>
      </c>
      <c r="R300">
        <f t="shared" si="161"/>
        <v>36545.1</v>
      </c>
      <c r="S300">
        <f t="shared" si="162"/>
        <v>320334.9638539899</v>
      </c>
      <c r="T300">
        <f t="shared" si="178"/>
        <v>2408.4628189339687</v>
      </c>
      <c r="U300">
        <f t="shared" si="164"/>
        <v>10269.300000000001</v>
      </c>
      <c r="V300">
        <f t="shared" si="165"/>
        <v>90015.237181065924</v>
      </c>
    </row>
    <row r="301" spans="1:22" x14ac:dyDescent="0.25">
      <c r="A301" s="1">
        <v>2094</v>
      </c>
      <c r="B301" s="1">
        <v>3</v>
      </c>
      <c r="C301" s="3">
        <f t="shared" si="166"/>
        <v>1E-4</v>
      </c>
      <c r="D301" s="4">
        <f>0%</f>
        <v>0</v>
      </c>
      <c r="E301">
        <f t="shared" si="173"/>
        <v>44651.830564240576</v>
      </c>
      <c r="F301">
        <f t="shared" si="149"/>
        <v>190407.30000000002</v>
      </c>
      <c r="G301">
        <f t="shared" si="150"/>
        <v>1669013.8694357597</v>
      </c>
      <c r="H301">
        <f t="shared" si="174"/>
        <v>43677.24323149689</v>
      </c>
      <c r="I301">
        <f t="shared" si="152"/>
        <v>186251.40000000002</v>
      </c>
      <c r="J301">
        <f t="shared" si="153"/>
        <v>1632585.3567685038</v>
      </c>
      <c r="K301">
        <f t="shared" si="175"/>
        <v>31027.517543825474</v>
      </c>
      <c r="L301">
        <f t="shared" si="155"/>
        <v>132309.6</v>
      </c>
      <c r="M301">
        <f t="shared" si="156"/>
        <v>1159758.8824561732</v>
      </c>
      <c r="N301">
        <f t="shared" si="176"/>
        <v>7825.027098580671</v>
      </c>
      <c r="O301">
        <f t="shared" si="158"/>
        <v>33368</v>
      </c>
      <c r="P301">
        <f t="shared" si="159"/>
        <v>292486.97290141921</v>
      </c>
      <c r="Q301">
        <f t="shared" si="177"/>
        <v>8570.0790523957421</v>
      </c>
      <c r="R301">
        <f t="shared" si="161"/>
        <v>36545.1</v>
      </c>
      <c r="S301">
        <f t="shared" si="162"/>
        <v>320335.82094760449</v>
      </c>
      <c r="T301">
        <f t="shared" si="178"/>
        <v>2408.2219726520752</v>
      </c>
      <c r="U301">
        <f t="shared" si="164"/>
        <v>10269.300000000001</v>
      </c>
      <c r="V301">
        <f t="shared" si="165"/>
        <v>90015.478027347825</v>
      </c>
    </row>
    <row r="302" spans="1:22" x14ac:dyDescent="0.25">
      <c r="A302" s="2">
        <v>2094</v>
      </c>
      <c r="B302" s="2">
        <v>4</v>
      </c>
      <c r="C302" s="3">
        <f t="shared" si="166"/>
        <v>1E-4</v>
      </c>
      <c r="D302" s="4">
        <f>0%</f>
        <v>0</v>
      </c>
      <c r="E302">
        <f t="shared" si="173"/>
        <v>44647.36538118415</v>
      </c>
      <c r="F302">
        <f t="shared" si="149"/>
        <v>190407.30000000002</v>
      </c>
      <c r="G302">
        <f t="shared" si="150"/>
        <v>1669018.3346188162</v>
      </c>
      <c r="H302">
        <f t="shared" si="174"/>
        <v>43672.87550717374</v>
      </c>
      <c r="I302">
        <f t="shared" si="152"/>
        <v>186251.40000000002</v>
      </c>
      <c r="J302">
        <f t="shared" si="153"/>
        <v>1632589.724492827</v>
      </c>
      <c r="K302">
        <f t="shared" si="175"/>
        <v>31024.414792071093</v>
      </c>
      <c r="L302">
        <f t="shared" si="155"/>
        <v>132309.6</v>
      </c>
      <c r="M302">
        <f t="shared" si="156"/>
        <v>1159761.9852079276</v>
      </c>
      <c r="N302">
        <f t="shared" si="176"/>
        <v>7824.2445958708131</v>
      </c>
      <c r="O302">
        <f t="shared" si="158"/>
        <v>33368</v>
      </c>
      <c r="P302">
        <f t="shared" si="159"/>
        <v>292487.75540412904</v>
      </c>
      <c r="Q302">
        <f t="shared" si="177"/>
        <v>8569.2220444905033</v>
      </c>
      <c r="R302">
        <f t="shared" si="161"/>
        <v>36545.1</v>
      </c>
      <c r="S302">
        <f t="shared" si="162"/>
        <v>320336.67795550975</v>
      </c>
      <c r="T302">
        <f t="shared" si="178"/>
        <v>2407.9811504548102</v>
      </c>
      <c r="U302">
        <f t="shared" si="164"/>
        <v>10269.300000000001</v>
      </c>
      <c r="V302">
        <f t="shared" si="165"/>
        <v>90015.718849545083</v>
      </c>
    </row>
    <row r="303" spans="1:22" x14ac:dyDescent="0.25">
      <c r="A303" s="2">
        <v>2095</v>
      </c>
      <c r="B303" s="2">
        <v>1</v>
      </c>
      <c r="C303" s="3">
        <f t="shared" si="166"/>
        <v>1E-4</v>
      </c>
      <c r="D303" s="4">
        <f>0%</f>
        <v>0</v>
      </c>
      <c r="E303">
        <f t="shared" si="173"/>
        <v>44642.900644646033</v>
      </c>
      <c r="F303">
        <f t="shared" si="149"/>
        <v>190407.30000000002</v>
      </c>
      <c r="G303">
        <f t="shared" si="150"/>
        <v>1669022.7993553542</v>
      </c>
      <c r="H303">
        <f t="shared" si="174"/>
        <v>43668.508219623021</v>
      </c>
      <c r="I303">
        <f t="shared" si="152"/>
        <v>186251.40000000002</v>
      </c>
      <c r="J303">
        <f t="shared" si="153"/>
        <v>1632594.0917803778</v>
      </c>
      <c r="K303">
        <f t="shared" si="175"/>
        <v>31021.312350591885</v>
      </c>
      <c r="L303">
        <f t="shared" si="155"/>
        <v>132309.6</v>
      </c>
      <c r="M303">
        <f t="shared" si="156"/>
        <v>1159765.0876494069</v>
      </c>
      <c r="N303">
        <f t="shared" si="176"/>
        <v>7823.4621714112263</v>
      </c>
      <c r="O303">
        <f t="shared" si="158"/>
        <v>33368</v>
      </c>
      <c r="P303">
        <f t="shared" si="159"/>
        <v>292488.53782858863</v>
      </c>
      <c r="Q303">
        <f t="shared" si="177"/>
        <v>8568.3651222860535</v>
      </c>
      <c r="R303">
        <f t="shared" si="161"/>
        <v>36545.1</v>
      </c>
      <c r="S303">
        <f t="shared" si="162"/>
        <v>320337.53487771418</v>
      </c>
      <c r="T303">
        <f t="shared" si="178"/>
        <v>2407.7403523397647</v>
      </c>
      <c r="U303">
        <f t="shared" si="164"/>
        <v>10269.300000000001</v>
      </c>
      <c r="V303">
        <f t="shared" si="165"/>
        <v>90015.959647660129</v>
      </c>
    </row>
    <row r="304" spans="1:22" x14ac:dyDescent="0.25">
      <c r="A304" s="1">
        <v>2095</v>
      </c>
      <c r="B304" s="1">
        <v>2</v>
      </c>
      <c r="C304" s="3">
        <f t="shared" si="166"/>
        <v>1E-4</v>
      </c>
      <c r="D304" s="4">
        <f>0%</f>
        <v>0</v>
      </c>
      <c r="E304">
        <f t="shared" si="173"/>
        <v>44638.436354581572</v>
      </c>
      <c r="F304">
        <f t="shared" si="149"/>
        <v>190407.30000000002</v>
      </c>
      <c r="G304">
        <f t="shared" si="150"/>
        <v>1669027.2636454187</v>
      </c>
      <c r="H304">
        <f t="shared" si="174"/>
        <v>43664.141368801058</v>
      </c>
      <c r="I304">
        <f t="shared" si="152"/>
        <v>186251.40000000002</v>
      </c>
      <c r="J304">
        <f t="shared" si="153"/>
        <v>1632598.4586311998</v>
      </c>
      <c r="K304">
        <f t="shared" si="175"/>
        <v>31018.210219356824</v>
      </c>
      <c r="L304">
        <f t="shared" si="155"/>
        <v>132309.6</v>
      </c>
      <c r="M304">
        <f t="shared" si="156"/>
        <v>1159768.1897806418</v>
      </c>
      <c r="N304">
        <f t="shared" si="176"/>
        <v>7822.6798251940854</v>
      </c>
      <c r="O304">
        <f t="shared" si="158"/>
        <v>33368</v>
      </c>
      <c r="P304">
        <f t="shared" si="159"/>
        <v>292489.32017480576</v>
      </c>
      <c r="Q304">
        <f t="shared" si="177"/>
        <v>8567.5082857738253</v>
      </c>
      <c r="R304">
        <f t="shared" si="161"/>
        <v>36545.1</v>
      </c>
      <c r="S304">
        <f t="shared" si="162"/>
        <v>320338.3917142264</v>
      </c>
      <c r="T304">
        <f t="shared" si="178"/>
        <v>2407.4995783045306</v>
      </c>
      <c r="U304">
        <f t="shared" si="164"/>
        <v>10269.300000000001</v>
      </c>
      <c r="V304">
        <f t="shared" si="165"/>
        <v>90016.200421695365</v>
      </c>
    </row>
    <row r="305" spans="1:22" x14ac:dyDescent="0.25">
      <c r="A305" s="2">
        <v>2095</v>
      </c>
      <c r="B305" s="2">
        <v>3</v>
      </c>
      <c r="C305" s="3">
        <f t="shared" si="166"/>
        <v>1E-4</v>
      </c>
      <c r="D305" s="4">
        <f>0%</f>
        <v>0</v>
      </c>
      <c r="E305">
        <f t="shared" si="173"/>
        <v>44633.972510946114</v>
      </c>
      <c r="F305">
        <f t="shared" si="149"/>
        <v>190407.30000000002</v>
      </c>
      <c r="G305">
        <f t="shared" si="150"/>
        <v>1669031.7274890542</v>
      </c>
      <c r="H305">
        <f t="shared" si="174"/>
        <v>43659.774954664179</v>
      </c>
      <c r="I305">
        <f t="shared" si="152"/>
        <v>186251.40000000002</v>
      </c>
      <c r="J305">
        <f t="shared" si="153"/>
        <v>1632602.8250453367</v>
      </c>
      <c r="K305">
        <f t="shared" si="175"/>
        <v>31015.108398334891</v>
      </c>
      <c r="L305">
        <f t="shared" si="155"/>
        <v>132309.6</v>
      </c>
      <c r="M305">
        <f t="shared" si="156"/>
        <v>1159771.2916016637</v>
      </c>
      <c r="N305">
        <f t="shared" si="176"/>
        <v>7821.897557211566</v>
      </c>
      <c r="O305">
        <f t="shared" si="158"/>
        <v>33368</v>
      </c>
      <c r="P305">
        <f t="shared" si="159"/>
        <v>292490.10244278831</v>
      </c>
      <c r="Q305">
        <f t="shared" si="177"/>
        <v>8566.6515349452475</v>
      </c>
      <c r="R305">
        <f t="shared" si="161"/>
        <v>36545.1</v>
      </c>
      <c r="S305">
        <f t="shared" si="162"/>
        <v>320339.24846505496</v>
      </c>
      <c r="T305">
        <f t="shared" si="178"/>
        <v>2407.2588283467003</v>
      </c>
      <c r="U305">
        <f t="shared" si="164"/>
        <v>10269.300000000001</v>
      </c>
      <c r="V305">
        <f t="shared" si="165"/>
        <v>90016.44117165319</v>
      </c>
    </row>
    <row r="306" spans="1:22" x14ac:dyDescent="0.25">
      <c r="A306" s="1">
        <v>2095</v>
      </c>
      <c r="B306" s="1">
        <v>4</v>
      </c>
      <c r="C306" s="3">
        <f t="shared" si="166"/>
        <v>1E-4</v>
      </c>
      <c r="D306" s="4">
        <f>0%</f>
        <v>0</v>
      </c>
      <c r="E306">
        <f t="shared" si="173"/>
        <v>44629.509113695021</v>
      </c>
      <c r="F306">
        <f t="shared" si="149"/>
        <v>190407.30000000002</v>
      </c>
      <c r="G306">
        <f t="shared" si="150"/>
        <v>1669036.1908863054</v>
      </c>
      <c r="H306">
        <f t="shared" si="174"/>
        <v>43655.408977168714</v>
      </c>
      <c r="I306">
        <f t="shared" si="152"/>
        <v>186251.40000000002</v>
      </c>
      <c r="J306">
        <f t="shared" si="153"/>
        <v>1632607.1910228322</v>
      </c>
      <c r="K306">
        <f t="shared" si="175"/>
        <v>31012.006887495059</v>
      </c>
      <c r="L306">
        <f t="shared" si="155"/>
        <v>132309.6</v>
      </c>
      <c r="M306">
        <f t="shared" si="156"/>
        <v>1159774.3931125035</v>
      </c>
      <c r="N306">
        <f t="shared" si="176"/>
        <v>7821.1153674558445</v>
      </c>
      <c r="O306">
        <f t="shared" si="158"/>
        <v>33368</v>
      </c>
      <c r="P306">
        <f t="shared" si="159"/>
        <v>292490.88463254401</v>
      </c>
      <c r="Q306">
        <f t="shared" si="177"/>
        <v>8565.7948697917527</v>
      </c>
      <c r="R306">
        <f t="shared" si="161"/>
        <v>36545.1</v>
      </c>
      <c r="S306">
        <f t="shared" si="162"/>
        <v>320340.10513020848</v>
      </c>
      <c r="T306">
        <f t="shared" si="178"/>
        <v>2407.0181024638655</v>
      </c>
      <c r="U306">
        <f t="shared" si="164"/>
        <v>10269.300000000001</v>
      </c>
      <c r="V306">
        <f t="shared" si="165"/>
        <v>90016.681897536022</v>
      </c>
    </row>
    <row r="307" spans="1:22" x14ac:dyDescent="0.25">
      <c r="A307" s="1">
        <v>2096</v>
      </c>
      <c r="B307" s="1">
        <v>1</v>
      </c>
      <c r="C307" s="3">
        <f t="shared" si="166"/>
        <v>1E-4</v>
      </c>
      <c r="D307" s="4">
        <f>0%</f>
        <v>0</v>
      </c>
      <c r="E307">
        <f t="shared" si="173"/>
        <v>44625.046162783656</v>
      </c>
      <c r="F307">
        <f t="shared" si="149"/>
        <v>190407.30000000002</v>
      </c>
      <c r="G307">
        <f t="shared" si="150"/>
        <v>1669040.6538372168</v>
      </c>
      <c r="H307">
        <f t="shared" si="174"/>
        <v>43651.043436271</v>
      </c>
      <c r="I307">
        <f t="shared" si="152"/>
        <v>186251.40000000002</v>
      </c>
      <c r="J307">
        <f t="shared" si="153"/>
        <v>1632611.5565637299</v>
      </c>
      <c r="K307">
        <f t="shared" si="175"/>
        <v>31008.905686806309</v>
      </c>
      <c r="L307">
        <f t="shared" si="155"/>
        <v>132309.6</v>
      </c>
      <c r="M307">
        <f t="shared" si="156"/>
        <v>1159777.4943131923</v>
      </c>
      <c r="N307">
        <f t="shared" si="176"/>
        <v>7820.3332559190994</v>
      </c>
      <c r="O307">
        <f t="shared" si="158"/>
        <v>33368</v>
      </c>
      <c r="P307">
        <f t="shared" si="159"/>
        <v>292491.66674408078</v>
      </c>
      <c r="Q307">
        <f t="shared" si="177"/>
        <v>8564.9382903047735</v>
      </c>
      <c r="R307">
        <f t="shared" si="161"/>
        <v>36545.1</v>
      </c>
      <c r="S307">
        <f t="shared" si="162"/>
        <v>320340.96170969546</v>
      </c>
      <c r="T307">
        <f t="shared" si="178"/>
        <v>2406.7774006536192</v>
      </c>
      <c r="U307">
        <f t="shared" si="164"/>
        <v>10269.300000000001</v>
      </c>
      <c r="V307">
        <f t="shared" si="165"/>
        <v>90016.922599346275</v>
      </c>
    </row>
    <row r="308" spans="1:22" x14ac:dyDescent="0.25">
      <c r="A308" s="2">
        <v>2096</v>
      </c>
      <c r="B308" s="2">
        <v>2</v>
      </c>
      <c r="C308" s="3">
        <f t="shared" si="166"/>
        <v>1E-4</v>
      </c>
      <c r="D308" s="4">
        <f>0%</f>
        <v>0</v>
      </c>
      <c r="E308">
        <f t="shared" ref="E308:E323" si="179">E307*(1-$C308)</f>
        <v>44620.583658167379</v>
      </c>
      <c r="F308">
        <f t="shared" si="149"/>
        <v>190407.30000000002</v>
      </c>
      <c r="G308">
        <f t="shared" si="150"/>
        <v>1669045.116341833</v>
      </c>
      <c r="H308">
        <f t="shared" ref="H308:H323" si="180">H307*(1-$C308)</f>
        <v>43646.678331927375</v>
      </c>
      <c r="I308">
        <f t="shared" si="152"/>
        <v>186251.40000000002</v>
      </c>
      <c r="J308">
        <f t="shared" si="153"/>
        <v>1632615.9216680736</v>
      </c>
      <c r="K308">
        <f t="shared" ref="K308:K323" si="181">K307*(1-$C308)</f>
        <v>31005.804796237629</v>
      </c>
      <c r="L308">
        <f t="shared" si="155"/>
        <v>132309.6</v>
      </c>
      <c r="M308">
        <f t="shared" si="156"/>
        <v>1159780.595203761</v>
      </c>
      <c r="N308">
        <f t="shared" ref="N308:N323" si="182">N307*(1-$C308)</f>
        <v>7819.5512225935072</v>
      </c>
      <c r="O308">
        <f t="shared" si="158"/>
        <v>33368</v>
      </c>
      <c r="P308">
        <f t="shared" si="159"/>
        <v>292492.44877740636</v>
      </c>
      <c r="Q308">
        <f t="shared" ref="Q308:Q323" si="183">Q307*(1-$C308)</f>
        <v>8564.0817964757425</v>
      </c>
      <c r="R308">
        <f t="shared" si="161"/>
        <v>36545.1</v>
      </c>
      <c r="S308">
        <f t="shared" si="162"/>
        <v>320341.81820352451</v>
      </c>
      <c r="T308">
        <f t="shared" ref="T308:T323" si="184">T307*(1-$C308)</f>
        <v>2406.5367229135541</v>
      </c>
      <c r="U308">
        <f t="shared" si="164"/>
        <v>10269.300000000001</v>
      </c>
      <c r="V308">
        <f t="shared" si="165"/>
        <v>90017.163277086336</v>
      </c>
    </row>
    <row r="309" spans="1:22" x14ac:dyDescent="0.25">
      <c r="A309" s="1">
        <v>2096</v>
      </c>
      <c r="B309" s="1">
        <v>3</v>
      </c>
      <c r="C309" s="3">
        <f t="shared" si="166"/>
        <v>1E-4</v>
      </c>
      <c r="D309" s="4">
        <f>0%</f>
        <v>0</v>
      </c>
      <c r="E309">
        <f t="shared" si="179"/>
        <v>44616.121599801561</v>
      </c>
      <c r="F309">
        <f t="shared" si="149"/>
        <v>190407.30000000002</v>
      </c>
      <c r="G309">
        <f t="shared" si="150"/>
        <v>1669049.5784001988</v>
      </c>
      <c r="H309">
        <f t="shared" si="180"/>
        <v>43642.313664094181</v>
      </c>
      <c r="I309">
        <f t="shared" si="152"/>
        <v>186251.40000000002</v>
      </c>
      <c r="J309">
        <f t="shared" si="153"/>
        <v>1632620.2863359067</v>
      </c>
      <c r="K309">
        <f t="shared" si="181"/>
        <v>31002.704215758007</v>
      </c>
      <c r="L309">
        <f t="shared" si="155"/>
        <v>132309.6</v>
      </c>
      <c r="M309">
        <f t="shared" si="156"/>
        <v>1159783.6957842407</v>
      </c>
      <c r="N309">
        <f t="shared" si="182"/>
        <v>7818.769267471248</v>
      </c>
      <c r="O309">
        <f t="shared" si="158"/>
        <v>33368</v>
      </c>
      <c r="P309">
        <f t="shared" si="159"/>
        <v>292493.23073252861</v>
      </c>
      <c r="Q309">
        <f t="shared" si="183"/>
        <v>8563.2253882960958</v>
      </c>
      <c r="R309">
        <f t="shared" si="161"/>
        <v>36545.1</v>
      </c>
      <c r="S309">
        <f t="shared" si="162"/>
        <v>320342.67461170413</v>
      </c>
      <c r="T309">
        <f t="shared" si="184"/>
        <v>2406.2960692412626</v>
      </c>
      <c r="U309">
        <f t="shared" si="164"/>
        <v>10269.300000000001</v>
      </c>
      <c r="V309">
        <f t="shared" si="165"/>
        <v>90017.403930758621</v>
      </c>
    </row>
    <row r="310" spans="1:22" x14ac:dyDescent="0.25">
      <c r="A310" s="2">
        <v>2096</v>
      </c>
      <c r="B310" s="2">
        <v>4</v>
      </c>
      <c r="C310" s="3">
        <f t="shared" si="166"/>
        <v>1E-4</v>
      </c>
      <c r="D310" s="4">
        <f>0%</f>
        <v>0</v>
      </c>
      <c r="E310">
        <f t="shared" si="179"/>
        <v>44611.659987641578</v>
      </c>
      <c r="F310">
        <f t="shared" si="149"/>
        <v>190407.30000000002</v>
      </c>
      <c r="G310">
        <f t="shared" si="150"/>
        <v>1669054.0400123589</v>
      </c>
      <c r="H310">
        <f t="shared" si="180"/>
        <v>43637.949432727772</v>
      </c>
      <c r="I310">
        <f t="shared" si="152"/>
        <v>186251.40000000002</v>
      </c>
      <c r="J310">
        <f t="shared" si="153"/>
        <v>1632624.6505672731</v>
      </c>
      <c r="K310">
        <f t="shared" si="181"/>
        <v>30999.603945336432</v>
      </c>
      <c r="L310">
        <f t="shared" si="155"/>
        <v>132309.6</v>
      </c>
      <c r="M310">
        <f t="shared" si="156"/>
        <v>1159786.7960546622</v>
      </c>
      <c r="N310">
        <f t="shared" si="182"/>
        <v>7817.9873905445011</v>
      </c>
      <c r="O310">
        <f t="shared" si="158"/>
        <v>33368</v>
      </c>
      <c r="P310">
        <f t="shared" si="159"/>
        <v>292494.01260945539</v>
      </c>
      <c r="Q310">
        <f t="shared" si="183"/>
        <v>8562.3690657572661</v>
      </c>
      <c r="R310">
        <f t="shared" si="161"/>
        <v>36545.1</v>
      </c>
      <c r="S310">
        <f t="shared" si="162"/>
        <v>320343.53093424294</v>
      </c>
      <c r="T310">
        <f t="shared" si="184"/>
        <v>2406.0554396343387</v>
      </c>
      <c r="U310">
        <f t="shared" si="164"/>
        <v>10269.300000000001</v>
      </c>
      <c r="V310">
        <f t="shared" si="165"/>
        <v>90017.644560365545</v>
      </c>
    </row>
    <row r="311" spans="1:22" x14ac:dyDescent="0.25">
      <c r="A311" s="2">
        <v>2097</v>
      </c>
      <c r="B311" s="2">
        <v>1</v>
      </c>
      <c r="C311" s="3">
        <f t="shared" si="166"/>
        <v>1E-4</v>
      </c>
      <c r="D311" s="4">
        <f>0%</f>
        <v>0</v>
      </c>
      <c r="E311">
        <f t="shared" si="179"/>
        <v>44607.198821642814</v>
      </c>
      <c r="F311">
        <f t="shared" si="149"/>
        <v>190407.30000000002</v>
      </c>
      <c r="G311">
        <f t="shared" si="150"/>
        <v>1669058.5011783578</v>
      </c>
      <c r="H311">
        <f t="shared" si="180"/>
        <v>43633.585637784498</v>
      </c>
      <c r="I311">
        <f t="shared" si="152"/>
        <v>186251.40000000002</v>
      </c>
      <c r="J311">
        <f t="shared" si="153"/>
        <v>1632629.0143622165</v>
      </c>
      <c r="K311">
        <f t="shared" si="181"/>
        <v>30996.503984941897</v>
      </c>
      <c r="L311">
        <f t="shared" si="155"/>
        <v>132309.6</v>
      </c>
      <c r="M311">
        <f t="shared" si="156"/>
        <v>1159789.8960150566</v>
      </c>
      <c r="N311">
        <f t="shared" si="182"/>
        <v>7817.2055918054466</v>
      </c>
      <c r="O311">
        <f t="shared" si="158"/>
        <v>33368</v>
      </c>
      <c r="P311">
        <f t="shared" si="159"/>
        <v>292494.79440819443</v>
      </c>
      <c r="Q311">
        <f t="shared" si="183"/>
        <v>8561.5128288506912</v>
      </c>
      <c r="R311">
        <f t="shared" si="161"/>
        <v>36545.1</v>
      </c>
      <c r="S311">
        <f t="shared" si="162"/>
        <v>320344.38717114949</v>
      </c>
      <c r="T311">
        <f t="shared" si="184"/>
        <v>2405.8148340903754</v>
      </c>
      <c r="U311">
        <f t="shared" si="164"/>
        <v>10269.300000000001</v>
      </c>
      <c r="V311">
        <f t="shared" si="165"/>
        <v>90017.885165909509</v>
      </c>
    </row>
    <row r="312" spans="1:22" x14ac:dyDescent="0.25">
      <c r="A312" s="1">
        <v>2097</v>
      </c>
      <c r="B312" s="1">
        <v>2</v>
      </c>
      <c r="C312" s="3">
        <f t="shared" si="166"/>
        <v>1E-4</v>
      </c>
      <c r="D312" s="4">
        <f>0%</f>
        <v>0</v>
      </c>
      <c r="E312">
        <f t="shared" si="179"/>
        <v>44602.738101760653</v>
      </c>
      <c r="F312">
        <f t="shared" si="149"/>
        <v>190407.30000000002</v>
      </c>
      <c r="G312">
        <f t="shared" si="150"/>
        <v>1669062.96189824</v>
      </c>
      <c r="H312">
        <f t="shared" si="180"/>
        <v>43629.222279220718</v>
      </c>
      <c r="I312">
        <f t="shared" si="152"/>
        <v>186251.40000000002</v>
      </c>
      <c r="J312">
        <f t="shared" si="153"/>
        <v>1632633.3777207802</v>
      </c>
      <c r="K312">
        <f t="shared" si="181"/>
        <v>30993.404334543404</v>
      </c>
      <c r="L312">
        <f t="shared" si="155"/>
        <v>132309.6</v>
      </c>
      <c r="M312">
        <f t="shared" si="156"/>
        <v>1159792.9956654552</v>
      </c>
      <c r="N312">
        <f t="shared" si="182"/>
        <v>7816.4238712462666</v>
      </c>
      <c r="O312">
        <f t="shared" si="158"/>
        <v>33368</v>
      </c>
      <c r="P312">
        <f t="shared" si="159"/>
        <v>292495.5761287536</v>
      </c>
      <c r="Q312">
        <f t="shared" si="183"/>
        <v>8560.6566775678057</v>
      </c>
      <c r="R312">
        <f t="shared" si="161"/>
        <v>36545.1</v>
      </c>
      <c r="S312">
        <f t="shared" si="162"/>
        <v>320345.24332243239</v>
      </c>
      <c r="T312">
        <f t="shared" si="184"/>
        <v>2405.5742526069662</v>
      </c>
      <c r="U312">
        <f t="shared" si="164"/>
        <v>10269.300000000001</v>
      </c>
      <c r="V312">
        <f t="shared" si="165"/>
        <v>90018.125747392914</v>
      </c>
    </row>
    <row r="313" spans="1:22" x14ac:dyDescent="0.25">
      <c r="A313" s="2">
        <v>2097</v>
      </c>
      <c r="B313" s="2">
        <v>3</v>
      </c>
      <c r="C313" s="3">
        <f t="shared" si="166"/>
        <v>1E-4</v>
      </c>
      <c r="D313" s="4">
        <f>0%</f>
        <v>0</v>
      </c>
      <c r="E313">
        <f t="shared" si="179"/>
        <v>44598.277827950478</v>
      </c>
      <c r="F313">
        <f t="shared" si="149"/>
        <v>190407.30000000002</v>
      </c>
      <c r="G313">
        <f t="shared" si="150"/>
        <v>1669067.4221720502</v>
      </c>
      <c r="H313">
        <f t="shared" si="180"/>
        <v>43624.859356992798</v>
      </c>
      <c r="I313">
        <f t="shared" si="152"/>
        <v>186251.40000000002</v>
      </c>
      <c r="J313">
        <f t="shared" si="153"/>
        <v>1632637.7406430081</v>
      </c>
      <c r="K313">
        <f t="shared" si="181"/>
        <v>30990.304994109949</v>
      </c>
      <c r="L313">
        <f t="shared" si="155"/>
        <v>132309.6</v>
      </c>
      <c r="M313">
        <f t="shared" si="156"/>
        <v>1159796.0950058887</v>
      </c>
      <c r="N313">
        <f t="shared" si="182"/>
        <v>7815.6422288591421</v>
      </c>
      <c r="O313">
        <f t="shared" si="158"/>
        <v>33368</v>
      </c>
      <c r="P313">
        <f t="shared" si="159"/>
        <v>292496.3577711407</v>
      </c>
      <c r="Q313">
        <f t="shared" si="183"/>
        <v>8559.8006119000493</v>
      </c>
      <c r="R313">
        <f t="shared" si="161"/>
        <v>36545.1</v>
      </c>
      <c r="S313">
        <f t="shared" si="162"/>
        <v>320346.09938810015</v>
      </c>
      <c r="T313">
        <f t="shared" si="184"/>
        <v>2405.3336951817055</v>
      </c>
      <c r="U313">
        <f t="shared" si="164"/>
        <v>10269.300000000001</v>
      </c>
      <c r="V313">
        <f t="shared" si="165"/>
        <v>90018.366304818177</v>
      </c>
    </row>
    <row r="314" spans="1:22" x14ac:dyDescent="0.25">
      <c r="A314" s="1">
        <v>2097</v>
      </c>
      <c r="B314" s="1">
        <v>4</v>
      </c>
      <c r="C314" s="3">
        <f t="shared" si="166"/>
        <v>1E-4</v>
      </c>
      <c r="D314" s="4">
        <f>0%</f>
        <v>0</v>
      </c>
      <c r="E314">
        <f t="shared" si="179"/>
        <v>44593.818000167681</v>
      </c>
      <c r="F314">
        <f t="shared" si="149"/>
        <v>190407.30000000002</v>
      </c>
      <c r="G314">
        <f t="shared" si="150"/>
        <v>1669071.881999833</v>
      </c>
      <c r="H314">
        <f t="shared" si="180"/>
        <v>43620.496871057097</v>
      </c>
      <c r="I314">
        <f t="shared" si="152"/>
        <v>186251.40000000002</v>
      </c>
      <c r="J314">
        <f t="shared" si="153"/>
        <v>1632642.1031289438</v>
      </c>
      <c r="K314">
        <f t="shared" si="181"/>
        <v>30987.205963610537</v>
      </c>
      <c r="L314">
        <f t="shared" si="155"/>
        <v>132309.6</v>
      </c>
      <c r="M314">
        <f t="shared" si="156"/>
        <v>1159799.1940363881</v>
      </c>
      <c r="N314">
        <f t="shared" si="182"/>
        <v>7814.8606646362559</v>
      </c>
      <c r="O314">
        <f t="shared" si="158"/>
        <v>33368</v>
      </c>
      <c r="P314">
        <f t="shared" si="159"/>
        <v>292497.13933536358</v>
      </c>
      <c r="Q314">
        <f t="shared" si="183"/>
        <v>8558.94463183886</v>
      </c>
      <c r="R314">
        <f t="shared" si="161"/>
        <v>36545.1</v>
      </c>
      <c r="S314">
        <f t="shared" si="162"/>
        <v>320346.95536816132</v>
      </c>
      <c r="T314">
        <f t="shared" si="184"/>
        <v>2405.0931618121872</v>
      </c>
      <c r="U314">
        <f t="shared" si="164"/>
        <v>10269.300000000001</v>
      </c>
      <c r="V314">
        <f t="shared" si="165"/>
        <v>90018.606838187698</v>
      </c>
    </row>
    <row r="315" spans="1:22" x14ac:dyDescent="0.25">
      <c r="A315" s="1">
        <v>2098</v>
      </c>
      <c r="B315" s="1">
        <v>1</v>
      </c>
      <c r="C315" s="3">
        <f t="shared" si="166"/>
        <v>1E-4</v>
      </c>
      <c r="D315" s="4">
        <f>0%</f>
        <v>0</v>
      </c>
      <c r="E315">
        <f t="shared" si="179"/>
        <v>44589.358618367667</v>
      </c>
      <c r="F315">
        <f t="shared" si="149"/>
        <v>190407.30000000002</v>
      </c>
      <c r="G315">
        <f t="shared" si="150"/>
        <v>1669076.341381633</v>
      </c>
      <c r="H315">
        <f t="shared" si="180"/>
        <v>43616.134821369989</v>
      </c>
      <c r="I315">
        <f t="shared" si="152"/>
        <v>186251.40000000002</v>
      </c>
      <c r="J315">
        <f t="shared" si="153"/>
        <v>1632646.465178631</v>
      </c>
      <c r="K315">
        <f t="shared" si="181"/>
        <v>30984.107243014176</v>
      </c>
      <c r="L315">
        <f t="shared" si="155"/>
        <v>132309.6</v>
      </c>
      <c r="M315">
        <f t="shared" si="156"/>
        <v>1159802.2927569845</v>
      </c>
      <c r="N315">
        <f t="shared" si="182"/>
        <v>7814.079178569792</v>
      </c>
      <c r="O315">
        <f t="shared" si="158"/>
        <v>33368</v>
      </c>
      <c r="P315">
        <f t="shared" si="159"/>
        <v>292497.92082143005</v>
      </c>
      <c r="Q315">
        <f t="shared" si="183"/>
        <v>8558.0887373756759</v>
      </c>
      <c r="R315">
        <f t="shared" si="161"/>
        <v>36545.1</v>
      </c>
      <c r="S315">
        <f t="shared" si="162"/>
        <v>320347.81126262451</v>
      </c>
      <c r="T315">
        <f t="shared" si="184"/>
        <v>2404.8526524960062</v>
      </c>
      <c r="U315">
        <f t="shared" si="164"/>
        <v>10269.300000000001</v>
      </c>
      <c r="V315">
        <f t="shared" si="165"/>
        <v>90018.847347503877</v>
      </c>
    </row>
    <row r="316" spans="1:22" x14ac:dyDescent="0.25">
      <c r="A316" s="2">
        <v>2098</v>
      </c>
      <c r="B316" s="2">
        <v>2</v>
      </c>
      <c r="C316" s="3">
        <f t="shared" si="166"/>
        <v>1E-4</v>
      </c>
      <c r="D316" s="4">
        <f>0%</f>
        <v>0</v>
      </c>
      <c r="E316">
        <f t="shared" si="179"/>
        <v>44584.899682505828</v>
      </c>
      <c r="F316">
        <f t="shared" si="149"/>
        <v>190407.30000000002</v>
      </c>
      <c r="G316">
        <f t="shared" si="150"/>
        <v>1669080.8003174949</v>
      </c>
      <c r="H316">
        <f t="shared" si="180"/>
        <v>43611.773207887854</v>
      </c>
      <c r="I316">
        <f t="shared" si="152"/>
        <v>186251.40000000002</v>
      </c>
      <c r="J316">
        <f t="shared" si="153"/>
        <v>1632650.8267921133</v>
      </c>
      <c r="K316">
        <f t="shared" si="181"/>
        <v>30981.008832289874</v>
      </c>
      <c r="L316">
        <f t="shared" si="155"/>
        <v>132309.6</v>
      </c>
      <c r="M316">
        <f t="shared" si="156"/>
        <v>1159805.3911677087</v>
      </c>
      <c r="N316">
        <f t="shared" si="182"/>
        <v>7813.297770651935</v>
      </c>
      <c r="O316">
        <f t="shared" si="158"/>
        <v>33368</v>
      </c>
      <c r="P316">
        <f t="shared" si="159"/>
        <v>292498.70222934789</v>
      </c>
      <c r="Q316">
        <f t="shared" si="183"/>
        <v>8557.2329285019387</v>
      </c>
      <c r="R316">
        <f t="shared" si="161"/>
        <v>36545.1</v>
      </c>
      <c r="S316">
        <f t="shared" si="162"/>
        <v>320348.66707149823</v>
      </c>
      <c r="T316">
        <f t="shared" si="184"/>
        <v>2404.6121672307568</v>
      </c>
      <c r="U316">
        <f t="shared" si="164"/>
        <v>10269.300000000001</v>
      </c>
      <c r="V316">
        <f t="shared" si="165"/>
        <v>90019.087832769132</v>
      </c>
    </row>
    <row r="317" spans="1:22" x14ac:dyDescent="0.25">
      <c r="A317" s="1">
        <v>2098</v>
      </c>
      <c r="B317" s="1">
        <v>3</v>
      </c>
      <c r="C317" s="3">
        <f t="shared" si="166"/>
        <v>1E-4</v>
      </c>
      <c r="D317" s="4">
        <f>0%</f>
        <v>0</v>
      </c>
      <c r="E317">
        <f t="shared" si="179"/>
        <v>44580.441192537575</v>
      </c>
      <c r="F317">
        <f t="shared" si="149"/>
        <v>190407.30000000002</v>
      </c>
      <c r="G317">
        <f t="shared" si="150"/>
        <v>1669085.2588074631</v>
      </c>
      <c r="H317">
        <f t="shared" si="180"/>
        <v>43607.412030567066</v>
      </c>
      <c r="I317">
        <f t="shared" si="152"/>
        <v>186251.40000000002</v>
      </c>
      <c r="J317">
        <f t="shared" si="153"/>
        <v>1632655.1879694341</v>
      </c>
      <c r="K317">
        <f t="shared" si="181"/>
        <v>30977.910731406646</v>
      </c>
      <c r="L317">
        <f t="shared" si="155"/>
        <v>132309.6</v>
      </c>
      <c r="M317">
        <f t="shared" si="156"/>
        <v>1159808.4892685919</v>
      </c>
      <c r="N317">
        <f t="shared" si="182"/>
        <v>7812.5164408748697</v>
      </c>
      <c r="O317">
        <f t="shared" si="158"/>
        <v>33368</v>
      </c>
      <c r="P317">
        <f t="shared" si="159"/>
        <v>292499.48355912499</v>
      </c>
      <c r="Q317">
        <f t="shared" si="183"/>
        <v>8556.3772052090881</v>
      </c>
      <c r="R317">
        <f t="shared" si="161"/>
        <v>36545.1</v>
      </c>
      <c r="S317">
        <f t="shared" si="162"/>
        <v>320349.52279479109</v>
      </c>
      <c r="T317">
        <f t="shared" si="184"/>
        <v>2404.3717060140339</v>
      </c>
      <c r="U317">
        <f t="shared" si="164"/>
        <v>10269.300000000001</v>
      </c>
      <c r="V317">
        <f t="shared" si="165"/>
        <v>90019.328293985862</v>
      </c>
    </row>
    <row r="318" spans="1:22" x14ac:dyDescent="0.25">
      <c r="A318" s="2">
        <v>2098</v>
      </c>
      <c r="B318" s="2">
        <v>4</v>
      </c>
      <c r="C318" s="3">
        <f t="shared" si="166"/>
        <v>1E-4</v>
      </c>
      <c r="D318" s="4">
        <f>0%</f>
        <v>0</v>
      </c>
      <c r="E318">
        <f t="shared" si="179"/>
        <v>44575.983148418323</v>
      </c>
      <c r="F318">
        <f t="shared" si="149"/>
        <v>190407.30000000002</v>
      </c>
      <c r="G318">
        <f t="shared" si="150"/>
        <v>1669089.7168515823</v>
      </c>
      <c r="H318">
        <f t="shared" si="180"/>
        <v>43603.051289364012</v>
      </c>
      <c r="I318">
        <f t="shared" si="152"/>
        <v>186251.40000000002</v>
      </c>
      <c r="J318">
        <f t="shared" si="153"/>
        <v>1632659.548710637</v>
      </c>
      <c r="K318">
        <f t="shared" si="181"/>
        <v>30974.812940333504</v>
      </c>
      <c r="L318">
        <f t="shared" si="155"/>
        <v>132309.6</v>
      </c>
      <c r="M318">
        <f t="shared" si="156"/>
        <v>1159811.587059665</v>
      </c>
      <c r="N318">
        <f t="shared" si="182"/>
        <v>7811.7351892307825</v>
      </c>
      <c r="O318">
        <f t="shared" si="158"/>
        <v>33368</v>
      </c>
      <c r="P318">
        <f t="shared" si="159"/>
        <v>292500.26481076906</v>
      </c>
      <c r="Q318">
        <f t="shared" si="183"/>
        <v>8555.5215674885676</v>
      </c>
      <c r="R318">
        <f t="shared" si="161"/>
        <v>36545.1</v>
      </c>
      <c r="S318">
        <f t="shared" si="162"/>
        <v>320350.37843251158</v>
      </c>
      <c r="T318">
        <f t="shared" si="184"/>
        <v>2404.1312688434323</v>
      </c>
      <c r="U318">
        <f t="shared" si="164"/>
        <v>10269.300000000001</v>
      </c>
      <c r="V318">
        <f t="shared" si="165"/>
        <v>90019.568731156469</v>
      </c>
    </row>
    <row r="319" spans="1:22" x14ac:dyDescent="0.25">
      <c r="A319" s="2">
        <v>2099</v>
      </c>
      <c r="B319" s="2">
        <v>1</v>
      </c>
      <c r="C319" s="3">
        <f t="shared" si="166"/>
        <v>1E-4</v>
      </c>
      <c r="D319" s="4">
        <f>0%</f>
        <v>0</v>
      </c>
      <c r="E319">
        <f t="shared" si="179"/>
        <v>44571.525550103484</v>
      </c>
      <c r="F319">
        <f t="shared" si="149"/>
        <v>190407.30000000002</v>
      </c>
      <c r="G319">
        <f t="shared" si="150"/>
        <v>1669094.1744498971</v>
      </c>
      <c r="H319">
        <f t="shared" si="180"/>
        <v>43598.690984235072</v>
      </c>
      <c r="I319">
        <f t="shared" si="152"/>
        <v>186251.40000000002</v>
      </c>
      <c r="J319">
        <f t="shared" si="153"/>
        <v>1632663.9090157659</v>
      </c>
      <c r="K319">
        <f t="shared" si="181"/>
        <v>30971.715459039471</v>
      </c>
      <c r="L319">
        <f t="shared" si="155"/>
        <v>132309.6</v>
      </c>
      <c r="M319">
        <f t="shared" si="156"/>
        <v>1159814.6845409591</v>
      </c>
      <c r="N319">
        <f t="shared" si="182"/>
        <v>7810.954015711859</v>
      </c>
      <c r="O319">
        <f t="shared" si="158"/>
        <v>33368</v>
      </c>
      <c r="P319">
        <f t="shared" si="159"/>
        <v>292501.04598428798</v>
      </c>
      <c r="Q319">
        <f t="shared" si="183"/>
        <v>8554.6660153318189</v>
      </c>
      <c r="R319">
        <f t="shared" si="161"/>
        <v>36545.1</v>
      </c>
      <c r="S319">
        <f t="shared" si="162"/>
        <v>320351.23398466833</v>
      </c>
      <c r="T319">
        <f t="shared" si="184"/>
        <v>2403.8908557165478</v>
      </c>
      <c r="U319">
        <f t="shared" si="164"/>
        <v>10269.300000000001</v>
      </c>
      <c r="V319">
        <f t="shared" si="165"/>
        <v>90019.809144283354</v>
      </c>
    </row>
    <row r="320" spans="1:22" x14ac:dyDescent="0.25">
      <c r="A320" s="1">
        <v>2099</v>
      </c>
      <c r="B320" s="1">
        <v>2</v>
      </c>
      <c r="C320" s="3">
        <f t="shared" si="166"/>
        <v>1E-4</v>
      </c>
      <c r="D320" s="4">
        <f>0%</f>
        <v>0</v>
      </c>
      <c r="E320">
        <f t="shared" si="179"/>
        <v>44567.068397548472</v>
      </c>
      <c r="F320">
        <f t="shared" si="149"/>
        <v>190407.30000000002</v>
      </c>
      <c r="G320">
        <f t="shared" si="150"/>
        <v>1669098.6316024521</v>
      </c>
      <c r="H320">
        <f t="shared" si="180"/>
        <v>43594.331115136651</v>
      </c>
      <c r="I320">
        <f t="shared" si="152"/>
        <v>186251.40000000002</v>
      </c>
      <c r="J320">
        <f t="shared" si="153"/>
        <v>1632668.2688848644</v>
      </c>
      <c r="K320">
        <f t="shared" si="181"/>
        <v>30968.618287493569</v>
      </c>
      <c r="L320">
        <f t="shared" si="155"/>
        <v>132309.6</v>
      </c>
      <c r="M320">
        <f t="shared" si="156"/>
        <v>1159817.781712505</v>
      </c>
      <c r="N320">
        <f t="shared" si="182"/>
        <v>7810.1729203102877</v>
      </c>
      <c r="O320">
        <f t="shared" si="158"/>
        <v>33368</v>
      </c>
      <c r="P320">
        <f t="shared" si="159"/>
        <v>292501.82707968954</v>
      </c>
      <c r="Q320">
        <f t="shared" si="183"/>
        <v>8553.8105487302855</v>
      </c>
      <c r="R320">
        <f t="shared" si="161"/>
        <v>36545.1</v>
      </c>
      <c r="S320">
        <f t="shared" si="162"/>
        <v>320352.08945126989</v>
      </c>
      <c r="T320">
        <f t="shared" si="184"/>
        <v>2403.6504666309761</v>
      </c>
      <c r="U320">
        <f t="shared" si="164"/>
        <v>10269.300000000001</v>
      </c>
      <c r="V320">
        <f t="shared" si="165"/>
        <v>90020.049533368932</v>
      </c>
    </row>
    <row r="321" spans="1:22" x14ac:dyDescent="0.25">
      <c r="A321" s="2">
        <v>2099</v>
      </c>
      <c r="B321" s="2">
        <v>3</v>
      </c>
      <c r="C321" s="3">
        <f t="shared" si="166"/>
        <v>1E-4</v>
      </c>
      <c r="D321" s="4">
        <f>0%</f>
        <v>0</v>
      </c>
      <c r="E321">
        <f t="shared" si="179"/>
        <v>44562.61169070872</v>
      </c>
      <c r="F321">
        <f t="shared" si="149"/>
        <v>190407.30000000002</v>
      </c>
      <c r="G321">
        <f t="shared" si="150"/>
        <v>1669103.088309292</v>
      </c>
      <c r="H321">
        <f t="shared" si="180"/>
        <v>43589.971682025134</v>
      </c>
      <c r="I321">
        <f t="shared" si="152"/>
        <v>186251.40000000002</v>
      </c>
      <c r="J321">
        <f t="shared" si="153"/>
        <v>1632672.6283179759</v>
      </c>
      <c r="K321">
        <f t="shared" si="181"/>
        <v>30965.521425664821</v>
      </c>
      <c r="L321">
        <f t="shared" si="155"/>
        <v>132309.6</v>
      </c>
      <c r="M321">
        <f t="shared" si="156"/>
        <v>1159820.8785743339</v>
      </c>
      <c r="N321">
        <f t="shared" si="182"/>
        <v>7809.3919030182569</v>
      </c>
      <c r="O321">
        <f t="shared" si="158"/>
        <v>33368</v>
      </c>
      <c r="P321">
        <f t="shared" si="159"/>
        <v>292502.6080969816</v>
      </c>
      <c r="Q321">
        <f t="shared" si="183"/>
        <v>8552.9551676754127</v>
      </c>
      <c r="R321">
        <f t="shared" si="161"/>
        <v>36545.1</v>
      </c>
      <c r="S321">
        <f t="shared" si="162"/>
        <v>320352.94483232475</v>
      </c>
      <c r="T321">
        <f t="shared" si="184"/>
        <v>2403.410101584313</v>
      </c>
      <c r="U321">
        <f t="shared" si="164"/>
        <v>10269.300000000001</v>
      </c>
      <c r="V321">
        <f t="shared" si="165"/>
        <v>90020.289898415591</v>
      </c>
    </row>
    <row r="322" spans="1:22" x14ac:dyDescent="0.25">
      <c r="A322" s="1">
        <v>2099</v>
      </c>
      <c r="B322" s="1">
        <v>4</v>
      </c>
      <c r="C322" s="3">
        <f t="shared" si="166"/>
        <v>1E-4</v>
      </c>
      <c r="D322" s="4">
        <f>0%</f>
        <v>0</v>
      </c>
      <c r="E322">
        <f t="shared" si="179"/>
        <v>44558.155429539649</v>
      </c>
      <c r="F322">
        <f t="shared" si="149"/>
        <v>190407.30000000002</v>
      </c>
      <c r="G322">
        <f t="shared" si="150"/>
        <v>1669107.5445704611</v>
      </c>
      <c r="H322">
        <f t="shared" si="180"/>
        <v>43585.612684856933</v>
      </c>
      <c r="I322">
        <f t="shared" si="152"/>
        <v>186251.40000000002</v>
      </c>
      <c r="J322">
        <f t="shared" si="153"/>
        <v>1632676.9873151442</v>
      </c>
      <c r="K322">
        <f t="shared" si="181"/>
        <v>30962.424873522254</v>
      </c>
      <c r="L322">
        <f t="shared" si="155"/>
        <v>132309.6</v>
      </c>
      <c r="M322">
        <f t="shared" si="156"/>
        <v>1159823.9751264765</v>
      </c>
      <c r="N322">
        <f t="shared" si="182"/>
        <v>7808.6109638279549</v>
      </c>
      <c r="O322">
        <f t="shared" si="158"/>
        <v>33368</v>
      </c>
      <c r="P322">
        <f t="shared" si="159"/>
        <v>292503.38903617189</v>
      </c>
      <c r="Q322">
        <f t="shared" si="183"/>
        <v>8552.0998721586457</v>
      </c>
      <c r="R322">
        <f t="shared" si="161"/>
        <v>36545.1</v>
      </c>
      <c r="S322">
        <f t="shared" si="162"/>
        <v>320353.80012784153</v>
      </c>
      <c r="T322">
        <f t="shared" si="184"/>
        <v>2403.1697605741547</v>
      </c>
      <c r="U322">
        <f t="shared" si="164"/>
        <v>10269.300000000001</v>
      </c>
      <c r="V322">
        <f t="shared" si="165"/>
        <v>90020.530239425745</v>
      </c>
    </row>
    <row r="323" spans="1:22" x14ac:dyDescent="0.25">
      <c r="A323" s="1">
        <v>2100</v>
      </c>
      <c r="B323" s="1">
        <v>1</v>
      </c>
      <c r="C323" s="3">
        <f t="shared" si="166"/>
        <v>1E-4</v>
      </c>
      <c r="D323" s="4">
        <f>0%</f>
        <v>0</v>
      </c>
      <c r="E323">
        <f t="shared" si="179"/>
        <v>44553.699613996694</v>
      </c>
      <c r="F323">
        <f t="shared" si="149"/>
        <v>190407.30000000002</v>
      </c>
      <c r="G323">
        <f t="shared" si="150"/>
        <v>1669112.0003860041</v>
      </c>
      <c r="H323">
        <f t="shared" si="180"/>
        <v>43581.254123588449</v>
      </c>
      <c r="I323">
        <f t="shared" si="152"/>
        <v>186251.40000000002</v>
      </c>
      <c r="J323">
        <f t="shared" si="153"/>
        <v>1632681.3458764127</v>
      </c>
      <c r="K323">
        <f t="shared" si="181"/>
        <v>30959.328631034903</v>
      </c>
      <c r="L323">
        <f t="shared" si="155"/>
        <v>132309.6</v>
      </c>
      <c r="M323">
        <f t="shared" si="156"/>
        <v>1159827.0713689639</v>
      </c>
      <c r="N323">
        <f t="shared" si="182"/>
        <v>7807.830102731572</v>
      </c>
      <c r="O323">
        <f t="shared" si="158"/>
        <v>33368</v>
      </c>
      <c r="P323">
        <f t="shared" si="159"/>
        <v>292504.16989726829</v>
      </c>
      <c r="Q323">
        <f t="shared" si="183"/>
        <v>8551.2446621714298</v>
      </c>
      <c r="R323">
        <f t="shared" si="161"/>
        <v>36545.1</v>
      </c>
      <c r="S323">
        <f t="shared" si="162"/>
        <v>320354.65533782874</v>
      </c>
      <c r="T323">
        <f t="shared" si="184"/>
        <v>2402.9294435980974</v>
      </c>
      <c r="U323">
        <f t="shared" si="164"/>
        <v>10269.300000000001</v>
      </c>
      <c r="V323">
        <f t="shared" si="165"/>
        <v>90020.770556401796</v>
      </c>
    </row>
    <row r="324" spans="1:22" x14ac:dyDescent="0.25">
      <c r="A324" s="1">
        <v>2100</v>
      </c>
      <c r="B324" s="1">
        <v>2</v>
      </c>
      <c r="C324" s="3">
        <f t="shared" si="166"/>
        <v>1E-4</v>
      </c>
      <c r="D324" s="4">
        <f>0%</f>
        <v>0</v>
      </c>
      <c r="E324">
        <f t="shared" ref="E324:E339" si="185">E323*(1-$C324)</f>
        <v>44549.244244035297</v>
      </c>
      <c r="F324">
        <f t="shared" ref="F324:F387" si="186">F323*(1-$D324)</f>
        <v>190407.30000000002</v>
      </c>
      <c r="G324">
        <f t="shared" ref="G324:G387" si="187">$C324*E323+$D324*F323+G323</f>
        <v>1669116.4557559656</v>
      </c>
      <c r="H324">
        <f t="shared" ref="H324:H339" si="188">H323*(1-$C324)</f>
        <v>43576.895998176093</v>
      </c>
      <c r="I324">
        <f t="shared" ref="I324:I387" si="189">I323*(1-$D324)</f>
        <v>186251.40000000002</v>
      </c>
      <c r="J324">
        <f t="shared" ref="J324:J387" si="190">$C324*H323+$D324*I323+J323</f>
        <v>1632685.7040018251</v>
      </c>
      <c r="K324">
        <f t="shared" ref="K324:K339" si="191">K323*(1-$C324)</f>
        <v>30956.2326981718</v>
      </c>
      <c r="L324">
        <f t="shared" ref="L324:L387" si="192">L323*(1-$D324)</f>
        <v>132309.6</v>
      </c>
      <c r="M324">
        <f t="shared" ref="M324:M387" si="193">$C324*K323+$D324*L323+M323</f>
        <v>1159830.1673018271</v>
      </c>
      <c r="N324">
        <f t="shared" ref="N324:N339" si="194">N323*(1-$C324)</f>
        <v>7807.0493197212991</v>
      </c>
      <c r="O324">
        <f t="shared" ref="O324:O387" si="195">O323*(1-$D324)</f>
        <v>33368</v>
      </c>
      <c r="P324">
        <f t="shared" ref="P324:P387" si="196">$C324*N323+$D324*O323+P323</f>
        <v>292504.95068027859</v>
      </c>
      <c r="Q324">
        <f t="shared" ref="Q324:Q339" si="197">Q323*(1-$C324)</f>
        <v>8550.3895377052122</v>
      </c>
      <c r="R324">
        <f t="shared" ref="R324:R387" si="198">R323*(1-$D324)</f>
        <v>36545.1</v>
      </c>
      <c r="S324">
        <f t="shared" ref="S324:S387" si="199">$C324*Q323+$D324*R323+S323</f>
        <v>320355.51046229497</v>
      </c>
      <c r="T324">
        <f t="shared" ref="T324:T339" si="200">T323*(1-$C324)</f>
        <v>2402.6891506537377</v>
      </c>
      <c r="U324">
        <f t="shared" ref="U324:U387" si="201">U323*(1-$D324)</f>
        <v>10269.300000000001</v>
      </c>
      <c r="V324">
        <f t="shared" ref="V324:V387" si="202">$C324*T323+$D324*U323+V323</f>
        <v>90021.010849346159</v>
      </c>
    </row>
    <row r="325" spans="1:22" x14ac:dyDescent="0.25">
      <c r="A325" s="1">
        <v>2100</v>
      </c>
      <c r="B325" s="1">
        <v>3</v>
      </c>
      <c r="C325" s="3">
        <f t="shared" ref="C325:C388" si="203">IF(IF(A325=A324,C324,C324-0.005)&lt;0.005,0.0001,IF(A325=A324,C324,C324-0.005))</f>
        <v>1E-4</v>
      </c>
      <c r="D325" s="4">
        <f>0%</f>
        <v>0</v>
      </c>
      <c r="E325">
        <f t="shared" si="185"/>
        <v>44544.789319610893</v>
      </c>
      <c r="F325">
        <f t="shared" si="186"/>
        <v>190407.30000000002</v>
      </c>
      <c r="G325">
        <f t="shared" si="187"/>
        <v>1669120.91068039</v>
      </c>
      <c r="H325">
        <f t="shared" si="188"/>
        <v>43572.538308576273</v>
      </c>
      <c r="I325">
        <f t="shared" si="189"/>
        <v>186251.40000000002</v>
      </c>
      <c r="J325">
        <f t="shared" si="190"/>
        <v>1632690.0616914248</v>
      </c>
      <c r="K325">
        <f t="shared" si="191"/>
        <v>30953.137074901984</v>
      </c>
      <c r="L325">
        <f t="shared" si="192"/>
        <v>132309.6</v>
      </c>
      <c r="M325">
        <f t="shared" si="193"/>
        <v>1159833.262925097</v>
      </c>
      <c r="N325">
        <f t="shared" si="194"/>
        <v>7806.2686147893273</v>
      </c>
      <c r="O325">
        <f t="shared" si="195"/>
        <v>33368</v>
      </c>
      <c r="P325">
        <f t="shared" si="196"/>
        <v>292505.73138521059</v>
      </c>
      <c r="Q325">
        <f t="shared" si="197"/>
        <v>8549.5344987514418</v>
      </c>
      <c r="R325">
        <f t="shared" si="198"/>
        <v>36545.1</v>
      </c>
      <c r="S325">
        <f t="shared" si="199"/>
        <v>320356.36550124874</v>
      </c>
      <c r="T325">
        <f t="shared" si="200"/>
        <v>2402.4488817386723</v>
      </c>
      <c r="U325">
        <f t="shared" si="201"/>
        <v>10269.300000000001</v>
      </c>
      <c r="V325">
        <f t="shared" si="202"/>
        <v>90021.251118261222</v>
      </c>
    </row>
    <row r="326" spans="1:22" x14ac:dyDescent="0.25">
      <c r="A326" s="1">
        <v>2100</v>
      </c>
      <c r="B326" s="1">
        <v>4</v>
      </c>
      <c r="C326" s="3">
        <f t="shared" si="203"/>
        <v>1E-4</v>
      </c>
      <c r="D326" s="4">
        <f>0%</f>
        <v>0</v>
      </c>
      <c r="E326">
        <f t="shared" si="185"/>
        <v>44540.33484067893</v>
      </c>
      <c r="F326">
        <f t="shared" si="186"/>
        <v>190407.30000000002</v>
      </c>
      <c r="G326">
        <f t="shared" si="187"/>
        <v>1669125.3651593218</v>
      </c>
      <c r="H326">
        <f t="shared" si="188"/>
        <v>43568.181054745415</v>
      </c>
      <c r="I326">
        <f t="shared" si="189"/>
        <v>186251.40000000002</v>
      </c>
      <c r="J326">
        <f t="shared" si="190"/>
        <v>1632694.4189452557</v>
      </c>
      <c r="K326">
        <f t="shared" si="191"/>
        <v>30950.041761194494</v>
      </c>
      <c r="L326">
        <f t="shared" si="192"/>
        <v>132309.6</v>
      </c>
      <c r="M326">
        <f t="shared" si="193"/>
        <v>1159836.3582388046</v>
      </c>
      <c r="N326">
        <f t="shared" si="194"/>
        <v>7805.4879879278487</v>
      </c>
      <c r="O326">
        <f t="shared" si="195"/>
        <v>33368</v>
      </c>
      <c r="P326">
        <f t="shared" si="196"/>
        <v>292506.51201207208</v>
      </c>
      <c r="Q326">
        <f t="shared" si="197"/>
        <v>8548.6795453015675</v>
      </c>
      <c r="R326">
        <f t="shared" si="198"/>
        <v>36545.1</v>
      </c>
      <c r="S326">
        <f t="shared" si="199"/>
        <v>320357.2204546986</v>
      </c>
      <c r="T326">
        <f t="shared" si="200"/>
        <v>2402.2086368504984</v>
      </c>
      <c r="U326">
        <f t="shared" si="201"/>
        <v>10269.300000000001</v>
      </c>
      <c r="V326">
        <f t="shared" si="202"/>
        <v>90021.491363149398</v>
      </c>
    </row>
    <row r="327" spans="1:22" x14ac:dyDescent="0.25">
      <c r="A327" s="2">
        <v>2101</v>
      </c>
      <c r="B327" s="2">
        <v>1</v>
      </c>
      <c r="C327" s="3">
        <f t="shared" si="203"/>
        <v>1E-4</v>
      </c>
      <c r="D327" s="4">
        <f>0%</f>
        <v>0</v>
      </c>
      <c r="E327">
        <f t="shared" si="185"/>
        <v>44535.880807194866</v>
      </c>
      <c r="F327">
        <f t="shared" si="186"/>
        <v>190407.30000000002</v>
      </c>
      <c r="G327">
        <f t="shared" si="187"/>
        <v>1669129.8191928058</v>
      </c>
      <c r="H327">
        <f t="shared" si="188"/>
        <v>43563.824236639943</v>
      </c>
      <c r="I327">
        <f t="shared" si="189"/>
        <v>186251.40000000002</v>
      </c>
      <c r="J327">
        <f t="shared" si="190"/>
        <v>1632698.7757633612</v>
      </c>
      <c r="K327">
        <f t="shared" si="191"/>
        <v>30946.946757018373</v>
      </c>
      <c r="L327">
        <f t="shared" si="192"/>
        <v>132309.6</v>
      </c>
      <c r="M327">
        <f t="shared" si="193"/>
        <v>1159839.4532429806</v>
      </c>
      <c r="N327">
        <f t="shared" si="194"/>
        <v>7804.7074391290562</v>
      </c>
      <c r="O327">
        <f t="shared" si="195"/>
        <v>33368</v>
      </c>
      <c r="P327">
        <f t="shared" si="196"/>
        <v>292507.29256087088</v>
      </c>
      <c r="Q327">
        <f t="shared" si="197"/>
        <v>8547.8246773470382</v>
      </c>
      <c r="R327">
        <f t="shared" si="198"/>
        <v>36545.1</v>
      </c>
      <c r="S327">
        <f t="shared" si="199"/>
        <v>320358.07532265311</v>
      </c>
      <c r="T327">
        <f t="shared" si="200"/>
        <v>2401.9684159868134</v>
      </c>
      <c r="U327">
        <f t="shared" si="201"/>
        <v>10269.300000000001</v>
      </c>
      <c r="V327">
        <f t="shared" si="202"/>
        <v>90021.73158401309</v>
      </c>
    </row>
    <row r="328" spans="1:22" x14ac:dyDescent="0.25">
      <c r="A328" s="1">
        <v>2101</v>
      </c>
      <c r="B328" s="1">
        <v>2</v>
      </c>
      <c r="C328" s="3">
        <f t="shared" si="203"/>
        <v>1E-4</v>
      </c>
      <c r="D328" s="4">
        <f>0%</f>
        <v>0</v>
      </c>
      <c r="E328">
        <f t="shared" si="185"/>
        <v>44531.42721911415</v>
      </c>
      <c r="F328">
        <f t="shared" si="186"/>
        <v>190407.30000000002</v>
      </c>
      <c r="G328">
        <f t="shared" si="187"/>
        <v>1669134.2727808866</v>
      </c>
      <c r="H328">
        <f t="shared" si="188"/>
        <v>43559.46785421628</v>
      </c>
      <c r="I328">
        <f t="shared" si="189"/>
        <v>186251.40000000002</v>
      </c>
      <c r="J328">
        <f t="shared" si="190"/>
        <v>1632703.132145785</v>
      </c>
      <c r="K328">
        <f t="shared" si="191"/>
        <v>30943.85206234267</v>
      </c>
      <c r="L328">
        <f t="shared" si="192"/>
        <v>132309.6</v>
      </c>
      <c r="M328">
        <f t="shared" si="193"/>
        <v>1159842.5479376563</v>
      </c>
      <c r="N328">
        <f t="shared" si="194"/>
        <v>7803.9269683851435</v>
      </c>
      <c r="O328">
        <f t="shared" si="195"/>
        <v>33368</v>
      </c>
      <c r="P328">
        <f t="shared" si="196"/>
        <v>292508.07303161477</v>
      </c>
      <c r="Q328">
        <f t="shared" si="197"/>
        <v>8546.969894879303</v>
      </c>
      <c r="R328">
        <f t="shared" si="198"/>
        <v>36545.1</v>
      </c>
      <c r="S328">
        <f t="shared" si="199"/>
        <v>320358.93010512082</v>
      </c>
      <c r="T328">
        <f t="shared" si="200"/>
        <v>2401.7282191452146</v>
      </c>
      <c r="U328">
        <f t="shared" si="201"/>
        <v>10269.300000000001</v>
      </c>
      <c r="V328">
        <f t="shared" si="202"/>
        <v>90021.971780854685</v>
      </c>
    </row>
    <row r="329" spans="1:22" x14ac:dyDescent="0.25">
      <c r="A329" s="2">
        <v>2101</v>
      </c>
      <c r="B329" s="2">
        <v>3</v>
      </c>
      <c r="C329" s="3">
        <f t="shared" si="203"/>
        <v>1E-4</v>
      </c>
      <c r="D329" s="4">
        <f>0%</f>
        <v>0</v>
      </c>
      <c r="E329">
        <f t="shared" si="185"/>
        <v>44526.974076392238</v>
      </c>
      <c r="F329">
        <f t="shared" si="186"/>
        <v>190407.30000000002</v>
      </c>
      <c r="G329">
        <f t="shared" si="187"/>
        <v>1669138.7259236085</v>
      </c>
      <c r="H329">
        <f t="shared" si="188"/>
        <v>43555.111907430859</v>
      </c>
      <c r="I329">
        <f t="shared" si="189"/>
        <v>186251.40000000002</v>
      </c>
      <c r="J329">
        <f t="shared" si="190"/>
        <v>1632707.4880925706</v>
      </c>
      <c r="K329">
        <f t="shared" si="191"/>
        <v>30940.757677136437</v>
      </c>
      <c r="L329">
        <f t="shared" si="192"/>
        <v>132309.6</v>
      </c>
      <c r="M329">
        <f t="shared" si="193"/>
        <v>1159845.6423228625</v>
      </c>
      <c r="N329">
        <f t="shared" si="194"/>
        <v>7803.1465756883053</v>
      </c>
      <c r="O329">
        <f t="shared" si="195"/>
        <v>33368</v>
      </c>
      <c r="P329">
        <f t="shared" si="196"/>
        <v>292508.85342431162</v>
      </c>
      <c r="Q329">
        <f t="shared" si="197"/>
        <v>8546.1151978898142</v>
      </c>
      <c r="R329">
        <f t="shared" si="198"/>
        <v>36545.1</v>
      </c>
      <c r="S329">
        <f t="shared" si="199"/>
        <v>320359.78480211028</v>
      </c>
      <c r="T329">
        <f t="shared" si="200"/>
        <v>2401.4880463232998</v>
      </c>
      <c r="U329">
        <f t="shared" si="201"/>
        <v>10269.300000000001</v>
      </c>
      <c r="V329">
        <f t="shared" si="202"/>
        <v>90022.211953676597</v>
      </c>
    </row>
    <row r="330" spans="1:22" x14ac:dyDescent="0.25">
      <c r="A330" s="1">
        <v>2101</v>
      </c>
      <c r="B330" s="1">
        <v>4</v>
      </c>
      <c r="C330" s="3">
        <f t="shared" si="203"/>
        <v>1E-4</v>
      </c>
      <c r="D330" s="4">
        <f>0%</f>
        <v>0</v>
      </c>
      <c r="E330">
        <f t="shared" si="185"/>
        <v>44522.521378984602</v>
      </c>
      <c r="F330">
        <f t="shared" si="186"/>
        <v>190407.30000000002</v>
      </c>
      <c r="G330">
        <f t="shared" si="187"/>
        <v>1669143.1786210162</v>
      </c>
      <c r="H330">
        <f t="shared" si="188"/>
        <v>43550.756396240118</v>
      </c>
      <c r="I330">
        <f t="shared" si="189"/>
        <v>186251.40000000002</v>
      </c>
      <c r="J330">
        <f t="shared" si="190"/>
        <v>1632711.8436037614</v>
      </c>
      <c r="K330">
        <f t="shared" si="191"/>
        <v>30937.663601368724</v>
      </c>
      <c r="L330">
        <f t="shared" si="192"/>
        <v>132309.6</v>
      </c>
      <c r="M330">
        <f t="shared" si="193"/>
        <v>1159848.7363986303</v>
      </c>
      <c r="N330">
        <f t="shared" si="194"/>
        <v>7802.3662610307365</v>
      </c>
      <c r="O330">
        <f t="shared" si="195"/>
        <v>33368</v>
      </c>
      <c r="P330">
        <f t="shared" si="196"/>
        <v>292509.63373896916</v>
      </c>
      <c r="Q330">
        <f t="shared" si="197"/>
        <v>8545.2605863700246</v>
      </c>
      <c r="R330">
        <f t="shared" si="198"/>
        <v>36545.1</v>
      </c>
      <c r="S330">
        <f t="shared" si="199"/>
        <v>320360.63941363007</v>
      </c>
      <c r="T330">
        <f t="shared" si="200"/>
        <v>2401.2478975186677</v>
      </c>
      <c r="U330">
        <f t="shared" si="201"/>
        <v>10269.300000000001</v>
      </c>
      <c r="V330">
        <f t="shared" si="202"/>
        <v>90022.452102481227</v>
      </c>
    </row>
    <row r="331" spans="1:22" x14ac:dyDescent="0.25">
      <c r="A331" s="1">
        <v>2102</v>
      </c>
      <c r="B331" s="1">
        <v>1</v>
      </c>
      <c r="C331" s="3">
        <f t="shared" si="203"/>
        <v>1E-4</v>
      </c>
      <c r="D331" s="4">
        <f>0%</f>
        <v>0</v>
      </c>
      <c r="E331">
        <f t="shared" si="185"/>
        <v>44518.069126846705</v>
      </c>
      <c r="F331">
        <f t="shared" si="186"/>
        <v>190407.30000000002</v>
      </c>
      <c r="G331">
        <f t="shared" si="187"/>
        <v>1669147.6308731542</v>
      </c>
      <c r="H331">
        <f t="shared" si="188"/>
        <v>43546.401320600497</v>
      </c>
      <c r="I331">
        <f t="shared" si="189"/>
        <v>186251.40000000002</v>
      </c>
      <c r="J331">
        <f t="shared" si="190"/>
        <v>1632716.1986794011</v>
      </c>
      <c r="K331">
        <f t="shared" si="191"/>
        <v>30934.569835008588</v>
      </c>
      <c r="L331">
        <f t="shared" si="192"/>
        <v>132309.6</v>
      </c>
      <c r="M331">
        <f t="shared" si="193"/>
        <v>1159851.8301649904</v>
      </c>
      <c r="N331">
        <f t="shared" si="194"/>
        <v>7801.5860244046335</v>
      </c>
      <c r="O331">
        <f t="shared" si="195"/>
        <v>33368</v>
      </c>
      <c r="P331">
        <f t="shared" si="196"/>
        <v>292510.41397559526</v>
      </c>
      <c r="Q331">
        <f t="shared" si="197"/>
        <v>8544.4060603113885</v>
      </c>
      <c r="R331">
        <f t="shared" si="198"/>
        <v>36545.1</v>
      </c>
      <c r="S331">
        <f t="shared" si="199"/>
        <v>320361.49393968872</v>
      </c>
      <c r="T331">
        <f t="shared" si="200"/>
        <v>2401.0077727289158</v>
      </c>
      <c r="U331">
        <f t="shared" si="201"/>
        <v>10269.300000000001</v>
      </c>
      <c r="V331">
        <f t="shared" si="202"/>
        <v>90022.692227270978</v>
      </c>
    </row>
    <row r="332" spans="1:22" x14ac:dyDescent="0.25">
      <c r="A332" s="2">
        <v>2102</v>
      </c>
      <c r="B332" s="2">
        <v>2</v>
      </c>
      <c r="C332" s="3">
        <f t="shared" si="203"/>
        <v>1E-4</v>
      </c>
      <c r="D332" s="4">
        <f>0%</f>
        <v>0</v>
      </c>
      <c r="E332">
        <f t="shared" si="185"/>
        <v>44513.617319934019</v>
      </c>
      <c r="F332">
        <f t="shared" si="186"/>
        <v>190407.30000000002</v>
      </c>
      <c r="G332">
        <f t="shared" si="187"/>
        <v>1669152.0826800668</v>
      </c>
      <c r="H332">
        <f t="shared" si="188"/>
        <v>43542.04668046844</v>
      </c>
      <c r="I332">
        <f t="shared" si="189"/>
        <v>186251.40000000002</v>
      </c>
      <c r="J332">
        <f t="shared" si="190"/>
        <v>1632720.5533195331</v>
      </c>
      <c r="K332">
        <f t="shared" si="191"/>
        <v>30931.476378025087</v>
      </c>
      <c r="L332">
        <f t="shared" si="192"/>
        <v>132309.6</v>
      </c>
      <c r="M332">
        <f t="shared" si="193"/>
        <v>1159854.923621974</v>
      </c>
      <c r="N332">
        <f t="shared" si="194"/>
        <v>7800.8058658021928</v>
      </c>
      <c r="O332">
        <f t="shared" si="195"/>
        <v>33368</v>
      </c>
      <c r="P332">
        <f t="shared" si="196"/>
        <v>292511.19413419772</v>
      </c>
      <c r="Q332">
        <f t="shared" si="197"/>
        <v>8543.5516197053566</v>
      </c>
      <c r="R332">
        <f t="shared" si="198"/>
        <v>36545.1</v>
      </c>
      <c r="S332">
        <f t="shared" si="199"/>
        <v>320362.34838029474</v>
      </c>
      <c r="T332">
        <f t="shared" si="200"/>
        <v>2400.767671951643</v>
      </c>
      <c r="U332">
        <f t="shared" si="201"/>
        <v>10269.300000000001</v>
      </c>
      <c r="V332">
        <f t="shared" si="202"/>
        <v>90022.932328048249</v>
      </c>
    </row>
    <row r="333" spans="1:22" x14ac:dyDescent="0.25">
      <c r="A333" s="1">
        <v>2102</v>
      </c>
      <c r="B333" s="1">
        <v>3</v>
      </c>
      <c r="C333" s="3">
        <f t="shared" si="203"/>
        <v>1E-4</v>
      </c>
      <c r="D333" s="4">
        <f>0%</f>
        <v>0</v>
      </c>
      <c r="E333">
        <f t="shared" si="185"/>
        <v>44509.165958202029</v>
      </c>
      <c r="F333">
        <f t="shared" si="186"/>
        <v>190407.30000000002</v>
      </c>
      <c r="G333">
        <f t="shared" si="187"/>
        <v>1669156.5340417989</v>
      </c>
      <c r="H333">
        <f t="shared" si="188"/>
        <v>43537.692475800395</v>
      </c>
      <c r="I333">
        <f t="shared" si="189"/>
        <v>186251.40000000002</v>
      </c>
      <c r="J333">
        <f t="shared" si="190"/>
        <v>1632724.9075242011</v>
      </c>
      <c r="K333">
        <f t="shared" si="191"/>
        <v>30928.383230387284</v>
      </c>
      <c r="L333">
        <f t="shared" si="192"/>
        <v>132309.6</v>
      </c>
      <c r="M333">
        <f t="shared" si="193"/>
        <v>1159858.0167696117</v>
      </c>
      <c r="N333">
        <f t="shared" si="194"/>
        <v>7800.0257852156128</v>
      </c>
      <c r="O333">
        <f t="shared" si="195"/>
        <v>33368</v>
      </c>
      <c r="P333">
        <f t="shared" si="196"/>
        <v>292511.97421478428</v>
      </c>
      <c r="Q333">
        <f t="shared" si="197"/>
        <v>8542.6972645433871</v>
      </c>
      <c r="R333">
        <f t="shared" si="198"/>
        <v>36545.1</v>
      </c>
      <c r="S333">
        <f t="shared" si="199"/>
        <v>320363.2027354567</v>
      </c>
      <c r="T333">
        <f t="shared" si="200"/>
        <v>2400.5275951844478</v>
      </c>
      <c r="U333">
        <f t="shared" si="201"/>
        <v>10269.300000000001</v>
      </c>
      <c r="V333">
        <f t="shared" si="202"/>
        <v>90023.172404815443</v>
      </c>
    </row>
    <row r="334" spans="1:22" x14ac:dyDescent="0.25">
      <c r="A334" s="2">
        <v>2102</v>
      </c>
      <c r="B334" s="2">
        <v>4</v>
      </c>
      <c r="C334" s="3">
        <f t="shared" si="203"/>
        <v>1E-4</v>
      </c>
      <c r="D334" s="4">
        <f>0%</f>
        <v>0</v>
      </c>
      <c r="E334">
        <f t="shared" si="185"/>
        <v>44504.715041606207</v>
      </c>
      <c r="F334">
        <f t="shared" si="186"/>
        <v>190407.30000000002</v>
      </c>
      <c r="G334">
        <f t="shared" si="187"/>
        <v>1669160.9849583947</v>
      </c>
      <c r="H334">
        <f t="shared" si="188"/>
        <v>43533.338706552815</v>
      </c>
      <c r="I334">
        <f t="shared" si="189"/>
        <v>186251.40000000002</v>
      </c>
      <c r="J334">
        <f t="shared" si="190"/>
        <v>1632729.2612934487</v>
      </c>
      <c r="K334">
        <f t="shared" si="191"/>
        <v>30925.290392064246</v>
      </c>
      <c r="L334">
        <f t="shared" si="192"/>
        <v>132309.6</v>
      </c>
      <c r="M334">
        <f t="shared" si="193"/>
        <v>1159861.1096079347</v>
      </c>
      <c r="N334">
        <f t="shared" si="194"/>
        <v>7799.245782637091</v>
      </c>
      <c r="O334">
        <f t="shared" si="195"/>
        <v>33368</v>
      </c>
      <c r="P334">
        <f t="shared" si="196"/>
        <v>292512.75421736279</v>
      </c>
      <c r="Q334">
        <f t="shared" si="197"/>
        <v>8541.8429948169323</v>
      </c>
      <c r="R334">
        <f t="shared" si="198"/>
        <v>36545.1</v>
      </c>
      <c r="S334">
        <f t="shared" si="199"/>
        <v>320364.05700518313</v>
      </c>
      <c r="T334">
        <f t="shared" si="200"/>
        <v>2400.2875424249296</v>
      </c>
      <c r="U334">
        <f t="shared" si="201"/>
        <v>10269.300000000001</v>
      </c>
      <c r="V334">
        <f t="shared" si="202"/>
        <v>90023.412457574959</v>
      </c>
    </row>
    <row r="335" spans="1:22" x14ac:dyDescent="0.25">
      <c r="A335" s="2">
        <v>2103</v>
      </c>
      <c r="B335" s="2">
        <v>1</v>
      </c>
      <c r="C335" s="3">
        <f t="shared" si="203"/>
        <v>1E-4</v>
      </c>
      <c r="D335" s="4">
        <f>0%</f>
        <v>0</v>
      </c>
      <c r="E335">
        <f t="shared" si="185"/>
        <v>44500.264570102045</v>
      </c>
      <c r="F335">
        <f t="shared" si="186"/>
        <v>190407.30000000002</v>
      </c>
      <c r="G335">
        <f t="shared" si="187"/>
        <v>1669165.4354298988</v>
      </c>
      <c r="H335">
        <f t="shared" si="188"/>
        <v>43528.98537268216</v>
      </c>
      <c r="I335">
        <f t="shared" si="189"/>
        <v>186251.40000000002</v>
      </c>
      <c r="J335">
        <f t="shared" si="190"/>
        <v>1632733.6146273194</v>
      </c>
      <c r="K335">
        <f t="shared" si="191"/>
        <v>30922.197863025038</v>
      </c>
      <c r="L335">
        <f t="shared" si="192"/>
        <v>132309.6</v>
      </c>
      <c r="M335">
        <f t="shared" si="193"/>
        <v>1159864.2021369739</v>
      </c>
      <c r="N335">
        <f t="shared" si="194"/>
        <v>7798.4658580588275</v>
      </c>
      <c r="O335">
        <f t="shared" si="195"/>
        <v>33368</v>
      </c>
      <c r="P335">
        <f t="shared" si="196"/>
        <v>292513.53414194105</v>
      </c>
      <c r="Q335">
        <f t="shared" si="197"/>
        <v>8540.9888105174505</v>
      </c>
      <c r="R335">
        <f t="shared" si="198"/>
        <v>36545.1</v>
      </c>
      <c r="S335">
        <f t="shared" si="199"/>
        <v>320364.91118948261</v>
      </c>
      <c r="T335">
        <f t="shared" si="200"/>
        <v>2400.0475136706873</v>
      </c>
      <c r="U335">
        <f t="shared" si="201"/>
        <v>10269.300000000001</v>
      </c>
      <c r="V335">
        <f t="shared" si="202"/>
        <v>90023.6524863292</v>
      </c>
    </row>
    <row r="336" spans="1:22" x14ac:dyDescent="0.25">
      <c r="A336" s="1">
        <v>2103</v>
      </c>
      <c r="B336" s="1">
        <v>2</v>
      </c>
      <c r="C336" s="3">
        <f t="shared" si="203"/>
        <v>1E-4</v>
      </c>
      <c r="D336" s="4">
        <f>0%</f>
        <v>0</v>
      </c>
      <c r="E336">
        <f t="shared" si="185"/>
        <v>44495.814543645036</v>
      </c>
      <c r="F336">
        <f t="shared" si="186"/>
        <v>190407.30000000002</v>
      </c>
      <c r="G336">
        <f t="shared" si="187"/>
        <v>1669169.8854563558</v>
      </c>
      <c r="H336">
        <f t="shared" si="188"/>
        <v>43524.632474144892</v>
      </c>
      <c r="I336">
        <f t="shared" si="189"/>
        <v>186251.40000000002</v>
      </c>
      <c r="J336">
        <f t="shared" si="190"/>
        <v>1632737.9675258566</v>
      </c>
      <c r="K336">
        <f t="shared" si="191"/>
        <v>30919.105643238734</v>
      </c>
      <c r="L336">
        <f t="shared" si="192"/>
        <v>132309.6</v>
      </c>
      <c r="M336">
        <f t="shared" si="193"/>
        <v>1159867.2943567601</v>
      </c>
      <c r="N336">
        <f t="shared" si="194"/>
        <v>7797.6860114730216</v>
      </c>
      <c r="O336">
        <f t="shared" si="195"/>
        <v>33368</v>
      </c>
      <c r="P336">
        <f t="shared" si="196"/>
        <v>292514.31398852688</v>
      </c>
      <c r="Q336">
        <f t="shared" si="197"/>
        <v>8540.1347116363995</v>
      </c>
      <c r="R336">
        <f t="shared" si="198"/>
        <v>36545.1</v>
      </c>
      <c r="S336">
        <f t="shared" si="199"/>
        <v>320365.76528836368</v>
      </c>
      <c r="T336">
        <f t="shared" si="200"/>
        <v>2399.8075089193203</v>
      </c>
      <c r="U336">
        <f t="shared" si="201"/>
        <v>10269.300000000001</v>
      </c>
      <c r="V336">
        <f t="shared" si="202"/>
        <v>90023.892491080565</v>
      </c>
    </row>
    <row r="337" spans="1:22" x14ac:dyDescent="0.25">
      <c r="A337" s="2">
        <v>2103</v>
      </c>
      <c r="B337" s="2">
        <v>3</v>
      </c>
      <c r="C337" s="3">
        <f t="shared" si="203"/>
        <v>1E-4</v>
      </c>
      <c r="D337" s="4">
        <f>0%</f>
        <v>0</v>
      </c>
      <c r="E337">
        <f t="shared" si="185"/>
        <v>44491.364962190673</v>
      </c>
      <c r="F337">
        <f t="shared" si="186"/>
        <v>190407.30000000002</v>
      </c>
      <c r="G337">
        <f t="shared" si="187"/>
        <v>1669174.33503781</v>
      </c>
      <c r="H337">
        <f t="shared" si="188"/>
        <v>43520.280010897477</v>
      </c>
      <c r="I337">
        <f t="shared" si="189"/>
        <v>186251.40000000002</v>
      </c>
      <c r="J337">
        <f t="shared" si="190"/>
        <v>1632742.3199891041</v>
      </c>
      <c r="K337">
        <f t="shared" si="191"/>
        <v>30916.013732674412</v>
      </c>
      <c r="L337">
        <f t="shared" si="192"/>
        <v>132309.6</v>
      </c>
      <c r="M337">
        <f t="shared" si="193"/>
        <v>1159870.3862673244</v>
      </c>
      <c r="N337">
        <f t="shared" si="194"/>
        <v>7796.9062428718744</v>
      </c>
      <c r="O337">
        <f t="shared" si="195"/>
        <v>33368</v>
      </c>
      <c r="P337">
        <f t="shared" si="196"/>
        <v>292515.09375712805</v>
      </c>
      <c r="Q337">
        <f t="shared" si="197"/>
        <v>8539.2806981652357</v>
      </c>
      <c r="R337">
        <f t="shared" si="198"/>
        <v>36545.1</v>
      </c>
      <c r="S337">
        <f t="shared" si="199"/>
        <v>320366.61930183484</v>
      </c>
      <c r="T337">
        <f t="shared" si="200"/>
        <v>2399.5675281684285</v>
      </c>
      <c r="U337">
        <f t="shared" si="201"/>
        <v>10269.300000000001</v>
      </c>
      <c r="V337">
        <f t="shared" si="202"/>
        <v>90024.132471831457</v>
      </c>
    </row>
    <row r="338" spans="1:22" x14ac:dyDescent="0.25">
      <c r="A338" s="1">
        <v>2103</v>
      </c>
      <c r="B338" s="1">
        <v>4</v>
      </c>
      <c r="C338" s="3">
        <f t="shared" si="203"/>
        <v>1E-4</v>
      </c>
      <c r="D338" s="4">
        <f>0%</f>
        <v>0</v>
      </c>
      <c r="E338">
        <f t="shared" si="185"/>
        <v>44486.915825694457</v>
      </c>
      <c r="F338">
        <f t="shared" si="186"/>
        <v>190407.30000000002</v>
      </c>
      <c r="G338">
        <f t="shared" si="187"/>
        <v>1669178.7841743063</v>
      </c>
      <c r="H338">
        <f t="shared" si="188"/>
        <v>43515.927982896384</v>
      </c>
      <c r="I338">
        <f t="shared" si="189"/>
        <v>186251.40000000002</v>
      </c>
      <c r="J338">
        <f t="shared" si="190"/>
        <v>1632746.6720171052</v>
      </c>
      <c r="K338">
        <f t="shared" si="191"/>
        <v>30912.922131301144</v>
      </c>
      <c r="L338">
        <f t="shared" si="192"/>
        <v>132309.6</v>
      </c>
      <c r="M338">
        <f t="shared" si="193"/>
        <v>1159873.4778686976</v>
      </c>
      <c r="N338">
        <f t="shared" si="194"/>
        <v>7796.1265522475869</v>
      </c>
      <c r="O338">
        <f t="shared" si="195"/>
        <v>33368</v>
      </c>
      <c r="P338">
        <f t="shared" si="196"/>
        <v>292515.87344775232</v>
      </c>
      <c r="Q338">
        <f t="shared" si="197"/>
        <v>8538.4267700954188</v>
      </c>
      <c r="R338">
        <f t="shared" si="198"/>
        <v>36545.1</v>
      </c>
      <c r="S338">
        <f t="shared" si="199"/>
        <v>320367.47322990466</v>
      </c>
      <c r="T338">
        <f t="shared" si="200"/>
        <v>2399.3275714156116</v>
      </c>
      <c r="U338">
        <f t="shared" si="201"/>
        <v>10269.300000000001</v>
      </c>
      <c r="V338">
        <f t="shared" si="202"/>
        <v>90024.372428584276</v>
      </c>
    </row>
    <row r="339" spans="1:22" x14ac:dyDescent="0.25">
      <c r="A339" s="1">
        <v>2104</v>
      </c>
      <c r="B339" s="1">
        <v>1</v>
      </c>
      <c r="C339" s="3">
        <f t="shared" si="203"/>
        <v>1E-4</v>
      </c>
      <c r="D339" s="4">
        <f>0%</f>
        <v>0</v>
      </c>
      <c r="E339">
        <f t="shared" si="185"/>
        <v>44482.467134111888</v>
      </c>
      <c r="F339">
        <f t="shared" si="186"/>
        <v>190407.30000000002</v>
      </c>
      <c r="G339">
        <f t="shared" si="187"/>
        <v>1669183.2328658889</v>
      </c>
      <c r="H339">
        <f t="shared" si="188"/>
        <v>43511.576390098096</v>
      </c>
      <c r="I339">
        <f t="shared" si="189"/>
        <v>186251.40000000002</v>
      </c>
      <c r="J339">
        <f t="shared" si="190"/>
        <v>1632751.0236099034</v>
      </c>
      <c r="K339">
        <f t="shared" si="191"/>
        <v>30909.830839088016</v>
      </c>
      <c r="L339">
        <f t="shared" si="192"/>
        <v>132309.6</v>
      </c>
      <c r="M339">
        <f t="shared" si="193"/>
        <v>1159876.5691609108</v>
      </c>
      <c r="N339">
        <f t="shared" si="194"/>
        <v>7795.3469395923621</v>
      </c>
      <c r="O339">
        <f t="shared" si="195"/>
        <v>33368</v>
      </c>
      <c r="P339">
        <f t="shared" si="196"/>
        <v>292516.65306040755</v>
      </c>
      <c r="Q339">
        <f t="shared" si="197"/>
        <v>8537.5729274184087</v>
      </c>
      <c r="R339">
        <f t="shared" si="198"/>
        <v>36545.1</v>
      </c>
      <c r="S339">
        <f t="shared" si="199"/>
        <v>320368.32707258168</v>
      </c>
      <c r="T339">
        <f t="shared" si="200"/>
        <v>2399.08763865847</v>
      </c>
      <c r="U339">
        <f t="shared" si="201"/>
        <v>10269.300000000001</v>
      </c>
      <c r="V339">
        <f t="shared" si="202"/>
        <v>90024.612361341424</v>
      </c>
    </row>
    <row r="340" spans="1:22" x14ac:dyDescent="0.25">
      <c r="A340" s="2">
        <v>2104</v>
      </c>
      <c r="B340" s="2">
        <v>2</v>
      </c>
      <c r="C340" s="3">
        <f t="shared" si="203"/>
        <v>1E-4</v>
      </c>
      <c r="D340" s="4">
        <f>0%</f>
        <v>0</v>
      </c>
      <c r="E340">
        <f t="shared" ref="E340:E355" si="204">E339*(1-$C340)</f>
        <v>44478.018887398481</v>
      </c>
      <c r="F340">
        <f t="shared" si="186"/>
        <v>190407.30000000002</v>
      </c>
      <c r="G340">
        <f t="shared" si="187"/>
        <v>1669187.6811126024</v>
      </c>
      <c r="H340">
        <f t="shared" ref="H340:H355" si="205">H339*(1-$C340)</f>
        <v>43507.225232459088</v>
      </c>
      <c r="I340">
        <f t="shared" si="189"/>
        <v>186251.40000000002</v>
      </c>
      <c r="J340">
        <f t="shared" si="190"/>
        <v>1632755.3747675424</v>
      </c>
      <c r="K340">
        <f t="shared" ref="K340:K355" si="206">K339*(1-$C340)</f>
        <v>30906.739856004107</v>
      </c>
      <c r="L340">
        <f t="shared" si="192"/>
        <v>132309.6</v>
      </c>
      <c r="M340">
        <f t="shared" si="193"/>
        <v>1159879.6601439947</v>
      </c>
      <c r="N340">
        <f t="shared" ref="N340:N355" si="207">N339*(1-$C340)</f>
        <v>7794.5674048984029</v>
      </c>
      <c r="O340">
        <f t="shared" si="195"/>
        <v>33368</v>
      </c>
      <c r="P340">
        <f t="shared" si="196"/>
        <v>292517.43259510153</v>
      </c>
      <c r="Q340">
        <f t="shared" ref="Q340:Q355" si="208">Q339*(1-$C340)</f>
        <v>8536.719170125667</v>
      </c>
      <c r="R340">
        <f t="shared" si="198"/>
        <v>36545.1</v>
      </c>
      <c r="S340">
        <f t="shared" si="199"/>
        <v>320369.18082987441</v>
      </c>
      <c r="T340">
        <f t="shared" ref="T340:T355" si="209">T339*(1-$C340)</f>
        <v>2398.8477298946041</v>
      </c>
      <c r="U340">
        <f t="shared" si="201"/>
        <v>10269.300000000001</v>
      </c>
      <c r="V340">
        <f t="shared" si="202"/>
        <v>90024.852270105286</v>
      </c>
    </row>
    <row r="341" spans="1:22" x14ac:dyDescent="0.25">
      <c r="A341" s="1">
        <v>2104</v>
      </c>
      <c r="B341" s="1">
        <v>3</v>
      </c>
      <c r="C341" s="3">
        <f t="shared" si="203"/>
        <v>1E-4</v>
      </c>
      <c r="D341" s="4">
        <f>0%</f>
        <v>0</v>
      </c>
      <c r="E341">
        <f t="shared" si="204"/>
        <v>44473.571085509742</v>
      </c>
      <c r="F341">
        <f t="shared" si="186"/>
        <v>190407.30000000002</v>
      </c>
      <c r="G341">
        <f t="shared" si="187"/>
        <v>1669192.128914491</v>
      </c>
      <c r="H341">
        <f t="shared" si="205"/>
        <v>43502.874509935842</v>
      </c>
      <c r="I341">
        <f t="shared" si="189"/>
        <v>186251.40000000002</v>
      </c>
      <c r="J341">
        <f t="shared" si="190"/>
        <v>1632759.7254900655</v>
      </c>
      <c r="K341">
        <f t="shared" si="206"/>
        <v>30903.649182018507</v>
      </c>
      <c r="L341">
        <f t="shared" si="192"/>
        <v>132309.6</v>
      </c>
      <c r="M341">
        <f t="shared" si="193"/>
        <v>1159882.7508179804</v>
      </c>
      <c r="N341">
        <f t="shared" si="207"/>
        <v>7793.787948157913</v>
      </c>
      <c r="O341">
        <f t="shared" si="195"/>
        <v>33368</v>
      </c>
      <c r="P341">
        <f t="shared" si="196"/>
        <v>292518.21205184201</v>
      </c>
      <c r="Q341">
        <f t="shared" si="208"/>
        <v>8535.8654982086537</v>
      </c>
      <c r="R341">
        <f t="shared" si="198"/>
        <v>36545.1</v>
      </c>
      <c r="S341">
        <f t="shared" si="199"/>
        <v>320370.03450179141</v>
      </c>
      <c r="T341">
        <f t="shared" si="209"/>
        <v>2398.6078451216144</v>
      </c>
      <c r="U341">
        <f t="shared" si="201"/>
        <v>10269.300000000001</v>
      </c>
      <c r="V341">
        <f t="shared" si="202"/>
        <v>90025.092154878279</v>
      </c>
    </row>
    <row r="342" spans="1:22" x14ac:dyDescent="0.25">
      <c r="A342" s="2">
        <v>2104</v>
      </c>
      <c r="B342" s="2">
        <v>4</v>
      </c>
      <c r="C342" s="3">
        <f t="shared" si="203"/>
        <v>1E-4</v>
      </c>
      <c r="D342" s="4">
        <f>0%</f>
        <v>0</v>
      </c>
      <c r="E342">
        <f t="shared" si="204"/>
        <v>44469.123728401195</v>
      </c>
      <c r="F342">
        <f t="shared" si="186"/>
        <v>190407.30000000002</v>
      </c>
      <c r="G342">
        <f t="shared" si="187"/>
        <v>1669196.5762715996</v>
      </c>
      <c r="H342">
        <f t="shared" si="205"/>
        <v>43498.524222484848</v>
      </c>
      <c r="I342">
        <f t="shared" si="189"/>
        <v>186251.40000000002</v>
      </c>
      <c r="J342">
        <f t="shared" si="190"/>
        <v>1632764.0757775165</v>
      </c>
      <c r="K342">
        <f t="shared" si="206"/>
        <v>30900.558817100307</v>
      </c>
      <c r="L342">
        <f t="shared" si="192"/>
        <v>132309.6</v>
      </c>
      <c r="M342">
        <f t="shared" si="193"/>
        <v>1159885.8411828985</v>
      </c>
      <c r="N342">
        <f t="shared" si="207"/>
        <v>7793.0085693630972</v>
      </c>
      <c r="O342">
        <f t="shared" si="195"/>
        <v>33368</v>
      </c>
      <c r="P342">
        <f t="shared" si="196"/>
        <v>292518.99143063684</v>
      </c>
      <c r="Q342">
        <f t="shared" si="208"/>
        <v>8535.0119116588321</v>
      </c>
      <c r="R342">
        <f t="shared" si="198"/>
        <v>36545.1</v>
      </c>
      <c r="S342">
        <f t="shared" si="199"/>
        <v>320370.88808834122</v>
      </c>
      <c r="T342">
        <f t="shared" si="209"/>
        <v>2398.3679843371024</v>
      </c>
      <c r="U342">
        <f t="shared" si="201"/>
        <v>10269.300000000001</v>
      </c>
      <c r="V342">
        <f t="shared" si="202"/>
        <v>90025.332015662789</v>
      </c>
    </row>
    <row r="343" spans="1:22" x14ac:dyDescent="0.25">
      <c r="A343" s="2">
        <v>2105</v>
      </c>
      <c r="B343" s="2">
        <v>1</v>
      </c>
      <c r="C343" s="3">
        <f t="shared" si="203"/>
        <v>1E-4</v>
      </c>
      <c r="D343" s="4">
        <f>0%</f>
        <v>0</v>
      </c>
      <c r="E343">
        <f t="shared" si="204"/>
        <v>44464.676816028354</v>
      </c>
      <c r="F343">
        <f t="shared" si="186"/>
        <v>190407.30000000002</v>
      </c>
      <c r="G343">
        <f t="shared" si="187"/>
        <v>1669201.0231839726</v>
      </c>
      <c r="H343">
        <f t="shared" si="205"/>
        <v>43494.174370062603</v>
      </c>
      <c r="I343">
        <f t="shared" si="189"/>
        <v>186251.40000000002</v>
      </c>
      <c r="J343">
        <f t="shared" si="190"/>
        <v>1632768.4256299387</v>
      </c>
      <c r="K343">
        <f t="shared" si="206"/>
        <v>30897.468761218599</v>
      </c>
      <c r="L343">
        <f t="shared" si="192"/>
        <v>132309.6</v>
      </c>
      <c r="M343">
        <f t="shared" si="193"/>
        <v>1159888.9312387803</v>
      </c>
      <c r="N343">
        <f t="shared" si="207"/>
        <v>7792.2292685061611</v>
      </c>
      <c r="O343">
        <f t="shared" si="195"/>
        <v>33368</v>
      </c>
      <c r="P343">
        <f t="shared" si="196"/>
        <v>292519.77073149377</v>
      </c>
      <c r="Q343">
        <f t="shared" si="208"/>
        <v>8534.1584104676658</v>
      </c>
      <c r="R343">
        <f t="shared" si="198"/>
        <v>36545.1</v>
      </c>
      <c r="S343">
        <f t="shared" si="199"/>
        <v>320371.74158953241</v>
      </c>
      <c r="T343">
        <f t="shared" si="209"/>
        <v>2398.1281475386686</v>
      </c>
      <c r="U343">
        <f t="shared" si="201"/>
        <v>10269.300000000001</v>
      </c>
      <c r="V343">
        <f t="shared" si="202"/>
        <v>90025.571852461217</v>
      </c>
    </row>
    <row r="344" spans="1:22" x14ac:dyDescent="0.25">
      <c r="A344" s="1">
        <v>2105</v>
      </c>
      <c r="B344" s="1">
        <v>2</v>
      </c>
      <c r="C344" s="3">
        <f t="shared" si="203"/>
        <v>1E-4</v>
      </c>
      <c r="D344" s="4">
        <f>0%</f>
        <v>0</v>
      </c>
      <c r="E344">
        <f t="shared" si="204"/>
        <v>44460.230348346755</v>
      </c>
      <c r="F344">
        <f t="shared" si="186"/>
        <v>190407.30000000002</v>
      </c>
      <c r="G344">
        <f t="shared" si="187"/>
        <v>1669205.4696516541</v>
      </c>
      <c r="H344">
        <f t="shared" si="205"/>
        <v>43489.824952625597</v>
      </c>
      <c r="I344">
        <f t="shared" si="189"/>
        <v>186251.40000000002</v>
      </c>
      <c r="J344">
        <f t="shared" si="190"/>
        <v>1632772.7750473758</v>
      </c>
      <c r="K344">
        <f t="shared" si="206"/>
        <v>30894.379014342478</v>
      </c>
      <c r="L344">
        <f t="shared" si="192"/>
        <v>132309.6</v>
      </c>
      <c r="M344">
        <f t="shared" si="193"/>
        <v>1159892.0209856564</v>
      </c>
      <c r="N344">
        <f t="shared" si="207"/>
        <v>7791.4500455793104</v>
      </c>
      <c r="O344">
        <f t="shared" si="195"/>
        <v>33368</v>
      </c>
      <c r="P344">
        <f t="shared" si="196"/>
        <v>292520.5499544206</v>
      </c>
      <c r="Q344">
        <f t="shared" si="208"/>
        <v>8533.3049946266183</v>
      </c>
      <c r="R344">
        <f t="shared" si="198"/>
        <v>36545.1</v>
      </c>
      <c r="S344">
        <f t="shared" si="199"/>
        <v>320372.59500537347</v>
      </c>
      <c r="T344">
        <f t="shared" si="209"/>
        <v>2397.8883347239148</v>
      </c>
      <c r="U344">
        <f t="shared" si="201"/>
        <v>10269.300000000001</v>
      </c>
      <c r="V344">
        <f t="shared" si="202"/>
        <v>90025.811665275964</v>
      </c>
    </row>
    <row r="345" spans="1:22" x14ac:dyDescent="0.25">
      <c r="A345" s="2">
        <v>2105</v>
      </c>
      <c r="B345" s="2">
        <v>3</v>
      </c>
      <c r="C345" s="3">
        <f t="shared" si="203"/>
        <v>1E-4</v>
      </c>
      <c r="D345" s="4">
        <f>0%</f>
        <v>0</v>
      </c>
      <c r="E345">
        <f t="shared" si="204"/>
        <v>44455.784325311921</v>
      </c>
      <c r="F345">
        <f t="shared" si="186"/>
        <v>190407.30000000002</v>
      </c>
      <c r="G345">
        <f t="shared" si="187"/>
        <v>1669209.915674689</v>
      </c>
      <c r="H345">
        <f t="shared" si="205"/>
        <v>43485.475970130334</v>
      </c>
      <c r="I345">
        <f t="shared" si="189"/>
        <v>186251.40000000002</v>
      </c>
      <c r="J345">
        <f t="shared" si="190"/>
        <v>1632777.1240298711</v>
      </c>
      <c r="K345">
        <f t="shared" si="206"/>
        <v>30891.289576441042</v>
      </c>
      <c r="L345">
        <f t="shared" si="192"/>
        <v>132309.6</v>
      </c>
      <c r="M345">
        <f t="shared" si="193"/>
        <v>1159895.1104235579</v>
      </c>
      <c r="N345">
        <f t="shared" si="207"/>
        <v>7790.6709005747525</v>
      </c>
      <c r="O345">
        <f t="shared" si="195"/>
        <v>33368</v>
      </c>
      <c r="P345">
        <f t="shared" si="196"/>
        <v>292521.32909942517</v>
      </c>
      <c r="Q345">
        <f t="shared" si="208"/>
        <v>8532.4516641271566</v>
      </c>
      <c r="R345">
        <f t="shared" si="198"/>
        <v>36545.1</v>
      </c>
      <c r="S345">
        <f t="shared" si="199"/>
        <v>320373.4483358729</v>
      </c>
      <c r="T345">
        <f t="shared" si="209"/>
        <v>2397.6485458904426</v>
      </c>
      <c r="U345">
        <f t="shared" si="201"/>
        <v>10269.300000000001</v>
      </c>
      <c r="V345">
        <f t="shared" si="202"/>
        <v>90026.051454109431</v>
      </c>
    </row>
    <row r="346" spans="1:22" x14ac:dyDescent="0.25">
      <c r="A346" s="1">
        <v>2105</v>
      </c>
      <c r="B346" s="1">
        <v>4</v>
      </c>
      <c r="C346" s="3">
        <f t="shared" si="203"/>
        <v>1E-4</v>
      </c>
      <c r="D346" s="4">
        <f>0%</f>
        <v>0</v>
      </c>
      <c r="E346">
        <f t="shared" si="204"/>
        <v>44451.338746879388</v>
      </c>
      <c r="F346">
        <f t="shared" si="186"/>
        <v>190407.30000000002</v>
      </c>
      <c r="G346">
        <f t="shared" si="187"/>
        <v>1669214.3612531216</v>
      </c>
      <c r="H346">
        <f t="shared" si="205"/>
        <v>43481.127422533318</v>
      </c>
      <c r="I346">
        <f t="shared" si="189"/>
        <v>186251.40000000002</v>
      </c>
      <c r="J346">
        <f t="shared" si="190"/>
        <v>1632781.472577468</v>
      </c>
      <c r="K346">
        <f t="shared" si="206"/>
        <v>30888.200447483399</v>
      </c>
      <c r="L346">
        <f t="shared" si="192"/>
        <v>132309.6</v>
      </c>
      <c r="M346">
        <f t="shared" si="193"/>
        <v>1159898.1995525155</v>
      </c>
      <c r="N346">
        <f t="shared" si="207"/>
        <v>7789.8918334846949</v>
      </c>
      <c r="O346">
        <f t="shared" si="195"/>
        <v>33368</v>
      </c>
      <c r="P346">
        <f t="shared" si="196"/>
        <v>292522.10816651525</v>
      </c>
      <c r="Q346">
        <f t="shared" si="208"/>
        <v>8531.5984189607443</v>
      </c>
      <c r="R346">
        <f t="shared" si="198"/>
        <v>36545.1</v>
      </c>
      <c r="S346">
        <f t="shared" si="199"/>
        <v>320374.30158103933</v>
      </c>
      <c r="T346">
        <f t="shared" si="209"/>
        <v>2397.4087810358537</v>
      </c>
      <c r="U346">
        <f t="shared" si="201"/>
        <v>10269.300000000001</v>
      </c>
      <c r="V346">
        <f t="shared" si="202"/>
        <v>90026.291218964019</v>
      </c>
    </row>
    <row r="347" spans="1:22" x14ac:dyDescent="0.25">
      <c r="A347" s="1">
        <v>2106</v>
      </c>
      <c r="B347" s="1">
        <v>1</v>
      </c>
      <c r="C347" s="3">
        <f t="shared" si="203"/>
        <v>1E-4</v>
      </c>
      <c r="D347" s="4">
        <f>0%</f>
        <v>0</v>
      </c>
      <c r="E347">
        <f t="shared" si="204"/>
        <v>44446.8936130047</v>
      </c>
      <c r="F347">
        <f t="shared" si="186"/>
        <v>190407.30000000002</v>
      </c>
      <c r="G347">
        <f t="shared" si="187"/>
        <v>1669218.8063869963</v>
      </c>
      <c r="H347">
        <f t="shared" si="205"/>
        <v>43476.779309791062</v>
      </c>
      <c r="I347">
        <f t="shared" si="189"/>
        <v>186251.40000000002</v>
      </c>
      <c r="J347">
        <f t="shared" si="190"/>
        <v>1632785.8206902102</v>
      </c>
      <c r="K347">
        <f t="shared" si="206"/>
        <v>30885.111627438651</v>
      </c>
      <c r="L347">
        <f t="shared" si="192"/>
        <v>132309.6</v>
      </c>
      <c r="M347">
        <f t="shared" si="193"/>
        <v>1159901.2883725602</v>
      </c>
      <c r="N347">
        <f t="shared" si="207"/>
        <v>7789.1128443013467</v>
      </c>
      <c r="O347">
        <f t="shared" si="195"/>
        <v>33368</v>
      </c>
      <c r="P347">
        <f t="shared" si="196"/>
        <v>292522.88715569861</v>
      </c>
      <c r="Q347">
        <f t="shared" si="208"/>
        <v>8530.7452591188485</v>
      </c>
      <c r="R347">
        <f t="shared" si="198"/>
        <v>36545.1</v>
      </c>
      <c r="S347">
        <f t="shared" si="199"/>
        <v>320375.15474088123</v>
      </c>
      <c r="T347">
        <f t="shared" si="209"/>
        <v>2397.1690401577503</v>
      </c>
      <c r="U347">
        <f t="shared" si="201"/>
        <v>10269.300000000001</v>
      </c>
      <c r="V347">
        <f t="shared" si="202"/>
        <v>90026.53095984213</v>
      </c>
    </row>
    <row r="348" spans="1:22" x14ac:dyDescent="0.25">
      <c r="A348" s="2">
        <v>2106</v>
      </c>
      <c r="B348" s="2">
        <v>2</v>
      </c>
      <c r="C348" s="3">
        <f t="shared" si="203"/>
        <v>1E-4</v>
      </c>
      <c r="D348" s="4">
        <f>0%</f>
        <v>0</v>
      </c>
      <c r="E348">
        <f t="shared" si="204"/>
        <v>44442.448923643402</v>
      </c>
      <c r="F348">
        <f t="shared" si="186"/>
        <v>190407.30000000002</v>
      </c>
      <c r="G348">
        <f t="shared" si="187"/>
        <v>1669223.2510763577</v>
      </c>
      <c r="H348">
        <f t="shared" si="205"/>
        <v>43472.431631860083</v>
      </c>
      <c r="I348">
        <f t="shared" si="189"/>
        <v>186251.40000000002</v>
      </c>
      <c r="J348">
        <f t="shared" si="190"/>
        <v>1632790.1683681412</v>
      </c>
      <c r="K348">
        <f t="shared" si="206"/>
        <v>30882.023116275908</v>
      </c>
      <c r="L348">
        <f t="shared" si="192"/>
        <v>132309.6</v>
      </c>
      <c r="M348">
        <f t="shared" si="193"/>
        <v>1159904.3768837228</v>
      </c>
      <c r="N348">
        <f t="shared" si="207"/>
        <v>7788.3339330169165</v>
      </c>
      <c r="O348">
        <f t="shared" si="195"/>
        <v>33368</v>
      </c>
      <c r="P348">
        <f t="shared" si="196"/>
        <v>292523.66606698302</v>
      </c>
      <c r="Q348">
        <f t="shared" si="208"/>
        <v>8529.8921845929362</v>
      </c>
      <c r="R348">
        <f t="shared" si="198"/>
        <v>36545.1</v>
      </c>
      <c r="S348">
        <f t="shared" si="199"/>
        <v>320376.00781540712</v>
      </c>
      <c r="T348">
        <f t="shared" si="209"/>
        <v>2396.9293232537343</v>
      </c>
      <c r="U348">
        <f t="shared" si="201"/>
        <v>10269.300000000001</v>
      </c>
      <c r="V348">
        <f t="shared" si="202"/>
        <v>90026.77067674615</v>
      </c>
    </row>
    <row r="349" spans="1:22" x14ac:dyDescent="0.25">
      <c r="A349" s="1">
        <v>2106</v>
      </c>
      <c r="B349" s="1">
        <v>3</v>
      </c>
      <c r="C349" s="3">
        <f t="shared" si="203"/>
        <v>1E-4</v>
      </c>
      <c r="D349" s="4">
        <f>0%</f>
        <v>0</v>
      </c>
      <c r="E349">
        <f t="shared" si="204"/>
        <v>44438.004678751036</v>
      </c>
      <c r="F349">
        <f t="shared" si="186"/>
        <v>190407.30000000002</v>
      </c>
      <c r="G349">
        <f t="shared" si="187"/>
        <v>1669227.69532125</v>
      </c>
      <c r="H349">
        <f t="shared" si="205"/>
        <v>43468.084388696894</v>
      </c>
      <c r="I349">
        <f t="shared" si="189"/>
        <v>186251.40000000002</v>
      </c>
      <c r="J349">
        <f t="shared" si="190"/>
        <v>1632794.5156113044</v>
      </c>
      <c r="K349">
        <f t="shared" si="206"/>
        <v>30878.93491396428</v>
      </c>
      <c r="L349">
        <f t="shared" si="192"/>
        <v>132309.6</v>
      </c>
      <c r="M349">
        <f t="shared" si="193"/>
        <v>1159907.4650860345</v>
      </c>
      <c r="N349">
        <f t="shared" si="207"/>
        <v>7787.5550996236152</v>
      </c>
      <c r="O349">
        <f t="shared" si="195"/>
        <v>33368</v>
      </c>
      <c r="P349">
        <f t="shared" si="196"/>
        <v>292524.44490037631</v>
      </c>
      <c r="Q349">
        <f t="shared" si="208"/>
        <v>8529.0391953744765</v>
      </c>
      <c r="R349">
        <f t="shared" si="198"/>
        <v>36545.1</v>
      </c>
      <c r="S349">
        <f t="shared" si="199"/>
        <v>320376.86080462555</v>
      </c>
      <c r="T349">
        <f t="shared" si="209"/>
        <v>2396.6896303214089</v>
      </c>
      <c r="U349">
        <f t="shared" si="201"/>
        <v>10269.300000000001</v>
      </c>
      <c r="V349">
        <f t="shared" si="202"/>
        <v>90027.010369678479</v>
      </c>
    </row>
    <row r="350" spans="1:22" x14ac:dyDescent="0.25">
      <c r="A350" s="2">
        <v>2106</v>
      </c>
      <c r="B350" s="2">
        <v>4</v>
      </c>
      <c r="C350" s="3">
        <f t="shared" si="203"/>
        <v>1E-4</v>
      </c>
      <c r="D350" s="4">
        <f>0%</f>
        <v>0</v>
      </c>
      <c r="E350">
        <f t="shared" si="204"/>
        <v>44433.560878283162</v>
      </c>
      <c r="F350">
        <f t="shared" si="186"/>
        <v>190407.30000000002</v>
      </c>
      <c r="G350">
        <f t="shared" si="187"/>
        <v>1669232.1391217178</v>
      </c>
      <c r="H350">
        <f t="shared" si="205"/>
        <v>43463.737580258028</v>
      </c>
      <c r="I350">
        <f t="shared" si="189"/>
        <v>186251.40000000002</v>
      </c>
      <c r="J350">
        <f t="shared" si="190"/>
        <v>1632798.8624197433</v>
      </c>
      <c r="K350">
        <f t="shared" si="206"/>
        <v>30875.847020472884</v>
      </c>
      <c r="L350">
        <f t="shared" si="192"/>
        <v>132309.6</v>
      </c>
      <c r="M350">
        <f t="shared" si="193"/>
        <v>1159910.5529795259</v>
      </c>
      <c r="N350">
        <f t="shared" si="207"/>
        <v>7786.7763441136531</v>
      </c>
      <c r="O350">
        <f t="shared" si="195"/>
        <v>33368</v>
      </c>
      <c r="P350">
        <f t="shared" si="196"/>
        <v>292525.22365588625</v>
      </c>
      <c r="Q350">
        <f t="shared" si="208"/>
        <v>8528.1862914549383</v>
      </c>
      <c r="R350">
        <f t="shared" si="198"/>
        <v>36545.1</v>
      </c>
      <c r="S350">
        <f t="shared" si="199"/>
        <v>320377.71370854508</v>
      </c>
      <c r="T350">
        <f t="shared" si="209"/>
        <v>2396.4499613583766</v>
      </c>
      <c r="U350">
        <f t="shared" si="201"/>
        <v>10269.300000000001</v>
      </c>
      <c r="V350">
        <f t="shared" si="202"/>
        <v>90027.250038641505</v>
      </c>
    </row>
    <row r="351" spans="1:22" x14ac:dyDescent="0.25">
      <c r="A351" s="2">
        <v>2107</v>
      </c>
      <c r="B351" s="2">
        <v>1</v>
      </c>
      <c r="C351" s="3">
        <f t="shared" si="203"/>
        <v>1E-4</v>
      </c>
      <c r="D351" s="4">
        <f>0%</f>
        <v>0</v>
      </c>
      <c r="E351">
        <f t="shared" si="204"/>
        <v>44429.117522195338</v>
      </c>
      <c r="F351">
        <f t="shared" si="186"/>
        <v>190407.30000000002</v>
      </c>
      <c r="G351">
        <f t="shared" si="187"/>
        <v>1669236.5824778057</v>
      </c>
      <c r="H351">
        <f t="shared" si="205"/>
        <v>43459.391206500004</v>
      </c>
      <c r="I351">
        <f t="shared" si="189"/>
        <v>186251.40000000002</v>
      </c>
      <c r="J351">
        <f t="shared" si="190"/>
        <v>1632803.2087935014</v>
      </c>
      <c r="K351">
        <f t="shared" si="206"/>
        <v>30872.759435770837</v>
      </c>
      <c r="L351">
        <f t="shared" si="192"/>
        <v>132309.6</v>
      </c>
      <c r="M351">
        <f t="shared" si="193"/>
        <v>1159913.6405642279</v>
      </c>
      <c r="N351">
        <f t="shared" si="207"/>
        <v>7785.9976664792421</v>
      </c>
      <c r="O351">
        <f t="shared" si="195"/>
        <v>33368</v>
      </c>
      <c r="P351">
        <f t="shared" si="196"/>
        <v>292526.00233352068</v>
      </c>
      <c r="Q351">
        <f t="shared" si="208"/>
        <v>8527.3334728257923</v>
      </c>
      <c r="R351">
        <f t="shared" si="198"/>
        <v>36545.1</v>
      </c>
      <c r="S351">
        <f t="shared" si="199"/>
        <v>320378.5665271742</v>
      </c>
      <c r="T351">
        <f t="shared" si="209"/>
        <v>2396.210316362241</v>
      </c>
      <c r="U351">
        <f t="shared" si="201"/>
        <v>10269.300000000001</v>
      </c>
      <c r="V351">
        <f t="shared" si="202"/>
        <v>90027.489683637643</v>
      </c>
    </row>
    <row r="352" spans="1:22" x14ac:dyDescent="0.25">
      <c r="A352" s="1">
        <v>2107</v>
      </c>
      <c r="B352" s="1">
        <v>2</v>
      </c>
      <c r="C352" s="3">
        <f t="shared" si="203"/>
        <v>1E-4</v>
      </c>
      <c r="D352" s="4">
        <f>0%</f>
        <v>0</v>
      </c>
      <c r="E352">
        <f t="shared" si="204"/>
        <v>44424.674610443122</v>
      </c>
      <c r="F352">
        <f t="shared" si="186"/>
        <v>190407.30000000002</v>
      </c>
      <c r="G352">
        <f t="shared" si="187"/>
        <v>1669241.0253895579</v>
      </c>
      <c r="H352">
        <f t="shared" si="205"/>
        <v>43455.045267379355</v>
      </c>
      <c r="I352">
        <f t="shared" si="189"/>
        <v>186251.40000000002</v>
      </c>
      <c r="J352">
        <f t="shared" si="190"/>
        <v>1632807.5547326221</v>
      </c>
      <c r="K352">
        <f t="shared" si="206"/>
        <v>30869.67215982726</v>
      </c>
      <c r="L352">
        <f t="shared" si="192"/>
        <v>132309.6</v>
      </c>
      <c r="M352">
        <f t="shared" si="193"/>
        <v>1159916.7278401714</v>
      </c>
      <c r="N352">
        <f t="shared" si="207"/>
        <v>7785.2190667125942</v>
      </c>
      <c r="O352">
        <f t="shared" si="195"/>
        <v>33368</v>
      </c>
      <c r="P352">
        <f t="shared" si="196"/>
        <v>292526.78093328734</v>
      </c>
      <c r="Q352">
        <f t="shared" si="208"/>
        <v>8526.4807394785093</v>
      </c>
      <c r="R352">
        <f t="shared" si="198"/>
        <v>36545.1</v>
      </c>
      <c r="S352">
        <f t="shared" si="199"/>
        <v>320379.41926052148</v>
      </c>
      <c r="T352">
        <f t="shared" si="209"/>
        <v>2395.9706953306049</v>
      </c>
      <c r="U352">
        <f t="shared" si="201"/>
        <v>10269.300000000001</v>
      </c>
      <c r="V352">
        <f t="shared" si="202"/>
        <v>90027.729304669279</v>
      </c>
    </row>
    <row r="353" spans="1:22" x14ac:dyDescent="0.25">
      <c r="A353" s="2">
        <v>2107</v>
      </c>
      <c r="B353" s="2">
        <v>3</v>
      </c>
      <c r="C353" s="3">
        <f t="shared" si="203"/>
        <v>1E-4</v>
      </c>
      <c r="D353" s="4">
        <f>0%</f>
        <v>0</v>
      </c>
      <c r="E353">
        <f t="shared" si="204"/>
        <v>44420.23214298208</v>
      </c>
      <c r="F353">
        <f t="shared" si="186"/>
        <v>190407.30000000002</v>
      </c>
      <c r="G353">
        <f t="shared" si="187"/>
        <v>1669245.467857019</v>
      </c>
      <c r="H353">
        <f t="shared" si="205"/>
        <v>43450.699762852615</v>
      </c>
      <c r="I353">
        <f t="shared" si="189"/>
        <v>186251.40000000002</v>
      </c>
      <c r="J353">
        <f t="shared" si="190"/>
        <v>1632811.9002371489</v>
      </c>
      <c r="K353">
        <f t="shared" si="206"/>
        <v>30866.585192611277</v>
      </c>
      <c r="L353">
        <f t="shared" si="192"/>
        <v>132309.6</v>
      </c>
      <c r="M353">
        <f t="shared" si="193"/>
        <v>1159919.8148073873</v>
      </c>
      <c r="N353">
        <f t="shared" si="207"/>
        <v>7784.4405448059233</v>
      </c>
      <c r="O353">
        <f t="shared" si="195"/>
        <v>33368</v>
      </c>
      <c r="P353">
        <f t="shared" si="196"/>
        <v>292527.55945519399</v>
      </c>
      <c r="Q353">
        <f t="shared" si="208"/>
        <v>8525.6280914045619</v>
      </c>
      <c r="R353">
        <f t="shared" si="198"/>
        <v>36545.1</v>
      </c>
      <c r="S353">
        <f t="shared" si="199"/>
        <v>320380.2719085954</v>
      </c>
      <c r="T353">
        <f t="shared" si="209"/>
        <v>2395.731098261072</v>
      </c>
      <c r="U353">
        <f t="shared" si="201"/>
        <v>10269.300000000001</v>
      </c>
      <c r="V353">
        <f t="shared" si="202"/>
        <v>90027.968901738815</v>
      </c>
    </row>
    <row r="354" spans="1:22" x14ac:dyDescent="0.25">
      <c r="A354" s="1">
        <v>2107</v>
      </c>
      <c r="B354" s="1">
        <v>4</v>
      </c>
      <c r="C354" s="3">
        <f t="shared" si="203"/>
        <v>1E-4</v>
      </c>
      <c r="D354" s="4">
        <f>0%</f>
        <v>0</v>
      </c>
      <c r="E354">
        <f t="shared" si="204"/>
        <v>44415.790119767786</v>
      </c>
      <c r="F354">
        <f t="shared" si="186"/>
        <v>190407.30000000002</v>
      </c>
      <c r="G354">
        <f t="shared" si="187"/>
        <v>1669249.9098802332</v>
      </c>
      <c r="H354">
        <f t="shared" si="205"/>
        <v>43446.354692876332</v>
      </c>
      <c r="I354">
        <f t="shared" si="189"/>
        <v>186251.40000000002</v>
      </c>
      <c r="J354">
        <f t="shared" si="190"/>
        <v>1632816.2453071252</v>
      </c>
      <c r="K354">
        <f t="shared" si="206"/>
        <v>30863.498534092018</v>
      </c>
      <c r="L354">
        <f t="shared" si="192"/>
        <v>132309.6</v>
      </c>
      <c r="M354">
        <f t="shared" si="193"/>
        <v>1159922.9014659065</v>
      </c>
      <c r="N354">
        <f t="shared" si="207"/>
        <v>7783.6621007514432</v>
      </c>
      <c r="O354">
        <f t="shared" si="195"/>
        <v>33368</v>
      </c>
      <c r="P354">
        <f t="shared" si="196"/>
        <v>292528.33789924846</v>
      </c>
      <c r="Q354">
        <f t="shared" si="208"/>
        <v>8524.7755285954208</v>
      </c>
      <c r="R354">
        <f t="shared" si="198"/>
        <v>36545.1</v>
      </c>
      <c r="S354">
        <f t="shared" si="199"/>
        <v>320381.12447140453</v>
      </c>
      <c r="T354">
        <f t="shared" si="209"/>
        <v>2395.4915251512462</v>
      </c>
      <c r="U354">
        <f t="shared" si="201"/>
        <v>10269.300000000001</v>
      </c>
      <c r="V354">
        <f t="shared" si="202"/>
        <v>90028.208474848638</v>
      </c>
    </row>
    <row r="355" spans="1:22" x14ac:dyDescent="0.25">
      <c r="A355" s="1">
        <v>2108</v>
      </c>
      <c r="B355" s="1">
        <v>1</v>
      </c>
      <c r="C355" s="3">
        <f t="shared" si="203"/>
        <v>1E-4</v>
      </c>
      <c r="D355" s="4">
        <f>0%</f>
        <v>0</v>
      </c>
      <c r="E355">
        <f t="shared" si="204"/>
        <v>44411.348540755811</v>
      </c>
      <c r="F355">
        <f t="shared" si="186"/>
        <v>190407.30000000002</v>
      </c>
      <c r="G355">
        <f t="shared" si="187"/>
        <v>1669254.3514592452</v>
      </c>
      <c r="H355">
        <f t="shared" si="205"/>
        <v>43442.010057407046</v>
      </c>
      <c r="I355">
        <f t="shared" si="189"/>
        <v>186251.40000000002</v>
      </c>
      <c r="J355">
        <f t="shared" si="190"/>
        <v>1632820.5899425945</v>
      </c>
      <c r="K355">
        <f t="shared" si="206"/>
        <v>30860.412184238608</v>
      </c>
      <c r="L355">
        <f t="shared" si="192"/>
        <v>132309.6</v>
      </c>
      <c r="M355">
        <f t="shared" si="193"/>
        <v>1159925.9878157598</v>
      </c>
      <c r="N355">
        <f t="shared" si="207"/>
        <v>7782.8837345413685</v>
      </c>
      <c r="O355">
        <f t="shared" si="195"/>
        <v>33368</v>
      </c>
      <c r="P355">
        <f t="shared" si="196"/>
        <v>292529.11626545852</v>
      </c>
      <c r="Q355">
        <f t="shared" si="208"/>
        <v>8523.9230510425623</v>
      </c>
      <c r="R355">
        <f t="shared" si="198"/>
        <v>36545.1</v>
      </c>
      <c r="S355">
        <f t="shared" si="199"/>
        <v>320381.97694895737</v>
      </c>
      <c r="T355">
        <f t="shared" si="209"/>
        <v>2395.2519759987313</v>
      </c>
      <c r="U355">
        <f t="shared" si="201"/>
        <v>10269.300000000001</v>
      </c>
      <c r="V355">
        <f t="shared" si="202"/>
        <v>90028.448024001147</v>
      </c>
    </row>
    <row r="356" spans="1:22" x14ac:dyDescent="0.25">
      <c r="A356" s="2">
        <v>2108</v>
      </c>
      <c r="B356" s="2">
        <v>2</v>
      </c>
      <c r="C356" s="3">
        <f t="shared" si="203"/>
        <v>1E-4</v>
      </c>
      <c r="D356" s="4">
        <f>0%</f>
        <v>0</v>
      </c>
      <c r="E356">
        <f t="shared" ref="E356:E371" si="210">E355*(1-$C356)</f>
        <v>44406.907405901737</v>
      </c>
      <c r="F356">
        <f t="shared" si="186"/>
        <v>190407.30000000002</v>
      </c>
      <c r="G356">
        <f t="shared" si="187"/>
        <v>1669258.7925940992</v>
      </c>
      <c r="H356">
        <f t="shared" ref="H356:H371" si="211">H355*(1-$C356)</f>
        <v>43437.665856401305</v>
      </c>
      <c r="I356">
        <f t="shared" si="189"/>
        <v>186251.40000000002</v>
      </c>
      <c r="J356">
        <f t="shared" si="190"/>
        <v>1632824.9341436003</v>
      </c>
      <c r="K356">
        <f t="shared" ref="K356:K371" si="212">K355*(1-$C356)</f>
        <v>30857.326143020186</v>
      </c>
      <c r="L356">
        <f t="shared" si="192"/>
        <v>132309.6</v>
      </c>
      <c r="M356">
        <f t="shared" si="193"/>
        <v>1159929.0738569782</v>
      </c>
      <c r="N356">
        <f t="shared" ref="N356:N371" si="213">N355*(1-$C356)</f>
        <v>7782.1054461679141</v>
      </c>
      <c r="O356">
        <f t="shared" si="195"/>
        <v>33368</v>
      </c>
      <c r="P356">
        <f t="shared" si="196"/>
        <v>292529.89455383195</v>
      </c>
      <c r="Q356">
        <f t="shared" ref="Q356:Q371" si="214">Q355*(1-$C356)</f>
        <v>8523.0706587374589</v>
      </c>
      <c r="R356">
        <f t="shared" si="198"/>
        <v>36545.1</v>
      </c>
      <c r="S356">
        <f t="shared" si="199"/>
        <v>320382.82934126246</v>
      </c>
      <c r="T356">
        <f t="shared" ref="T356:T371" si="215">T355*(1-$C356)</f>
        <v>2395.0124508011313</v>
      </c>
      <c r="U356">
        <f t="shared" si="201"/>
        <v>10269.300000000001</v>
      </c>
      <c r="V356">
        <f t="shared" si="202"/>
        <v>90028.687549198745</v>
      </c>
    </row>
    <row r="357" spans="1:22" x14ac:dyDescent="0.25">
      <c r="A357" s="1">
        <v>2108</v>
      </c>
      <c r="B357" s="1">
        <v>3</v>
      </c>
      <c r="C357" s="3">
        <f t="shared" si="203"/>
        <v>1E-4</v>
      </c>
      <c r="D357" s="4">
        <f>0%</f>
        <v>0</v>
      </c>
      <c r="E357">
        <f t="shared" si="210"/>
        <v>44402.46671516115</v>
      </c>
      <c r="F357">
        <f t="shared" si="186"/>
        <v>190407.30000000002</v>
      </c>
      <c r="G357">
        <f t="shared" si="187"/>
        <v>1669263.2332848397</v>
      </c>
      <c r="H357">
        <f t="shared" si="211"/>
        <v>43433.322089815665</v>
      </c>
      <c r="I357">
        <f t="shared" si="189"/>
        <v>186251.40000000002</v>
      </c>
      <c r="J357">
        <f t="shared" si="190"/>
        <v>1632829.277910186</v>
      </c>
      <c r="K357">
        <f t="shared" si="212"/>
        <v>30854.240410405884</v>
      </c>
      <c r="L357">
        <f t="shared" si="192"/>
        <v>132309.6</v>
      </c>
      <c r="M357">
        <f t="shared" si="193"/>
        <v>1159932.1595895926</v>
      </c>
      <c r="N357">
        <f t="shared" si="213"/>
        <v>7781.3272356232974</v>
      </c>
      <c r="O357">
        <f t="shared" si="195"/>
        <v>33368</v>
      </c>
      <c r="P357">
        <f t="shared" si="196"/>
        <v>292530.67276437656</v>
      </c>
      <c r="Q357">
        <f t="shared" si="214"/>
        <v>8522.218351671585</v>
      </c>
      <c r="R357">
        <f t="shared" si="198"/>
        <v>36545.1</v>
      </c>
      <c r="S357">
        <f t="shared" si="199"/>
        <v>320383.68164832832</v>
      </c>
      <c r="T357">
        <f t="shared" si="215"/>
        <v>2394.7729495560511</v>
      </c>
      <c r="U357">
        <f t="shared" si="201"/>
        <v>10269.300000000001</v>
      </c>
      <c r="V357">
        <f t="shared" si="202"/>
        <v>90028.927050443832</v>
      </c>
    </row>
    <row r="358" spans="1:22" x14ac:dyDescent="0.25">
      <c r="A358" s="2">
        <v>2108</v>
      </c>
      <c r="B358" s="2">
        <v>4</v>
      </c>
      <c r="C358" s="3">
        <f t="shared" si="203"/>
        <v>1E-4</v>
      </c>
      <c r="D358" s="4">
        <f>0%</f>
        <v>0</v>
      </c>
      <c r="E358">
        <f t="shared" si="210"/>
        <v>44398.026468489632</v>
      </c>
      <c r="F358">
        <f t="shared" si="186"/>
        <v>190407.30000000002</v>
      </c>
      <c r="G358">
        <f t="shared" si="187"/>
        <v>1669267.6735315111</v>
      </c>
      <c r="H358">
        <f t="shared" si="211"/>
        <v>43428.978757606681</v>
      </c>
      <c r="I358">
        <f t="shared" si="189"/>
        <v>186251.40000000002</v>
      </c>
      <c r="J358">
        <f t="shared" si="190"/>
        <v>1632833.6212423949</v>
      </c>
      <c r="K358">
        <f t="shared" si="212"/>
        <v>30851.154986364843</v>
      </c>
      <c r="L358">
        <f t="shared" si="192"/>
        <v>132309.6</v>
      </c>
      <c r="M358">
        <f t="shared" si="193"/>
        <v>1159935.2450136337</v>
      </c>
      <c r="N358">
        <f t="shared" si="213"/>
        <v>7780.5491028997349</v>
      </c>
      <c r="O358">
        <f t="shared" si="195"/>
        <v>33368</v>
      </c>
      <c r="P358">
        <f t="shared" si="196"/>
        <v>292531.45089710015</v>
      </c>
      <c r="Q358">
        <f t="shared" si="214"/>
        <v>8521.3661298364186</v>
      </c>
      <c r="R358">
        <f t="shared" si="198"/>
        <v>36545.1</v>
      </c>
      <c r="S358">
        <f t="shared" si="199"/>
        <v>320384.53387016349</v>
      </c>
      <c r="T358">
        <f t="shared" si="215"/>
        <v>2394.5334722610955</v>
      </c>
      <c r="U358">
        <f t="shared" si="201"/>
        <v>10269.300000000001</v>
      </c>
      <c r="V358">
        <f t="shared" si="202"/>
        <v>90029.166527738795</v>
      </c>
    </row>
    <row r="359" spans="1:22" x14ac:dyDescent="0.25">
      <c r="A359" s="2">
        <v>2109</v>
      </c>
      <c r="B359" s="2">
        <v>1</v>
      </c>
      <c r="C359" s="3">
        <f t="shared" si="203"/>
        <v>1E-4</v>
      </c>
      <c r="D359" s="4">
        <f>0%</f>
        <v>0</v>
      </c>
      <c r="E359">
        <f t="shared" si="210"/>
        <v>44393.586665842784</v>
      </c>
      <c r="F359">
        <f t="shared" si="186"/>
        <v>190407.30000000002</v>
      </c>
      <c r="G359">
        <f t="shared" si="187"/>
        <v>1669272.113334158</v>
      </c>
      <c r="H359">
        <f t="shared" si="211"/>
        <v>43424.635859730923</v>
      </c>
      <c r="I359">
        <f t="shared" si="189"/>
        <v>186251.40000000002</v>
      </c>
      <c r="J359">
        <f t="shared" si="190"/>
        <v>1632837.9641402706</v>
      </c>
      <c r="K359">
        <f t="shared" si="212"/>
        <v>30848.069870866206</v>
      </c>
      <c r="L359">
        <f t="shared" si="192"/>
        <v>132309.6</v>
      </c>
      <c r="M359">
        <f t="shared" si="193"/>
        <v>1159938.3301291324</v>
      </c>
      <c r="N359">
        <f t="shared" si="213"/>
        <v>7779.7710479894449</v>
      </c>
      <c r="O359">
        <f t="shared" si="195"/>
        <v>33368</v>
      </c>
      <c r="P359">
        <f t="shared" si="196"/>
        <v>292532.22895201045</v>
      </c>
      <c r="Q359">
        <f t="shared" si="214"/>
        <v>8520.5139932234342</v>
      </c>
      <c r="R359">
        <f t="shared" si="198"/>
        <v>36545.1</v>
      </c>
      <c r="S359">
        <f t="shared" si="199"/>
        <v>320385.38600677648</v>
      </c>
      <c r="T359">
        <f t="shared" si="215"/>
        <v>2394.2940189138694</v>
      </c>
      <c r="U359">
        <f t="shared" si="201"/>
        <v>10269.300000000001</v>
      </c>
      <c r="V359">
        <f t="shared" si="202"/>
        <v>90029.40598108602</v>
      </c>
    </row>
    <row r="360" spans="1:22" x14ac:dyDescent="0.25">
      <c r="A360" s="1">
        <v>2109</v>
      </c>
      <c r="B360" s="1">
        <v>2</v>
      </c>
      <c r="C360" s="3">
        <f t="shared" si="203"/>
        <v>1E-4</v>
      </c>
      <c r="D360" s="4">
        <f>0%</f>
        <v>0</v>
      </c>
      <c r="E360">
        <f t="shared" si="210"/>
        <v>44389.147307176201</v>
      </c>
      <c r="F360">
        <f t="shared" si="186"/>
        <v>190407.30000000002</v>
      </c>
      <c r="G360">
        <f t="shared" si="187"/>
        <v>1669276.5526928245</v>
      </c>
      <c r="H360">
        <f t="shared" si="211"/>
        <v>43420.293396144953</v>
      </c>
      <c r="I360">
        <f t="shared" si="189"/>
        <v>186251.40000000002</v>
      </c>
      <c r="J360">
        <f t="shared" si="190"/>
        <v>1632842.3066038566</v>
      </c>
      <c r="K360">
        <f t="shared" si="212"/>
        <v>30844.985063879118</v>
      </c>
      <c r="L360">
        <f t="shared" si="192"/>
        <v>132309.6</v>
      </c>
      <c r="M360">
        <f t="shared" si="193"/>
        <v>1159941.4149361195</v>
      </c>
      <c r="N360">
        <f t="shared" si="213"/>
        <v>7778.9930708846459</v>
      </c>
      <c r="O360">
        <f t="shared" si="195"/>
        <v>33368</v>
      </c>
      <c r="P360">
        <f t="shared" si="196"/>
        <v>292533.00692911528</v>
      </c>
      <c r="Q360">
        <f t="shared" si="214"/>
        <v>8519.6619418241116</v>
      </c>
      <c r="R360">
        <f t="shared" si="198"/>
        <v>36545.1</v>
      </c>
      <c r="S360">
        <f t="shared" si="199"/>
        <v>320386.23805817578</v>
      </c>
      <c r="T360">
        <f t="shared" si="215"/>
        <v>2394.0545895119781</v>
      </c>
      <c r="U360">
        <f t="shared" si="201"/>
        <v>10269.300000000001</v>
      </c>
      <c r="V360">
        <f t="shared" si="202"/>
        <v>90029.645410487909</v>
      </c>
    </row>
    <row r="361" spans="1:22" x14ac:dyDescent="0.25">
      <c r="A361" s="2">
        <v>2109</v>
      </c>
      <c r="B361" s="2">
        <v>3</v>
      </c>
      <c r="C361" s="3">
        <f t="shared" si="203"/>
        <v>1E-4</v>
      </c>
      <c r="D361" s="4">
        <f>0%</f>
        <v>0</v>
      </c>
      <c r="E361">
        <f t="shared" si="210"/>
        <v>44384.708392445486</v>
      </c>
      <c r="F361">
        <f t="shared" si="186"/>
        <v>190407.30000000002</v>
      </c>
      <c r="G361">
        <f t="shared" si="187"/>
        <v>1669280.9916075552</v>
      </c>
      <c r="H361">
        <f t="shared" si="211"/>
        <v>43415.951366805341</v>
      </c>
      <c r="I361">
        <f t="shared" si="189"/>
        <v>186251.40000000002</v>
      </c>
      <c r="J361">
        <f t="shared" si="190"/>
        <v>1632846.6486331963</v>
      </c>
      <c r="K361">
        <f t="shared" si="212"/>
        <v>30841.900565372729</v>
      </c>
      <c r="L361">
        <f t="shared" si="192"/>
        <v>132309.6</v>
      </c>
      <c r="M361">
        <f t="shared" si="193"/>
        <v>1159944.4994346257</v>
      </c>
      <c r="N361">
        <f t="shared" si="213"/>
        <v>7778.2151715775572</v>
      </c>
      <c r="O361">
        <f t="shared" si="195"/>
        <v>33368</v>
      </c>
      <c r="P361">
        <f t="shared" si="196"/>
        <v>292533.78482842236</v>
      </c>
      <c r="Q361">
        <f t="shared" si="214"/>
        <v>8518.8099756299289</v>
      </c>
      <c r="R361">
        <f t="shared" si="198"/>
        <v>36545.1</v>
      </c>
      <c r="S361">
        <f t="shared" si="199"/>
        <v>320387.09002436994</v>
      </c>
      <c r="T361">
        <f t="shared" si="215"/>
        <v>2393.8151840530268</v>
      </c>
      <c r="U361">
        <f t="shared" si="201"/>
        <v>10269.300000000001</v>
      </c>
      <c r="V361">
        <f t="shared" si="202"/>
        <v>90029.884815946862</v>
      </c>
    </row>
    <row r="362" spans="1:22" x14ac:dyDescent="0.25">
      <c r="A362" s="1">
        <v>2109</v>
      </c>
      <c r="B362" s="1">
        <v>4</v>
      </c>
      <c r="C362" s="3">
        <f t="shared" si="203"/>
        <v>1E-4</v>
      </c>
      <c r="D362" s="4">
        <f>0%</f>
        <v>0</v>
      </c>
      <c r="E362">
        <f t="shared" si="210"/>
        <v>44380.269921606239</v>
      </c>
      <c r="F362">
        <f t="shared" si="186"/>
        <v>190407.30000000002</v>
      </c>
      <c r="G362">
        <f t="shared" si="187"/>
        <v>1669285.4300783945</v>
      </c>
      <c r="H362">
        <f t="shared" si="211"/>
        <v>43411.609771668664</v>
      </c>
      <c r="I362">
        <f t="shared" si="189"/>
        <v>186251.40000000002</v>
      </c>
      <c r="J362">
        <f t="shared" si="190"/>
        <v>1632850.990228333</v>
      </c>
      <c r="K362">
        <f t="shared" si="212"/>
        <v>30838.816375316193</v>
      </c>
      <c r="L362">
        <f t="shared" si="192"/>
        <v>132309.6</v>
      </c>
      <c r="M362">
        <f t="shared" si="193"/>
        <v>1159947.5836246822</v>
      </c>
      <c r="N362">
        <f t="shared" si="213"/>
        <v>7777.4373500603997</v>
      </c>
      <c r="O362">
        <f t="shared" si="195"/>
        <v>33368</v>
      </c>
      <c r="P362">
        <f t="shared" si="196"/>
        <v>292534.5626499395</v>
      </c>
      <c r="Q362">
        <f t="shared" si="214"/>
        <v>8517.9580946323658</v>
      </c>
      <c r="R362">
        <f t="shared" si="198"/>
        <v>36545.1</v>
      </c>
      <c r="S362">
        <f t="shared" si="199"/>
        <v>320387.94190536748</v>
      </c>
      <c r="T362">
        <f t="shared" si="215"/>
        <v>2393.5758025346213</v>
      </c>
      <c r="U362">
        <f t="shared" si="201"/>
        <v>10269.300000000001</v>
      </c>
      <c r="V362">
        <f t="shared" si="202"/>
        <v>90030.124197465266</v>
      </c>
    </row>
    <row r="363" spans="1:22" x14ac:dyDescent="0.25">
      <c r="A363" s="1">
        <v>2110</v>
      </c>
      <c r="B363" s="1">
        <v>1</v>
      </c>
      <c r="C363" s="3">
        <f t="shared" si="203"/>
        <v>1E-4</v>
      </c>
      <c r="D363" s="4">
        <f>0%</f>
        <v>0</v>
      </c>
      <c r="E363">
        <f t="shared" si="210"/>
        <v>44375.831894614079</v>
      </c>
      <c r="F363">
        <f t="shared" si="186"/>
        <v>190407.30000000002</v>
      </c>
      <c r="G363">
        <f t="shared" si="187"/>
        <v>1669289.8681053866</v>
      </c>
      <c r="H363">
        <f t="shared" si="211"/>
        <v>43407.268610691499</v>
      </c>
      <c r="I363">
        <f t="shared" si="189"/>
        <v>186251.40000000002</v>
      </c>
      <c r="J363">
        <f t="shared" si="190"/>
        <v>1632855.3313893103</v>
      </c>
      <c r="K363">
        <f t="shared" si="212"/>
        <v>30835.732493678661</v>
      </c>
      <c r="L363">
        <f t="shared" si="192"/>
        <v>132309.6</v>
      </c>
      <c r="M363">
        <f t="shared" si="193"/>
        <v>1159950.6675063197</v>
      </c>
      <c r="N363">
        <f t="shared" si="213"/>
        <v>7776.6596063253937</v>
      </c>
      <c r="O363">
        <f t="shared" si="195"/>
        <v>33368</v>
      </c>
      <c r="P363">
        <f t="shared" si="196"/>
        <v>292535.3403936745</v>
      </c>
      <c r="Q363">
        <f t="shared" si="214"/>
        <v>8517.1062988229023</v>
      </c>
      <c r="R363">
        <f t="shared" si="198"/>
        <v>36545.1</v>
      </c>
      <c r="S363">
        <f t="shared" si="199"/>
        <v>320388.79370117694</v>
      </c>
      <c r="T363">
        <f t="shared" si="215"/>
        <v>2393.3364449543678</v>
      </c>
      <c r="U363">
        <f t="shared" si="201"/>
        <v>10269.300000000001</v>
      </c>
      <c r="V363">
        <f t="shared" si="202"/>
        <v>90030.363555045522</v>
      </c>
    </row>
    <row r="364" spans="1:22" x14ac:dyDescent="0.25">
      <c r="A364" s="2">
        <v>2110</v>
      </c>
      <c r="B364" s="2">
        <v>2</v>
      </c>
      <c r="C364" s="3">
        <f t="shared" si="203"/>
        <v>1E-4</v>
      </c>
      <c r="D364" s="4">
        <f>0%</f>
        <v>0</v>
      </c>
      <c r="E364">
        <f t="shared" si="210"/>
        <v>44371.394311424621</v>
      </c>
      <c r="F364">
        <f t="shared" si="186"/>
        <v>190407.30000000002</v>
      </c>
      <c r="G364">
        <f t="shared" si="187"/>
        <v>1669294.3056885761</v>
      </c>
      <c r="H364">
        <f t="shared" si="211"/>
        <v>43402.927883830431</v>
      </c>
      <c r="I364">
        <f t="shared" si="189"/>
        <v>186251.40000000002</v>
      </c>
      <c r="J364">
        <f t="shared" si="190"/>
        <v>1632859.6721161713</v>
      </c>
      <c r="K364">
        <f t="shared" si="212"/>
        <v>30832.648920429292</v>
      </c>
      <c r="L364">
        <f t="shared" si="192"/>
        <v>132309.6</v>
      </c>
      <c r="M364">
        <f t="shared" si="193"/>
        <v>1159953.7510795691</v>
      </c>
      <c r="N364">
        <f t="shared" si="213"/>
        <v>7775.8819403647612</v>
      </c>
      <c r="O364">
        <f t="shared" si="195"/>
        <v>33368</v>
      </c>
      <c r="P364">
        <f t="shared" si="196"/>
        <v>292536.11805963516</v>
      </c>
      <c r="Q364">
        <f t="shared" si="214"/>
        <v>8516.25458819302</v>
      </c>
      <c r="R364">
        <f t="shared" si="198"/>
        <v>36545.1</v>
      </c>
      <c r="S364">
        <f t="shared" si="199"/>
        <v>320389.64541180682</v>
      </c>
      <c r="T364">
        <f t="shared" si="215"/>
        <v>2393.0971113098726</v>
      </c>
      <c r="U364">
        <f t="shared" si="201"/>
        <v>10269.300000000001</v>
      </c>
      <c r="V364">
        <f t="shared" si="202"/>
        <v>90030.602888690017</v>
      </c>
    </row>
    <row r="365" spans="1:22" x14ac:dyDescent="0.25">
      <c r="A365" s="1">
        <v>2110</v>
      </c>
      <c r="B365" s="1">
        <v>3</v>
      </c>
      <c r="C365" s="3">
        <f t="shared" si="203"/>
        <v>1E-4</v>
      </c>
      <c r="D365" s="4">
        <f>0%</f>
        <v>0</v>
      </c>
      <c r="E365">
        <f t="shared" si="210"/>
        <v>44366.957171993483</v>
      </c>
      <c r="F365">
        <f t="shared" si="186"/>
        <v>190407.30000000002</v>
      </c>
      <c r="G365">
        <f t="shared" si="187"/>
        <v>1669298.7428280073</v>
      </c>
      <c r="H365">
        <f t="shared" si="211"/>
        <v>43398.587591042051</v>
      </c>
      <c r="I365">
        <f t="shared" si="189"/>
        <v>186251.40000000002</v>
      </c>
      <c r="J365">
        <f t="shared" si="190"/>
        <v>1632864.0124089597</v>
      </c>
      <c r="K365">
        <f t="shared" si="212"/>
        <v>30829.565655537248</v>
      </c>
      <c r="L365">
        <f t="shared" si="192"/>
        <v>132309.6</v>
      </c>
      <c r="M365">
        <f t="shared" si="193"/>
        <v>1159956.8343444611</v>
      </c>
      <c r="N365">
        <f t="shared" si="213"/>
        <v>7775.1043521707252</v>
      </c>
      <c r="O365">
        <f t="shared" si="195"/>
        <v>33368</v>
      </c>
      <c r="P365">
        <f t="shared" si="196"/>
        <v>292536.89564782922</v>
      </c>
      <c r="Q365">
        <f t="shared" si="214"/>
        <v>8515.4029627342006</v>
      </c>
      <c r="R365">
        <f t="shared" si="198"/>
        <v>36545.1</v>
      </c>
      <c r="S365">
        <f t="shared" si="199"/>
        <v>320390.49703726562</v>
      </c>
      <c r="T365">
        <f t="shared" si="215"/>
        <v>2392.8578015987418</v>
      </c>
      <c r="U365">
        <f t="shared" si="201"/>
        <v>10269.300000000001</v>
      </c>
      <c r="V365">
        <f t="shared" si="202"/>
        <v>90030.842198401151</v>
      </c>
    </row>
    <row r="366" spans="1:22" x14ac:dyDescent="0.25">
      <c r="A366" s="2">
        <v>2110</v>
      </c>
      <c r="B366" s="2">
        <v>4</v>
      </c>
      <c r="C366" s="3">
        <f t="shared" si="203"/>
        <v>1E-4</v>
      </c>
      <c r="D366" s="4">
        <f>0%</f>
        <v>0</v>
      </c>
      <c r="E366">
        <f t="shared" si="210"/>
        <v>44362.520476276281</v>
      </c>
      <c r="F366">
        <f t="shared" si="186"/>
        <v>190407.30000000002</v>
      </c>
      <c r="G366">
        <f t="shared" si="187"/>
        <v>1669303.1795237246</v>
      </c>
      <c r="H366">
        <f t="shared" si="211"/>
        <v>43394.247732282944</v>
      </c>
      <c r="I366">
        <f t="shared" si="189"/>
        <v>186251.40000000002</v>
      </c>
      <c r="J366">
        <f t="shared" si="190"/>
        <v>1632868.3522677189</v>
      </c>
      <c r="K366">
        <f t="shared" si="212"/>
        <v>30826.482698971693</v>
      </c>
      <c r="L366">
        <f t="shared" si="192"/>
        <v>132309.6</v>
      </c>
      <c r="M366">
        <f t="shared" si="193"/>
        <v>1159959.9173010266</v>
      </c>
      <c r="N366">
        <f t="shared" si="213"/>
        <v>7774.3268417355084</v>
      </c>
      <c r="O366">
        <f t="shared" si="195"/>
        <v>33368</v>
      </c>
      <c r="P366">
        <f t="shared" si="196"/>
        <v>292537.67315826443</v>
      </c>
      <c r="Q366">
        <f t="shared" si="214"/>
        <v>8514.5514224379276</v>
      </c>
      <c r="R366">
        <f t="shared" si="198"/>
        <v>36545.1</v>
      </c>
      <c r="S366">
        <f t="shared" si="199"/>
        <v>320391.3485775619</v>
      </c>
      <c r="T366">
        <f t="shared" si="215"/>
        <v>2392.6185158185822</v>
      </c>
      <c r="U366">
        <f t="shared" si="201"/>
        <v>10269.300000000001</v>
      </c>
      <c r="V366">
        <f t="shared" si="202"/>
        <v>90031.081484181312</v>
      </c>
    </row>
    <row r="367" spans="1:22" x14ac:dyDescent="0.25">
      <c r="A367" s="2">
        <v>2111</v>
      </c>
      <c r="B367" s="2">
        <v>1</v>
      </c>
      <c r="C367" s="3">
        <f t="shared" si="203"/>
        <v>1E-4</v>
      </c>
      <c r="D367" s="4">
        <f>0%</f>
        <v>0</v>
      </c>
      <c r="E367">
        <f t="shared" si="210"/>
        <v>44358.084224228653</v>
      </c>
      <c r="F367">
        <f t="shared" si="186"/>
        <v>190407.30000000002</v>
      </c>
      <c r="G367">
        <f t="shared" si="187"/>
        <v>1669307.6157757721</v>
      </c>
      <c r="H367">
        <f t="shared" si="211"/>
        <v>43389.908307509715</v>
      </c>
      <c r="I367">
        <f t="shared" si="189"/>
        <v>186251.40000000002</v>
      </c>
      <c r="J367">
        <f t="shared" si="190"/>
        <v>1632872.691692492</v>
      </c>
      <c r="K367">
        <f t="shared" si="212"/>
        <v>30823.400050701795</v>
      </c>
      <c r="L367">
        <f t="shared" si="192"/>
        <v>132309.6</v>
      </c>
      <c r="M367">
        <f t="shared" si="193"/>
        <v>1159962.9999492965</v>
      </c>
      <c r="N367">
        <f t="shared" si="213"/>
        <v>7773.5494090513348</v>
      </c>
      <c r="O367">
        <f t="shared" si="195"/>
        <v>33368</v>
      </c>
      <c r="P367">
        <f t="shared" si="196"/>
        <v>292538.45059094857</v>
      </c>
      <c r="Q367">
        <f t="shared" si="214"/>
        <v>8513.6999672956845</v>
      </c>
      <c r="R367">
        <f t="shared" si="198"/>
        <v>36545.1</v>
      </c>
      <c r="S367">
        <f t="shared" si="199"/>
        <v>320392.20003270416</v>
      </c>
      <c r="T367">
        <f t="shared" si="215"/>
        <v>2392.3792539670003</v>
      </c>
      <c r="U367">
        <f t="shared" si="201"/>
        <v>10269.300000000001</v>
      </c>
      <c r="V367">
        <f t="shared" si="202"/>
        <v>90031.320746032899</v>
      </c>
    </row>
    <row r="368" spans="1:22" x14ac:dyDescent="0.25">
      <c r="A368" s="1">
        <v>2111</v>
      </c>
      <c r="B368" s="1">
        <v>2</v>
      </c>
      <c r="C368" s="3">
        <f t="shared" si="203"/>
        <v>1E-4</v>
      </c>
      <c r="D368" s="4">
        <f>0%</f>
        <v>0</v>
      </c>
      <c r="E368">
        <f t="shared" si="210"/>
        <v>44353.64841580623</v>
      </c>
      <c r="F368">
        <f t="shared" si="186"/>
        <v>190407.30000000002</v>
      </c>
      <c r="G368">
        <f t="shared" si="187"/>
        <v>1669312.0515841946</v>
      </c>
      <c r="H368">
        <f t="shared" si="211"/>
        <v>43385.569316678964</v>
      </c>
      <c r="I368">
        <f t="shared" si="189"/>
        <v>186251.40000000002</v>
      </c>
      <c r="J368">
        <f t="shared" si="190"/>
        <v>1632877.0306833228</v>
      </c>
      <c r="K368">
        <f t="shared" si="212"/>
        <v>30820.317710696727</v>
      </c>
      <c r="L368">
        <f t="shared" si="192"/>
        <v>132309.6</v>
      </c>
      <c r="M368">
        <f t="shared" si="193"/>
        <v>1159966.0822893016</v>
      </c>
      <c r="N368">
        <f t="shared" si="213"/>
        <v>7772.77205411043</v>
      </c>
      <c r="O368">
        <f t="shared" si="195"/>
        <v>33368</v>
      </c>
      <c r="P368">
        <f t="shared" si="196"/>
        <v>292539.22794588946</v>
      </c>
      <c r="Q368">
        <f t="shared" si="214"/>
        <v>8512.8485972989547</v>
      </c>
      <c r="R368">
        <f t="shared" si="198"/>
        <v>36545.1</v>
      </c>
      <c r="S368">
        <f t="shared" si="199"/>
        <v>320393.05140270089</v>
      </c>
      <c r="T368">
        <f t="shared" si="215"/>
        <v>2392.1400160416038</v>
      </c>
      <c r="U368">
        <f t="shared" si="201"/>
        <v>10269.300000000001</v>
      </c>
      <c r="V368">
        <f t="shared" si="202"/>
        <v>90031.559983958301</v>
      </c>
    </row>
    <row r="369" spans="1:22" x14ac:dyDescent="0.25">
      <c r="A369" s="2">
        <v>2111</v>
      </c>
      <c r="B369" s="2">
        <v>3</v>
      </c>
      <c r="C369" s="3">
        <f t="shared" si="203"/>
        <v>1E-4</v>
      </c>
      <c r="D369" s="4">
        <f>0%</f>
        <v>0</v>
      </c>
      <c r="E369">
        <f t="shared" si="210"/>
        <v>44349.213050964652</v>
      </c>
      <c r="F369">
        <f t="shared" si="186"/>
        <v>190407.30000000002</v>
      </c>
      <c r="G369">
        <f t="shared" si="187"/>
        <v>1669316.4869490361</v>
      </c>
      <c r="H369">
        <f t="shared" si="211"/>
        <v>43381.230759747297</v>
      </c>
      <c r="I369">
        <f t="shared" si="189"/>
        <v>186251.40000000002</v>
      </c>
      <c r="J369">
        <f t="shared" si="190"/>
        <v>1632881.3692402544</v>
      </c>
      <c r="K369">
        <f t="shared" si="212"/>
        <v>30817.235678925659</v>
      </c>
      <c r="L369">
        <f t="shared" si="192"/>
        <v>132309.6</v>
      </c>
      <c r="M369">
        <f t="shared" si="193"/>
        <v>1159969.1643210726</v>
      </c>
      <c r="N369">
        <f t="shared" si="213"/>
        <v>7771.9947769050186</v>
      </c>
      <c r="O369">
        <f t="shared" si="195"/>
        <v>33368</v>
      </c>
      <c r="P369">
        <f t="shared" si="196"/>
        <v>292540.00522309489</v>
      </c>
      <c r="Q369">
        <f t="shared" si="214"/>
        <v>8511.9973124392254</v>
      </c>
      <c r="R369">
        <f t="shared" si="198"/>
        <v>36545.1</v>
      </c>
      <c r="S369">
        <f t="shared" si="199"/>
        <v>320393.90268756059</v>
      </c>
      <c r="T369">
        <f t="shared" si="215"/>
        <v>2391.9008020399997</v>
      </c>
      <c r="U369">
        <f t="shared" si="201"/>
        <v>10269.300000000001</v>
      </c>
      <c r="V369">
        <f t="shared" si="202"/>
        <v>90031.799197959903</v>
      </c>
    </row>
    <row r="370" spans="1:22" x14ac:dyDescent="0.25">
      <c r="A370" s="1">
        <v>2111</v>
      </c>
      <c r="B370" s="1">
        <v>4</v>
      </c>
      <c r="C370" s="3">
        <f t="shared" si="203"/>
        <v>1E-4</v>
      </c>
      <c r="D370" s="4">
        <f>0%</f>
        <v>0</v>
      </c>
      <c r="E370">
        <f t="shared" si="210"/>
        <v>44344.778129659557</v>
      </c>
      <c r="F370">
        <f t="shared" si="186"/>
        <v>190407.30000000002</v>
      </c>
      <c r="G370">
        <f t="shared" si="187"/>
        <v>1669320.9218703413</v>
      </c>
      <c r="H370">
        <f t="shared" si="211"/>
        <v>43376.89263667132</v>
      </c>
      <c r="I370">
        <f t="shared" si="189"/>
        <v>186251.40000000002</v>
      </c>
      <c r="J370">
        <f t="shared" si="190"/>
        <v>1632885.7073633303</v>
      </c>
      <c r="K370">
        <f t="shared" si="212"/>
        <v>30814.153955357768</v>
      </c>
      <c r="L370">
        <f t="shared" si="192"/>
        <v>132309.6</v>
      </c>
      <c r="M370">
        <f t="shared" si="193"/>
        <v>1159972.2460446404</v>
      </c>
      <c r="N370">
        <f t="shared" si="213"/>
        <v>7771.2175774273283</v>
      </c>
      <c r="O370">
        <f t="shared" si="195"/>
        <v>33368</v>
      </c>
      <c r="P370">
        <f t="shared" si="196"/>
        <v>292540.78242257261</v>
      </c>
      <c r="Q370">
        <f t="shared" si="214"/>
        <v>8511.146112707982</v>
      </c>
      <c r="R370">
        <f t="shared" si="198"/>
        <v>36545.1</v>
      </c>
      <c r="S370">
        <f t="shared" si="199"/>
        <v>320394.75388729182</v>
      </c>
      <c r="T370">
        <f t="shared" si="215"/>
        <v>2391.6616119597957</v>
      </c>
      <c r="U370">
        <f t="shared" si="201"/>
        <v>10269.300000000001</v>
      </c>
      <c r="V370">
        <f t="shared" si="202"/>
        <v>90032.038388040106</v>
      </c>
    </row>
    <row r="371" spans="1:22" x14ac:dyDescent="0.25">
      <c r="A371" s="1">
        <v>2112</v>
      </c>
      <c r="B371" s="1">
        <v>1</v>
      </c>
      <c r="C371" s="3">
        <f t="shared" si="203"/>
        <v>1E-4</v>
      </c>
      <c r="D371" s="4">
        <f>0%</f>
        <v>0</v>
      </c>
      <c r="E371">
        <f t="shared" si="210"/>
        <v>44340.34365184659</v>
      </c>
      <c r="F371">
        <f t="shared" si="186"/>
        <v>190407.30000000002</v>
      </c>
      <c r="G371">
        <f t="shared" si="187"/>
        <v>1669325.3563481544</v>
      </c>
      <c r="H371">
        <f t="shared" si="211"/>
        <v>43372.554947407654</v>
      </c>
      <c r="I371">
        <f t="shared" si="189"/>
        <v>186251.40000000002</v>
      </c>
      <c r="J371">
        <f t="shared" si="190"/>
        <v>1632890.045052594</v>
      </c>
      <c r="K371">
        <f t="shared" si="212"/>
        <v>30811.072539962232</v>
      </c>
      <c r="L371">
        <f t="shared" si="192"/>
        <v>132309.6</v>
      </c>
      <c r="M371">
        <f t="shared" si="193"/>
        <v>1159975.3274600359</v>
      </c>
      <c r="N371">
        <f t="shared" si="213"/>
        <v>7770.4404556695854</v>
      </c>
      <c r="O371">
        <f t="shared" si="195"/>
        <v>33368</v>
      </c>
      <c r="P371">
        <f t="shared" si="196"/>
        <v>292541.55954433035</v>
      </c>
      <c r="Q371">
        <f t="shared" si="214"/>
        <v>8510.2949980967114</v>
      </c>
      <c r="R371">
        <f t="shared" si="198"/>
        <v>36545.1</v>
      </c>
      <c r="S371">
        <f t="shared" si="199"/>
        <v>320395.60500190308</v>
      </c>
      <c r="T371">
        <f t="shared" si="215"/>
        <v>2391.4224457985997</v>
      </c>
      <c r="U371">
        <f t="shared" si="201"/>
        <v>10269.300000000001</v>
      </c>
      <c r="V371">
        <f t="shared" si="202"/>
        <v>90032.277554201297</v>
      </c>
    </row>
    <row r="372" spans="1:22" x14ac:dyDescent="0.25">
      <c r="A372" s="2">
        <v>2112</v>
      </c>
      <c r="B372" s="2">
        <v>2</v>
      </c>
      <c r="C372" s="3">
        <f t="shared" si="203"/>
        <v>1E-4</v>
      </c>
      <c r="D372" s="4">
        <f>0%</f>
        <v>0</v>
      </c>
      <c r="E372">
        <f t="shared" ref="E372:E387" si="216">E371*(1-$C372)</f>
        <v>44335.909617481404</v>
      </c>
      <c r="F372">
        <f t="shared" si="186"/>
        <v>190407.30000000002</v>
      </c>
      <c r="G372">
        <f t="shared" si="187"/>
        <v>1669329.7903825196</v>
      </c>
      <c r="H372">
        <f t="shared" ref="H372:H387" si="217">H371*(1-$C372)</f>
        <v>43368.217691912912</v>
      </c>
      <c r="I372">
        <f t="shared" si="189"/>
        <v>186251.40000000002</v>
      </c>
      <c r="J372">
        <f t="shared" si="190"/>
        <v>1632894.3823080887</v>
      </c>
      <c r="K372">
        <f t="shared" ref="K372:K387" si="218">K371*(1-$C372)</f>
        <v>30807.991432708237</v>
      </c>
      <c r="L372">
        <f t="shared" si="192"/>
        <v>132309.6</v>
      </c>
      <c r="M372">
        <f t="shared" si="193"/>
        <v>1159978.4085672898</v>
      </c>
      <c r="N372">
        <f t="shared" ref="N372:N387" si="219">N371*(1-$C372)</f>
        <v>7769.6634116240184</v>
      </c>
      <c r="O372">
        <f t="shared" si="195"/>
        <v>33368</v>
      </c>
      <c r="P372">
        <f t="shared" si="196"/>
        <v>292542.33658837591</v>
      </c>
      <c r="Q372">
        <f t="shared" ref="Q372:Q387" si="220">Q371*(1-$C372)</f>
        <v>8509.443968596901</v>
      </c>
      <c r="R372">
        <f t="shared" si="198"/>
        <v>36545.1</v>
      </c>
      <c r="S372">
        <f t="shared" si="199"/>
        <v>320396.45603140286</v>
      </c>
      <c r="T372">
        <f t="shared" ref="T372:T387" si="221">T371*(1-$C372)</f>
        <v>2391.1833035540199</v>
      </c>
      <c r="U372">
        <f t="shared" si="201"/>
        <v>10269.300000000001</v>
      </c>
      <c r="V372">
        <f t="shared" si="202"/>
        <v>90032.516696445877</v>
      </c>
    </row>
    <row r="373" spans="1:22" x14ac:dyDescent="0.25">
      <c r="A373" s="1">
        <v>2112</v>
      </c>
      <c r="B373" s="1">
        <v>3</v>
      </c>
      <c r="C373" s="3">
        <f t="shared" si="203"/>
        <v>1E-4</v>
      </c>
      <c r="D373" s="4">
        <f>0%</f>
        <v>0</v>
      </c>
      <c r="E373">
        <f t="shared" si="216"/>
        <v>44331.476026519653</v>
      </c>
      <c r="F373">
        <f t="shared" si="186"/>
        <v>190407.30000000002</v>
      </c>
      <c r="G373">
        <f t="shared" si="187"/>
        <v>1669334.2239734815</v>
      </c>
      <c r="H373">
        <f t="shared" si="217"/>
        <v>43363.880870143723</v>
      </c>
      <c r="I373">
        <f t="shared" si="189"/>
        <v>186251.40000000002</v>
      </c>
      <c r="J373">
        <f t="shared" si="190"/>
        <v>1632898.7191298578</v>
      </c>
      <c r="K373">
        <f t="shared" si="218"/>
        <v>30804.910633564967</v>
      </c>
      <c r="L373">
        <f t="shared" si="192"/>
        <v>132309.6</v>
      </c>
      <c r="M373">
        <f t="shared" si="193"/>
        <v>1159981.4893664331</v>
      </c>
      <c r="N373">
        <f t="shared" si="219"/>
        <v>7768.8864452828557</v>
      </c>
      <c r="O373">
        <f t="shared" si="195"/>
        <v>33368</v>
      </c>
      <c r="P373">
        <f t="shared" si="196"/>
        <v>292543.1135547171</v>
      </c>
      <c r="Q373">
        <f t="shared" si="220"/>
        <v>8508.5930242000413</v>
      </c>
      <c r="R373">
        <f t="shared" si="198"/>
        <v>36545.1</v>
      </c>
      <c r="S373">
        <f t="shared" si="199"/>
        <v>320397.30697579973</v>
      </c>
      <c r="T373">
        <f t="shared" si="221"/>
        <v>2390.9441852236646</v>
      </c>
      <c r="U373">
        <f t="shared" si="201"/>
        <v>10269.300000000001</v>
      </c>
      <c r="V373">
        <f t="shared" si="202"/>
        <v>90032.755814776232</v>
      </c>
    </row>
    <row r="374" spans="1:22" x14ac:dyDescent="0.25">
      <c r="A374" s="2">
        <v>2112</v>
      </c>
      <c r="B374" s="2">
        <v>4</v>
      </c>
      <c r="C374" s="3">
        <f t="shared" si="203"/>
        <v>1E-4</v>
      </c>
      <c r="D374" s="4">
        <f>0%</f>
        <v>0</v>
      </c>
      <c r="E374">
        <f t="shared" si="216"/>
        <v>44327.042878917004</v>
      </c>
      <c r="F374">
        <f t="shared" si="186"/>
        <v>190407.30000000002</v>
      </c>
      <c r="G374">
        <f t="shared" si="187"/>
        <v>1669338.6571210842</v>
      </c>
      <c r="H374">
        <f t="shared" si="217"/>
        <v>43359.544482056706</v>
      </c>
      <c r="I374">
        <f t="shared" si="189"/>
        <v>186251.40000000002</v>
      </c>
      <c r="J374">
        <f t="shared" si="190"/>
        <v>1632903.0555179447</v>
      </c>
      <c r="K374">
        <f t="shared" si="218"/>
        <v>30801.830142501611</v>
      </c>
      <c r="L374">
        <f t="shared" si="192"/>
        <v>132309.6</v>
      </c>
      <c r="M374">
        <f t="shared" si="193"/>
        <v>1159984.5698574965</v>
      </c>
      <c r="N374">
        <f t="shared" si="219"/>
        <v>7768.1095566383274</v>
      </c>
      <c r="O374">
        <f t="shared" si="195"/>
        <v>33368</v>
      </c>
      <c r="P374">
        <f t="shared" si="196"/>
        <v>292543.89044336166</v>
      </c>
      <c r="Q374">
        <f t="shared" si="220"/>
        <v>8507.7421648976215</v>
      </c>
      <c r="R374">
        <f t="shared" si="198"/>
        <v>36545.1</v>
      </c>
      <c r="S374">
        <f t="shared" si="199"/>
        <v>320398.15783510217</v>
      </c>
      <c r="T374">
        <f t="shared" si="221"/>
        <v>2390.7050908051424</v>
      </c>
      <c r="U374">
        <f t="shared" si="201"/>
        <v>10269.300000000001</v>
      </c>
      <c r="V374">
        <f t="shared" si="202"/>
        <v>90032.994909194749</v>
      </c>
    </row>
    <row r="375" spans="1:22" x14ac:dyDescent="0.25">
      <c r="A375" s="2">
        <v>2113</v>
      </c>
      <c r="B375" s="2">
        <v>1</v>
      </c>
      <c r="C375" s="3">
        <f t="shared" si="203"/>
        <v>1E-4</v>
      </c>
      <c r="D375" s="4">
        <f>0%</f>
        <v>0</v>
      </c>
      <c r="E375">
        <f t="shared" si="216"/>
        <v>44322.61017462911</v>
      </c>
      <c r="F375">
        <f t="shared" si="186"/>
        <v>190407.30000000002</v>
      </c>
      <c r="G375">
        <f t="shared" si="187"/>
        <v>1669343.089825372</v>
      </c>
      <c r="H375">
        <f t="shared" si="217"/>
        <v>43355.208527608498</v>
      </c>
      <c r="I375">
        <f t="shared" si="189"/>
        <v>186251.40000000002</v>
      </c>
      <c r="J375">
        <f t="shared" si="190"/>
        <v>1632907.3914723929</v>
      </c>
      <c r="K375">
        <f t="shared" si="218"/>
        <v>30798.749959487363</v>
      </c>
      <c r="L375">
        <f t="shared" si="192"/>
        <v>132309.6</v>
      </c>
      <c r="M375">
        <f t="shared" si="193"/>
        <v>1159987.6500405108</v>
      </c>
      <c r="N375">
        <f t="shared" si="219"/>
        <v>7767.3327456826637</v>
      </c>
      <c r="O375">
        <f t="shared" si="195"/>
        <v>33368</v>
      </c>
      <c r="P375">
        <f t="shared" si="196"/>
        <v>292544.66725431732</v>
      </c>
      <c r="Q375">
        <f t="shared" si="220"/>
        <v>8506.8913906811322</v>
      </c>
      <c r="R375">
        <f t="shared" si="198"/>
        <v>36545.1</v>
      </c>
      <c r="S375">
        <f t="shared" si="199"/>
        <v>320399.00860931864</v>
      </c>
      <c r="T375">
        <f t="shared" si="221"/>
        <v>2390.4660202960617</v>
      </c>
      <c r="U375">
        <f t="shared" si="201"/>
        <v>10269.300000000001</v>
      </c>
      <c r="V375">
        <f t="shared" si="202"/>
        <v>90033.233979703829</v>
      </c>
    </row>
    <row r="376" spans="1:22" x14ac:dyDescent="0.25">
      <c r="A376" s="1">
        <v>2113</v>
      </c>
      <c r="B376" s="1">
        <v>2</v>
      </c>
      <c r="C376" s="3">
        <f t="shared" si="203"/>
        <v>1E-4</v>
      </c>
      <c r="D376" s="4">
        <f>0%</f>
        <v>0</v>
      </c>
      <c r="E376">
        <f t="shared" si="216"/>
        <v>44318.177913611646</v>
      </c>
      <c r="F376">
        <f t="shared" si="186"/>
        <v>190407.30000000002</v>
      </c>
      <c r="G376">
        <f t="shared" si="187"/>
        <v>1669347.5220863894</v>
      </c>
      <c r="H376">
        <f t="shared" si="217"/>
        <v>43350.873006755741</v>
      </c>
      <c r="I376">
        <f t="shared" si="189"/>
        <v>186251.40000000002</v>
      </c>
      <c r="J376">
        <f t="shared" si="190"/>
        <v>1632911.7269932458</v>
      </c>
      <c r="K376">
        <f t="shared" si="218"/>
        <v>30795.670084491416</v>
      </c>
      <c r="L376">
        <f t="shared" si="192"/>
        <v>132309.6</v>
      </c>
      <c r="M376">
        <f t="shared" si="193"/>
        <v>1159990.7299155067</v>
      </c>
      <c r="N376">
        <f t="shared" si="219"/>
        <v>7766.5560124080957</v>
      </c>
      <c r="O376">
        <f t="shared" si="195"/>
        <v>33368</v>
      </c>
      <c r="P376">
        <f t="shared" si="196"/>
        <v>292545.44398759189</v>
      </c>
      <c r="Q376">
        <f t="shared" si="220"/>
        <v>8506.0407015420642</v>
      </c>
      <c r="R376">
        <f t="shared" si="198"/>
        <v>36545.1</v>
      </c>
      <c r="S376">
        <f t="shared" si="199"/>
        <v>320399.85929845768</v>
      </c>
      <c r="T376">
        <f t="shared" si="221"/>
        <v>2390.226973694032</v>
      </c>
      <c r="U376">
        <f t="shared" si="201"/>
        <v>10269.300000000001</v>
      </c>
      <c r="V376">
        <f t="shared" si="202"/>
        <v>90033.473026305859</v>
      </c>
    </row>
    <row r="377" spans="1:22" x14ac:dyDescent="0.25">
      <c r="A377" s="2">
        <v>2113</v>
      </c>
      <c r="B377" s="2">
        <v>3</v>
      </c>
      <c r="C377" s="3">
        <f t="shared" si="203"/>
        <v>1E-4</v>
      </c>
      <c r="D377" s="4">
        <f>0%</f>
        <v>0</v>
      </c>
      <c r="E377">
        <f t="shared" si="216"/>
        <v>44313.746095820286</v>
      </c>
      <c r="F377">
        <f t="shared" si="186"/>
        <v>190407.30000000002</v>
      </c>
      <c r="G377">
        <f t="shared" si="187"/>
        <v>1669351.9539041808</v>
      </c>
      <c r="H377">
        <f t="shared" si="217"/>
        <v>43346.537919455062</v>
      </c>
      <c r="I377">
        <f t="shared" si="189"/>
        <v>186251.40000000002</v>
      </c>
      <c r="J377">
        <f t="shared" si="190"/>
        <v>1632916.0620805465</v>
      </c>
      <c r="K377">
        <f t="shared" si="218"/>
        <v>30792.590517482968</v>
      </c>
      <c r="L377">
        <f t="shared" si="192"/>
        <v>132309.6</v>
      </c>
      <c r="M377">
        <f t="shared" si="193"/>
        <v>1159993.8094825151</v>
      </c>
      <c r="N377">
        <f t="shared" si="219"/>
        <v>7765.7793568068546</v>
      </c>
      <c r="O377">
        <f t="shared" si="195"/>
        <v>33368</v>
      </c>
      <c r="P377">
        <f t="shared" si="196"/>
        <v>292546.22064319311</v>
      </c>
      <c r="Q377">
        <f t="shared" si="220"/>
        <v>8505.1900974719101</v>
      </c>
      <c r="R377">
        <f t="shared" si="198"/>
        <v>36545.1</v>
      </c>
      <c r="S377">
        <f t="shared" si="199"/>
        <v>320400.70990252786</v>
      </c>
      <c r="T377">
        <f t="shared" si="221"/>
        <v>2389.9879509966627</v>
      </c>
      <c r="U377">
        <f t="shared" si="201"/>
        <v>10269.300000000001</v>
      </c>
      <c r="V377">
        <f t="shared" si="202"/>
        <v>90033.712049003225</v>
      </c>
    </row>
    <row r="378" spans="1:22" x14ac:dyDescent="0.25">
      <c r="A378" s="1">
        <v>2113</v>
      </c>
      <c r="B378" s="1">
        <v>4</v>
      </c>
      <c r="C378" s="3">
        <f t="shared" si="203"/>
        <v>1E-4</v>
      </c>
      <c r="D378" s="4">
        <f>0%</f>
        <v>0</v>
      </c>
      <c r="E378">
        <f t="shared" si="216"/>
        <v>44309.314721210707</v>
      </c>
      <c r="F378">
        <f t="shared" si="186"/>
        <v>190407.30000000002</v>
      </c>
      <c r="G378">
        <f t="shared" si="187"/>
        <v>1669356.3852787903</v>
      </c>
      <c r="H378">
        <f t="shared" si="217"/>
        <v>43342.20326566312</v>
      </c>
      <c r="I378">
        <f t="shared" si="189"/>
        <v>186251.40000000002</v>
      </c>
      <c r="J378">
        <f t="shared" si="190"/>
        <v>1632920.3967343385</v>
      </c>
      <c r="K378">
        <f t="shared" si="218"/>
        <v>30789.511258431219</v>
      </c>
      <c r="L378">
        <f t="shared" si="192"/>
        <v>132309.6</v>
      </c>
      <c r="M378">
        <f t="shared" si="193"/>
        <v>1159996.8887415668</v>
      </c>
      <c r="N378">
        <f t="shared" si="219"/>
        <v>7765.0027788711741</v>
      </c>
      <c r="O378">
        <f t="shared" si="195"/>
        <v>33368</v>
      </c>
      <c r="P378">
        <f t="shared" si="196"/>
        <v>292546.99722112878</v>
      </c>
      <c r="Q378">
        <f t="shared" si="220"/>
        <v>8504.3395784621625</v>
      </c>
      <c r="R378">
        <f t="shared" si="198"/>
        <v>36545.1</v>
      </c>
      <c r="S378">
        <f t="shared" si="199"/>
        <v>320401.56042153761</v>
      </c>
      <c r="T378">
        <f t="shared" si="221"/>
        <v>2389.748952201563</v>
      </c>
      <c r="U378">
        <f t="shared" si="201"/>
        <v>10269.300000000001</v>
      </c>
      <c r="V378">
        <f t="shared" si="202"/>
        <v>90033.951047798328</v>
      </c>
    </row>
    <row r="379" spans="1:22" x14ac:dyDescent="0.25">
      <c r="A379" s="1">
        <v>2114</v>
      </c>
      <c r="B379" s="1">
        <v>1</v>
      </c>
      <c r="C379" s="3">
        <f t="shared" si="203"/>
        <v>1E-4</v>
      </c>
      <c r="D379" s="4">
        <f>0%</f>
        <v>0</v>
      </c>
      <c r="E379">
        <f t="shared" si="216"/>
        <v>44304.883789738589</v>
      </c>
      <c r="F379">
        <f t="shared" si="186"/>
        <v>190407.30000000002</v>
      </c>
      <c r="G379">
        <f t="shared" si="187"/>
        <v>1669360.8162102625</v>
      </c>
      <c r="H379">
        <f t="shared" si="217"/>
        <v>43337.869045336556</v>
      </c>
      <c r="I379">
        <f t="shared" si="189"/>
        <v>186251.40000000002</v>
      </c>
      <c r="J379">
        <f t="shared" si="190"/>
        <v>1632924.730954665</v>
      </c>
      <c r="K379">
        <f t="shared" si="218"/>
        <v>30786.432307305375</v>
      </c>
      <c r="L379">
        <f t="shared" si="192"/>
        <v>132309.6</v>
      </c>
      <c r="M379">
        <f t="shared" si="193"/>
        <v>1159999.9676926925</v>
      </c>
      <c r="N379">
        <f t="shared" si="219"/>
        <v>7764.2262785932871</v>
      </c>
      <c r="O379">
        <f t="shared" si="195"/>
        <v>33368</v>
      </c>
      <c r="P379">
        <f t="shared" si="196"/>
        <v>292547.77372140664</v>
      </c>
      <c r="Q379">
        <f t="shared" si="220"/>
        <v>8503.4891445043158</v>
      </c>
      <c r="R379">
        <f t="shared" si="198"/>
        <v>36545.1</v>
      </c>
      <c r="S379">
        <f t="shared" si="199"/>
        <v>320402.41085549543</v>
      </c>
      <c r="T379">
        <f t="shared" si="221"/>
        <v>2389.509977306343</v>
      </c>
      <c r="U379">
        <f t="shared" si="201"/>
        <v>10269.300000000001</v>
      </c>
      <c r="V379">
        <f t="shared" si="202"/>
        <v>90034.190022693554</v>
      </c>
    </row>
    <row r="380" spans="1:22" x14ac:dyDescent="0.25">
      <c r="A380" s="2">
        <v>2114</v>
      </c>
      <c r="B380" s="2">
        <v>2</v>
      </c>
      <c r="C380" s="3">
        <f t="shared" si="203"/>
        <v>1E-4</v>
      </c>
      <c r="D380" s="4">
        <f>0%</f>
        <v>0</v>
      </c>
      <c r="E380">
        <f t="shared" si="216"/>
        <v>44300.453301359616</v>
      </c>
      <c r="F380">
        <f t="shared" si="186"/>
        <v>190407.30000000002</v>
      </c>
      <c r="G380">
        <f t="shared" si="187"/>
        <v>1669365.2466986415</v>
      </c>
      <c r="H380">
        <f t="shared" si="217"/>
        <v>43333.535258432021</v>
      </c>
      <c r="I380">
        <f t="shared" si="189"/>
        <v>186251.40000000002</v>
      </c>
      <c r="J380">
        <f t="shared" si="190"/>
        <v>1632929.0647415696</v>
      </c>
      <c r="K380">
        <f t="shared" si="218"/>
        <v>30783.353664074646</v>
      </c>
      <c r="L380">
        <f t="shared" si="192"/>
        <v>132309.6</v>
      </c>
      <c r="M380">
        <f t="shared" si="193"/>
        <v>1160003.0463359233</v>
      </c>
      <c r="N380">
        <f t="shared" si="219"/>
        <v>7763.4498559654276</v>
      </c>
      <c r="O380">
        <f t="shared" si="195"/>
        <v>33368</v>
      </c>
      <c r="P380">
        <f t="shared" si="196"/>
        <v>292548.5501440345</v>
      </c>
      <c r="Q380">
        <f t="shared" si="220"/>
        <v>8502.6387955898663</v>
      </c>
      <c r="R380">
        <f t="shared" si="198"/>
        <v>36545.1</v>
      </c>
      <c r="S380">
        <f t="shared" si="199"/>
        <v>320403.26120440988</v>
      </c>
      <c r="T380">
        <f t="shared" si="221"/>
        <v>2389.2710263086124</v>
      </c>
      <c r="U380">
        <f t="shared" si="201"/>
        <v>10269.300000000001</v>
      </c>
      <c r="V380">
        <f t="shared" si="202"/>
        <v>90034.428973691291</v>
      </c>
    </row>
    <row r="381" spans="1:22" x14ac:dyDescent="0.25">
      <c r="A381" s="1">
        <v>2114</v>
      </c>
      <c r="B381" s="1">
        <v>3</v>
      </c>
      <c r="C381" s="3">
        <f t="shared" si="203"/>
        <v>1E-4</v>
      </c>
      <c r="D381" s="4">
        <f>0%</f>
        <v>0</v>
      </c>
      <c r="E381">
        <f t="shared" si="216"/>
        <v>44296.023256029483</v>
      </c>
      <c r="F381">
        <f t="shared" si="186"/>
        <v>190407.30000000002</v>
      </c>
      <c r="G381">
        <f t="shared" si="187"/>
        <v>1669369.6767439716</v>
      </c>
      <c r="H381">
        <f t="shared" si="217"/>
        <v>43329.201904906178</v>
      </c>
      <c r="I381">
        <f t="shared" si="189"/>
        <v>186251.40000000002</v>
      </c>
      <c r="J381">
        <f t="shared" si="190"/>
        <v>1632933.3980950955</v>
      </c>
      <c r="K381">
        <f t="shared" si="218"/>
        <v>30780.275328708238</v>
      </c>
      <c r="L381">
        <f t="shared" si="192"/>
        <v>132309.6</v>
      </c>
      <c r="M381">
        <f t="shared" si="193"/>
        <v>1160006.1246712897</v>
      </c>
      <c r="N381">
        <f t="shared" si="219"/>
        <v>7762.673510979831</v>
      </c>
      <c r="O381">
        <f t="shared" si="195"/>
        <v>33368</v>
      </c>
      <c r="P381">
        <f t="shared" si="196"/>
        <v>292549.32648902008</v>
      </c>
      <c r="Q381">
        <f t="shared" si="220"/>
        <v>8501.7885317103082</v>
      </c>
      <c r="R381">
        <f t="shared" si="198"/>
        <v>36545.1</v>
      </c>
      <c r="S381">
        <f t="shared" si="199"/>
        <v>320404.11146828945</v>
      </c>
      <c r="T381">
        <f t="shared" si="221"/>
        <v>2389.0320992059815</v>
      </c>
      <c r="U381">
        <f t="shared" si="201"/>
        <v>10269.300000000001</v>
      </c>
      <c r="V381">
        <f t="shared" si="202"/>
        <v>90034.667900793924</v>
      </c>
    </row>
    <row r="382" spans="1:22" x14ac:dyDescent="0.25">
      <c r="A382" s="2">
        <v>2114</v>
      </c>
      <c r="B382" s="2">
        <v>4</v>
      </c>
      <c r="C382" s="3">
        <f t="shared" si="203"/>
        <v>1E-4</v>
      </c>
      <c r="D382" s="4">
        <f>0%</f>
        <v>0</v>
      </c>
      <c r="E382">
        <f t="shared" si="216"/>
        <v>44291.59365370388</v>
      </c>
      <c r="F382">
        <f t="shared" si="186"/>
        <v>190407.30000000002</v>
      </c>
      <c r="G382">
        <f t="shared" si="187"/>
        <v>1669374.1063462973</v>
      </c>
      <c r="H382">
        <f t="shared" si="217"/>
        <v>43324.868984715686</v>
      </c>
      <c r="I382">
        <f t="shared" si="189"/>
        <v>186251.40000000002</v>
      </c>
      <c r="J382">
        <f t="shared" si="190"/>
        <v>1632937.7310152859</v>
      </c>
      <c r="K382">
        <f t="shared" si="218"/>
        <v>30777.197301175369</v>
      </c>
      <c r="L382">
        <f t="shared" si="192"/>
        <v>132309.6</v>
      </c>
      <c r="M382">
        <f t="shared" si="193"/>
        <v>1160009.2026988226</v>
      </c>
      <c r="N382">
        <f t="shared" si="219"/>
        <v>7761.8972436287331</v>
      </c>
      <c r="O382">
        <f t="shared" si="195"/>
        <v>33368</v>
      </c>
      <c r="P382">
        <f t="shared" si="196"/>
        <v>292550.1027563712</v>
      </c>
      <c r="Q382">
        <f t="shared" si="220"/>
        <v>8500.9383528571379</v>
      </c>
      <c r="R382">
        <f t="shared" si="198"/>
        <v>36545.1</v>
      </c>
      <c r="S382">
        <f t="shared" si="199"/>
        <v>320404.9616471426</v>
      </c>
      <c r="T382">
        <f t="shared" si="221"/>
        <v>2388.7931959960611</v>
      </c>
      <c r="U382">
        <f t="shared" si="201"/>
        <v>10269.300000000001</v>
      </c>
      <c r="V382">
        <f t="shared" si="202"/>
        <v>90034.90680400384</v>
      </c>
    </row>
    <row r="383" spans="1:22" x14ac:dyDescent="0.25">
      <c r="A383" s="2">
        <v>2115</v>
      </c>
      <c r="B383" s="2">
        <v>1</v>
      </c>
      <c r="C383" s="3">
        <f t="shared" si="203"/>
        <v>1E-4</v>
      </c>
      <c r="D383" s="4">
        <f>0%</f>
        <v>0</v>
      </c>
      <c r="E383">
        <f t="shared" si="216"/>
        <v>44287.164494338511</v>
      </c>
      <c r="F383">
        <f t="shared" si="186"/>
        <v>190407.30000000002</v>
      </c>
      <c r="G383">
        <f t="shared" si="187"/>
        <v>1669378.5355056627</v>
      </c>
      <c r="H383">
        <f t="shared" si="217"/>
        <v>43320.536497817215</v>
      </c>
      <c r="I383">
        <f t="shared" si="189"/>
        <v>186251.40000000002</v>
      </c>
      <c r="J383">
        <f t="shared" si="190"/>
        <v>1632942.0635021843</v>
      </c>
      <c r="K383">
        <f t="shared" si="218"/>
        <v>30774.119581445251</v>
      </c>
      <c r="L383">
        <f t="shared" si="192"/>
        <v>132309.6</v>
      </c>
      <c r="M383">
        <f t="shared" si="193"/>
        <v>1160012.2804185527</v>
      </c>
      <c r="N383">
        <f t="shared" si="219"/>
        <v>7761.1210539043705</v>
      </c>
      <c r="O383">
        <f t="shared" si="195"/>
        <v>33368</v>
      </c>
      <c r="P383">
        <f t="shared" si="196"/>
        <v>292550.87894609559</v>
      </c>
      <c r="Q383">
        <f t="shared" si="220"/>
        <v>8500.0882590218516</v>
      </c>
      <c r="R383">
        <f t="shared" si="198"/>
        <v>36545.1</v>
      </c>
      <c r="S383">
        <f t="shared" si="199"/>
        <v>320405.81174097786</v>
      </c>
      <c r="T383">
        <f t="shared" si="221"/>
        <v>2388.5543166764614</v>
      </c>
      <c r="U383">
        <f t="shared" si="201"/>
        <v>10269.300000000001</v>
      </c>
      <c r="V383">
        <f t="shared" si="202"/>
        <v>90035.145683323441</v>
      </c>
    </row>
    <row r="384" spans="1:22" x14ac:dyDescent="0.25">
      <c r="A384" s="1">
        <v>2115</v>
      </c>
      <c r="B384" s="1">
        <v>2</v>
      </c>
      <c r="C384" s="3">
        <f t="shared" si="203"/>
        <v>1E-4</v>
      </c>
      <c r="D384" s="4">
        <f>0%</f>
        <v>0</v>
      </c>
      <c r="E384">
        <f t="shared" si="216"/>
        <v>44282.73577788908</v>
      </c>
      <c r="F384">
        <f t="shared" si="186"/>
        <v>190407.30000000002</v>
      </c>
      <c r="G384">
        <f t="shared" si="187"/>
        <v>1669382.9642221122</v>
      </c>
      <c r="H384">
        <f t="shared" si="217"/>
        <v>43316.204444167437</v>
      </c>
      <c r="I384">
        <f t="shared" si="189"/>
        <v>186251.40000000002</v>
      </c>
      <c r="J384">
        <f t="shared" si="190"/>
        <v>1632946.3955558341</v>
      </c>
      <c r="K384">
        <f t="shared" si="218"/>
        <v>30771.042169487107</v>
      </c>
      <c r="L384">
        <f t="shared" si="192"/>
        <v>132309.6</v>
      </c>
      <c r="M384">
        <f t="shared" si="193"/>
        <v>1160015.3578305109</v>
      </c>
      <c r="N384">
        <f t="shared" si="219"/>
        <v>7760.3449417989805</v>
      </c>
      <c r="O384">
        <f t="shared" si="195"/>
        <v>33368</v>
      </c>
      <c r="P384">
        <f t="shared" si="196"/>
        <v>292551.65505820099</v>
      </c>
      <c r="Q384">
        <f t="shared" si="220"/>
        <v>8499.2382501959491</v>
      </c>
      <c r="R384">
        <f t="shared" si="198"/>
        <v>36545.1</v>
      </c>
      <c r="S384">
        <f t="shared" si="199"/>
        <v>320406.66174980375</v>
      </c>
      <c r="T384">
        <f t="shared" si="221"/>
        <v>2388.3154612447938</v>
      </c>
      <c r="U384">
        <f t="shared" si="201"/>
        <v>10269.300000000001</v>
      </c>
      <c r="V384">
        <f t="shared" si="202"/>
        <v>90035.384538755112</v>
      </c>
    </row>
    <row r="385" spans="1:22" x14ac:dyDescent="0.25">
      <c r="A385" s="2">
        <v>2115</v>
      </c>
      <c r="B385" s="2">
        <v>3</v>
      </c>
      <c r="C385" s="3">
        <f t="shared" si="203"/>
        <v>1E-4</v>
      </c>
      <c r="D385" s="4">
        <f>0%</f>
        <v>0</v>
      </c>
      <c r="E385">
        <f t="shared" si="216"/>
        <v>44278.307504311291</v>
      </c>
      <c r="F385">
        <f t="shared" si="186"/>
        <v>190407.30000000002</v>
      </c>
      <c r="G385">
        <f t="shared" si="187"/>
        <v>1669387.3924956899</v>
      </c>
      <c r="H385">
        <f t="shared" si="217"/>
        <v>43311.872823723024</v>
      </c>
      <c r="I385">
        <f t="shared" si="189"/>
        <v>186251.40000000002</v>
      </c>
      <c r="J385">
        <f t="shared" si="190"/>
        <v>1632950.7271762784</v>
      </c>
      <c r="K385">
        <f t="shared" si="218"/>
        <v>30767.96506527016</v>
      </c>
      <c r="L385">
        <f t="shared" si="192"/>
        <v>132309.6</v>
      </c>
      <c r="M385">
        <f t="shared" si="193"/>
        <v>1160018.4349347278</v>
      </c>
      <c r="N385">
        <f t="shared" si="219"/>
        <v>7759.5689073048006</v>
      </c>
      <c r="O385">
        <f t="shared" si="195"/>
        <v>33368</v>
      </c>
      <c r="P385">
        <f t="shared" si="196"/>
        <v>292552.43109269516</v>
      </c>
      <c r="Q385">
        <f t="shared" si="220"/>
        <v>8498.3883263709304</v>
      </c>
      <c r="R385">
        <f t="shared" si="198"/>
        <v>36545.1</v>
      </c>
      <c r="S385">
        <f t="shared" si="199"/>
        <v>320407.51167362876</v>
      </c>
      <c r="T385">
        <f t="shared" si="221"/>
        <v>2388.0766296986694</v>
      </c>
      <c r="U385">
        <f t="shared" si="201"/>
        <v>10269.300000000001</v>
      </c>
      <c r="V385">
        <f t="shared" si="202"/>
        <v>90035.62337030124</v>
      </c>
    </row>
    <row r="386" spans="1:22" x14ac:dyDescent="0.25">
      <c r="A386" s="1">
        <v>2115</v>
      </c>
      <c r="B386" s="1">
        <v>4</v>
      </c>
      <c r="C386" s="3">
        <f t="shared" si="203"/>
        <v>1E-4</v>
      </c>
      <c r="D386" s="4">
        <f>0%</f>
        <v>0</v>
      </c>
      <c r="E386">
        <f t="shared" si="216"/>
        <v>44273.879673560863</v>
      </c>
      <c r="F386">
        <f t="shared" si="186"/>
        <v>190407.30000000002</v>
      </c>
      <c r="G386">
        <f t="shared" si="187"/>
        <v>1669391.8203264403</v>
      </c>
      <c r="H386">
        <f t="shared" si="217"/>
        <v>43307.541636440656</v>
      </c>
      <c r="I386">
        <f t="shared" si="189"/>
        <v>186251.40000000002</v>
      </c>
      <c r="J386">
        <f t="shared" si="190"/>
        <v>1632955.0583635608</v>
      </c>
      <c r="K386">
        <f t="shared" si="218"/>
        <v>30764.888268763632</v>
      </c>
      <c r="L386">
        <f t="shared" si="192"/>
        <v>132309.6</v>
      </c>
      <c r="M386">
        <f t="shared" si="193"/>
        <v>1160021.5117312344</v>
      </c>
      <c r="N386">
        <f t="shared" si="219"/>
        <v>7758.7929504140702</v>
      </c>
      <c r="O386">
        <f t="shared" si="195"/>
        <v>33368</v>
      </c>
      <c r="P386">
        <f t="shared" si="196"/>
        <v>292553.20704958588</v>
      </c>
      <c r="Q386">
        <f t="shared" si="220"/>
        <v>8497.5384875382933</v>
      </c>
      <c r="R386">
        <f t="shared" si="198"/>
        <v>36545.1</v>
      </c>
      <c r="S386">
        <f t="shared" si="199"/>
        <v>320408.36151246139</v>
      </c>
      <c r="T386">
        <f t="shared" si="221"/>
        <v>2387.8378220356994</v>
      </c>
      <c r="U386">
        <f t="shared" si="201"/>
        <v>10269.300000000001</v>
      </c>
      <c r="V386">
        <f t="shared" si="202"/>
        <v>90035.862177964213</v>
      </c>
    </row>
    <row r="387" spans="1:22" x14ac:dyDescent="0.25">
      <c r="A387" s="1">
        <v>2116</v>
      </c>
      <c r="B387" s="1">
        <v>1</v>
      </c>
      <c r="C387" s="3">
        <f t="shared" si="203"/>
        <v>1E-4</v>
      </c>
      <c r="D387" s="4">
        <f>0%</f>
        <v>0</v>
      </c>
      <c r="E387">
        <f t="shared" si="216"/>
        <v>44269.452285593507</v>
      </c>
      <c r="F387">
        <f t="shared" si="186"/>
        <v>190407.30000000002</v>
      </c>
      <c r="G387">
        <f t="shared" si="187"/>
        <v>1669396.2477144075</v>
      </c>
      <c r="H387">
        <f t="shared" si="217"/>
        <v>43303.21088227701</v>
      </c>
      <c r="I387">
        <f t="shared" si="189"/>
        <v>186251.40000000002</v>
      </c>
      <c r="J387">
        <f t="shared" si="190"/>
        <v>1632959.3891177245</v>
      </c>
      <c r="K387">
        <f t="shared" si="218"/>
        <v>30761.811779936757</v>
      </c>
      <c r="L387">
        <f t="shared" si="192"/>
        <v>132309.6</v>
      </c>
      <c r="M387">
        <f t="shared" si="193"/>
        <v>1160024.5882200613</v>
      </c>
      <c r="N387">
        <f t="shared" si="219"/>
        <v>7758.0170711190285</v>
      </c>
      <c r="O387">
        <f t="shared" si="195"/>
        <v>33368</v>
      </c>
      <c r="P387">
        <f t="shared" si="196"/>
        <v>292553.9829288809</v>
      </c>
      <c r="Q387">
        <f t="shared" si="220"/>
        <v>8496.6887336895397</v>
      </c>
      <c r="R387">
        <f t="shared" si="198"/>
        <v>36545.1</v>
      </c>
      <c r="S387">
        <f t="shared" si="199"/>
        <v>320409.21126631013</v>
      </c>
      <c r="T387">
        <f t="shared" si="221"/>
        <v>2387.599038253496</v>
      </c>
      <c r="U387">
        <f t="shared" si="201"/>
        <v>10269.300000000001</v>
      </c>
      <c r="V387">
        <f t="shared" si="202"/>
        <v>90036.100961746415</v>
      </c>
    </row>
    <row r="388" spans="1:22" x14ac:dyDescent="0.25">
      <c r="A388" s="2">
        <v>2116</v>
      </c>
      <c r="B388" s="2">
        <v>2</v>
      </c>
      <c r="C388" s="3">
        <f t="shared" si="203"/>
        <v>1E-4</v>
      </c>
      <c r="D388" s="4">
        <f>0%</f>
        <v>0</v>
      </c>
      <c r="E388">
        <f t="shared" ref="E388:E403" si="222">E387*(1-$C388)</f>
        <v>44265.025340364948</v>
      </c>
      <c r="F388">
        <f t="shared" ref="F388:F451" si="223">F387*(1-$D388)</f>
        <v>190407.30000000002</v>
      </c>
      <c r="G388">
        <f t="shared" ref="G388:G451" si="224">$C388*E387+$D388*F387+G387</f>
        <v>1669400.6746596361</v>
      </c>
      <c r="H388">
        <f t="shared" ref="H388:H403" si="225">H387*(1-$C388)</f>
        <v>43298.88056118878</v>
      </c>
      <c r="I388">
        <f t="shared" ref="I388:I451" si="226">I387*(1-$D388)</f>
        <v>186251.40000000002</v>
      </c>
      <c r="J388">
        <f t="shared" ref="J388:J451" si="227">$C388*H387+$D388*I387+J387</f>
        <v>1632963.7194388127</v>
      </c>
      <c r="K388">
        <f t="shared" ref="K388:K403" si="228">K387*(1-$C388)</f>
        <v>30758.735598758765</v>
      </c>
      <c r="L388">
        <f t="shared" ref="L388:L451" si="229">L387*(1-$D388)</f>
        <v>132309.6</v>
      </c>
      <c r="M388">
        <f t="shared" ref="M388:M451" si="230">$C388*K387+$D388*L387+M387</f>
        <v>1160027.6644012392</v>
      </c>
      <c r="N388">
        <f t="shared" ref="N388:N403" si="231">N387*(1-$C388)</f>
        <v>7757.2412694119166</v>
      </c>
      <c r="O388">
        <f t="shared" ref="O388:O451" si="232">O387*(1-$D388)</f>
        <v>33368</v>
      </c>
      <c r="P388">
        <f t="shared" ref="P388:P451" si="233">$C388*N387+$D388*O387+P387</f>
        <v>292554.75873058802</v>
      </c>
      <c r="Q388">
        <f t="shared" ref="Q388:Q403" si="234">Q387*(1-$C388)</f>
        <v>8495.8390648161712</v>
      </c>
      <c r="R388">
        <f t="shared" ref="R388:R451" si="235">R387*(1-$D388)</f>
        <v>36545.1</v>
      </c>
      <c r="S388">
        <f t="shared" ref="S388:S451" si="236">$C388*Q387+$D388*R387+S387</f>
        <v>320410.06093518349</v>
      </c>
      <c r="T388">
        <f t="shared" ref="T388:T403" si="237">T387*(1-$C388)</f>
        <v>2387.3602783496708</v>
      </c>
      <c r="U388">
        <f t="shared" ref="U388:U451" si="238">U387*(1-$D388)</f>
        <v>10269.300000000001</v>
      </c>
      <c r="V388">
        <f t="shared" ref="V388:V451" si="239">$C388*T387+$D388*U387+V387</f>
        <v>90036.339721650234</v>
      </c>
    </row>
    <row r="389" spans="1:22" x14ac:dyDescent="0.25">
      <c r="A389" s="1">
        <v>2116</v>
      </c>
      <c r="B389" s="1">
        <v>3</v>
      </c>
      <c r="C389" s="3">
        <f t="shared" ref="C389:C452" si="240">IF(IF(A389=A388,C388,C388-0.005)&lt;0.005,0.0001,IF(A389=A388,C388,C388-0.005))</f>
        <v>1E-4</v>
      </c>
      <c r="D389" s="4">
        <f>0%</f>
        <v>0</v>
      </c>
      <c r="E389">
        <f t="shared" si="222"/>
        <v>44260.598837830912</v>
      </c>
      <c r="F389">
        <f t="shared" si="223"/>
        <v>190407.30000000002</v>
      </c>
      <c r="G389">
        <f t="shared" si="224"/>
        <v>1669405.1011621701</v>
      </c>
      <c r="H389">
        <f t="shared" si="225"/>
        <v>43294.55067313266</v>
      </c>
      <c r="I389">
        <f t="shared" si="226"/>
        <v>186251.40000000002</v>
      </c>
      <c r="J389">
        <f t="shared" si="227"/>
        <v>1632968.0493268687</v>
      </c>
      <c r="K389">
        <f t="shared" si="228"/>
        <v>30755.65972519889</v>
      </c>
      <c r="L389">
        <f t="shared" si="229"/>
        <v>132309.6</v>
      </c>
      <c r="M389">
        <f t="shared" si="230"/>
        <v>1160030.7402747991</v>
      </c>
      <c r="N389">
        <f t="shared" si="231"/>
        <v>7756.4655452849756</v>
      </c>
      <c r="O389">
        <f t="shared" si="232"/>
        <v>33368</v>
      </c>
      <c r="P389">
        <f t="shared" si="233"/>
        <v>292555.53445471497</v>
      </c>
      <c r="Q389">
        <f t="shared" si="234"/>
        <v>8494.9894809096895</v>
      </c>
      <c r="R389">
        <f t="shared" si="235"/>
        <v>36545.1</v>
      </c>
      <c r="S389">
        <f t="shared" si="236"/>
        <v>320410.91051908996</v>
      </c>
      <c r="T389">
        <f t="shared" si="237"/>
        <v>2387.1215423218359</v>
      </c>
      <c r="U389">
        <f t="shared" si="238"/>
        <v>10269.300000000001</v>
      </c>
      <c r="V389">
        <f t="shared" si="239"/>
        <v>90036.578457678072</v>
      </c>
    </row>
    <row r="390" spans="1:22" x14ac:dyDescent="0.25">
      <c r="A390" s="2">
        <v>2116</v>
      </c>
      <c r="B390" s="2">
        <v>4</v>
      </c>
      <c r="C390" s="3">
        <f t="shared" si="240"/>
        <v>1E-4</v>
      </c>
      <c r="D390" s="4">
        <f>0%</f>
        <v>0</v>
      </c>
      <c r="E390">
        <f t="shared" si="222"/>
        <v>44256.172777947133</v>
      </c>
      <c r="F390">
        <f t="shared" si="223"/>
        <v>190407.30000000002</v>
      </c>
      <c r="G390">
        <f t="shared" si="224"/>
        <v>1669409.5272220538</v>
      </c>
      <c r="H390">
        <f t="shared" si="225"/>
        <v>43290.221218065344</v>
      </c>
      <c r="I390">
        <f t="shared" si="226"/>
        <v>186251.40000000002</v>
      </c>
      <c r="J390">
        <f t="shared" si="227"/>
        <v>1632972.3787819361</v>
      </c>
      <c r="K390">
        <f t="shared" si="228"/>
        <v>30752.584159226371</v>
      </c>
      <c r="L390">
        <f t="shared" si="229"/>
        <v>132309.6</v>
      </c>
      <c r="M390">
        <f t="shared" si="230"/>
        <v>1160033.8158407717</v>
      </c>
      <c r="N390">
        <f t="shared" si="231"/>
        <v>7755.6898987304476</v>
      </c>
      <c r="O390">
        <f t="shared" si="232"/>
        <v>33368</v>
      </c>
      <c r="P390">
        <f t="shared" si="233"/>
        <v>292556.31010126951</v>
      </c>
      <c r="Q390">
        <f t="shared" si="234"/>
        <v>8494.1399819615981</v>
      </c>
      <c r="R390">
        <f t="shared" si="235"/>
        <v>36545.1</v>
      </c>
      <c r="S390">
        <f t="shared" si="236"/>
        <v>320411.76001803804</v>
      </c>
      <c r="T390">
        <f t="shared" si="237"/>
        <v>2386.882830167604</v>
      </c>
      <c r="U390">
        <f t="shared" si="238"/>
        <v>10269.300000000001</v>
      </c>
      <c r="V390">
        <f t="shared" si="239"/>
        <v>90036.817169832299</v>
      </c>
    </row>
    <row r="391" spans="1:22" x14ac:dyDescent="0.25">
      <c r="A391" s="2">
        <v>2117</v>
      </c>
      <c r="B391" s="2">
        <v>1</v>
      </c>
      <c r="C391" s="3">
        <f t="shared" si="240"/>
        <v>1E-4</v>
      </c>
      <c r="D391" s="4">
        <f>0%</f>
        <v>0</v>
      </c>
      <c r="E391">
        <f t="shared" si="222"/>
        <v>44251.747160669336</v>
      </c>
      <c r="F391">
        <f t="shared" si="223"/>
        <v>190407.30000000002</v>
      </c>
      <c r="G391">
        <f t="shared" si="224"/>
        <v>1669413.9528393317</v>
      </c>
      <c r="H391">
        <f t="shared" si="225"/>
        <v>43285.892195943539</v>
      </c>
      <c r="I391">
        <f t="shared" si="226"/>
        <v>186251.40000000002</v>
      </c>
      <c r="J391">
        <f t="shared" si="227"/>
        <v>1632976.707804058</v>
      </c>
      <c r="K391">
        <f t="shared" si="228"/>
        <v>30749.508900810448</v>
      </c>
      <c r="L391">
        <f t="shared" si="229"/>
        <v>132309.6</v>
      </c>
      <c r="M391">
        <f t="shared" si="230"/>
        <v>1160036.8910991875</v>
      </c>
      <c r="N391">
        <f t="shared" si="231"/>
        <v>7754.9143297405744</v>
      </c>
      <c r="O391">
        <f t="shared" si="232"/>
        <v>33368</v>
      </c>
      <c r="P391">
        <f t="shared" si="233"/>
        <v>292557.08567025937</v>
      </c>
      <c r="Q391">
        <f t="shared" si="234"/>
        <v>8493.2905679634023</v>
      </c>
      <c r="R391">
        <f t="shared" si="235"/>
        <v>36545.1</v>
      </c>
      <c r="S391">
        <f t="shared" si="236"/>
        <v>320412.60943203623</v>
      </c>
      <c r="T391">
        <f t="shared" si="237"/>
        <v>2386.644141884587</v>
      </c>
      <c r="U391">
        <f t="shared" si="238"/>
        <v>10269.300000000001</v>
      </c>
      <c r="V391">
        <f t="shared" si="239"/>
        <v>90037.055858115316</v>
      </c>
    </row>
    <row r="392" spans="1:22" x14ac:dyDescent="0.25">
      <c r="A392" s="1">
        <v>2117</v>
      </c>
      <c r="B392" s="1">
        <v>2</v>
      </c>
      <c r="C392" s="3">
        <f t="shared" si="240"/>
        <v>1E-4</v>
      </c>
      <c r="D392" s="4">
        <f>0%</f>
        <v>0</v>
      </c>
      <c r="E392">
        <f t="shared" si="222"/>
        <v>44247.321985953269</v>
      </c>
      <c r="F392">
        <f t="shared" si="223"/>
        <v>190407.30000000002</v>
      </c>
      <c r="G392">
        <f t="shared" si="224"/>
        <v>1669418.3780140479</v>
      </c>
      <c r="H392">
        <f t="shared" si="225"/>
        <v>43281.563606723947</v>
      </c>
      <c r="I392">
        <f t="shared" si="226"/>
        <v>186251.40000000002</v>
      </c>
      <c r="J392">
        <f t="shared" si="227"/>
        <v>1632981.0363932776</v>
      </c>
      <c r="K392">
        <f t="shared" si="228"/>
        <v>30746.433949920367</v>
      </c>
      <c r="L392">
        <f t="shared" si="229"/>
        <v>132309.6</v>
      </c>
      <c r="M392">
        <f t="shared" si="230"/>
        <v>1160039.9660500777</v>
      </c>
      <c r="N392">
        <f t="shared" si="231"/>
        <v>7754.1388383076001</v>
      </c>
      <c r="O392">
        <f t="shared" si="232"/>
        <v>33368</v>
      </c>
      <c r="P392">
        <f t="shared" si="233"/>
        <v>292557.86116169236</v>
      </c>
      <c r="Q392">
        <f t="shared" si="234"/>
        <v>8492.4412389066056</v>
      </c>
      <c r="R392">
        <f t="shared" si="235"/>
        <v>36545.1</v>
      </c>
      <c r="S392">
        <f t="shared" si="236"/>
        <v>320413.45876109303</v>
      </c>
      <c r="T392">
        <f t="shared" si="237"/>
        <v>2386.4054774703986</v>
      </c>
      <c r="U392">
        <f t="shared" si="238"/>
        <v>10269.300000000001</v>
      </c>
      <c r="V392">
        <f t="shared" si="239"/>
        <v>90037.294522529512</v>
      </c>
    </row>
    <row r="393" spans="1:22" x14ac:dyDescent="0.25">
      <c r="A393" s="2">
        <v>2117</v>
      </c>
      <c r="B393" s="2">
        <v>3</v>
      </c>
      <c r="C393" s="3">
        <f t="shared" si="240"/>
        <v>1E-4</v>
      </c>
      <c r="D393" s="4">
        <f>0%</f>
        <v>0</v>
      </c>
      <c r="E393">
        <f t="shared" si="222"/>
        <v>44242.897253754672</v>
      </c>
      <c r="F393">
        <f t="shared" si="223"/>
        <v>190407.30000000002</v>
      </c>
      <c r="G393">
        <f t="shared" si="224"/>
        <v>1669422.8027462466</v>
      </c>
      <c r="H393">
        <f t="shared" si="225"/>
        <v>43277.235450363274</v>
      </c>
      <c r="I393">
        <f t="shared" si="226"/>
        <v>186251.40000000002</v>
      </c>
      <c r="J393">
        <f t="shared" si="227"/>
        <v>1632985.3645496382</v>
      </c>
      <c r="K393">
        <f t="shared" si="228"/>
        <v>30743.359306525374</v>
      </c>
      <c r="L393">
        <f t="shared" si="229"/>
        <v>132309.6</v>
      </c>
      <c r="M393">
        <f t="shared" si="230"/>
        <v>1160043.0406934726</v>
      </c>
      <c r="N393">
        <f t="shared" si="231"/>
        <v>7753.3634244237692</v>
      </c>
      <c r="O393">
        <f t="shared" si="232"/>
        <v>33368</v>
      </c>
      <c r="P393">
        <f t="shared" si="233"/>
        <v>292558.63657557621</v>
      </c>
      <c r="Q393">
        <f t="shared" si="234"/>
        <v>8491.5919947827151</v>
      </c>
      <c r="R393">
        <f t="shared" si="235"/>
        <v>36545.1</v>
      </c>
      <c r="S393">
        <f t="shared" si="236"/>
        <v>320414.30800521694</v>
      </c>
      <c r="T393">
        <f t="shared" si="237"/>
        <v>2386.1668369226518</v>
      </c>
      <c r="U393">
        <f t="shared" si="238"/>
        <v>10269.300000000001</v>
      </c>
      <c r="V393">
        <f t="shared" si="239"/>
        <v>90037.533163077256</v>
      </c>
    </row>
    <row r="394" spans="1:22" x14ac:dyDescent="0.25">
      <c r="A394" s="1">
        <v>2117</v>
      </c>
      <c r="B394" s="1">
        <v>4</v>
      </c>
      <c r="C394" s="3">
        <f t="shared" si="240"/>
        <v>1E-4</v>
      </c>
      <c r="D394" s="4">
        <f>0%</f>
        <v>0</v>
      </c>
      <c r="E394">
        <f t="shared" si="222"/>
        <v>44238.472964029301</v>
      </c>
      <c r="F394">
        <f t="shared" si="223"/>
        <v>190407.30000000002</v>
      </c>
      <c r="G394">
        <f t="shared" si="224"/>
        <v>1669427.2270359721</v>
      </c>
      <c r="H394">
        <f t="shared" si="225"/>
        <v>43272.907726818237</v>
      </c>
      <c r="I394">
        <f t="shared" si="226"/>
        <v>186251.40000000002</v>
      </c>
      <c r="J394">
        <f t="shared" si="227"/>
        <v>1632989.6922731833</v>
      </c>
      <c r="K394">
        <f t="shared" si="228"/>
        <v>30740.284970594723</v>
      </c>
      <c r="L394">
        <f t="shared" si="229"/>
        <v>132309.6</v>
      </c>
      <c r="M394">
        <f t="shared" si="230"/>
        <v>1160046.1150294032</v>
      </c>
      <c r="N394">
        <f t="shared" si="231"/>
        <v>7752.5880880813265</v>
      </c>
      <c r="O394">
        <f t="shared" si="232"/>
        <v>33368</v>
      </c>
      <c r="P394">
        <f t="shared" si="233"/>
        <v>292559.41191191867</v>
      </c>
      <c r="Q394">
        <f t="shared" si="234"/>
        <v>8490.7428355832362</v>
      </c>
      <c r="R394">
        <f t="shared" si="235"/>
        <v>36545.1</v>
      </c>
      <c r="S394">
        <f t="shared" si="236"/>
        <v>320415.15716441639</v>
      </c>
      <c r="T394">
        <f t="shared" si="237"/>
        <v>2385.9282202389595</v>
      </c>
      <c r="U394">
        <f t="shared" si="238"/>
        <v>10269.300000000001</v>
      </c>
      <c r="V394">
        <f t="shared" si="239"/>
        <v>90037.771779760951</v>
      </c>
    </row>
    <row r="395" spans="1:22" x14ac:dyDescent="0.25">
      <c r="A395" s="1">
        <v>2118</v>
      </c>
      <c r="B395" s="1">
        <v>1</v>
      </c>
      <c r="C395" s="3">
        <f t="shared" si="240"/>
        <v>1E-4</v>
      </c>
      <c r="D395" s="4">
        <f>0%</f>
        <v>0</v>
      </c>
      <c r="E395">
        <f t="shared" si="222"/>
        <v>44234.049116732902</v>
      </c>
      <c r="F395">
        <f t="shared" si="223"/>
        <v>190407.30000000002</v>
      </c>
      <c r="G395">
        <f t="shared" si="224"/>
        <v>1669431.6508832686</v>
      </c>
      <c r="H395">
        <f t="shared" si="225"/>
        <v>43268.580436045559</v>
      </c>
      <c r="I395">
        <f t="shared" si="226"/>
        <v>186251.40000000002</v>
      </c>
      <c r="J395">
        <f t="shared" si="227"/>
        <v>1632994.019563956</v>
      </c>
      <c r="K395">
        <f t="shared" si="228"/>
        <v>30737.210942097663</v>
      </c>
      <c r="L395">
        <f t="shared" si="229"/>
        <v>132309.6</v>
      </c>
      <c r="M395">
        <f t="shared" si="230"/>
        <v>1160049.1890579003</v>
      </c>
      <c r="N395">
        <f t="shared" si="231"/>
        <v>7751.8128292725187</v>
      </c>
      <c r="O395">
        <f t="shared" si="232"/>
        <v>33368</v>
      </c>
      <c r="P395">
        <f t="shared" si="233"/>
        <v>292560.18717072747</v>
      </c>
      <c r="Q395">
        <f t="shared" si="234"/>
        <v>8489.8937612996779</v>
      </c>
      <c r="R395">
        <f t="shared" si="235"/>
        <v>36545.1</v>
      </c>
      <c r="S395">
        <f t="shared" si="236"/>
        <v>320416.00623869995</v>
      </c>
      <c r="T395">
        <f t="shared" si="237"/>
        <v>2385.6896274169358</v>
      </c>
      <c r="U395">
        <f t="shared" si="238"/>
        <v>10269.300000000001</v>
      </c>
      <c r="V395">
        <f t="shared" si="239"/>
        <v>90038.010372582969</v>
      </c>
    </row>
    <row r="396" spans="1:22" x14ac:dyDescent="0.25">
      <c r="A396" s="2">
        <v>2118</v>
      </c>
      <c r="B396" s="2">
        <v>2</v>
      </c>
      <c r="C396" s="3">
        <f t="shared" si="240"/>
        <v>1E-4</v>
      </c>
      <c r="D396" s="4">
        <f>0%</f>
        <v>0</v>
      </c>
      <c r="E396">
        <f t="shared" si="222"/>
        <v>44229.625711821231</v>
      </c>
      <c r="F396">
        <f t="shared" si="223"/>
        <v>190407.30000000002</v>
      </c>
      <c r="G396">
        <f t="shared" si="224"/>
        <v>1669436.0742881803</v>
      </c>
      <c r="H396">
        <f t="shared" si="225"/>
        <v>43264.253578001953</v>
      </c>
      <c r="I396">
        <f t="shared" si="226"/>
        <v>186251.40000000002</v>
      </c>
      <c r="J396">
        <f t="shared" si="227"/>
        <v>1632998.3464219996</v>
      </c>
      <c r="K396">
        <f t="shared" si="228"/>
        <v>30734.137221003453</v>
      </c>
      <c r="L396">
        <f t="shared" si="229"/>
        <v>132309.6</v>
      </c>
      <c r="M396">
        <f t="shared" si="230"/>
        <v>1160052.2627789946</v>
      </c>
      <c r="N396">
        <f t="shared" si="231"/>
        <v>7751.0376479895913</v>
      </c>
      <c r="O396">
        <f t="shared" si="232"/>
        <v>33368</v>
      </c>
      <c r="P396">
        <f t="shared" si="233"/>
        <v>292560.96235201042</v>
      </c>
      <c r="Q396">
        <f t="shared" si="234"/>
        <v>8489.0447719235472</v>
      </c>
      <c r="R396">
        <f t="shared" si="235"/>
        <v>36545.1</v>
      </c>
      <c r="S396">
        <f t="shared" si="236"/>
        <v>320416.85522807611</v>
      </c>
      <c r="T396">
        <f t="shared" si="237"/>
        <v>2385.451058454194</v>
      </c>
      <c r="U396">
        <f t="shared" si="238"/>
        <v>10269.300000000001</v>
      </c>
      <c r="V396">
        <f t="shared" si="239"/>
        <v>90038.248941545709</v>
      </c>
    </row>
    <row r="397" spans="1:22" x14ac:dyDescent="0.25">
      <c r="A397" s="1">
        <v>2118</v>
      </c>
      <c r="B397" s="1">
        <v>3</v>
      </c>
      <c r="C397" s="3">
        <f t="shared" si="240"/>
        <v>1E-4</v>
      </c>
      <c r="D397" s="4">
        <f>0%</f>
        <v>0</v>
      </c>
      <c r="E397">
        <f t="shared" si="222"/>
        <v>44225.202749250049</v>
      </c>
      <c r="F397">
        <f t="shared" si="223"/>
        <v>190407.30000000002</v>
      </c>
      <c r="G397">
        <f t="shared" si="224"/>
        <v>1669440.4972507516</v>
      </c>
      <c r="H397">
        <f t="shared" si="225"/>
        <v>43259.927152644152</v>
      </c>
      <c r="I397">
        <f t="shared" si="226"/>
        <v>186251.40000000002</v>
      </c>
      <c r="J397">
        <f t="shared" si="227"/>
        <v>1633002.6728473573</v>
      </c>
      <c r="K397">
        <f t="shared" si="228"/>
        <v>30731.063807281353</v>
      </c>
      <c r="L397">
        <f t="shared" si="229"/>
        <v>132309.6</v>
      </c>
      <c r="M397">
        <f t="shared" si="230"/>
        <v>1160055.3361927166</v>
      </c>
      <c r="N397">
        <f t="shared" si="231"/>
        <v>7750.2625442247927</v>
      </c>
      <c r="O397">
        <f t="shared" si="232"/>
        <v>33368</v>
      </c>
      <c r="P397">
        <f t="shared" si="233"/>
        <v>292561.7374557752</v>
      </c>
      <c r="Q397">
        <f t="shared" si="234"/>
        <v>8488.1958674463549</v>
      </c>
      <c r="R397">
        <f t="shared" si="235"/>
        <v>36545.1</v>
      </c>
      <c r="S397">
        <f t="shared" si="236"/>
        <v>320417.70413255331</v>
      </c>
      <c r="T397">
        <f t="shared" si="237"/>
        <v>2385.2125133483487</v>
      </c>
      <c r="U397">
        <f t="shared" si="238"/>
        <v>10269.300000000001</v>
      </c>
      <c r="V397">
        <f t="shared" si="239"/>
        <v>90038.48748665156</v>
      </c>
    </row>
    <row r="398" spans="1:22" x14ac:dyDescent="0.25">
      <c r="A398" s="2">
        <v>2118</v>
      </c>
      <c r="B398" s="2">
        <v>4</v>
      </c>
      <c r="C398" s="3">
        <f t="shared" si="240"/>
        <v>1E-4</v>
      </c>
      <c r="D398" s="4">
        <f>0%</f>
        <v>0</v>
      </c>
      <c r="E398">
        <f t="shared" si="222"/>
        <v>44220.780228975127</v>
      </c>
      <c r="F398">
        <f t="shared" si="223"/>
        <v>190407.30000000002</v>
      </c>
      <c r="G398">
        <f t="shared" si="224"/>
        <v>1669444.9197710266</v>
      </c>
      <c r="H398">
        <f t="shared" si="225"/>
        <v>43255.60115992889</v>
      </c>
      <c r="I398">
        <f t="shared" si="226"/>
        <v>186251.40000000002</v>
      </c>
      <c r="J398">
        <f t="shared" si="227"/>
        <v>1633006.9988400727</v>
      </c>
      <c r="K398">
        <f t="shared" si="228"/>
        <v>30727.990700900624</v>
      </c>
      <c r="L398">
        <f t="shared" si="229"/>
        <v>132309.6</v>
      </c>
      <c r="M398">
        <f t="shared" si="230"/>
        <v>1160058.4092990973</v>
      </c>
      <c r="N398">
        <f t="shared" si="231"/>
        <v>7749.4875179703704</v>
      </c>
      <c r="O398">
        <f t="shared" si="232"/>
        <v>33368</v>
      </c>
      <c r="P398">
        <f t="shared" si="233"/>
        <v>292562.51248202962</v>
      </c>
      <c r="Q398">
        <f t="shared" si="234"/>
        <v>8487.34704785961</v>
      </c>
      <c r="R398">
        <f t="shared" si="235"/>
        <v>36545.1</v>
      </c>
      <c r="S398">
        <f t="shared" si="236"/>
        <v>320418.55295214005</v>
      </c>
      <c r="T398">
        <f t="shared" si="237"/>
        <v>2384.9739920970137</v>
      </c>
      <c r="U398">
        <f t="shared" si="238"/>
        <v>10269.300000000001</v>
      </c>
      <c r="V398">
        <f t="shared" si="239"/>
        <v>90038.726007902893</v>
      </c>
    </row>
    <row r="399" spans="1:22" x14ac:dyDescent="0.25">
      <c r="A399" s="2">
        <v>2119</v>
      </c>
      <c r="B399" s="2">
        <v>1</v>
      </c>
      <c r="C399" s="3">
        <f t="shared" si="240"/>
        <v>1E-4</v>
      </c>
      <c r="D399" s="4">
        <f>0%</f>
        <v>0</v>
      </c>
      <c r="E399">
        <f t="shared" si="222"/>
        <v>44216.358150952234</v>
      </c>
      <c r="F399">
        <f t="shared" si="223"/>
        <v>190407.30000000002</v>
      </c>
      <c r="G399">
        <f t="shared" si="224"/>
        <v>1669449.3418490496</v>
      </c>
      <c r="H399">
        <f t="shared" si="225"/>
        <v>43251.2755998129</v>
      </c>
      <c r="I399">
        <f t="shared" si="226"/>
        <v>186251.40000000002</v>
      </c>
      <c r="J399">
        <f t="shared" si="227"/>
        <v>1633011.3244001886</v>
      </c>
      <c r="K399">
        <f t="shared" si="228"/>
        <v>30724.917901830533</v>
      </c>
      <c r="L399">
        <f t="shared" si="229"/>
        <v>132309.6</v>
      </c>
      <c r="M399">
        <f t="shared" si="230"/>
        <v>1160061.4820981673</v>
      </c>
      <c r="N399">
        <f t="shared" si="231"/>
        <v>7748.7125692185737</v>
      </c>
      <c r="O399">
        <f t="shared" si="232"/>
        <v>33368</v>
      </c>
      <c r="P399">
        <f t="shared" si="233"/>
        <v>292563.28743078141</v>
      </c>
      <c r="Q399">
        <f t="shared" si="234"/>
        <v>8486.4983131548233</v>
      </c>
      <c r="R399">
        <f t="shared" si="235"/>
        <v>36545.1</v>
      </c>
      <c r="S399">
        <f t="shared" si="236"/>
        <v>320419.40168684482</v>
      </c>
      <c r="T399">
        <f t="shared" si="237"/>
        <v>2384.7354946978039</v>
      </c>
      <c r="U399">
        <f t="shared" si="238"/>
        <v>10269.300000000001</v>
      </c>
      <c r="V399">
        <f t="shared" si="239"/>
        <v>90038.964505302109</v>
      </c>
    </row>
    <row r="400" spans="1:22" x14ac:dyDescent="0.25">
      <c r="A400" s="1">
        <v>2119</v>
      </c>
      <c r="B400" s="1">
        <v>2</v>
      </c>
      <c r="C400" s="3">
        <f t="shared" si="240"/>
        <v>1E-4</v>
      </c>
      <c r="D400" s="4">
        <f>0%</f>
        <v>0</v>
      </c>
      <c r="E400">
        <f t="shared" si="222"/>
        <v>44211.936515137138</v>
      </c>
      <c r="F400">
        <f t="shared" si="223"/>
        <v>190407.30000000002</v>
      </c>
      <c r="G400">
        <f t="shared" si="224"/>
        <v>1669453.7634848647</v>
      </c>
      <c r="H400">
        <f t="shared" si="225"/>
        <v>43246.950472252916</v>
      </c>
      <c r="I400">
        <f t="shared" si="226"/>
        <v>186251.40000000002</v>
      </c>
      <c r="J400">
        <f t="shared" si="227"/>
        <v>1633015.6495277486</v>
      </c>
      <c r="K400">
        <f t="shared" si="228"/>
        <v>30721.845410040351</v>
      </c>
      <c r="L400">
        <f t="shared" si="229"/>
        <v>132309.6</v>
      </c>
      <c r="M400">
        <f t="shared" si="230"/>
        <v>1160064.5545899575</v>
      </c>
      <c r="N400">
        <f t="shared" si="231"/>
        <v>7747.9376979616518</v>
      </c>
      <c r="O400">
        <f t="shared" si="232"/>
        <v>33368</v>
      </c>
      <c r="P400">
        <f t="shared" si="233"/>
        <v>292564.06230203831</v>
      </c>
      <c r="Q400">
        <f t="shared" si="234"/>
        <v>8485.6496633235074</v>
      </c>
      <c r="R400">
        <f t="shared" si="235"/>
        <v>36545.1</v>
      </c>
      <c r="S400">
        <f t="shared" si="236"/>
        <v>320420.25033667614</v>
      </c>
      <c r="T400">
        <f t="shared" si="237"/>
        <v>2384.4970211483342</v>
      </c>
      <c r="U400">
        <f t="shared" si="238"/>
        <v>10269.300000000001</v>
      </c>
      <c r="V400">
        <f t="shared" si="239"/>
        <v>90039.202978851579</v>
      </c>
    </row>
    <row r="401" spans="1:22" x14ac:dyDescent="0.25">
      <c r="A401" s="2">
        <v>2119</v>
      </c>
      <c r="B401" s="2">
        <v>3</v>
      </c>
      <c r="C401" s="3">
        <f t="shared" si="240"/>
        <v>1E-4</v>
      </c>
      <c r="D401" s="4">
        <f>0%</f>
        <v>0</v>
      </c>
      <c r="E401">
        <f t="shared" si="222"/>
        <v>44207.515321485625</v>
      </c>
      <c r="F401">
        <f t="shared" si="223"/>
        <v>190407.30000000002</v>
      </c>
      <c r="G401">
        <f t="shared" si="224"/>
        <v>1669458.1846785164</v>
      </c>
      <c r="H401">
        <f t="shared" si="225"/>
        <v>43242.625777205692</v>
      </c>
      <c r="I401">
        <f t="shared" si="226"/>
        <v>186251.40000000002</v>
      </c>
      <c r="J401">
        <f t="shared" si="227"/>
        <v>1633019.9742227958</v>
      </c>
      <c r="K401">
        <f t="shared" si="228"/>
        <v>30718.773225499346</v>
      </c>
      <c r="L401">
        <f t="shared" si="229"/>
        <v>132309.6</v>
      </c>
      <c r="M401">
        <f t="shared" si="230"/>
        <v>1160067.6267744985</v>
      </c>
      <c r="N401">
        <f t="shared" si="231"/>
        <v>7747.1629041918559</v>
      </c>
      <c r="O401">
        <f t="shared" si="232"/>
        <v>33368</v>
      </c>
      <c r="P401">
        <f t="shared" si="233"/>
        <v>292564.83709580812</v>
      </c>
      <c r="Q401">
        <f t="shared" si="234"/>
        <v>8484.8010983571749</v>
      </c>
      <c r="R401">
        <f t="shared" si="235"/>
        <v>36545.1</v>
      </c>
      <c r="S401">
        <f t="shared" si="236"/>
        <v>320421.09890164249</v>
      </c>
      <c r="T401">
        <f t="shared" si="237"/>
        <v>2384.2585714462193</v>
      </c>
      <c r="U401">
        <f t="shared" si="238"/>
        <v>10269.300000000001</v>
      </c>
      <c r="V401">
        <f t="shared" si="239"/>
        <v>90039.441428553691</v>
      </c>
    </row>
    <row r="402" spans="1:22" x14ac:dyDescent="0.25">
      <c r="A402" s="1">
        <v>2119</v>
      </c>
      <c r="B402" s="1">
        <v>4</v>
      </c>
      <c r="C402" s="3">
        <f t="shared" si="240"/>
        <v>1E-4</v>
      </c>
      <c r="D402" s="4">
        <f>0%</f>
        <v>0</v>
      </c>
      <c r="E402">
        <f t="shared" si="222"/>
        <v>44203.094569953479</v>
      </c>
      <c r="F402">
        <f t="shared" si="223"/>
        <v>190407.30000000002</v>
      </c>
      <c r="G402">
        <f t="shared" si="224"/>
        <v>1669462.6054300484</v>
      </c>
      <c r="H402">
        <f t="shared" si="225"/>
        <v>43238.301514627972</v>
      </c>
      <c r="I402">
        <f t="shared" si="226"/>
        <v>186251.40000000002</v>
      </c>
      <c r="J402">
        <f t="shared" si="227"/>
        <v>1633024.2984853736</v>
      </c>
      <c r="K402">
        <f t="shared" si="228"/>
        <v>30715.701348176797</v>
      </c>
      <c r="L402">
        <f t="shared" si="229"/>
        <v>132309.6</v>
      </c>
      <c r="M402">
        <f t="shared" si="230"/>
        <v>1160070.6986518211</v>
      </c>
      <c r="N402">
        <f t="shared" si="231"/>
        <v>7746.388187901437</v>
      </c>
      <c r="O402">
        <f t="shared" si="232"/>
        <v>33368</v>
      </c>
      <c r="P402">
        <f t="shared" si="233"/>
        <v>292565.61181209853</v>
      </c>
      <c r="Q402">
        <f t="shared" si="234"/>
        <v>8483.9526182473401</v>
      </c>
      <c r="R402">
        <f t="shared" si="235"/>
        <v>36545.1</v>
      </c>
      <c r="S402">
        <f t="shared" si="236"/>
        <v>320421.94738175231</v>
      </c>
      <c r="T402">
        <f t="shared" si="237"/>
        <v>2384.0201455890747</v>
      </c>
      <c r="U402">
        <f t="shared" si="238"/>
        <v>10269.300000000001</v>
      </c>
      <c r="V402">
        <f t="shared" si="239"/>
        <v>90039.679854410831</v>
      </c>
    </row>
    <row r="403" spans="1:22" x14ac:dyDescent="0.25">
      <c r="A403" s="1">
        <v>2120</v>
      </c>
      <c r="B403" s="1">
        <v>1</v>
      </c>
      <c r="C403" s="3">
        <f t="shared" si="240"/>
        <v>1E-4</v>
      </c>
      <c r="D403" s="4">
        <f>0%</f>
        <v>0</v>
      </c>
      <c r="E403">
        <f t="shared" si="222"/>
        <v>44198.674260496482</v>
      </c>
      <c r="F403">
        <f t="shared" si="223"/>
        <v>190407.30000000002</v>
      </c>
      <c r="G403">
        <f t="shared" si="224"/>
        <v>1669467.0257395054</v>
      </c>
      <c r="H403">
        <f t="shared" si="225"/>
        <v>43233.977684476507</v>
      </c>
      <c r="I403">
        <f t="shared" si="226"/>
        <v>186251.40000000002</v>
      </c>
      <c r="J403">
        <f t="shared" si="227"/>
        <v>1633028.6223155251</v>
      </c>
      <c r="K403">
        <f t="shared" si="228"/>
        <v>30712.629778041981</v>
      </c>
      <c r="L403">
        <f t="shared" si="229"/>
        <v>132309.6</v>
      </c>
      <c r="M403">
        <f t="shared" si="230"/>
        <v>1160073.7702219558</v>
      </c>
      <c r="N403">
        <f t="shared" si="231"/>
        <v>7745.6135490826473</v>
      </c>
      <c r="O403">
        <f t="shared" si="232"/>
        <v>33368</v>
      </c>
      <c r="P403">
        <f t="shared" si="233"/>
        <v>292566.38645091734</v>
      </c>
      <c r="Q403">
        <f t="shared" si="234"/>
        <v>8483.1042229855157</v>
      </c>
      <c r="R403">
        <f t="shared" si="235"/>
        <v>36545.1</v>
      </c>
      <c r="S403">
        <f t="shared" si="236"/>
        <v>320422.79577701411</v>
      </c>
      <c r="T403">
        <f t="shared" si="237"/>
        <v>2383.781743574516</v>
      </c>
      <c r="U403">
        <f t="shared" si="238"/>
        <v>10269.300000000001</v>
      </c>
      <c r="V403">
        <f t="shared" si="239"/>
        <v>90039.918256425386</v>
      </c>
    </row>
    <row r="404" spans="1:22" x14ac:dyDescent="0.25">
      <c r="A404" s="1">
        <v>2120</v>
      </c>
      <c r="B404" s="1">
        <v>2</v>
      </c>
      <c r="C404" s="3">
        <f t="shared" si="240"/>
        <v>1E-4</v>
      </c>
      <c r="D404" s="4">
        <f>0%</f>
        <v>0</v>
      </c>
      <c r="E404">
        <f t="shared" ref="E404:E419" si="241">E403*(1-$C404)</f>
        <v>44194.254393070434</v>
      </c>
      <c r="F404">
        <f t="shared" si="223"/>
        <v>190407.30000000002</v>
      </c>
      <c r="G404">
        <f t="shared" si="224"/>
        <v>1669471.4456069316</v>
      </c>
      <c r="H404">
        <f t="shared" ref="H404:H419" si="242">H403*(1-$C404)</f>
        <v>43229.654286708057</v>
      </c>
      <c r="I404">
        <f t="shared" si="226"/>
        <v>186251.40000000002</v>
      </c>
      <c r="J404">
        <f t="shared" si="227"/>
        <v>1633032.9457132935</v>
      </c>
      <c r="K404">
        <f t="shared" ref="K404:K419" si="243">K403*(1-$C404)</f>
        <v>30709.558515064178</v>
      </c>
      <c r="L404">
        <f t="shared" si="229"/>
        <v>132309.6</v>
      </c>
      <c r="M404">
        <f t="shared" si="230"/>
        <v>1160076.8414849336</v>
      </c>
      <c r="N404">
        <f t="shared" ref="N404:N419" si="244">N403*(1-$C404)</f>
        <v>7744.8389877277395</v>
      </c>
      <c r="O404">
        <f t="shared" si="232"/>
        <v>33368</v>
      </c>
      <c r="P404">
        <f t="shared" si="233"/>
        <v>292567.16101227223</v>
      </c>
      <c r="Q404">
        <f t="shared" ref="Q404:Q419" si="245">Q403*(1-$C404)</f>
        <v>8482.2559125632179</v>
      </c>
      <c r="R404">
        <f t="shared" si="235"/>
        <v>36545.1</v>
      </c>
      <c r="S404">
        <f t="shared" si="236"/>
        <v>320423.64408743643</v>
      </c>
      <c r="T404">
        <f t="shared" ref="T404:T419" si="246">T403*(1-$C404)</f>
        <v>2383.5433654001586</v>
      </c>
      <c r="U404">
        <f t="shared" si="238"/>
        <v>10269.300000000001</v>
      </c>
      <c r="V404">
        <f t="shared" si="239"/>
        <v>90040.156634599742</v>
      </c>
    </row>
    <row r="405" spans="1:22" x14ac:dyDescent="0.25">
      <c r="A405" s="1">
        <v>2120</v>
      </c>
      <c r="B405" s="1">
        <v>3</v>
      </c>
      <c r="C405" s="3">
        <f t="shared" si="240"/>
        <v>1E-4</v>
      </c>
      <c r="D405" s="4">
        <f>0%</f>
        <v>0</v>
      </c>
      <c r="E405">
        <f t="shared" si="241"/>
        <v>44189.834967631126</v>
      </c>
      <c r="F405">
        <f t="shared" si="223"/>
        <v>190407.30000000002</v>
      </c>
      <c r="G405">
        <f t="shared" si="224"/>
        <v>1669475.8650323709</v>
      </c>
      <c r="H405">
        <f t="shared" si="242"/>
        <v>43225.331321279387</v>
      </c>
      <c r="I405">
        <f t="shared" si="226"/>
        <v>186251.40000000002</v>
      </c>
      <c r="J405">
        <f t="shared" si="227"/>
        <v>1633037.2686787222</v>
      </c>
      <c r="K405">
        <f t="shared" si="243"/>
        <v>30706.487559212674</v>
      </c>
      <c r="L405">
        <f t="shared" si="229"/>
        <v>132309.6</v>
      </c>
      <c r="M405">
        <f t="shared" si="230"/>
        <v>1160079.9124407852</v>
      </c>
      <c r="N405">
        <f t="shared" si="244"/>
        <v>7744.0645038289667</v>
      </c>
      <c r="O405">
        <f t="shared" si="232"/>
        <v>33368</v>
      </c>
      <c r="P405">
        <f t="shared" si="233"/>
        <v>292567.93549617101</v>
      </c>
      <c r="Q405">
        <f t="shared" si="245"/>
        <v>8481.4076869719611</v>
      </c>
      <c r="R405">
        <f t="shared" si="235"/>
        <v>36545.1</v>
      </c>
      <c r="S405">
        <f t="shared" si="236"/>
        <v>320424.49231302767</v>
      </c>
      <c r="T405">
        <f t="shared" si="246"/>
        <v>2383.3050110636186</v>
      </c>
      <c r="U405">
        <f t="shared" si="238"/>
        <v>10269.300000000001</v>
      </c>
      <c r="V405">
        <f t="shared" si="239"/>
        <v>90040.394988936285</v>
      </c>
    </row>
    <row r="406" spans="1:22" x14ac:dyDescent="0.25">
      <c r="A406" s="1">
        <v>2120</v>
      </c>
      <c r="B406" s="1">
        <v>4</v>
      </c>
      <c r="C406" s="3">
        <f t="shared" si="240"/>
        <v>1E-4</v>
      </c>
      <c r="D406" s="4">
        <f>0%</f>
        <v>0</v>
      </c>
      <c r="E406">
        <f t="shared" si="241"/>
        <v>44185.415984134364</v>
      </c>
      <c r="F406">
        <f t="shared" si="223"/>
        <v>190407.30000000002</v>
      </c>
      <c r="G406">
        <f t="shared" si="224"/>
        <v>1669480.2840158676</v>
      </c>
      <c r="H406">
        <f t="shared" si="242"/>
        <v>43221.008788147257</v>
      </c>
      <c r="I406">
        <f t="shared" si="226"/>
        <v>186251.40000000002</v>
      </c>
      <c r="J406">
        <f t="shared" si="227"/>
        <v>1633041.5912118542</v>
      </c>
      <c r="K406">
        <f t="shared" si="243"/>
        <v>30703.416910456752</v>
      </c>
      <c r="L406">
        <f t="shared" si="229"/>
        <v>132309.6</v>
      </c>
      <c r="M406">
        <f t="shared" si="230"/>
        <v>1160082.9830895411</v>
      </c>
      <c r="N406">
        <f t="shared" si="244"/>
        <v>7743.2900973785836</v>
      </c>
      <c r="O406">
        <f t="shared" si="232"/>
        <v>33368</v>
      </c>
      <c r="P406">
        <f t="shared" si="233"/>
        <v>292568.7099026214</v>
      </c>
      <c r="Q406">
        <f t="shared" si="245"/>
        <v>8480.5595462032634</v>
      </c>
      <c r="R406">
        <f t="shared" si="235"/>
        <v>36545.1</v>
      </c>
      <c r="S406">
        <f t="shared" si="236"/>
        <v>320425.34045379638</v>
      </c>
      <c r="T406">
        <f t="shared" si="246"/>
        <v>2383.0666805625124</v>
      </c>
      <c r="U406">
        <f t="shared" si="238"/>
        <v>10269.300000000001</v>
      </c>
      <c r="V406">
        <f t="shared" si="239"/>
        <v>90040.633319437387</v>
      </c>
    </row>
    <row r="407" spans="1:22" x14ac:dyDescent="0.25">
      <c r="A407" s="2">
        <v>2121</v>
      </c>
      <c r="B407" s="2">
        <v>1</v>
      </c>
      <c r="C407" s="3">
        <f t="shared" si="240"/>
        <v>1E-4</v>
      </c>
      <c r="D407" s="4">
        <f>0%</f>
        <v>0</v>
      </c>
      <c r="E407">
        <f t="shared" si="241"/>
        <v>44180.997442535954</v>
      </c>
      <c r="F407">
        <f t="shared" si="223"/>
        <v>190407.30000000002</v>
      </c>
      <c r="G407">
        <f t="shared" si="224"/>
        <v>1669484.702557466</v>
      </c>
      <c r="H407">
        <f t="shared" si="242"/>
        <v>43216.68668726844</v>
      </c>
      <c r="I407">
        <f t="shared" si="226"/>
        <v>186251.40000000002</v>
      </c>
      <c r="J407">
        <f t="shared" si="227"/>
        <v>1633045.9133127332</v>
      </c>
      <c r="K407">
        <f t="shared" si="243"/>
        <v>30700.346568765708</v>
      </c>
      <c r="L407">
        <f t="shared" si="229"/>
        <v>132309.6</v>
      </c>
      <c r="M407">
        <f t="shared" si="230"/>
        <v>1160086.0534312322</v>
      </c>
      <c r="N407">
        <f t="shared" si="244"/>
        <v>7742.5157683688458</v>
      </c>
      <c r="O407">
        <f t="shared" si="232"/>
        <v>33368</v>
      </c>
      <c r="P407">
        <f t="shared" si="233"/>
        <v>292569.48423163116</v>
      </c>
      <c r="Q407">
        <f t="shared" si="245"/>
        <v>8479.7114902486428</v>
      </c>
      <c r="R407">
        <f t="shared" si="235"/>
        <v>36545.1</v>
      </c>
      <c r="S407">
        <f t="shared" si="236"/>
        <v>320426.18850975099</v>
      </c>
      <c r="T407">
        <f t="shared" si="246"/>
        <v>2382.828373894456</v>
      </c>
      <c r="U407">
        <f t="shared" si="238"/>
        <v>10269.300000000001</v>
      </c>
      <c r="V407">
        <f t="shared" si="239"/>
        <v>90040.871626105451</v>
      </c>
    </row>
    <row r="408" spans="1:22" x14ac:dyDescent="0.25">
      <c r="A408" s="1">
        <v>2121</v>
      </c>
      <c r="B408" s="1">
        <v>2</v>
      </c>
      <c r="C408" s="3">
        <f t="shared" si="240"/>
        <v>1E-4</v>
      </c>
      <c r="D408" s="4">
        <f>0%</f>
        <v>0</v>
      </c>
      <c r="E408">
        <f t="shared" si="241"/>
        <v>44176.579342791701</v>
      </c>
      <c r="F408">
        <f t="shared" si="223"/>
        <v>190407.30000000002</v>
      </c>
      <c r="G408">
        <f t="shared" si="224"/>
        <v>1669489.1206572102</v>
      </c>
      <c r="H408">
        <f t="shared" si="242"/>
        <v>43212.365018599718</v>
      </c>
      <c r="I408">
        <f t="shared" si="226"/>
        <v>186251.40000000002</v>
      </c>
      <c r="J408">
        <f t="shared" si="227"/>
        <v>1633050.2349814018</v>
      </c>
      <c r="K408">
        <f t="shared" si="243"/>
        <v>30697.276534108831</v>
      </c>
      <c r="L408">
        <f t="shared" si="229"/>
        <v>132309.6</v>
      </c>
      <c r="M408">
        <f t="shared" si="230"/>
        <v>1160089.1234658891</v>
      </c>
      <c r="N408">
        <f t="shared" si="244"/>
        <v>7741.741516792009</v>
      </c>
      <c r="O408">
        <f t="shared" si="232"/>
        <v>33368</v>
      </c>
      <c r="P408">
        <f t="shared" si="233"/>
        <v>292570.25848320802</v>
      </c>
      <c r="Q408">
        <f t="shared" si="245"/>
        <v>8478.8635190996174</v>
      </c>
      <c r="R408">
        <f t="shared" si="235"/>
        <v>36545.1</v>
      </c>
      <c r="S408">
        <f t="shared" si="236"/>
        <v>320427.03648090002</v>
      </c>
      <c r="T408">
        <f t="shared" si="246"/>
        <v>2382.5900910570667</v>
      </c>
      <c r="U408">
        <f t="shared" si="238"/>
        <v>10269.300000000001</v>
      </c>
      <c r="V408">
        <f t="shared" si="239"/>
        <v>90041.109908942846</v>
      </c>
    </row>
    <row r="409" spans="1:22" x14ac:dyDescent="0.25">
      <c r="A409" s="2">
        <v>2121</v>
      </c>
      <c r="B409" s="2">
        <v>3</v>
      </c>
      <c r="C409" s="3">
        <f t="shared" si="240"/>
        <v>1E-4</v>
      </c>
      <c r="D409" s="4">
        <f>0%</f>
        <v>0</v>
      </c>
      <c r="E409">
        <f t="shared" si="241"/>
        <v>44172.161684857419</v>
      </c>
      <c r="F409">
        <f t="shared" si="223"/>
        <v>190407.30000000002</v>
      </c>
      <c r="G409">
        <f t="shared" si="224"/>
        <v>1669493.5383151446</v>
      </c>
      <c r="H409">
        <f t="shared" si="242"/>
        <v>43208.043782097855</v>
      </c>
      <c r="I409">
        <f t="shared" si="226"/>
        <v>186251.40000000002</v>
      </c>
      <c r="J409">
        <f t="shared" si="227"/>
        <v>1633054.5562179037</v>
      </c>
      <c r="K409">
        <f t="shared" si="243"/>
        <v>30694.206806455419</v>
      </c>
      <c r="L409">
        <f t="shared" si="229"/>
        <v>132309.6</v>
      </c>
      <c r="M409">
        <f t="shared" si="230"/>
        <v>1160092.1931935425</v>
      </c>
      <c r="N409">
        <f t="shared" si="244"/>
        <v>7740.9673426403297</v>
      </c>
      <c r="O409">
        <f t="shared" si="232"/>
        <v>33368</v>
      </c>
      <c r="P409">
        <f t="shared" si="233"/>
        <v>292571.03265735967</v>
      </c>
      <c r="Q409">
        <f t="shared" si="245"/>
        <v>8478.0156327477071</v>
      </c>
      <c r="R409">
        <f t="shared" si="235"/>
        <v>36545.1</v>
      </c>
      <c r="S409">
        <f t="shared" si="236"/>
        <v>320427.88436725194</v>
      </c>
      <c r="T409">
        <f t="shared" si="246"/>
        <v>2382.3518320479611</v>
      </c>
      <c r="U409">
        <f t="shared" si="238"/>
        <v>10269.300000000001</v>
      </c>
      <c r="V409">
        <f t="shared" si="239"/>
        <v>90041.348167951946</v>
      </c>
    </row>
    <row r="410" spans="1:22" x14ac:dyDescent="0.25">
      <c r="A410" s="1">
        <v>2121</v>
      </c>
      <c r="B410" s="1">
        <v>4</v>
      </c>
      <c r="C410" s="3">
        <f t="shared" si="240"/>
        <v>1E-4</v>
      </c>
      <c r="D410" s="4">
        <f>0%</f>
        <v>0</v>
      </c>
      <c r="E410">
        <f t="shared" si="241"/>
        <v>44167.744468688936</v>
      </c>
      <c r="F410">
        <f t="shared" si="223"/>
        <v>190407.30000000002</v>
      </c>
      <c r="G410">
        <f t="shared" si="224"/>
        <v>1669497.9555313131</v>
      </c>
      <c r="H410">
        <f t="shared" si="242"/>
        <v>43203.722977719648</v>
      </c>
      <c r="I410">
        <f t="shared" si="226"/>
        <v>186251.40000000002</v>
      </c>
      <c r="J410">
        <f t="shared" si="227"/>
        <v>1633058.877022282</v>
      </c>
      <c r="K410">
        <f t="shared" si="243"/>
        <v>30691.137385774775</v>
      </c>
      <c r="L410">
        <f t="shared" si="229"/>
        <v>132309.6</v>
      </c>
      <c r="M410">
        <f t="shared" si="230"/>
        <v>1160095.2626142232</v>
      </c>
      <c r="N410">
        <f t="shared" si="244"/>
        <v>7740.1932459060654</v>
      </c>
      <c r="O410">
        <f t="shared" si="232"/>
        <v>33368</v>
      </c>
      <c r="P410">
        <f t="shared" si="233"/>
        <v>292571.80675409391</v>
      </c>
      <c r="Q410">
        <f t="shared" si="245"/>
        <v>8477.1678311844316</v>
      </c>
      <c r="R410">
        <f t="shared" si="235"/>
        <v>36545.1</v>
      </c>
      <c r="S410">
        <f t="shared" si="236"/>
        <v>320428.73216881522</v>
      </c>
      <c r="T410">
        <f t="shared" si="246"/>
        <v>2382.1135968647563</v>
      </c>
      <c r="U410">
        <f t="shared" si="238"/>
        <v>10269.300000000001</v>
      </c>
      <c r="V410">
        <f t="shared" si="239"/>
        <v>90041.586403135152</v>
      </c>
    </row>
    <row r="411" spans="1:22" x14ac:dyDescent="0.25">
      <c r="A411" s="1">
        <v>2122</v>
      </c>
      <c r="B411" s="1">
        <v>1</v>
      </c>
      <c r="C411" s="3">
        <f t="shared" si="240"/>
        <v>1E-4</v>
      </c>
      <c r="D411" s="4">
        <f>0%</f>
        <v>0</v>
      </c>
      <c r="E411">
        <f t="shared" si="241"/>
        <v>44163.327694242071</v>
      </c>
      <c r="F411">
        <f t="shared" si="223"/>
        <v>190407.30000000002</v>
      </c>
      <c r="G411">
        <f t="shared" si="224"/>
        <v>1669502.3723057599</v>
      </c>
      <c r="H411">
        <f t="shared" si="242"/>
        <v>43199.402605421878</v>
      </c>
      <c r="I411">
        <f t="shared" si="226"/>
        <v>186251.40000000002</v>
      </c>
      <c r="J411">
        <f t="shared" si="227"/>
        <v>1633063.1973945796</v>
      </c>
      <c r="K411">
        <f t="shared" si="243"/>
        <v>30688.068272036198</v>
      </c>
      <c r="L411">
        <f t="shared" si="229"/>
        <v>132309.6</v>
      </c>
      <c r="M411">
        <f t="shared" si="230"/>
        <v>1160098.3317279618</v>
      </c>
      <c r="N411">
        <f t="shared" si="244"/>
        <v>7739.4192265814745</v>
      </c>
      <c r="O411">
        <f t="shared" si="232"/>
        <v>33368</v>
      </c>
      <c r="P411">
        <f t="shared" si="233"/>
        <v>292572.58077341848</v>
      </c>
      <c r="Q411">
        <f t="shared" si="245"/>
        <v>8476.3201144013128</v>
      </c>
      <c r="R411">
        <f t="shared" si="235"/>
        <v>36545.1</v>
      </c>
      <c r="S411">
        <f t="shared" si="236"/>
        <v>320429.57988559833</v>
      </c>
      <c r="T411">
        <f t="shared" si="246"/>
        <v>2381.87538550507</v>
      </c>
      <c r="U411">
        <f t="shared" si="238"/>
        <v>10269.300000000001</v>
      </c>
      <c r="V411">
        <f t="shared" si="239"/>
        <v>90041.824614494835</v>
      </c>
    </row>
    <row r="412" spans="1:22" x14ac:dyDescent="0.25">
      <c r="A412" s="2">
        <v>2122</v>
      </c>
      <c r="B412" s="2">
        <v>2</v>
      </c>
      <c r="C412" s="3">
        <f t="shared" si="240"/>
        <v>1E-4</v>
      </c>
      <c r="D412" s="4">
        <f>0%</f>
        <v>0</v>
      </c>
      <c r="E412">
        <f t="shared" si="241"/>
        <v>44158.911361472645</v>
      </c>
      <c r="F412">
        <f t="shared" si="223"/>
        <v>190407.30000000002</v>
      </c>
      <c r="G412">
        <f t="shared" si="224"/>
        <v>1669506.7886385294</v>
      </c>
      <c r="H412">
        <f t="shared" si="242"/>
        <v>43195.082665161339</v>
      </c>
      <c r="I412">
        <f t="shared" si="226"/>
        <v>186251.40000000002</v>
      </c>
      <c r="J412">
        <f t="shared" si="227"/>
        <v>1633067.5173348403</v>
      </c>
      <c r="K412">
        <f t="shared" si="243"/>
        <v>30684.999465208995</v>
      </c>
      <c r="L412">
        <f t="shared" si="229"/>
        <v>132309.6</v>
      </c>
      <c r="M412">
        <f t="shared" si="230"/>
        <v>1160101.4005347891</v>
      </c>
      <c r="N412">
        <f t="shared" si="244"/>
        <v>7738.6452846588163</v>
      </c>
      <c r="O412">
        <f t="shared" si="232"/>
        <v>33368</v>
      </c>
      <c r="P412">
        <f t="shared" si="233"/>
        <v>292573.35471534112</v>
      </c>
      <c r="Q412">
        <f t="shared" si="245"/>
        <v>8475.4724823898723</v>
      </c>
      <c r="R412">
        <f t="shared" si="235"/>
        <v>36545.1</v>
      </c>
      <c r="S412">
        <f t="shared" si="236"/>
        <v>320430.42751760979</v>
      </c>
      <c r="T412">
        <f t="shared" si="246"/>
        <v>2381.6371979665196</v>
      </c>
      <c r="U412">
        <f t="shared" si="238"/>
        <v>10269.300000000001</v>
      </c>
      <c r="V412">
        <f t="shared" si="239"/>
        <v>90042.062802033382</v>
      </c>
    </row>
    <row r="413" spans="1:22" x14ac:dyDescent="0.25">
      <c r="A413" s="1">
        <v>2122</v>
      </c>
      <c r="B413" s="1">
        <v>3</v>
      </c>
      <c r="C413" s="3">
        <f t="shared" si="240"/>
        <v>1E-4</v>
      </c>
      <c r="D413" s="4">
        <f>0%</f>
        <v>0</v>
      </c>
      <c r="E413">
        <f t="shared" si="241"/>
        <v>44154.4954703365</v>
      </c>
      <c r="F413">
        <f t="shared" si="223"/>
        <v>190407.30000000002</v>
      </c>
      <c r="G413">
        <f t="shared" si="224"/>
        <v>1669511.2045296654</v>
      </c>
      <c r="H413">
        <f t="shared" si="242"/>
        <v>43190.76315689482</v>
      </c>
      <c r="I413">
        <f t="shared" si="226"/>
        <v>186251.40000000002</v>
      </c>
      <c r="J413">
        <f t="shared" si="227"/>
        <v>1633071.8368431067</v>
      </c>
      <c r="K413">
        <f t="shared" si="243"/>
        <v>30681.930965262476</v>
      </c>
      <c r="L413">
        <f t="shared" si="229"/>
        <v>132309.6</v>
      </c>
      <c r="M413">
        <f t="shared" si="230"/>
        <v>1160104.4690347356</v>
      </c>
      <c r="N413">
        <f t="shared" si="244"/>
        <v>7737.8714201303501</v>
      </c>
      <c r="O413">
        <f t="shared" si="232"/>
        <v>33368</v>
      </c>
      <c r="P413">
        <f t="shared" si="233"/>
        <v>292574.12857986958</v>
      </c>
      <c r="Q413">
        <f t="shared" si="245"/>
        <v>8474.6249351416336</v>
      </c>
      <c r="R413">
        <f t="shared" si="235"/>
        <v>36545.1</v>
      </c>
      <c r="S413">
        <f t="shared" si="236"/>
        <v>320431.27506485803</v>
      </c>
      <c r="T413">
        <f t="shared" si="246"/>
        <v>2381.3990342467227</v>
      </c>
      <c r="U413">
        <f t="shared" si="238"/>
        <v>10269.300000000001</v>
      </c>
      <c r="V413">
        <f t="shared" si="239"/>
        <v>90042.30096575318</v>
      </c>
    </row>
    <row r="414" spans="1:22" x14ac:dyDescent="0.25">
      <c r="A414" s="2">
        <v>2122</v>
      </c>
      <c r="B414" s="2">
        <v>4</v>
      </c>
      <c r="C414" s="3">
        <f t="shared" si="240"/>
        <v>1E-4</v>
      </c>
      <c r="D414" s="4">
        <f>0%</f>
        <v>0</v>
      </c>
      <c r="E414">
        <f t="shared" si="241"/>
        <v>44150.080020789464</v>
      </c>
      <c r="F414">
        <f t="shared" si="223"/>
        <v>190407.30000000002</v>
      </c>
      <c r="G414">
        <f t="shared" si="224"/>
        <v>1669515.6199792125</v>
      </c>
      <c r="H414">
        <f t="shared" si="242"/>
        <v>43186.444080579131</v>
      </c>
      <c r="I414">
        <f t="shared" si="226"/>
        <v>186251.40000000002</v>
      </c>
      <c r="J414">
        <f t="shared" si="227"/>
        <v>1633076.1559194224</v>
      </c>
      <c r="K414">
        <f t="shared" si="243"/>
        <v>30678.86277216595</v>
      </c>
      <c r="L414">
        <f t="shared" si="229"/>
        <v>132309.6</v>
      </c>
      <c r="M414">
        <f t="shared" si="230"/>
        <v>1160107.537227832</v>
      </c>
      <c r="N414">
        <f t="shared" si="244"/>
        <v>7737.097632988337</v>
      </c>
      <c r="O414">
        <f t="shared" si="232"/>
        <v>33368</v>
      </c>
      <c r="P414">
        <f t="shared" si="233"/>
        <v>292574.90236701159</v>
      </c>
      <c r="Q414">
        <f t="shared" si="245"/>
        <v>8473.7774726481202</v>
      </c>
      <c r="R414">
        <f t="shared" si="235"/>
        <v>36545.1</v>
      </c>
      <c r="S414">
        <f t="shared" si="236"/>
        <v>320432.12252735154</v>
      </c>
      <c r="T414">
        <f t="shared" si="246"/>
        <v>2381.160894343298</v>
      </c>
      <c r="U414">
        <f t="shared" si="238"/>
        <v>10269.300000000001</v>
      </c>
      <c r="V414">
        <f t="shared" si="239"/>
        <v>90042.5391056566</v>
      </c>
    </row>
    <row r="415" spans="1:22" x14ac:dyDescent="0.25">
      <c r="A415" s="2">
        <v>2123</v>
      </c>
      <c r="B415" s="2">
        <v>1</v>
      </c>
      <c r="C415" s="3">
        <f t="shared" si="240"/>
        <v>1E-4</v>
      </c>
      <c r="D415" s="4">
        <f>0%</f>
        <v>0</v>
      </c>
      <c r="E415">
        <f t="shared" si="241"/>
        <v>44145.665012787387</v>
      </c>
      <c r="F415">
        <f t="shared" si="223"/>
        <v>190407.30000000002</v>
      </c>
      <c r="G415">
        <f t="shared" si="224"/>
        <v>1669520.0349872147</v>
      </c>
      <c r="H415">
        <f t="shared" si="242"/>
        <v>43182.125436171074</v>
      </c>
      <c r="I415">
        <f t="shared" si="226"/>
        <v>186251.40000000002</v>
      </c>
      <c r="J415">
        <f t="shared" si="227"/>
        <v>1633080.4745638305</v>
      </c>
      <c r="K415">
        <f t="shared" si="243"/>
        <v>30675.794885888736</v>
      </c>
      <c r="L415">
        <f t="shared" si="229"/>
        <v>132309.6</v>
      </c>
      <c r="M415">
        <f t="shared" si="230"/>
        <v>1160110.6051141091</v>
      </c>
      <c r="N415">
        <f t="shared" si="244"/>
        <v>7736.323923225038</v>
      </c>
      <c r="O415">
        <f t="shared" si="232"/>
        <v>33368</v>
      </c>
      <c r="P415">
        <f t="shared" si="233"/>
        <v>292575.67607677489</v>
      </c>
      <c r="Q415">
        <f t="shared" si="245"/>
        <v>8472.9300949008557</v>
      </c>
      <c r="R415">
        <f t="shared" si="235"/>
        <v>36545.1</v>
      </c>
      <c r="S415">
        <f t="shared" si="236"/>
        <v>320432.96990509878</v>
      </c>
      <c r="T415">
        <f t="shared" si="246"/>
        <v>2380.9227782538637</v>
      </c>
      <c r="U415">
        <f t="shared" si="238"/>
        <v>10269.300000000001</v>
      </c>
      <c r="V415">
        <f t="shared" si="239"/>
        <v>90042.77722174603</v>
      </c>
    </row>
    <row r="416" spans="1:22" x14ac:dyDescent="0.25">
      <c r="A416" s="1">
        <v>2123</v>
      </c>
      <c r="B416" s="1">
        <v>2</v>
      </c>
      <c r="C416" s="3">
        <f t="shared" si="240"/>
        <v>1E-4</v>
      </c>
      <c r="D416" s="4">
        <f>0%</f>
        <v>0</v>
      </c>
      <c r="E416">
        <f t="shared" si="241"/>
        <v>44141.250446286111</v>
      </c>
      <c r="F416">
        <f t="shared" si="223"/>
        <v>190407.30000000002</v>
      </c>
      <c r="G416">
        <f t="shared" si="224"/>
        <v>1669524.449553716</v>
      </c>
      <c r="H416">
        <f t="shared" si="242"/>
        <v>43177.80722362746</v>
      </c>
      <c r="I416">
        <f t="shared" si="226"/>
        <v>186251.40000000002</v>
      </c>
      <c r="J416">
        <f t="shared" si="227"/>
        <v>1633084.7927763741</v>
      </c>
      <c r="K416">
        <f t="shared" si="243"/>
        <v>30672.727306400146</v>
      </c>
      <c r="L416">
        <f t="shared" si="229"/>
        <v>132309.6</v>
      </c>
      <c r="M416">
        <f t="shared" si="230"/>
        <v>1160113.6726935976</v>
      </c>
      <c r="N416">
        <f t="shared" si="244"/>
        <v>7735.5502908327153</v>
      </c>
      <c r="O416">
        <f t="shared" si="232"/>
        <v>33368</v>
      </c>
      <c r="P416">
        <f t="shared" si="233"/>
        <v>292576.44970916724</v>
      </c>
      <c r="Q416">
        <f t="shared" si="245"/>
        <v>8472.0828018913653</v>
      </c>
      <c r="R416">
        <f t="shared" si="235"/>
        <v>36545.1</v>
      </c>
      <c r="S416">
        <f t="shared" si="236"/>
        <v>320433.8171981083</v>
      </c>
      <c r="T416">
        <f t="shared" si="246"/>
        <v>2380.6846859760385</v>
      </c>
      <c r="U416">
        <f t="shared" si="238"/>
        <v>10269.300000000001</v>
      </c>
      <c r="V416">
        <f t="shared" si="239"/>
        <v>90043.015314023854</v>
      </c>
    </row>
    <row r="417" spans="1:22" x14ac:dyDescent="0.25">
      <c r="A417" s="2">
        <v>2123</v>
      </c>
      <c r="B417" s="2">
        <v>3</v>
      </c>
      <c r="C417" s="3">
        <f t="shared" si="240"/>
        <v>1E-4</v>
      </c>
      <c r="D417" s="4">
        <f>0%</f>
        <v>0</v>
      </c>
      <c r="E417">
        <f t="shared" si="241"/>
        <v>44136.836321241484</v>
      </c>
      <c r="F417">
        <f t="shared" si="223"/>
        <v>190407.30000000002</v>
      </c>
      <c r="G417">
        <f t="shared" si="224"/>
        <v>1669528.8636787606</v>
      </c>
      <c r="H417">
        <f t="shared" si="242"/>
        <v>43173.489442905098</v>
      </c>
      <c r="I417">
        <f t="shared" si="226"/>
        <v>186251.40000000002</v>
      </c>
      <c r="J417">
        <f t="shared" si="227"/>
        <v>1633089.1105570965</v>
      </c>
      <c r="K417">
        <f t="shared" si="243"/>
        <v>30669.660033669505</v>
      </c>
      <c r="L417">
        <f t="shared" si="229"/>
        <v>132309.6</v>
      </c>
      <c r="M417">
        <f t="shared" si="230"/>
        <v>1160116.7399663283</v>
      </c>
      <c r="N417">
        <f t="shared" si="244"/>
        <v>7734.7767358036317</v>
      </c>
      <c r="O417">
        <f t="shared" si="232"/>
        <v>33368</v>
      </c>
      <c r="P417">
        <f t="shared" si="233"/>
        <v>292577.22326419631</v>
      </c>
      <c r="Q417">
        <f t="shared" si="245"/>
        <v>8471.2355936111762</v>
      </c>
      <c r="R417">
        <f t="shared" si="235"/>
        <v>36545.1</v>
      </c>
      <c r="S417">
        <f t="shared" si="236"/>
        <v>320434.66440638847</v>
      </c>
      <c r="T417">
        <f t="shared" si="246"/>
        <v>2380.4466175074408</v>
      </c>
      <c r="U417">
        <f t="shared" si="238"/>
        <v>10269.300000000001</v>
      </c>
      <c r="V417">
        <f t="shared" si="239"/>
        <v>90043.253382492447</v>
      </c>
    </row>
    <row r="418" spans="1:22" x14ac:dyDescent="0.25">
      <c r="A418" s="1">
        <v>2123</v>
      </c>
      <c r="B418" s="1">
        <v>4</v>
      </c>
      <c r="C418" s="3">
        <f t="shared" si="240"/>
        <v>1E-4</v>
      </c>
      <c r="D418" s="4">
        <f>0%</f>
        <v>0</v>
      </c>
      <c r="E418">
        <f t="shared" si="241"/>
        <v>44132.422637609357</v>
      </c>
      <c r="F418">
        <f t="shared" si="223"/>
        <v>190407.30000000002</v>
      </c>
      <c r="G418">
        <f t="shared" si="224"/>
        <v>1669533.2773623927</v>
      </c>
      <c r="H418">
        <f t="shared" si="242"/>
        <v>43169.172093960806</v>
      </c>
      <c r="I418">
        <f t="shared" si="226"/>
        <v>186251.40000000002</v>
      </c>
      <c r="J418">
        <f t="shared" si="227"/>
        <v>1633093.4279060408</v>
      </c>
      <c r="K418">
        <f t="shared" si="243"/>
        <v>30666.593067666137</v>
      </c>
      <c r="L418">
        <f t="shared" si="229"/>
        <v>132309.6</v>
      </c>
      <c r="M418">
        <f t="shared" si="230"/>
        <v>1160119.8069323315</v>
      </c>
      <c r="N418">
        <f t="shared" si="244"/>
        <v>7734.0032581300511</v>
      </c>
      <c r="O418">
        <f t="shared" si="232"/>
        <v>33368</v>
      </c>
      <c r="P418">
        <f t="shared" si="233"/>
        <v>292577.99674186989</v>
      </c>
      <c r="Q418">
        <f t="shared" si="245"/>
        <v>8470.3884700518156</v>
      </c>
      <c r="R418">
        <f t="shared" si="235"/>
        <v>36545.1</v>
      </c>
      <c r="S418">
        <f t="shared" si="236"/>
        <v>320435.51152994786</v>
      </c>
      <c r="T418">
        <f t="shared" si="246"/>
        <v>2380.20857284569</v>
      </c>
      <c r="U418">
        <f t="shared" si="238"/>
        <v>10269.300000000001</v>
      </c>
      <c r="V418">
        <f t="shared" si="239"/>
        <v>90043.491427154193</v>
      </c>
    </row>
    <row r="419" spans="1:22" x14ac:dyDescent="0.25">
      <c r="A419" s="1">
        <v>2124</v>
      </c>
      <c r="B419" s="1">
        <v>1</v>
      </c>
      <c r="C419" s="3">
        <f t="shared" si="240"/>
        <v>1E-4</v>
      </c>
      <c r="D419" s="4">
        <f>0%</f>
        <v>0</v>
      </c>
      <c r="E419">
        <f t="shared" si="241"/>
        <v>44128.009395345594</v>
      </c>
      <c r="F419">
        <f t="shared" si="223"/>
        <v>190407.30000000002</v>
      </c>
      <c r="G419">
        <f t="shared" si="224"/>
        <v>1669537.6906046565</v>
      </c>
      <c r="H419">
        <f t="shared" si="242"/>
        <v>43164.855176751407</v>
      </c>
      <c r="I419">
        <f t="shared" si="226"/>
        <v>186251.40000000002</v>
      </c>
      <c r="J419">
        <f t="shared" si="227"/>
        <v>1633097.7448232502</v>
      </c>
      <c r="K419">
        <f t="shared" si="243"/>
        <v>30663.526408359372</v>
      </c>
      <c r="L419">
        <f t="shared" si="229"/>
        <v>132309.6</v>
      </c>
      <c r="M419">
        <f t="shared" si="230"/>
        <v>1160122.8735916384</v>
      </c>
      <c r="N419">
        <f t="shared" si="244"/>
        <v>7733.2298578042382</v>
      </c>
      <c r="O419">
        <f t="shared" si="232"/>
        <v>33368</v>
      </c>
      <c r="P419">
        <f t="shared" si="233"/>
        <v>292578.77014219569</v>
      </c>
      <c r="Q419">
        <f t="shared" si="245"/>
        <v>8469.5414312048106</v>
      </c>
      <c r="R419">
        <f t="shared" si="235"/>
        <v>36545.1</v>
      </c>
      <c r="S419">
        <f t="shared" si="236"/>
        <v>320436.35856879485</v>
      </c>
      <c r="T419">
        <f t="shared" si="246"/>
        <v>2379.9705519884055</v>
      </c>
      <c r="U419">
        <f t="shared" si="238"/>
        <v>10269.300000000001</v>
      </c>
      <c r="V419">
        <f t="shared" si="239"/>
        <v>90043.72944801148</v>
      </c>
    </row>
    <row r="420" spans="1:22" x14ac:dyDescent="0.25">
      <c r="A420" s="2">
        <v>2124</v>
      </c>
      <c r="B420" s="2">
        <v>2</v>
      </c>
      <c r="C420" s="3">
        <f t="shared" si="240"/>
        <v>1E-4</v>
      </c>
      <c r="D420" s="4">
        <f>0%</f>
        <v>0</v>
      </c>
      <c r="E420">
        <f t="shared" ref="E420:E435" si="247">E419*(1-$C420)</f>
        <v>44123.596594406059</v>
      </c>
      <c r="F420">
        <f t="shared" si="223"/>
        <v>190407.30000000002</v>
      </c>
      <c r="G420">
        <f t="shared" si="224"/>
        <v>1669542.103405596</v>
      </c>
      <c r="H420">
        <f t="shared" ref="H420:H435" si="248">H419*(1-$C420)</f>
        <v>43160.538691233734</v>
      </c>
      <c r="I420">
        <f t="shared" si="226"/>
        <v>186251.40000000002</v>
      </c>
      <c r="J420">
        <f t="shared" si="227"/>
        <v>1633102.0613087679</v>
      </c>
      <c r="K420">
        <f t="shared" ref="K420:K435" si="249">K419*(1-$C420)</f>
        <v>30660.460055718537</v>
      </c>
      <c r="L420">
        <f t="shared" si="229"/>
        <v>132309.6</v>
      </c>
      <c r="M420">
        <f t="shared" si="230"/>
        <v>1160125.9399442791</v>
      </c>
      <c r="N420">
        <f t="shared" ref="N420:N435" si="250">N419*(1-$C420)</f>
        <v>7732.4565348184578</v>
      </c>
      <c r="O420">
        <f t="shared" si="232"/>
        <v>33368</v>
      </c>
      <c r="P420">
        <f t="shared" si="233"/>
        <v>292579.54346518149</v>
      </c>
      <c r="Q420">
        <f t="shared" ref="Q420:Q435" si="251">Q419*(1-$C420)</f>
        <v>8468.6944770616901</v>
      </c>
      <c r="R420">
        <f t="shared" si="235"/>
        <v>36545.1</v>
      </c>
      <c r="S420">
        <f t="shared" si="236"/>
        <v>320437.20552293799</v>
      </c>
      <c r="T420">
        <f t="shared" ref="T420:T435" si="252">T419*(1-$C420)</f>
        <v>2379.7325549332068</v>
      </c>
      <c r="U420">
        <f t="shared" si="238"/>
        <v>10269.300000000001</v>
      </c>
      <c r="V420">
        <f t="shared" si="239"/>
        <v>90043.967445066679</v>
      </c>
    </row>
    <row r="421" spans="1:22" x14ac:dyDescent="0.25">
      <c r="A421" s="1">
        <v>2124</v>
      </c>
      <c r="B421" s="1">
        <v>3</v>
      </c>
      <c r="C421" s="3">
        <f t="shared" si="240"/>
        <v>1E-4</v>
      </c>
      <c r="D421" s="4">
        <f>0%</f>
        <v>0</v>
      </c>
      <c r="E421">
        <f t="shared" si="247"/>
        <v>44119.184234746615</v>
      </c>
      <c r="F421">
        <f t="shared" si="223"/>
        <v>190407.30000000002</v>
      </c>
      <c r="G421">
        <f t="shared" si="224"/>
        <v>1669546.5157652553</v>
      </c>
      <c r="H421">
        <f t="shared" si="248"/>
        <v>43156.222637364612</v>
      </c>
      <c r="I421">
        <f t="shared" si="226"/>
        <v>186251.40000000002</v>
      </c>
      <c r="J421">
        <f t="shared" si="227"/>
        <v>1633106.3773626371</v>
      </c>
      <c r="K421">
        <f t="shared" si="249"/>
        <v>30657.394009712963</v>
      </c>
      <c r="L421">
        <f t="shared" si="229"/>
        <v>132309.6</v>
      </c>
      <c r="M421">
        <f t="shared" si="230"/>
        <v>1160129.0059902847</v>
      </c>
      <c r="N421">
        <f t="shared" si="250"/>
        <v>7731.6832891649765</v>
      </c>
      <c r="O421">
        <f t="shared" si="232"/>
        <v>33368</v>
      </c>
      <c r="P421">
        <f t="shared" si="233"/>
        <v>292580.31671083497</v>
      </c>
      <c r="Q421">
        <f t="shared" si="251"/>
        <v>8467.8476076139832</v>
      </c>
      <c r="R421">
        <f t="shared" si="235"/>
        <v>36545.1</v>
      </c>
      <c r="S421">
        <f t="shared" si="236"/>
        <v>320438.05239238573</v>
      </c>
      <c r="T421">
        <f t="shared" si="252"/>
        <v>2379.4945816777135</v>
      </c>
      <c r="U421">
        <f t="shared" si="238"/>
        <v>10269.300000000001</v>
      </c>
      <c r="V421">
        <f t="shared" si="239"/>
        <v>90044.205418322177</v>
      </c>
    </row>
    <row r="422" spans="1:22" x14ac:dyDescent="0.25">
      <c r="A422" s="2">
        <v>2124</v>
      </c>
      <c r="B422" s="2">
        <v>4</v>
      </c>
      <c r="C422" s="3">
        <f t="shared" si="240"/>
        <v>1E-4</v>
      </c>
      <c r="D422" s="4">
        <f>0%</f>
        <v>0</v>
      </c>
      <c r="E422">
        <f t="shared" si="247"/>
        <v>44114.772316323142</v>
      </c>
      <c r="F422">
        <f t="shared" si="223"/>
        <v>190407.30000000002</v>
      </c>
      <c r="G422">
        <f t="shared" si="224"/>
        <v>1669550.9276836787</v>
      </c>
      <c r="H422">
        <f t="shared" si="248"/>
        <v>43151.907015100878</v>
      </c>
      <c r="I422">
        <f t="shared" si="226"/>
        <v>186251.40000000002</v>
      </c>
      <c r="J422">
        <f t="shared" si="227"/>
        <v>1633110.6929849009</v>
      </c>
      <c r="K422">
        <f t="shared" si="249"/>
        <v>30654.328270311991</v>
      </c>
      <c r="L422">
        <f t="shared" si="229"/>
        <v>132309.6</v>
      </c>
      <c r="M422">
        <f t="shared" si="230"/>
        <v>1160132.0717296856</v>
      </c>
      <c r="N422">
        <f t="shared" si="250"/>
        <v>7730.9101208360598</v>
      </c>
      <c r="O422">
        <f t="shared" si="232"/>
        <v>33368</v>
      </c>
      <c r="P422">
        <f t="shared" si="233"/>
        <v>292581.08987916389</v>
      </c>
      <c r="Q422">
        <f t="shared" si="251"/>
        <v>8467.0008228532224</v>
      </c>
      <c r="R422">
        <f t="shared" si="235"/>
        <v>36545.1</v>
      </c>
      <c r="S422">
        <f t="shared" si="236"/>
        <v>320438.89917714649</v>
      </c>
      <c r="T422">
        <f t="shared" si="252"/>
        <v>2379.2566322195457</v>
      </c>
      <c r="U422">
        <f t="shared" si="238"/>
        <v>10269.300000000001</v>
      </c>
      <c r="V422">
        <f t="shared" si="239"/>
        <v>90044.443367780346</v>
      </c>
    </row>
    <row r="423" spans="1:22" x14ac:dyDescent="0.25">
      <c r="A423" s="2">
        <v>2125</v>
      </c>
      <c r="B423" s="2">
        <v>1</v>
      </c>
      <c r="C423" s="3">
        <f t="shared" si="240"/>
        <v>1E-4</v>
      </c>
      <c r="D423" s="4">
        <f>0%</f>
        <v>0</v>
      </c>
      <c r="E423">
        <f t="shared" si="247"/>
        <v>44110.360839091511</v>
      </c>
      <c r="F423">
        <f t="shared" si="223"/>
        <v>190407.30000000002</v>
      </c>
      <c r="G423">
        <f t="shared" si="224"/>
        <v>1669555.3391609103</v>
      </c>
      <c r="H423">
        <f t="shared" si="248"/>
        <v>43147.591824399366</v>
      </c>
      <c r="I423">
        <f t="shared" si="226"/>
        <v>186251.40000000002</v>
      </c>
      <c r="J423">
        <f t="shared" si="227"/>
        <v>1633115.0081756024</v>
      </c>
      <c r="K423">
        <f t="shared" si="249"/>
        <v>30651.262837484959</v>
      </c>
      <c r="L423">
        <f t="shared" si="229"/>
        <v>132309.6</v>
      </c>
      <c r="M423">
        <f t="shared" si="230"/>
        <v>1160135.1371625126</v>
      </c>
      <c r="N423">
        <f t="shared" si="250"/>
        <v>7730.1370298239763</v>
      </c>
      <c r="O423">
        <f t="shared" si="232"/>
        <v>33368</v>
      </c>
      <c r="P423">
        <f t="shared" si="233"/>
        <v>292581.86297017598</v>
      </c>
      <c r="Q423">
        <f t="shared" si="251"/>
        <v>8466.1541227709367</v>
      </c>
      <c r="R423">
        <f t="shared" si="235"/>
        <v>36545.1</v>
      </c>
      <c r="S423">
        <f t="shared" si="236"/>
        <v>320439.74587722879</v>
      </c>
      <c r="T423">
        <f t="shared" si="252"/>
        <v>2379.0187065563237</v>
      </c>
      <c r="U423">
        <f t="shared" si="238"/>
        <v>10269.300000000001</v>
      </c>
      <c r="V423">
        <f t="shared" si="239"/>
        <v>90044.681293443573</v>
      </c>
    </row>
    <row r="424" spans="1:22" x14ac:dyDescent="0.25">
      <c r="A424" s="1">
        <v>2125</v>
      </c>
      <c r="B424" s="1">
        <v>2</v>
      </c>
      <c r="C424" s="3">
        <f t="shared" si="240"/>
        <v>1E-4</v>
      </c>
      <c r="D424" s="4">
        <f>0%</f>
        <v>0</v>
      </c>
      <c r="E424">
        <f t="shared" si="247"/>
        <v>44105.949803007599</v>
      </c>
      <c r="F424">
        <f t="shared" si="223"/>
        <v>190407.30000000002</v>
      </c>
      <c r="G424">
        <f t="shared" si="224"/>
        <v>1669559.7501969943</v>
      </c>
      <c r="H424">
        <f t="shared" si="248"/>
        <v>43143.277065216927</v>
      </c>
      <c r="I424">
        <f t="shared" si="226"/>
        <v>186251.40000000002</v>
      </c>
      <c r="J424">
        <f t="shared" si="227"/>
        <v>1633119.3229347849</v>
      </c>
      <c r="K424">
        <f t="shared" si="249"/>
        <v>30648.19771120121</v>
      </c>
      <c r="L424">
        <f t="shared" si="229"/>
        <v>132309.6</v>
      </c>
      <c r="M424">
        <f t="shared" si="230"/>
        <v>1160138.2022887964</v>
      </c>
      <c r="N424">
        <f t="shared" si="250"/>
        <v>7729.3640161209942</v>
      </c>
      <c r="O424">
        <f t="shared" si="232"/>
        <v>33368</v>
      </c>
      <c r="P424">
        <f t="shared" si="233"/>
        <v>292582.63598387898</v>
      </c>
      <c r="Q424">
        <f t="shared" si="251"/>
        <v>8465.3075073586606</v>
      </c>
      <c r="R424">
        <f t="shared" si="235"/>
        <v>36545.1</v>
      </c>
      <c r="S424">
        <f t="shared" si="236"/>
        <v>320440.59249264107</v>
      </c>
      <c r="T424">
        <f t="shared" si="252"/>
        <v>2378.780804685668</v>
      </c>
      <c r="U424">
        <f t="shared" si="238"/>
        <v>10269.300000000001</v>
      </c>
      <c r="V424">
        <f t="shared" si="239"/>
        <v>90044.919195314229</v>
      </c>
    </row>
    <row r="425" spans="1:22" x14ac:dyDescent="0.25">
      <c r="A425" s="2">
        <v>2125</v>
      </c>
      <c r="B425" s="2">
        <v>3</v>
      </c>
      <c r="C425" s="3">
        <f t="shared" si="240"/>
        <v>1E-4</v>
      </c>
      <c r="D425" s="4">
        <f>0%</f>
        <v>0</v>
      </c>
      <c r="E425">
        <f t="shared" si="247"/>
        <v>44101.539208027301</v>
      </c>
      <c r="F425">
        <f t="shared" si="223"/>
        <v>190407.30000000002</v>
      </c>
      <c r="G425">
        <f t="shared" si="224"/>
        <v>1669564.1607919745</v>
      </c>
      <c r="H425">
        <f t="shared" si="248"/>
        <v>43138.962737510403</v>
      </c>
      <c r="I425">
        <f t="shared" si="226"/>
        <v>186251.40000000002</v>
      </c>
      <c r="J425">
        <f t="shared" si="227"/>
        <v>1633123.6372624915</v>
      </c>
      <c r="K425">
        <f t="shared" si="249"/>
        <v>30645.13289143009</v>
      </c>
      <c r="L425">
        <f t="shared" si="229"/>
        <v>132309.6</v>
      </c>
      <c r="M425">
        <f t="shared" si="230"/>
        <v>1160141.2671085675</v>
      </c>
      <c r="N425">
        <f t="shared" si="250"/>
        <v>7728.5910797193819</v>
      </c>
      <c r="O425">
        <f t="shared" si="232"/>
        <v>33368</v>
      </c>
      <c r="P425">
        <f t="shared" si="233"/>
        <v>292583.40892028058</v>
      </c>
      <c r="Q425">
        <f t="shared" si="251"/>
        <v>8464.4609766079247</v>
      </c>
      <c r="R425">
        <f t="shared" si="235"/>
        <v>36545.1</v>
      </c>
      <c r="S425">
        <f t="shared" si="236"/>
        <v>320441.43902339181</v>
      </c>
      <c r="T425">
        <f t="shared" si="252"/>
        <v>2378.5429266051997</v>
      </c>
      <c r="U425">
        <f t="shared" si="238"/>
        <v>10269.300000000001</v>
      </c>
      <c r="V425">
        <f t="shared" si="239"/>
        <v>90045.157073394701</v>
      </c>
    </row>
    <row r="426" spans="1:22" x14ac:dyDescent="0.25">
      <c r="A426" s="1">
        <v>2125</v>
      </c>
      <c r="B426" s="1">
        <v>4</v>
      </c>
      <c r="C426" s="3">
        <f t="shared" si="240"/>
        <v>1E-4</v>
      </c>
      <c r="D426" s="4">
        <f>0%</f>
        <v>0</v>
      </c>
      <c r="E426">
        <f t="shared" si="247"/>
        <v>44097.129054106503</v>
      </c>
      <c r="F426">
        <f t="shared" si="223"/>
        <v>190407.30000000002</v>
      </c>
      <c r="G426">
        <f t="shared" si="224"/>
        <v>1669568.5709458953</v>
      </c>
      <c r="H426">
        <f t="shared" si="248"/>
        <v>43134.648841236653</v>
      </c>
      <c r="I426">
        <f t="shared" si="226"/>
        <v>186251.40000000002</v>
      </c>
      <c r="J426">
        <f t="shared" si="227"/>
        <v>1633127.9511587652</v>
      </c>
      <c r="K426">
        <f t="shared" si="249"/>
        <v>30642.068378140946</v>
      </c>
      <c r="L426">
        <f t="shared" si="229"/>
        <v>132309.6</v>
      </c>
      <c r="M426">
        <f t="shared" si="230"/>
        <v>1160144.3316218567</v>
      </c>
      <c r="N426">
        <f t="shared" si="250"/>
        <v>7727.8182206114097</v>
      </c>
      <c r="O426">
        <f t="shared" si="232"/>
        <v>33368</v>
      </c>
      <c r="P426">
        <f t="shared" si="233"/>
        <v>292584.18177938857</v>
      </c>
      <c r="Q426">
        <f t="shared" si="251"/>
        <v>8463.6145305102636</v>
      </c>
      <c r="R426">
        <f t="shared" si="235"/>
        <v>36545.1</v>
      </c>
      <c r="S426">
        <f t="shared" si="236"/>
        <v>320442.28546948946</v>
      </c>
      <c r="T426">
        <f t="shared" si="252"/>
        <v>2378.3050723125393</v>
      </c>
      <c r="U426">
        <f t="shared" si="238"/>
        <v>10269.300000000001</v>
      </c>
      <c r="V426">
        <f t="shared" si="239"/>
        <v>90045.394927687361</v>
      </c>
    </row>
    <row r="427" spans="1:22" x14ac:dyDescent="0.25">
      <c r="A427" s="1">
        <v>2126</v>
      </c>
      <c r="B427" s="1">
        <v>1</v>
      </c>
      <c r="C427" s="3">
        <f t="shared" si="240"/>
        <v>1E-4</v>
      </c>
      <c r="D427" s="4">
        <f>0%</f>
        <v>0</v>
      </c>
      <c r="E427">
        <f t="shared" si="247"/>
        <v>44092.719341201089</v>
      </c>
      <c r="F427">
        <f t="shared" si="223"/>
        <v>190407.30000000002</v>
      </c>
      <c r="G427">
        <f t="shared" si="224"/>
        <v>1669572.9806588006</v>
      </c>
      <c r="H427">
        <f t="shared" si="248"/>
        <v>43130.33537635253</v>
      </c>
      <c r="I427">
        <f t="shared" si="226"/>
        <v>186251.40000000002</v>
      </c>
      <c r="J427">
        <f t="shared" si="227"/>
        <v>1633132.2646236494</v>
      </c>
      <c r="K427">
        <f t="shared" si="249"/>
        <v>30639.004171303131</v>
      </c>
      <c r="L427">
        <f t="shared" si="229"/>
        <v>132309.6</v>
      </c>
      <c r="M427">
        <f t="shared" si="230"/>
        <v>1160147.3958286946</v>
      </c>
      <c r="N427">
        <f t="shared" si="250"/>
        <v>7727.0454387893487</v>
      </c>
      <c r="O427">
        <f t="shared" si="232"/>
        <v>33368</v>
      </c>
      <c r="P427">
        <f t="shared" si="233"/>
        <v>292584.95456121064</v>
      </c>
      <c r="Q427">
        <f t="shared" si="251"/>
        <v>8462.7681690572135</v>
      </c>
      <c r="R427">
        <f t="shared" si="235"/>
        <v>36545.1</v>
      </c>
      <c r="S427">
        <f t="shared" si="236"/>
        <v>320443.13183094253</v>
      </c>
      <c r="T427">
        <f t="shared" si="252"/>
        <v>2378.0672418053082</v>
      </c>
      <c r="U427">
        <f t="shared" si="238"/>
        <v>10269.300000000001</v>
      </c>
      <c r="V427">
        <f t="shared" si="239"/>
        <v>90045.632758194595</v>
      </c>
    </row>
    <row r="428" spans="1:22" x14ac:dyDescent="0.25">
      <c r="A428" s="2">
        <v>2126</v>
      </c>
      <c r="B428" s="2">
        <v>2</v>
      </c>
      <c r="C428" s="3">
        <f t="shared" si="240"/>
        <v>1E-4</v>
      </c>
      <c r="D428" s="4">
        <f>0%</f>
        <v>0</v>
      </c>
      <c r="E428">
        <f t="shared" si="247"/>
        <v>44088.310069266969</v>
      </c>
      <c r="F428">
        <f t="shared" si="223"/>
        <v>190407.30000000002</v>
      </c>
      <c r="G428">
        <f t="shared" si="224"/>
        <v>1669577.3899307346</v>
      </c>
      <c r="H428">
        <f t="shared" si="248"/>
        <v>43126.022342814897</v>
      </c>
      <c r="I428">
        <f t="shared" si="226"/>
        <v>186251.40000000002</v>
      </c>
      <c r="J428">
        <f t="shared" si="227"/>
        <v>1633136.5776571871</v>
      </c>
      <c r="K428">
        <f t="shared" si="249"/>
        <v>30635.940270886</v>
      </c>
      <c r="L428">
        <f t="shared" si="229"/>
        <v>132309.6</v>
      </c>
      <c r="M428">
        <f t="shared" si="230"/>
        <v>1160150.4597291118</v>
      </c>
      <c r="N428">
        <f t="shared" si="250"/>
        <v>7726.27273424547</v>
      </c>
      <c r="O428">
        <f t="shared" si="232"/>
        <v>33368</v>
      </c>
      <c r="P428">
        <f t="shared" si="233"/>
        <v>292585.72726575454</v>
      </c>
      <c r="Q428">
        <f t="shared" si="251"/>
        <v>8461.9218922403088</v>
      </c>
      <c r="R428">
        <f t="shared" si="235"/>
        <v>36545.1</v>
      </c>
      <c r="S428">
        <f t="shared" si="236"/>
        <v>320443.97810775944</v>
      </c>
      <c r="T428">
        <f t="shared" si="252"/>
        <v>2377.8294350811275</v>
      </c>
      <c r="U428">
        <f t="shared" si="238"/>
        <v>10269.300000000001</v>
      </c>
      <c r="V428">
        <f t="shared" si="239"/>
        <v>90045.870564918776</v>
      </c>
    </row>
    <row r="429" spans="1:22" x14ac:dyDescent="0.25">
      <c r="A429" s="1">
        <v>2126</v>
      </c>
      <c r="B429" s="1">
        <v>3</v>
      </c>
      <c r="C429" s="3">
        <f t="shared" si="240"/>
        <v>1E-4</v>
      </c>
      <c r="D429" s="4">
        <f>0%</f>
        <v>0</v>
      </c>
      <c r="E429">
        <f t="shared" si="247"/>
        <v>44083.901238260041</v>
      </c>
      <c r="F429">
        <f t="shared" si="223"/>
        <v>190407.30000000002</v>
      </c>
      <c r="G429">
        <f t="shared" si="224"/>
        <v>1669581.7987617415</v>
      </c>
      <c r="H429">
        <f t="shared" si="248"/>
        <v>43121.709740580613</v>
      </c>
      <c r="I429">
        <f t="shared" si="226"/>
        <v>186251.40000000002</v>
      </c>
      <c r="J429">
        <f t="shared" si="227"/>
        <v>1633140.8902594214</v>
      </c>
      <c r="K429">
        <f t="shared" si="249"/>
        <v>30632.876676858912</v>
      </c>
      <c r="L429">
        <f t="shared" si="229"/>
        <v>132309.6</v>
      </c>
      <c r="M429">
        <f t="shared" si="230"/>
        <v>1160153.5233231389</v>
      </c>
      <c r="N429">
        <f t="shared" si="250"/>
        <v>7725.5001069720456</v>
      </c>
      <c r="O429">
        <f t="shared" si="232"/>
        <v>33368</v>
      </c>
      <c r="P429">
        <f t="shared" si="233"/>
        <v>292586.49989302794</v>
      </c>
      <c r="Q429">
        <f t="shared" si="251"/>
        <v>8461.0757000510857</v>
      </c>
      <c r="R429">
        <f t="shared" si="235"/>
        <v>36545.1</v>
      </c>
      <c r="S429">
        <f t="shared" si="236"/>
        <v>320444.82429994864</v>
      </c>
      <c r="T429">
        <f t="shared" si="252"/>
        <v>2377.5916521376193</v>
      </c>
      <c r="U429">
        <f t="shared" si="238"/>
        <v>10269.300000000001</v>
      </c>
      <c r="V429">
        <f t="shared" si="239"/>
        <v>90046.10834786229</v>
      </c>
    </row>
    <row r="430" spans="1:22" x14ac:dyDescent="0.25">
      <c r="A430" s="2">
        <v>2126</v>
      </c>
      <c r="B430" s="2">
        <v>4</v>
      </c>
      <c r="C430" s="3">
        <f t="shared" si="240"/>
        <v>1E-4</v>
      </c>
      <c r="D430" s="4">
        <f>0%</f>
        <v>0</v>
      </c>
      <c r="E430">
        <f t="shared" si="247"/>
        <v>44079.492848136215</v>
      </c>
      <c r="F430">
        <f t="shared" si="223"/>
        <v>190407.30000000002</v>
      </c>
      <c r="G430">
        <f t="shared" si="224"/>
        <v>1669586.2071518654</v>
      </c>
      <c r="H430">
        <f t="shared" si="248"/>
        <v>43117.397569606554</v>
      </c>
      <c r="I430">
        <f t="shared" si="226"/>
        <v>186251.40000000002</v>
      </c>
      <c r="J430">
        <f t="shared" si="227"/>
        <v>1633145.2024303954</v>
      </c>
      <c r="K430">
        <f t="shared" si="249"/>
        <v>30629.813389191226</v>
      </c>
      <c r="L430">
        <f t="shared" si="229"/>
        <v>132309.6</v>
      </c>
      <c r="M430">
        <f t="shared" si="230"/>
        <v>1160156.5866108066</v>
      </c>
      <c r="N430">
        <f t="shared" si="250"/>
        <v>7724.7275569613485</v>
      </c>
      <c r="O430">
        <f t="shared" si="232"/>
        <v>33368</v>
      </c>
      <c r="P430">
        <f t="shared" si="233"/>
        <v>292587.27244303864</v>
      </c>
      <c r="Q430">
        <f t="shared" si="251"/>
        <v>8460.2295924810805</v>
      </c>
      <c r="R430">
        <f t="shared" si="235"/>
        <v>36545.1</v>
      </c>
      <c r="S430">
        <f t="shared" si="236"/>
        <v>320445.67040751863</v>
      </c>
      <c r="T430">
        <f t="shared" si="252"/>
        <v>2377.3538929724054</v>
      </c>
      <c r="U430">
        <f t="shared" si="238"/>
        <v>10269.300000000001</v>
      </c>
      <c r="V430">
        <f t="shared" si="239"/>
        <v>90046.346107027508</v>
      </c>
    </row>
    <row r="431" spans="1:22" x14ac:dyDescent="0.25">
      <c r="A431" s="2">
        <v>2127</v>
      </c>
      <c r="B431" s="2">
        <v>1</v>
      </c>
      <c r="C431" s="3">
        <f t="shared" si="240"/>
        <v>1E-4</v>
      </c>
      <c r="D431" s="4">
        <f>0%</f>
        <v>0</v>
      </c>
      <c r="E431">
        <f t="shared" si="247"/>
        <v>44075.084898851404</v>
      </c>
      <c r="F431">
        <f t="shared" si="223"/>
        <v>190407.30000000002</v>
      </c>
      <c r="G431">
        <f t="shared" si="224"/>
        <v>1669590.6151011502</v>
      </c>
      <c r="H431">
        <f t="shared" si="248"/>
        <v>43113.085829849595</v>
      </c>
      <c r="I431">
        <f t="shared" si="226"/>
        <v>186251.40000000002</v>
      </c>
      <c r="J431">
        <f t="shared" si="227"/>
        <v>1633149.5141701524</v>
      </c>
      <c r="K431">
        <f t="shared" si="249"/>
        <v>30626.750407852305</v>
      </c>
      <c r="L431">
        <f t="shared" si="229"/>
        <v>132309.6</v>
      </c>
      <c r="M431">
        <f t="shared" si="230"/>
        <v>1160159.6495921456</v>
      </c>
      <c r="N431">
        <f t="shared" si="250"/>
        <v>7723.9550842056524</v>
      </c>
      <c r="O431">
        <f t="shared" si="232"/>
        <v>33368</v>
      </c>
      <c r="P431">
        <f t="shared" si="233"/>
        <v>292588.04491579434</v>
      </c>
      <c r="Q431">
        <f t="shared" si="251"/>
        <v>8459.3835695218331</v>
      </c>
      <c r="R431">
        <f t="shared" si="235"/>
        <v>36545.1</v>
      </c>
      <c r="S431">
        <f t="shared" si="236"/>
        <v>320446.5164304779</v>
      </c>
      <c r="T431">
        <f t="shared" si="252"/>
        <v>2377.1161575831084</v>
      </c>
      <c r="U431">
        <f t="shared" si="238"/>
        <v>10269.300000000001</v>
      </c>
      <c r="V431">
        <f t="shared" si="239"/>
        <v>90046.583842416803</v>
      </c>
    </row>
    <row r="432" spans="1:22" x14ac:dyDescent="0.25">
      <c r="A432" s="1">
        <v>2127</v>
      </c>
      <c r="B432" s="1">
        <v>2</v>
      </c>
      <c r="C432" s="3">
        <f t="shared" si="240"/>
        <v>1E-4</v>
      </c>
      <c r="D432" s="4">
        <f>0%</f>
        <v>0</v>
      </c>
      <c r="E432">
        <f t="shared" si="247"/>
        <v>44070.677390361518</v>
      </c>
      <c r="F432">
        <f t="shared" si="223"/>
        <v>190407.30000000002</v>
      </c>
      <c r="G432">
        <f t="shared" si="224"/>
        <v>1669595.0226096401</v>
      </c>
      <c r="H432">
        <f t="shared" si="248"/>
        <v>43108.774521266612</v>
      </c>
      <c r="I432">
        <f t="shared" si="226"/>
        <v>186251.40000000002</v>
      </c>
      <c r="J432">
        <f t="shared" si="227"/>
        <v>1633153.8254787354</v>
      </c>
      <c r="K432">
        <f t="shared" si="249"/>
        <v>30623.687732811519</v>
      </c>
      <c r="L432">
        <f t="shared" si="229"/>
        <v>132309.6</v>
      </c>
      <c r="M432">
        <f t="shared" si="230"/>
        <v>1160162.7122671863</v>
      </c>
      <c r="N432">
        <f t="shared" si="250"/>
        <v>7723.1826886972322</v>
      </c>
      <c r="O432">
        <f t="shared" si="232"/>
        <v>33368</v>
      </c>
      <c r="P432">
        <f t="shared" si="233"/>
        <v>292588.81731130276</v>
      </c>
      <c r="Q432">
        <f t="shared" si="251"/>
        <v>8458.5376311648815</v>
      </c>
      <c r="R432">
        <f t="shared" si="235"/>
        <v>36545.1</v>
      </c>
      <c r="S432">
        <f t="shared" si="236"/>
        <v>320447.36236883485</v>
      </c>
      <c r="T432">
        <f t="shared" si="252"/>
        <v>2376.8784459673502</v>
      </c>
      <c r="U432">
        <f t="shared" si="238"/>
        <v>10269.300000000001</v>
      </c>
      <c r="V432">
        <f t="shared" si="239"/>
        <v>90046.821554032562</v>
      </c>
    </row>
    <row r="433" spans="1:22" x14ac:dyDescent="0.25">
      <c r="A433" s="2">
        <v>2127</v>
      </c>
      <c r="B433" s="2">
        <v>3</v>
      </c>
      <c r="C433" s="3">
        <f t="shared" si="240"/>
        <v>1E-4</v>
      </c>
      <c r="D433" s="4">
        <f>0%</f>
        <v>0</v>
      </c>
      <c r="E433">
        <f t="shared" si="247"/>
        <v>44066.270322622484</v>
      </c>
      <c r="F433">
        <f t="shared" si="223"/>
        <v>190407.30000000002</v>
      </c>
      <c r="G433">
        <f t="shared" si="224"/>
        <v>1669599.4296773791</v>
      </c>
      <c r="H433">
        <f t="shared" si="248"/>
        <v>43104.463643814488</v>
      </c>
      <c r="I433">
        <f t="shared" si="226"/>
        <v>186251.40000000002</v>
      </c>
      <c r="J433">
        <f t="shared" si="227"/>
        <v>1633158.1363561875</v>
      </c>
      <c r="K433">
        <f t="shared" si="249"/>
        <v>30620.625364038238</v>
      </c>
      <c r="L433">
        <f t="shared" si="229"/>
        <v>132309.6</v>
      </c>
      <c r="M433">
        <f t="shared" si="230"/>
        <v>1160165.7746359596</v>
      </c>
      <c r="N433">
        <f t="shared" si="250"/>
        <v>7722.4103704283625</v>
      </c>
      <c r="O433">
        <f t="shared" si="232"/>
        <v>33368</v>
      </c>
      <c r="P433">
        <f t="shared" si="233"/>
        <v>292589.58962957165</v>
      </c>
      <c r="Q433">
        <f t="shared" si="251"/>
        <v>8457.6917774017656</v>
      </c>
      <c r="R433">
        <f t="shared" si="235"/>
        <v>36545.1</v>
      </c>
      <c r="S433">
        <f t="shared" si="236"/>
        <v>320448.20822259795</v>
      </c>
      <c r="T433">
        <f t="shared" si="252"/>
        <v>2376.6407581227536</v>
      </c>
      <c r="U433">
        <f t="shared" si="238"/>
        <v>10269.300000000001</v>
      </c>
      <c r="V433">
        <f t="shared" si="239"/>
        <v>90047.059241877156</v>
      </c>
    </row>
    <row r="434" spans="1:22" x14ac:dyDescent="0.25">
      <c r="A434" s="1">
        <v>2127</v>
      </c>
      <c r="B434" s="1">
        <v>4</v>
      </c>
      <c r="C434" s="3">
        <f t="shared" si="240"/>
        <v>1E-4</v>
      </c>
      <c r="D434" s="4">
        <f>0%</f>
        <v>0</v>
      </c>
      <c r="E434">
        <f t="shared" si="247"/>
        <v>44061.863695590226</v>
      </c>
      <c r="F434">
        <f t="shared" si="223"/>
        <v>190407.30000000002</v>
      </c>
      <c r="G434">
        <f t="shared" si="224"/>
        <v>1669603.8363044113</v>
      </c>
      <c r="H434">
        <f t="shared" si="248"/>
        <v>43100.153197450105</v>
      </c>
      <c r="I434">
        <f t="shared" si="226"/>
        <v>186251.40000000002</v>
      </c>
      <c r="J434">
        <f t="shared" si="227"/>
        <v>1633162.4468025519</v>
      </c>
      <c r="K434">
        <f t="shared" si="249"/>
        <v>30617.563301501836</v>
      </c>
      <c r="L434">
        <f t="shared" si="229"/>
        <v>132309.6</v>
      </c>
      <c r="M434">
        <f t="shared" si="230"/>
        <v>1160168.836698496</v>
      </c>
      <c r="N434">
        <f t="shared" si="250"/>
        <v>7721.63812939132</v>
      </c>
      <c r="O434">
        <f t="shared" si="232"/>
        <v>33368</v>
      </c>
      <c r="P434">
        <f t="shared" si="233"/>
        <v>292590.3618706087</v>
      </c>
      <c r="Q434">
        <f t="shared" si="251"/>
        <v>8456.8460082240254</v>
      </c>
      <c r="R434">
        <f t="shared" si="235"/>
        <v>36545.1</v>
      </c>
      <c r="S434">
        <f t="shared" si="236"/>
        <v>320449.05399177567</v>
      </c>
      <c r="T434">
        <f t="shared" si="252"/>
        <v>2376.4030940469415</v>
      </c>
      <c r="U434">
        <f t="shared" si="238"/>
        <v>10269.300000000001</v>
      </c>
      <c r="V434">
        <f t="shared" si="239"/>
        <v>90047.296905952971</v>
      </c>
    </row>
    <row r="435" spans="1:22" x14ac:dyDescent="0.25">
      <c r="A435" s="1">
        <v>2128</v>
      </c>
      <c r="B435" s="1">
        <v>1</v>
      </c>
      <c r="C435" s="3">
        <f t="shared" si="240"/>
        <v>1E-4</v>
      </c>
      <c r="D435" s="4">
        <f>0%</f>
        <v>0</v>
      </c>
      <c r="E435">
        <f t="shared" si="247"/>
        <v>44057.457509220665</v>
      </c>
      <c r="F435">
        <f t="shared" si="223"/>
        <v>190407.30000000002</v>
      </c>
      <c r="G435">
        <f t="shared" si="224"/>
        <v>1669608.2424907808</v>
      </c>
      <c r="H435">
        <f t="shared" si="248"/>
        <v>43095.84318213036</v>
      </c>
      <c r="I435">
        <f t="shared" si="226"/>
        <v>186251.40000000002</v>
      </c>
      <c r="J435">
        <f t="shared" si="227"/>
        <v>1633166.7568178717</v>
      </c>
      <c r="K435">
        <f t="shared" si="249"/>
        <v>30614.501545171686</v>
      </c>
      <c r="L435">
        <f t="shared" si="229"/>
        <v>132309.6</v>
      </c>
      <c r="M435">
        <f t="shared" si="230"/>
        <v>1160171.8984548261</v>
      </c>
      <c r="N435">
        <f t="shared" si="250"/>
        <v>7720.8659655783813</v>
      </c>
      <c r="O435">
        <f t="shared" si="232"/>
        <v>33368</v>
      </c>
      <c r="P435">
        <f t="shared" si="233"/>
        <v>292591.13403442164</v>
      </c>
      <c r="Q435">
        <f t="shared" si="251"/>
        <v>8456.0003236232023</v>
      </c>
      <c r="R435">
        <f t="shared" si="235"/>
        <v>36545.1</v>
      </c>
      <c r="S435">
        <f t="shared" si="236"/>
        <v>320449.89967637649</v>
      </c>
      <c r="T435">
        <f t="shared" si="252"/>
        <v>2376.1654537375371</v>
      </c>
      <c r="U435">
        <f t="shared" si="238"/>
        <v>10269.300000000001</v>
      </c>
      <c r="V435">
        <f t="shared" si="239"/>
        <v>90047.534546262381</v>
      </c>
    </row>
    <row r="436" spans="1:22" x14ac:dyDescent="0.25">
      <c r="A436" s="2">
        <v>2128</v>
      </c>
      <c r="B436" s="2">
        <v>2</v>
      </c>
      <c r="C436" s="3">
        <f t="shared" si="240"/>
        <v>1E-4</v>
      </c>
      <c r="D436" s="4">
        <f>0%</f>
        <v>0</v>
      </c>
      <c r="E436">
        <f t="shared" ref="E436:E451" si="253">E435*(1-$C436)</f>
        <v>44053.051763469746</v>
      </c>
      <c r="F436">
        <f t="shared" si="223"/>
        <v>190407.30000000002</v>
      </c>
      <c r="G436">
        <f t="shared" si="224"/>
        <v>1669612.6482365318</v>
      </c>
      <c r="H436">
        <f t="shared" ref="H436:H451" si="254">H435*(1-$C436)</f>
        <v>43091.533597812151</v>
      </c>
      <c r="I436">
        <f t="shared" si="226"/>
        <v>186251.40000000002</v>
      </c>
      <c r="J436">
        <f t="shared" si="227"/>
        <v>1633171.0664021899</v>
      </c>
      <c r="K436">
        <f t="shared" ref="K436:K451" si="255">K435*(1-$C436)</f>
        <v>30611.440095017169</v>
      </c>
      <c r="L436">
        <f t="shared" si="229"/>
        <v>132309.6</v>
      </c>
      <c r="M436">
        <f t="shared" si="230"/>
        <v>1160174.9599049806</v>
      </c>
      <c r="N436">
        <f t="shared" ref="N436:N451" si="256">N435*(1-$C436)</f>
        <v>7720.0938789818238</v>
      </c>
      <c r="O436">
        <f t="shared" si="232"/>
        <v>33368</v>
      </c>
      <c r="P436">
        <f t="shared" si="233"/>
        <v>292591.90612101823</v>
      </c>
      <c r="Q436">
        <f t="shared" ref="Q436:Q451" si="257">Q435*(1-$C436)</f>
        <v>8455.1547235908401</v>
      </c>
      <c r="R436">
        <f t="shared" si="235"/>
        <v>36545.1</v>
      </c>
      <c r="S436">
        <f t="shared" si="236"/>
        <v>320450.74527640885</v>
      </c>
      <c r="T436">
        <f t="shared" ref="T436:T451" si="258">T435*(1-$C436)</f>
        <v>2375.9278371921632</v>
      </c>
      <c r="U436">
        <f t="shared" si="238"/>
        <v>10269.300000000001</v>
      </c>
      <c r="V436">
        <f t="shared" si="239"/>
        <v>90047.772162807756</v>
      </c>
    </row>
    <row r="437" spans="1:22" x14ac:dyDescent="0.25">
      <c r="A437" s="1">
        <v>2128</v>
      </c>
      <c r="B437" s="1">
        <v>3</v>
      </c>
      <c r="C437" s="3">
        <f t="shared" si="240"/>
        <v>1E-4</v>
      </c>
      <c r="D437" s="4">
        <f>0%</f>
        <v>0</v>
      </c>
      <c r="E437">
        <f t="shared" si="253"/>
        <v>44048.646458293399</v>
      </c>
      <c r="F437">
        <f t="shared" si="223"/>
        <v>190407.30000000002</v>
      </c>
      <c r="G437">
        <f t="shared" si="224"/>
        <v>1669617.053541708</v>
      </c>
      <c r="H437">
        <f t="shared" si="254"/>
        <v>43087.224444452368</v>
      </c>
      <c r="I437">
        <f t="shared" si="226"/>
        <v>186251.40000000002</v>
      </c>
      <c r="J437">
        <f t="shared" si="227"/>
        <v>1633175.3755555497</v>
      </c>
      <c r="K437">
        <f t="shared" si="255"/>
        <v>30608.378951007668</v>
      </c>
      <c r="L437">
        <f t="shared" si="229"/>
        <v>132309.6</v>
      </c>
      <c r="M437">
        <f t="shared" si="230"/>
        <v>1160178.0210489901</v>
      </c>
      <c r="N437">
        <f t="shared" si="256"/>
        <v>7719.3218695939258</v>
      </c>
      <c r="O437">
        <f t="shared" si="232"/>
        <v>33368</v>
      </c>
      <c r="P437">
        <f t="shared" si="233"/>
        <v>292592.67813040613</v>
      </c>
      <c r="Q437">
        <f t="shared" si="257"/>
        <v>8454.3092081184805</v>
      </c>
      <c r="R437">
        <f t="shared" si="235"/>
        <v>36545.1</v>
      </c>
      <c r="S437">
        <f t="shared" si="236"/>
        <v>320451.5907918812</v>
      </c>
      <c r="T437">
        <f t="shared" si="258"/>
        <v>2375.690244408444</v>
      </c>
      <c r="U437">
        <f t="shared" si="238"/>
        <v>10269.300000000001</v>
      </c>
      <c r="V437">
        <f t="shared" si="239"/>
        <v>90048.009755591469</v>
      </c>
    </row>
    <row r="438" spans="1:22" x14ac:dyDescent="0.25">
      <c r="A438" s="2">
        <v>2128</v>
      </c>
      <c r="B438" s="2">
        <v>4</v>
      </c>
      <c r="C438" s="3">
        <f t="shared" si="240"/>
        <v>1E-4</v>
      </c>
      <c r="D438" s="4">
        <f>0%</f>
        <v>0</v>
      </c>
      <c r="E438">
        <f t="shared" si="253"/>
        <v>44044.241593647566</v>
      </c>
      <c r="F438">
        <f t="shared" si="223"/>
        <v>190407.30000000002</v>
      </c>
      <c r="G438">
        <f t="shared" si="224"/>
        <v>1669621.4584063538</v>
      </c>
      <c r="H438">
        <f t="shared" si="254"/>
        <v>43082.915722007921</v>
      </c>
      <c r="I438">
        <f t="shared" si="226"/>
        <v>186251.40000000002</v>
      </c>
      <c r="J438">
        <f t="shared" si="227"/>
        <v>1633179.6842779941</v>
      </c>
      <c r="K438">
        <f t="shared" si="255"/>
        <v>30605.318113112568</v>
      </c>
      <c r="L438">
        <f t="shared" si="229"/>
        <v>132309.6</v>
      </c>
      <c r="M438">
        <f t="shared" si="230"/>
        <v>1160181.0818868852</v>
      </c>
      <c r="N438">
        <f t="shared" si="256"/>
        <v>7718.5499374069668</v>
      </c>
      <c r="O438">
        <f t="shared" si="232"/>
        <v>33368</v>
      </c>
      <c r="P438">
        <f t="shared" si="233"/>
        <v>292593.4500625931</v>
      </c>
      <c r="Q438">
        <f t="shared" si="257"/>
        <v>8453.4637771976686</v>
      </c>
      <c r="R438">
        <f t="shared" si="235"/>
        <v>36545.1</v>
      </c>
      <c r="S438">
        <f t="shared" si="236"/>
        <v>320452.43622280203</v>
      </c>
      <c r="T438">
        <f t="shared" si="258"/>
        <v>2375.4526753840032</v>
      </c>
      <c r="U438">
        <f t="shared" si="238"/>
        <v>10269.300000000001</v>
      </c>
      <c r="V438">
        <f t="shared" si="239"/>
        <v>90048.247324615906</v>
      </c>
    </row>
    <row r="439" spans="1:22" x14ac:dyDescent="0.25">
      <c r="A439" s="2">
        <v>2129</v>
      </c>
      <c r="B439" s="2">
        <v>1</v>
      </c>
      <c r="C439" s="3">
        <f t="shared" si="240"/>
        <v>1E-4</v>
      </c>
      <c r="D439" s="4">
        <f>0%</f>
        <v>0</v>
      </c>
      <c r="E439">
        <f t="shared" si="253"/>
        <v>44039.837169488201</v>
      </c>
      <c r="F439">
        <f t="shared" si="223"/>
        <v>190407.30000000002</v>
      </c>
      <c r="G439">
        <f t="shared" si="224"/>
        <v>1669625.8628305132</v>
      </c>
      <c r="H439">
        <f t="shared" si="254"/>
        <v>43078.607430435724</v>
      </c>
      <c r="I439">
        <f t="shared" si="226"/>
        <v>186251.40000000002</v>
      </c>
      <c r="J439">
        <f t="shared" si="227"/>
        <v>1633183.9925695662</v>
      </c>
      <c r="K439">
        <f t="shared" si="255"/>
        <v>30602.257581301255</v>
      </c>
      <c r="L439">
        <f t="shared" si="229"/>
        <v>132309.6</v>
      </c>
      <c r="M439">
        <f t="shared" si="230"/>
        <v>1160184.1424186965</v>
      </c>
      <c r="N439">
        <f t="shared" si="256"/>
        <v>7717.778082413226</v>
      </c>
      <c r="O439">
        <f t="shared" si="232"/>
        <v>33368</v>
      </c>
      <c r="P439">
        <f t="shared" si="233"/>
        <v>292594.22191758681</v>
      </c>
      <c r="Q439">
        <f t="shared" si="257"/>
        <v>8452.6184308199481</v>
      </c>
      <c r="R439">
        <f t="shared" si="235"/>
        <v>36545.1</v>
      </c>
      <c r="S439">
        <f t="shared" si="236"/>
        <v>320453.28156917973</v>
      </c>
      <c r="T439">
        <f t="shared" si="258"/>
        <v>2375.2151301164649</v>
      </c>
      <c r="U439">
        <f t="shared" si="238"/>
        <v>10269.300000000001</v>
      </c>
      <c r="V439">
        <f t="shared" si="239"/>
        <v>90048.484869883439</v>
      </c>
    </row>
    <row r="440" spans="1:22" x14ac:dyDescent="0.25">
      <c r="A440" s="1">
        <v>2129</v>
      </c>
      <c r="B440" s="1">
        <v>2</v>
      </c>
      <c r="C440" s="3">
        <f t="shared" si="240"/>
        <v>1E-4</v>
      </c>
      <c r="D440" s="4">
        <f>0%</f>
        <v>0</v>
      </c>
      <c r="E440">
        <f t="shared" si="253"/>
        <v>44035.433185771253</v>
      </c>
      <c r="F440">
        <f t="shared" si="223"/>
        <v>190407.30000000002</v>
      </c>
      <c r="G440">
        <f t="shared" si="224"/>
        <v>1669630.26681423</v>
      </c>
      <c r="H440">
        <f t="shared" si="254"/>
        <v>43074.299569692681</v>
      </c>
      <c r="I440">
        <f t="shared" si="226"/>
        <v>186251.40000000002</v>
      </c>
      <c r="J440">
        <f t="shared" si="227"/>
        <v>1633188.3004303093</v>
      </c>
      <c r="K440">
        <f t="shared" si="255"/>
        <v>30599.197355543125</v>
      </c>
      <c r="L440">
        <f t="shared" si="229"/>
        <v>132309.6</v>
      </c>
      <c r="M440">
        <f t="shared" si="230"/>
        <v>1160187.2026444548</v>
      </c>
      <c r="N440">
        <f t="shared" si="256"/>
        <v>7717.0063046049845</v>
      </c>
      <c r="O440">
        <f t="shared" si="232"/>
        <v>33368</v>
      </c>
      <c r="P440">
        <f t="shared" si="233"/>
        <v>292594.99369539507</v>
      </c>
      <c r="Q440">
        <f t="shared" si="257"/>
        <v>8451.7731689768661</v>
      </c>
      <c r="R440">
        <f t="shared" si="235"/>
        <v>36545.1</v>
      </c>
      <c r="S440">
        <f t="shared" si="236"/>
        <v>320454.12683102279</v>
      </c>
      <c r="T440">
        <f t="shared" si="258"/>
        <v>2374.9776086034535</v>
      </c>
      <c r="U440">
        <f t="shared" si="238"/>
        <v>10269.300000000001</v>
      </c>
      <c r="V440">
        <f t="shared" si="239"/>
        <v>90048.722391396455</v>
      </c>
    </row>
    <row r="441" spans="1:22" x14ac:dyDescent="0.25">
      <c r="A441" s="2">
        <v>2129</v>
      </c>
      <c r="B441" s="2">
        <v>3</v>
      </c>
      <c r="C441" s="3">
        <f t="shared" si="240"/>
        <v>1E-4</v>
      </c>
      <c r="D441" s="4">
        <f>0%</f>
        <v>0</v>
      </c>
      <c r="E441">
        <f t="shared" si="253"/>
        <v>44031.029642452675</v>
      </c>
      <c r="F441">
        <f t="shared" si="223"/>
        <v>190407.30000000002</v>
      </c>
      <c r="G441">
        <f t="shared" si="224"/>
        <v>1669634.6703575486</v>
      </c>
      <c r="H441">
        <f t="shared" si="254"/>
        <v>43069.99213973571</v>
      </c>
      <c r="I441">
        <f t="shared" si="226"/>
        <v>186251.40000000002</v>
      </c>
      <c r="J441">
        <f t="shared" si="227"/>
        <v>1633192.6078602662</v>
      </c>
      <c r="K441">
        <f t="shared" si="255"/>
        <v>30596.13743580757</v>
      </c>
      <c r="L441">
        <f t="shared" si="229"/>
        <v>132309.6</v>
      </c>
      <c r="M441">
        <f t="shared" si="230"/>
        <v>1160190.2625641904</v>
      </c>
      <c r="N441">
        <f t="shared" si="256"/>
        <v>7716.2346039745244</v>
      </c>
      <c r="O441">
        <f t="shared" si="232"/>
        <v>33368</v>
      </c>
      <c r="P441">
        <f t="shared" si="233"/>
        <v>292595.76539602556</v>
      </c>
      <c r="Q441">
        <f t="shared" si="257"/>
        <v>8450.927991659968</v>
      </c>
      <c r="R441">
        <f t="shared" si="235"/>
        <v>36545.1</v>
      </c>
      <c r="S441">
        <f t="shared" si="236"/>
        <v>320454.97200833971</v>
      </c>
      <c r="T441">
        <f t="shared" si="258"/>
        <v>2374.7401108425934</v>
      </c>
      <c r="U441">
        <f t="shared" si="238"/>
        <v>10269.300000000001</v>
      </c>
      <c r="V441">
        <f t="shared" si="239"/>
        <v>90048.959889157311</v>
      </c>
    </row>
    <row r="442" spans="1:22" x14ac:dyDescent="0.25">
      <c r="A442" s="1">
        <v>2129</v>
      </c>
      <c r="B442" s="1">
        <v>4</v>
      </c>
      <c r="C442" s="3">
        <f t="shared" si="240"/>
        <v>1E-4</v>
      </c>
      <c r="D442" s="4">
        <f>0%</f>
        <v>0</v>
      </c>
      <c r="E442">
        <f t="shared" si="253"/>
        <v>44026.626539488432</v>
      </c>
      <c r="F442">
        <f t="shared" si="223"/>
        <v>190407.30000000002</v>
      </c>
      <c r="G442">
        <f t="shared" si="224"/>
        <v>1669639.0734605128</v>
      </c>
      <c r="H442">
        <f t="shared" si="254"/>
        <v>43065.685140521739</v>
      </c>
      <c r="I442">
        <f t="shared" si="226"/>
        <v>186251.40000000002</v>
      </c>
      <c r="J442">
        <f t="shared" si="227"/>
        <v>1633196.9148594802</v>
      </c>
      <c r="K442">
        <f t="shared" si="255"/>
        <v>30593.077822063991</v>
      </c>
      <c r="L442">
        <f t="shared" si="229"/>
        <v>132309.6</v>
      </c>
      <c r="M442">
        <f t="shared" si="230"/>
        <v>1160193.322177934</v>
      </c>
      <c r="N442">
        <f t="shared" si="256"/>
        <v>7715.4629805141267</v>
      </c>
      <c r="O442">
        <f t="shared" si="232"/>
        <v>33368</v>
      </c>
      <c r="P442">
        <f t="shared" si="233"/>
        <v>292596.53701948596</v>
      </c>
      <c r="Q442">
        <f t="shared" si="257"/>
        <v>8450.0828988608027</v>
      </c>
      <c r="R442">
        <f t="shared" si="235"/>
        <v>36545.1</v>
      </c>
      <c r="S442">
        <f t="shared" si="236"/>
        <v>320455.81710113888</v>
      </c>
      <c r="T442">
        <f t="shared" si="258"/>
        <v>2374.5026368315093</v>
      </c>
      <c r="U442">
        <f t="shared" si="238"/>
        <v>10269.300000000001</v>
      </c>
      <c r="V442">
        <f t="shared" si="239"/>
        <v>90049.197363168394</v>
      </c>
    </row>
    <row r="443" spans="1:22" x14ac:dyDescent="0.25">
      <c r="A443" s="1">
        <v>2130</v>
      </c>
      <c r="B443" s="1">
        <v>1</v>
      </c>
      <c r="C443" s="3">
        <f t="shared" si="240"/>
        <v>1E-4</v>
      </c>
      <c r="D443" s="4">
        <f>0%</f>
        <v>0</v>
      </c>
      <c r="E443">
        <f t="shared" si="253"/>
        <v>44022.223876834483</v>
      </c>
      <c r="F443">
        <f t="shared" si="223"/>
        <v>190407.30000000002</v>
      </c>
      <c r="G443">
        <f t="shared" si="224"/>
        <v>1669643.4761231667</v>
      </c>
      <c r="H443">
        <f t="shared" si="254"/>
        <v>43061.378572007685</v>
      </c>
      <c r="I443">
        <f t="shared" si="226"/>
        <v>186251.40000000002</v>
      </c>
      <c r="J443">
        <f t="shared" si="227"/>
        <v>1633201.2214279943</v>
      </c>
      <c r="K443">
        <f t="shared" si="255"/>
        <v>30590.018514281786</v>
      </c>
      <c r="L443">
        <f t="shared" si="229"/>
        <v>132309.6</v>
      </c>
      <c r="M443">
        <f t="shared" si="230"/>
        <v>1160196.3814857162</v>
      </c>
      <c r="N443">
        <f t="shared" si="256"/>
        <v>7714.6914342160753</v>
      </c>
      <c r="O443">
        <f t="shared" si="232"/>
        <v>33368</v>
      </c>
      <c r="P443">
        <f t="shared" si="233"/>
        <v>292597.30856578401</v>
      </c>
      <c r="Q443">
        <f t="shared" si="257"/>
        <v>8449.2378905709174</v>
      </c>
      <c r="R443">
        <f t="shared" si="235"/>
        <v>36545.1</v>
      </c>
      <c r="S443">
        <f t="shared" si="236"/>
        <v>320456.66210942878</v>
      </c>
      <c r="T443">
        <f t="shared" si="258"/>
        <v>2374.2651865678263</v>
      </c>
      <c r="U443">
        <f t="shared" si="238"/>
        <v>10269.300000000001</v>
      </c>
      <c r="V443">
        <f t="shared" si="239"/>
        <v>90049.434813432075</v>
      </c>
    </row>
    <row r="444" spans="1:22" x14ac:dyDescent="0.25">
      <c r="A444" s="2">
        <v>2130</v>
      </c>
      <c r="B444" s="2">
        <v>2</v>
      </c>
      <c r="C444" s="3">
        <f t="shared" si="240"/>
        <v>1E-4</v>
      </c>
      <c r="D444" s="4">
        <f>0%</f>
        <v>0</v>
      </c>
      <c r="E444">
        <f t="shared" si="253"/>
        <v>44017.821654446801</v>
      </c>
      <c r="F444">
        <f t="shared" si="223"/>
        <v>190407.30000000002</v>
      </c>
      <c r="G444">
        <f t="shared" si="224"/>
        <v>1669647.8783455545</v>
      </c>
      <c r="H444">
        <f t="shared" si="254"/>
        <v>43057.072434150483</v>
      </c>
      <c r="I444">
        <f t="shared" si="226"/>
        <v>186251.40000000002</v>
      </c>
      <c r="J444">
        <f t="shared" si="227"/>
        <v>1633205.5275658516</v>
      </c>
      <c r="K444">
        <f t="shared" si="255"/>
        <v>30586.95951243036</v>
      </c>
      <c r="L444">
        <f t="shared" si="229"/>
        <v>132309.6</v>
      </c>
      <c r="M444">
        <f t="shared" si="230"/>
        <v>1160199.4404875676</v>
      </c>
      <c r="N444">
        <f t="shared" si="256"/>
        <v>7713.9199650726541</v>
      </c>
      <c r="O444">
        <f t="shared" si="232"/>
        <v>33368</v>
      </c>
      <c r="P444">
        <f t="shared" si="233"/>
        <v>292598.08003492741</v>
      </c>
      <c r="Q444">
        <f t="shared" si="257"/>
        <v>8448.3929667818611</v>
      </c>
      <c r="R444">
        <f t="shared" si="235"/>
        <v>36545.1</v>
      </c>
      <c r="S444">
        <f t="shared" si="236"/>
        <v>320457.50703321781</v>
      </c>
      <c r="T444">
        <f t="shared" si="258"/>
        <v>2374.0277600491695</v>
      </c>
      <c r="U444">
        <f t="shared" si="238"/>
        <v>10269.300000000001</v>
      </c>
      <c r="V444">
        <f t="shared" si="239"/>
        <v>90049.672239950727</v>
      </c>
    </row>
    <row r="445" spans="1:22" x14ac:dyDescent="0.25">
      <c r="A445" s="1">
        <v>2130</v>
      </c>
      <c r="B445" s="1">
        <v>3</v>
      </c>
      <c r="C445" s="3">
        <f t="shared" si="240"/>
        <v>1E-4</v>
      </c>
      <c r="D445" s="4">
        <f>0%</f>
        <v>0</v>
      </c>
      <c r="E445">
        <f t="shared" si="253"/>
        <v>44013.41987228136</v>
      </c>
      <c r="F445">
        <f t="shared" si="223"/>
        <v>190407.30000000002</v>
      </c>
      <c r="G445">
        <f t="shared" si="224"/>
        <v>1669652.28012772</v>
      </c>
      <c r="H445">
        <f t="shared" si="254"/>
        <v>43052.766726907066</v>
      </c>
      <c r="I445">
        <f t="shared" si="226"/>
        <v>186251.40000000002</v>
      </c>
      <c r="J445">
        <f t="shared" si="227"/>
        <v>1633209.8332730951</v>
      </c>
      <c r="K445">
        <f t="shared" si="255"/>
        <v>30583.900816479116</v>
      </c>
      <c r="L445">
        <f t="shared" si="229"/>
        <v>132309.6</v>
      </c>
      <c r="M445">
        <f t="shared" si="230"/>
        <v>1160202.4991835188</v>
      </c>
      <c r="N445">
        <f t="shared" si="256"/>
        <v>7713.1485730761469</v>
      </c>
      <c r="O445">
        <f t="shared" si="232"/>
        <v>33368</v>
      </c>
      <c r="P445">
        <f t="shared" si="233"/>
        <v>292598.85142692394</v>
      </c>
      <c r="Q445">
        <f t="shared" si="257"/>
        <v>8447.5481274851827</v>
      </c>
      <c r="R445">
        <f t="shared" si="235"/>
        <v>36545.1</v>
      </c>
      <c r="S445">
        <f t="shared" si="236"/>
        <v>320458.35187251447</v>
      </c>
      <c r="T445">
        <f t="shared" si="258"/>
        <v>2373.7903572731648</v>
      </c>
      <c r="U445">
        <f t="shared" si="238"/>
        <v>10269.300000000001</v>
      </c>
      <c r="V445">
        <f t="shared" si="239"/>
        <v>90049.909642726736</v>
      </c>
    </row>
    <row r="446" spans="1:22" x14ac:dyDescent="0.25">
      <c r="A446" s="2">
        <v>2130</v>
      </c>
      <c r="B446" s="2">
        <v>4</v>
      </c>
      <c r="C446" s="3">
        <f t="shared" si="240"/>
        <v>1E-4</v>
      </c>
      <c r="D446" s="4">
        <f>0%</f>
        <v>0</v>
      </c>
      <c r="E446">
        <f t="shared" si="253"/>
        <v>44009.018530294132</v>
      </c>
      <c r="F446">
        <f t="shared" si="223"/>
        <v>190407.30000000002</v>
      </c>
      <c r="G446">
        <f t="shared" si="224"/>
        <v>1669656.6814697073</v>
      </c>
      <c r="H446">
        <f t="shared" si="254"/>
        <v>43048.461450234376</v>
      </c>
      <c r="I446">
        <f t="shared" si="226"/>
        <v>186251.40000000002</v>
      </c>
      <c r="J446">
        <f t="shared" si="227"/>
        <v>1633214.1385497677</v>
      </c>
      <c r="K446">
        <f t="shared" si="255"/>
        <v>30580.842426397467</v>
      </c>
      <c r="L446">
        <f t="shared" si="229"/>
        <v>132309.6</v>
      </c>
      <c r="M446">
        <f t="shared" si="230"/>
        <v>1160205.5575736004</v>
      </c>
      <c r="N446">
        <f t="shared" si="256"/>
        <v>7712.3772582188394</v>
      </c>
      <c r="O446">
        <f t="shared" si="232"/>
        <v>33368</v>
      </c>
      <c r="P446">
        <f t="shared" si="233"/>
        <v>292599.62274178123</v>
      </c>
      <c r="Q446">
        <f t="shared" si="257"/>
        <v>8446.7033726724349</v>
      </c>
      <c r="R446">
        <f t="shared" si="235"/>
        <v>36545.1</v>
      </c>
      <c r="S446">
        <f t="shared" si="236"/>
        <v>320459.19662732724</v>
      </c>
      <c r="T446">
        <f t="shared" si="258"/>
        <v>2373.5529782374374</v>
      </c>
      <c r="U446">
        <f t="shared" si="238"/>
        <v>10269.300000000001</v>
      </c>
      <c r="V446">
        <f t="shared" si="239"/>
        <v>90050.147021762459</v>
      </c>
    </row>
    <row r="447" spans="1:22" x14ac:dyDescent="0.25">
      <c r="A447" s="2">
        <v>2131</v>
      </c>
      <c r="B447" s="2">
        <v>1</v>
      </c>
      <c r="C447" s="3">
        <f t="shared" si="240"/>
        <v>1E-4</v>
      </c>
      <c r="D447" s="4">
        <f>0%</f>
        <v>0</v>
      </c>
      <c r="E447">
        <f t="shared" si="253"/>
        <v>44004.617628441105</v>
      </c>
      <c r="F447">
        <f t="shared" si="223"/>
        <v>190407.30000000002</v>
      </c>
      <c r="G447">
        <f t="shared" si="224"/>
        <v>1669661.0823715604</v>
      </c>
      <c r="H447">
        <f t="shared" si="254"/>
        <v>43044.156604089352</v>
      </c>
      <c r="I447">
        <f t="shared" si="226"/>
        <v>186251.40000000002</v>
      </c>
      <c r="J447">
        <f t="shared" si="227"/>
        <v>1633218.4433959126</v>
      </c>
      <c r="K447">
        <f t="shared" si="255"/>
        <v>30577.784342154828</v>
      </c>
      <c r="L447">
        <f t="shared" si="229"/>
        <v>132309.6</v>
      </c>
      <c r="M447">
        <f t="shared" si="230"/>
        <v>1160208.6156578432</v>
      </c>
      <c r="N447">
        <f t="shared" si="256"/>
        <v>7711.6060204930172</v>
      </c>
      <c r="O447">
        <f t="shared" si="232"/>
        <v>33368</v>
      </c>
      <c r="P447">
        <f t="shared" si="233"/>
        <v>292600.39397950703</v>
      </c>
      <c r="Q447">
        <f t="shared" si="257"/>
        <v>8445.8587023351683</v>
      </c>
      <c r="R447">
        <f t="shared" si="235"/>
        <v>36545.1</v>
      </c>
      <c r="S447">
        <f t="shared" si="236"/>
        <v>320460.04129766452</v>
      </c>
      <c r="T447">
        <f t="shared" si="258"/>
        <v>2373.3156229396136</v>
      </c>
      <c r="U447">
        <f t="shared" si="238"/>
        <v>10269.300000000001</v>
      </c>
      <c r="V447">
        <f t="shared" si="239"/>
        <v>90050.384377060283</v>
      </c>
    </row>
    <row r="448" spans="1:22" x14ac:dyDescent="0.25">
      <c r="A448" s="1">
        <v>2131</v>
      </c>
      <c r="B448" s="1">
        <v>2</v>
      </c>
      <c r="C448" s="3">
        <f t="shared" si="240"/>
        <v>1E-4</v>
      </c>
      <c r="D448" s="4">
        <f>0%</f>
        <v>0</v>
      </c>
      <c r="E448">
        <f t="shared" si="253"/>
        <v>44000.21716667826</v>
      </c>
      <c r="F448">
        <f t="shared" si="223"/>
        <v>190407.30000000002</v>
      </c>
      <c r="G448">
        <f t="shared" si="224"/>
        <v>1669665.4828333233</v>
      </c>
      <c r="H448">
        <f t="shared" si="254"/>
        <v>43039.852188428944</v>
      </c>
      <c r="I448">
        <f t="shared" si="226"/>
        <v>186251.40000000002</v>
      </c>
      <c r="J448">
        <f t="shared" si="227"/>
        <v>1633222.7478115731</v>
      </c>
      <c r="K448">
        <f t="shared" si="255"/>
        <v>30574.726563720611</v>
      </c>
      <c r="L448">
        <f t="shared" si="229"/>
        <v>132309.6</v>
      </c>
      <c r="M448">
        <f t="shared" si="230"/>
        <v>1160211.6734362773</v>
      </c>
      <c r="N448">
        <f t="shared" si="256"/>
        <v>7710.8348598909679</v>
      </c>
      <c r="O448">
        <f t="shared" si="232"/>
        <v>33368</v>
      </c>
      <c r="P448">
        <f t="shared" si="233"/>
        <v>292601.16514010908</v>
      </c>
      <c r="Q448">
        <f t="shared" si="257"/>
        <v>8445.0141164649358</v>
      </c>
      <c r="R448">
        <f t="shared" si="235"/>
        <v>36545.1</v>
      </c>
      <c r="S448">
        <f t="shared" si="236"/>
        <v>320460.88588353473</v>
      </c>
      <c r="T448">
        <f t="shared" si="258"/>
        <v>2373.0782913773196</v>
      </c>
      <c r="U448">
        <f t="shared" si="238"/>
        <v>10269.300000000001</v>
      </c>
      <c r="V448">
        <f t="shared" si="239"/>
        <v>90050.621708622581</v>
      </c>
    </row>
    <row r="449" spans="1:22" x14ac:dyDescent="0.25">
      <c r="A449" s="2">
        <v>2131</v>
      </c>
      <c r="B449" s="2">
        <v>3</v>
      </c>
      <c r="C449" s="3">
        <f t="shared" si="240"/>
        <v>1E-4</v>
      </c>
      <c r="D449" s="4">
        <f>0%</f>
        <v>0</v>
      </c>
      <c r="E449">
        <f t="shared" si="253"/>
        <v>43995.817144961591</v>
      </c>
      <c r="F449">
        <f t="shared" si="223"/>
        <v>190407.30000000002</v>
      </c>
      <c r="G449">
        <f t="shared" si="224"/>
        <v>1669669.88285504</v>
      </c>
      <c r="H449">
        <f t="shared" si="254"/>
        <v>43035.548203210099</v>
      </c>
      <c r="I449">
        <f t="shared" si="226"/>
        <v>186251.40000000002</v>
      </c>
      <c r="J449">
        <f t="shared" si="227"/>
        <v>1633227.0517967918</v>
      </c>
      <c r="K449">
        <f t="shared" si="255"/>
        <v>30571.669091064239</v>
      </c>
      <c r="L449">
        <f t="shared" si="229"/>
        <v>132309.6</v>
      </c>
      <c r="M449">
        <f t="shared" si="230"/>
        <v>1160214.7309089338</v>
      </c>
      <c r="N449">
        <f t="shared" si="256"/>
        <v>7710.0637764049789</v>
      </c>
      <c r="O449">
        <f t="shared" si="232"/>
        <v>33368</v>
      </c>
      <c r="P449">
        <f t="shared" si="233"/>
        <v>292601.93622359505</v>
      </c>
      <c r="Q449">
        <f t="shared" si="257"/>
        <v>8444.1696150532898</v>
      </c>
      <c r="R449">
        <f t="shared" si="235"/>
        <v>36545.1</v>
      </c>
      <c r="S449">
        <f t="shared" si="236"/>
        <v>320461.73038494639</v>
      </c>
      <c r="T449">
        <f t="shared" si="258"/>
        <v>2372.8409835481821</v>
      </c>
      <c r="U449">
        <f t="shared" si="238"/>
        <v>10269.300000000001</v>
      </c>
      <c r="V449">
        <f t="shared" si="239"/>
        <v>90050.859016451723</v>
      </c>
    </row>
    <row r="450" spans="1:22" x14ac:dyDescent="0.25">
      <c r="A450" s="1">
        <v>2131</v>
      </c>
      <c r="B450" s="1">
        <v>4</v>
      </c>
      <c r="C450" s="3">
        <f t="shared" si="240"/>
        <v>1E-4</v>
      </c>
      <c r="D450" s="4">
        <f>0%</f>
        <v>0</v>
      </c>
      <c r="E450">
        <f t="shared" si="253"/>
        <v>43991.417563247094</v>
      </c>
      <c r="F450">
        <f t="shared" si="223"/>
        <v>190407.30000000002</v>
      </c>
      <c r="G450">
        <f t="shared" si="224"/>
        <v>1669674.2824367546</v>
      </c>
      <c r="H450">
        <f t="shared" si="254"/>
        <v>43031.24464838978</v>
      </c>
      <c r="I450">
        <f t="shared" si="226"/>
        <v>186251.40000000002</v>
      </c>
      <c r="J450">
        <f t="shared" si="227"/>
        <v>1633231.3553516122</v>
      </c>
      <c r="K450">
        <f t="shared" si="255"/>
        <v>30568.611924155131</v>
      </c>
      <c r="L450">
        <f t="shared" si="229"/>
        <v>132309.6</v>
      </c>
      <c r="M450">
        <f t="shared" si="230"/>
        <v>1160217.7880758429</v>
      </c>
      <c r="N450">
        <f t="shared" si="256"/>
        <v>7709.2927700273385</v>
      </c>
      <c r="O450">
        <f t="shared" si="232"/>
        <v>33368</v>
      </c>
      <c r="P450">
        <f t="shared" si="233"/>
        <v>292602.7072299727</v>
      </c>
      <c r="Q450">
        <f t="shared" si="257"/>
        <v>8443.3251980917848</v>
      </c>
      <c r="R450">
        <f t="shared" si="235"/>
        <v>36545.1</v>
      </c>
      <c r="S450">
        <f t="shared" si="236"/>
        <v>320462.57480190787</v>
      </c>
      <c r="T450">
        <f t="shared" si="258"/>
        <v>2372.6036994498272</v>
      </c>
      <c r="U450">
        <f t="shared" si="238"/>
        <v>10269.300000000001</v>
      </c>
      <c r="V450">
        <f t="shared" si="239"/>
        <v>90051.096300550082</v>
      </c>
    </row>
    <row r="451" spans="1:22" x14ac:dyDescent="0.25">
      <c r="A451" s="1">
        <v>2132</v>
      </c>
      <c r="B451" s="1">
        <v>1</v>
      </c>
      <c r="C451" s="3">
        <f t="shared" si="240"/>
        <v>1E-4</v>
      </c>
      <c r="D451" s="4">
        <f>0%</f>
        <v>0</v>
      </c>
      <c r="E451">
        <f t="shared" si="253"/>
        <v>43987.018421490771</v>
      </c>
      <c r="F451">
        <f t="shared" si="223"/>
        <v>190407.30000000002</v>
      </c>
      <c r="G451">
        <f t="shared" si="224"/>
        <v>1669678.6815785109</v>
      </c>
      <c r="H451">
        <f t="shared" si="254"/>
        <v>43026.941523924943</v>
      </c>
      <c r="I451">
        <f t="shared" si="226"/>
        <v>186251.40000000002</v>
      </c>
      <c r="J451">
        <f t="shared" si="227"/>
        <v>1633235.658476077</v>
      </c>
      <c r="K451">
        <f t="shared" si="255"/>
        <v>30565.555062962718</v>
      </c>
      <c r="L451">
        <f t="shared" si="229"/>
        <v>132309.6</v>
      </c>
      <c r="M451">
        <f t="shared" si="230"/>
        <v>1160220.8449370353</v>
      </c>
      <c r="N451">
        <f t="shared" si="256"/>
        <v>7708.5218407503362</v>
      </c>
      <c r="O451">
        <f t="shared" si="232"/>
        <v>33368</v>
      </c>
      <c r="P451">
        <f t="shared" si="233"/>
        <v>292603.4781592497</v>
      </c>
      <c r="Q451">
        <f t="shared" si="257"/>
        <v>8442.4808655719753</v>
      </c>
      <c r="R451">
        <f t="shared" si="235"/>
        <v>36545.1</v>
      </c>
      <c r="S451">
        <f t="shared" si="236"/>
        <v>320463.41913442768</v>
      </c>
      <c r="T451">
        <f t="shared" si="258"/>
        <v>2372.3664390798822</v>
      </c>
      <c r="U451">
        <f t="shared" si="238"/>
        <v>10269.300000000001</v>
      </c>
      <c r="V451">
        <f t="shared" si="239"/>
        <v>90051.333560920029</v>
      </c>
    </row>
    <row r="452" spans="1:22" x14ac:dyDescent="0.25">
      <c r="A452" s="2">
        <v>2132</v>
      </c>
      <c r="B452" s="2">
        <v>2</v>
      </c>
      <c r="C452" s="3">
        <f t="shared" si="240"/>
        <v>1E-4</v>
      </c>
      <c r="D452" s="4">
        <f>0%</f>
        <v>0</v>
      </c>
      <c r="E452">
        <f t="shared" ref="E452:E467" si="259">E451*(1-$C452)</f>
        <v>43982.619719648625</v>
      </c>
      <c r="F452">
        <f t="shared" ref="F452:F515" si="260">F451*(1-$D452)</f>
        <v>190407.30000000002</v>
      </c>
      <c r="G452">
        <f t="shared" ref="G452:G515" si="261">$C452*E451+$D452*F451+G451</f>
        <v>1669683.0802803531</v>
      </c>
      <c r="H452">
        <f t="shared" ref="H452:H467" si="262">H451*(1-$C452)</f>
        <v>43022.63882977255</v>
      </c>
      <c r="I452">
        <f t="shared" ref="I452:I515" si="263">I451*(1-$D452)</f>
        <v>186251.40000000002</v>
      </c>
      <c r="J452">
        <f t="shared" ref="J452:J515" si="264">$C452*H451+$D452*I451+J451</f>
        <v>1633239.9611702294</v>
      </c>
      <c r="K452">
        <f t="shared" ref="K452:K467" si="265">K451*(1-$C452)</f>
        <v>30562.498507456421</v>
      </c>
      <c r="L452">
        <f t="shared" ref="L452:L515" si="266">L451*(1-$D452)</f>
        <v>132309.6</v>
      </c>
      <c r="M452">
        <f t="shared" ref="M452:M515" si="267">$C452*K451+$D452*L451+M451</f>
        <v>1160223.9014925417</v>
      </c>
      <c r="N452">
        <f t="shared" ref="N452:N467" si="268">N451*(1-$C452)</f>
        <v>7707.7509885662612</v>
      </c>
      <c r="O452">
        <f t="shared" ref="O452:O515" si="269">O451*(1-$D452)</f>
        <v>33368</v>
      </c>
      <c r="P452">
        <f t="shared" ref="P452:P515" si="270">$C452*N451+$D452*O451+P451</f>
        <v>292604.2490114338</v>
      </c>
      <c r="Q452">
        <f t="shared" ref="Q452:Q467" si="271">Q451*(1-$C452)</f>
        <v>8441.6366174854174</v>
      </c>
      <c r="R452">
        <f t="shared" ref="R452:R515" si="272">R451*(1-$D452)</f>
        <v>36545.1</v>
      </c>
      <c r="S452">
        <f t="shared" ref="S452:S515" si="273">$C452*Q451+$D452*R451+S451</f>
        <v>320464.26338251424</v>
      </c>
      <c r="T452">
        <f t="shared" ref="T452:T467" si="274">T451*(1-$C452)</f>
        <v>2372.1292024359741</v>
      </c>
      <c r="U452">
        <f t="shared" ref="U452:U515" si="275">U451*(1-$D452)</f>
        <v>10269.300000000001</v>
      </c>
      <c r="V452">
        <f t="shared" ref="V452:V515" si="276">$C452*T451+$D452*U451+V451</f>
        <v>90051.570797563938</v>
      </c>
    </row>
    <row r="453" spans="1:22" x14ac:dyDescent="0.25">
      <c r="A453" s="1">
        <v>2132</v>
      </c>
      <c r="B453" s="1">
        <v>3</v>
      </c>
      <c r="C453" s="3">
        <f t="shared" ref="C453:C516" si="277">IF(IF(A453=A452,C452,C452-0.005)&lt;0.005,0.0001,IF(A453=A452,C452,C452-0.005))</f>
        <v>1E-4</v>
      </c>
      <c r="D453" s="4">
        <f>0%</f>
        <v>0</v>
      </c>
      <c r="E453">
        <f t="shared" si="259"/>
        <v>43978.221457676664</v>
      </c>
      <c r="F453">
        <f t="shared" si="260"/>
        <v>190407.30000000002</v>
      </c>
      <c r="G453">
        <f t="shared" si="261"/>
        <v>1669687.4785423251</v>
      </c>
      <c r="H453">
        <f t="shared" si="262"/>
        <v>43018.336565889571</v>
      </c>
      <c r="I453">
        <f t="shared" si="263"/>
        <v>186251.40000000002</v>
      </c>
      <c r="J453">
        <f t="shared" si="264"/>
        <v>1633244.2634341123</v>
      </c>
      <c r="K453">
        <f t="shared" si="265"/>
        <v>30559.442257605675</v>
      </c>
      <c r="L453">
        <f t="shared" si="266"/>
        <v>132309.6</v>
      </c>
      <c r="M453">
        <f t="shared" si="267"/>
        <v>1160226.9577423923</v>
      </c>
      <c r="N453">
        <f t="shared" si="268"/>
        <v>7706.9802134674046</v>
      </c>
      <c r="O453">
        <f t="shared" si="269"/>
        <v>33368</v>
      </c>
      <c r="P453">
        <f t="shared" si="270"/>
        <v>292605.01978653268</v>
      </c>
      <c r="Q453">
        <f t="shared" si="271"/>
        <v>8440.7924538236693</v>
      </c>
      <c r="R453">
        <f t="shared" si="272"/>
        <v>36545.1</v>
      </c>
      <c r="S453">
        <f t="shared" si="273"/>
        <v>320465.107546176</v>
      </c>
      <c r="T453">
        <f t="shared" si="274"/>
        <v>2371.8919895157305</v>
      </c>
      <c r="U453">
        <f t="shared" si="275"/>
        <v>10269.300000000001</v>
      </c>
      <c r="V453">
        <f t="shared" si="276"/>
        <v>90051.808010484179</v>
      </c>
    </row>
    <row r="454" spans="1:22" x14ac:dyDescent="0.25">
      <c r="A454" s="2">
        <v>2132</v>
      </c>
      <c r="B454" s="2">
        <v>4</v>
      </c>
      <c r="C454" s="3">
        <f t="shared" si="277"/>
        <v>1E-4</v>
      </c>
      <c r="D454" s="4">
        <f>0%</f>
        <v>0</v>
      </c>
      <c r="E454">
        <f t="shared" si="259"/>
        <v>43973.823635530898</v>
      </c>
      <c r="F454">
        <f t="shared" si="260"/>
        <v>190407.30000000002</v>
      </c>
      <c r="G454">
        <f t="shared" si="261"/>
        <v>1669691.8763644709</v>
      </c>
      <c r="H454">
        <f t="shared" si="262"/>
        <v>43014.034732232984</v>
      </c>
      <c r="I454">
        <f t="shared" si="263"/>
        <v>186251.40000000002</v>
      </c>
      <c r="J454">
        <f t="shared" si="264"/>
        <v>1633248.5652677689</v>
      </c>
      <c r="K454">
        <f t="shared" si="265"/>
        <v>30556.386313379913</v>
      </c>
      <c r="L454">
        <f t="shared" si="266"/>
        <v>132309.6</v>
      </c>
      <c r="M454">
        <f t="shared" si="267"/>
        <v>1160230.0136866181</v>
      </c>
      <c r="N454">
        <f t="shared" si="268"/>
        <v>7706.2095154460576</v>
      </c>
      <c r="O454">
        <f t="shared" si="269"/>
        <v>33368</v>
      </c>
      <c r="P454">
        <f t="shared" si="270"/>
        <v>292605.79048455402</v>
      </c>
      <c r="Q454">
        <f t="shared" si="271"/>
        <v>8439.9483745782873</v>
      </c>
      <c r="R454">
        <f t="shared" si="272"/>
        <v>36545.1</v>
      </c>
      <c r="S454">
        <f t="shared" si="273"/>
        <v>320465.95162542141</v>
      </c>
      <c r="T454">
        <f t="shared" si="274"/>
        <v>2371.6548003167791</v>
      </c>
      <c r="U454">
        <f t="shared" si="275"/>
        <v>10269.300000000001</v>
      </c>
      <c r="V454">
        <f t="shared" si="276"/>
        <v>90052.045199683125</v>
      </c>
    </row>
    <row r="455" spans="1:22" x14ac:dyDescent="0.25">
      <c r="A455" s="2">
        <v>2133</v>
      </c>
      <c r="B455" s="2">
        <v>1</v>
      </c>
      <c r="C455" s="3">
        <f t="shared" si="277"/>
        <v>1E-4</v>
      </c>
      <c r="D455" s="4">
        <f>0%</f>
        <v>0</v>
      </c>
      <c r="E455">
        <f t="shared" si="259"/>
        <v>43969.426253167345</v>
      </c>
      <c r="F455">
        <f t="shared" si="260"/>
        <v>190407.30000000002</v>
      </c>
      <c r="G455">
        <f t="shared" si="261"/>
        <v>1669696.2737468344</v>
      </c>
      <c r="H455">
        <f t="shared" si="262"/>
        <v>43009.733328759758</v>
      </c>
      <c r="I455">
        <f t="shared" si="263"/>
        <v>186251.40000000002</v>
      </c>
      <c r="J455">
        <f t="shared" si="264"/>
        <v>1633252.8666712421</v>
      </c>
      <c r="K455">
        <f t="shared" si="265"/>
        <v>30553.330674748577</v>
      </c>
      <c r="L455">
        <f t="shared" si="266"/>
        <v>132309.6</v>
      </c>
      <c r="M455">
        <f t="shared" si="267"/>
        <v>1160233.0693252494</v>
      </c>
      <c r="N455">
        <f t="shared" si="268"/>
        <v>7705.4388944945131</v>
      </c>
      <c r="O455">
        <f t="shared" si="269"/>
        <v>33368</v>
      </c>
      <c r="P455">
        <f t="shared" si="270"/>
        <v>292606.56110550556</v>
      </c>
      <c r="Q455">
        <f t="shared" si="271"/>
        <v>8439.1043797408292</v>
      </c>
      <c r="R455">
        <f t="shared" si="272"/>
        <v>36545.1</v>
      </c>
      <c r="S455">
        <f t="shared" si="273"/>
        <v>320466.79562025884</v>
      </c>
      <c r="T455">
        <f t="shared" si="274"/>
        <v>2371.4176348367473</v>
      </c>
      <c r="U455">
        <f t="shared" si="275"/>
        <v>10269.300000000001</v>
      </c>
      <c r="V455">
        <f t="shared" si="276"/>
        <v>90052.282365163162</v>
      </c>
    </row>
    <row r="456" spans="1:22" x14ac:dyDescent="0.25">
      <c r="A456" s="1">
        <v>2133</v>
      </c>
      <c r="B456" s="1">
        <v>2</v>
      </c>
      <c r="C456" s="3">
        <f t="shared" si="277"/>
        <v>1E-4</v>
      </c>
      <c r="D456" s="4">
        <f>0%</f>
        <v>0</v>
      </c>
      <c r="E456">
        <f t="shared" si="259"/>
        <v>43965.029310542028</v>
      </c>
      <c r="F456">
        <f t="shared" si="260"/>
        <v>190407.30000000002</v>
      </c>
      <c r="G456">
        <f t="shared" si="261"/>
        <v>1669700.6706894597</v>
      </c>
      <c r="H456">
        <f t="shared" si="262"/>
        <v>43005.432355426885</v>
      </c>
      <c r="I456">
        <f t="shared" si="263"/>
        <v>186251.40000000002</v>
      </c>
      <c r="J456">
        <f t="shared" si="264"/>
        <v>1633257.167644575</v>
      </c>
      <c r="K456">
        <f t="shared" si="265"/>
        <v>30550.275341681103</v>
      </c>
      <c r="L456">
        <f t="shared" si="266"/>
        <v>132309.6</v>
      </c>
      <c r="M456">
        <f t="shared" si="267"/>
        <v>1160236.1246583168</v>
      </c>
      <c r="N456">
        <f t="shared" si="268"/>
        <v>7704.668350605064</v>
      </c>
      <c r="O456">
        <f t="shared" si="269"/>
        <v>33368</v>
      </c>
      <c r="P456">
        <f t="shared" si="270"/>
        <v>292607.331649395</v>
      </c>
      <c r="Q456">
        <f t="shared" si="271"/>
        <v>8438.2604693028552</v>
      </c>
      <c r="R456">
        <f t="shared" si="272"/>
        <v>36545.1</v>
      </c>
      <c r="S456">
        <f t="shared" si="273"/>
        <v>320467.63953069679</v>
      </c>
      <c r="T456">
        <f t="shared" si="274"/>
        <v>2371.1804930732637</v>
      </c>
      <c r="U456">
        <f t="shared" si="275"/>
        <v>10269.300000000001</v>
      </c>
      <c r="V456">
        <f t="shared" si="276"/>
        <v>90052.519506926648</v>
      </c>
    </row>
    <row r="457" spans="1:22" x14ac:dyDescent="0.25">
      <c r="A457" s="2">
        <v>2133</v>
      </c>
      <c r="B457" s="2">
        <v>3</v>
      </c>
      <c r="C457" s="3">
        <f t="shared" si="277"/>
        <v>1E-4</v>
      </c>
      <c r="D457" s="4">
        <f>0%</f>
        <v>0</v>
      </c>
      <c r="E457">
        <f t="shared" si="259"/>
        <v>43960.632807610971</v>
      </c>
      <c r="F457">
        <f t="shared" si="260"/>
        <v>190407.30000000002</v>
      </c>
      <c r="G457">
        <f t="shared" si="261"/>
        <v>1669705.0671923908</v>
      </c>
      <c r="H457">
        <f t="shared" si="262"/>
        <v>43001.131812191343</v>
      </c>
      <c r="I457">
        <f t="shared" si="263"/>
        <v>186251.40000000002</v>
      </c>
      <c r="J457">
        <f t="shared" si="264"/>
        <v>1633261.4681878106</v>
      </c>
      <c r="K457">
        <f t="shared" si="265"/>
        <v>30547.220314146936</v>
      </c>
      <c r="L457">
        <f t="shared" si="266"/>
        <v>132309.6</v>
      </c>
      <c r="M457">
        <f t="shared" si="267"/>
        <v>1160239.1796858511</v>
      </c>
      <c r="N457">
        <f t="shared" si="268"/>
        <v>7703.8978837700033</v>
      </c>
      <c r="O457">
        <f t="shared" si="269"/>
        <v>33368</v>
      </c>
      <c r="P457">
        <f t="shared" si="270"/>
        <v>292608.10211623006</v>
      </c>
      <c r="Q457">
        <f t="shared" si="271"/>
        <v>8437.416643255925</v>
      </c>
      <c r="R457">
        <f t="shared" si="272"/>
        <v>36545.1</v>
      </c>
      <c r="S457">
        <f t="shared" si="273"/>
        <v>320468.4833567437</v>
      </c>
      <c r="T457">
        <f t="shared" si="274"/>
        <v>2370.9433750239564</v>
      </c>
      <c r="U457">
        <f t="shared" si="275"/>
        <v>10269.300000000001</v>
      </c>
      <c r="V457">
        <f t="shared" si="276"/>
        <v>90052.756624975955</v>
      </c>
    </row>
    <row r="458" spans="1:22" x14ac:dyDescent="0.25">
      <c r="A458" s="1">
        <v>2133</v>
      </c>
      <c r="B458" s="1">
        <v>4</v>
      </c>
      <c r="C458" s="3">
        <f t="shared" si="277"/>
        <v>1E-4</v>
      </c>
      <c r="D458" s="4">
        <f>0%</f>
        <v>0</v>
      </c>
      <c r="E458">
        <f t="shared" si="259"/>
        <v>43956.236744330214</v>
      </c>
      <c r="F458">
        <f t="shared" si="260"/>
        <v>190407.30000000002</v>
      </c>
      <c r="G458">
        <f t="shared" si="261"/>
        <v>1669709.4632556716</v>
      </c>
      <c r="H458">
        <f t="shared" si="262"/>
        <v>42996.831699010123</v>
      </c>
      <c r="I458">
        <f t="shared" si="263"/>
        <v>186251.40000000002</v>
      </c>
      <c r="J458">
        <f t="shared" si="264"/>
        <v>1633265.7683009917</v>
      </c>
      <c r="K458">
        <f t="shared" si="265"/>
        <v>30544.165592115522</v>
      </c>
      <c r="L458">
        <f t="shared" si="266"/>
        <v>132309.6</v>
      </c>
      <c r="M458">
        <f t="shared" si="267"/>
        <v>1160242.2344078824</v>
      </c>
      <c r="N458">
        <f t="shared" si="268"/>
        <v>7703.1274939816267</v>
      </c>
      <c r="O458">
        <f t="shared" si="269"/>
        <v>33368</v>
      </c>
      <c r="P458">
        <f t="shared" si="270"/>
        <v>292608.87250601844</v>
      </c>
      <c r="Q458">
        <f t="shared" si="271"/>
        <v>8436.5729015916004</v>
      </c>
      <c r="R458">
        <f t="shared" si="272"/>
        <v>36545.1</v>
      </c>
      <c r="S458">
        <f t="shared" si="273"/>
        <v>320469.32709840802</v>
      </c>
      <c r="T458">
        <f t="shared" si="274"/>
        <v>2370.7062806864542</v>
      </c>
      <c r="U458">
        <f t="shared" si="275"/>
        <v>10269.300000000001</v>
      </c>
      <c r="V458">
        <f t="shared" si="276"/>
        <v>90052.993719313454</v>
      </c>
    </row>
    <row r="459" spans="1:22" x14ac:dyDescent="0.25">
      <c r="A459" s="1">
        <v>2134</v>
      </c>
      <c r="B459" s="1">
        <v>1</v>
      </c>
      <c r="C459" s="3">
        <f t="shared" si="277"/>
        <v>1E-4</v>
      </c>
      <c r="D459" s="4">
        <f>0%</f>
        <v>0</v>
      </c>
      <c r="E459">
        <f t="shared" si="259"/>
        <v>43951.841120655779</v>
      </c>
      <c r="F459">
        <f t="shared" si="260"/>
        <v>190407.30000000002</v>
      </c>
      <c r="G459">
        <f t="shared" si="261"/>
        <v>1669713.8588793459</v>
      </c>
      <c r="H459">
        <f t="shared" si="262"/>
        <v>42992.532015840225</v>
      </c>
      <c r="I459">
        <f t="shared" si="263"/>
        <v>186251.40000000002</v>
      </c>
      <c r="J459">
        <f t="shared" si="264"/>
        <v>1633270.0679841617</v>
      </c>
      <c r="K459">
        <f t="shared" si="265"/>
        <v>30541.111175556311</v>
      </c>
      <c r="L459">
        <f t="shared" si="266"/>
        <v>132309.6</v>
      </c>
      <c r="M459">
        <f t="shared" si="267"/>
        <v>1160245.2888244416</v>
      </c>
      <c r="N459">
        <f t="shared" si="268"/>
        <v>7702.3571812322289</v>
      </c>
      <c r="O459">
        <f t="shared" si="269"/>
        <v>33368</v>
      </c>
      <c r="P459">
        <f t="shared" si="270"/>
        <v>292609.64281876781</v>
      </c>
      <c r="Q459">
        <f t="shared" si="271"/>
        <v>8435.7292443014412</v>
      </c>
      <c r="R459">
        <f t="shared" si="272"/>
        <v>36545.1</v>
      </c>
      <c r="S459">
        <f t="shared" si="273"/>
        <v>320470.17075569817</v>
      </c>
      <c r="T459">
        <f t="shared" si="274"/>
        <v>2370.4692100583857</v>
      </c>
      <c r="U459">
        <f t="shared" si="275"/>
        <v>10269.300000000001</v>
      </c>
      <c r="V459">
        <f t="shared" si="276"/>
        <v>90053.230789941517</v>
      </c>
    </row>
    <row r="460" spans="1:22" x14ac:dyDescent="0.25">
      <c r="A460" s="2">
        <v>2134</v>
      </c>
      <c r="B460" s="2">
        <v>2</v>
      </c>
      <c r="C460" s="3">
        <f t="shared" si="277"/>
        <v>1E-4</v>
      </c>
      <c r="D460" s="4">
        <f>0%</f>
        <v>0</v>
      </c>
      <c r="E460">
        <f t="shared" si="259"/>
        <v>43947.445936543714</v>
      </c>
      <c r="F460">
        <f t="shared" si="260"/>
        <v>190407.30000000002</v>
      </c>
      <c r="G460">
        <f t="shared" si="261"/>
        <v>1669718.2540634579</v>
      </c>
      <c r="H460">
        <f t="shared" si="262"/>
        <v>42988.23276263864</v>
      </c>
      <c r="I460">
        <f t="shared" si="263"/>
        <v>186251.40000000002</v>
      </c>
      <c r="J460">
        <f t="shared" si="264"/>
        <v>1633274.3672373632</v>
      </c>
      <c r="K460">
        <f t="shared" si="265"/>
        <v>30538.057064438755</v>
      </c>
      <c r="L460">
        <f t="shared" si="266"/>
        <v>132309.6</v>
      </c>
      <c r="M460">
        <f t="shared" si="267"/>
        <v>1160248.3429355591</v>
      </c>
      <c r="N460">
        <f t="shared" si="268"/>
        <v>7701.5869455141055</v>
      </c>
      <c r="O460">
        <f t="shared" si="269"/>
        <v>33368</v>
      </c>
      <c r="P460">
        <f t="shared" si="270"/>
        <v>292610.41305448592</v>
      </c>
      <c r="Q460">
        <f t="shared" si="271"/>
        <v>8434.885671377011</v>
      </c>
      <c r="R460">
        <f t="shared" si="272"/>
        <v>36545.1</v>
      </c>
      <c r="S460">
        <f t="shared" si="273"/>
        <v>320471.01432862261</v>
      </c>
      <c r="T460">
        <f t="shared" si="274"/>
        <v>2370.2321631373798</v>
      </c>
      <c r="U460">
        <f t="shared" si="275"/>
        <v>10269.300000000001</v>
      </c>
      <c r="V460">
        <f t="shared" si="276"/>
        <v>90053.467836862517</v>
      </c>
    </row>
    <row r="461" spans="1:22" x14ac:dyDescent="0.25">
      <c r="A461" s="1">
        <v>2134</v>
      </c>
      <c r="B461" s="1">
        <v>3</v>
      </c>
      <c r="C461" s="3">
        <f t="shared" si="277"/>
        <v>1E-4</v>
      </c>
      <c r="D461" s="4">
        <f>0%</f>
        <v>0</v>
      </c>
      <c r="E461">
        <f t="shared" si="259"/>
        <v>43943.051191950057</v>
      </c>
      <c r="F461">
        <f t="shared" si="260"/>
        <v>190407.30000000002</v>
      </c>
      <c r="G461">
        <f t="shared" si="261"/>
        <v>1669722.6488080516</v>
      </c>
      <c r="H461">
        <f t="shared" si="262"/>
        <v>42983.933939362374</v>
      </c>
      <c r="I461">
        <f t="shared" si="263"/>
        <v>186251.40000000002</v>
      </c>
      <c r="J461">
        <f t="shared" si="264"/>
        <v>1633278.6660606395</v>
      </c>
      <c r="K461">
        <f t="shared" si="265"/>
        <v>30535.003258732311</v>
      </c>
      <c r="L461">
        <f t="shared" si="266"/>
        <v>132309.6</v>
      </c>
      <c r="M461">
        <f t="shared" si="267"/>
        <v>1160251.3967412657</v>
      </c>
      <c r="N461">
        <f t="shared" si="268"/>
        <v>7700.8167868195542</v>
      </c>
      <c r="O461">
        <f t="shared" si="269"/>
        <v>33368</v>
      </c>
      <c r="P461">
        <f t="shared" si="270"/>
        <v>292611.18321318045</v>
      </c>
      <c r="Q461">
        <f t="shared" si="271"/>
        <v>8434.0421828098733</v>
      </c>
      <c r="R461">
        <f t="shared" si="272"/>
        <v>36545.1</v>
      </c>
      <c r="S461">
        <f t="shared" si="273"/>
        <v>320471.85781718977</v>
      </c>
      <c r="T461">
        <f t="shared" si="274"/>
        <v>2369.9951399210659</v>
      </c>
      <c r="U461">
        <f t="shared" si="275"/>
        <v>10269.300000000001</v>
      </c>
      <c r="V461">
        <f t="shared" si="276"/>
        <v>90053.704860078826</v>
      </c>
    </row>
    <row r="462" spans="1:22" x14ac:dyDescent="0.25">
      <c r="A462" s="2">
        <v>2134</v>
      </c>
      <c r="B462" s="2">
        <v>4</v>
      </c>
      <c r="C462" s="3">
        <f t="shared" si="277"/>
        <v>1E-4</v>
      </c>
      <c r="D462" s="4">
        <f>0%</f>
        <v>0</v>
      </c>
      <c r="E462">
        <f t="shared" si="259"/>
        <v>43938.65688683086</v>
      </c>
      <c r="F462">
        <f t="shared" si="260"/>
        <v>190407.30000000002</v>
      </c>
      <c r="G462">
        <f t="shared" si="261"/>
        <v>1669727.0431131709</v>
      </c>
      <c r="H462">
        <f t="shared" si="262"/>
        <v>42979.635545968442</v>
      </c>
      <c r="I462">
        <f t="shared" si="263"/>
        <v>186251.40000000002</v>
      </c>
      <c r="J462">
        <f t="shared" si="264"/>
        <v>1633282.9644540334</v>
      </c>
      <c r="K462">
        <f t="shared" si="265"/>
        <v>30531.949758406437</v>
      </c>
      <c r="L462">
        <f t="shared" si="266"/>
        <v>132309.6</v>
      </c>
      <c r="M462">
        <f t="shared" si="267"/>
        <v>1160254.4502415915</v>
      </c>
      <c r="N462">
        <f t="shared" si="268"/>
        <v>7700.0467051408723</v>
      </c>
      <c r="O462">
        <f t="shared" si="269"/>
        <v>33368</v>
      </c>
      <c r="P462">
        <f t="shared" si="270"/>
        <v>292611.95329485915</v>
      </c>
      <c r="Q462">
        <f t="shared" si="271"/>
        <v>8433.1987785915917</v>
      </c>
      <c r="R462">
        <f t="shared" si="272"/>
        <v>36545.1</v>
      </c>
      <c r="S462">
        <f t="shared" si="273"/>
        <v>320472.70122140803</v>
      </c>
      <c r="T462">
        <f t="shared" si="274"/>
        <v>2369.7581404070738</v>
      </c>
      <c r="U462">
        <f t="shared" si="275"/>
        <v>10269.300000000001</v>
      </c>
      <c r="V462">
        <f t="shared" si="276"/>
        <v>90053.941859592815</v>
      </c>
    </row>
    <row r="463" spans="1:22" x14ac:dyDescent="0.25">
      <c r="A463" s="2">
        <v>2135</v>
      </c>
      <c r="B463" s="2">
        <v>1</v>
      </c>
      <c r="C463" s="3">
        <f t="shared" si="277"/>
        <v>1E-4</v>
      </c>
      <c r="D463" s="4">
        <f>0%</f>
        <v>0</v>
      </c>
      <c r="E463">
        <f t="shared" si="259"/>
        <v>43934.263021142178</v>
      </c>
      <c r="F463">
        <f t="shared" si="260"/>
        <v>190407.30000000002</v>
      </c>
      <c r="G463">
        <f t="shared" si="261"/>
        <v>1669731.4369788596</v>
      </c>
      <c r="H463">
        <f t="shared" si="262"/>
        <v>42975.337582413842</v>
      </c>
      <c r="I463">
        <f t="shared" si="263"/>
        <v>186251.40000000002</v>
      </c>
      <c r="J463">
        <f t="shared" si="264"/>
        <v>1633287.2624175879</v>
      </c>
      <c r="K463">
        <f t="shared" si="265"/>
        <v>30528.896563430597</v>
      </c>
      <c r="L463">
        <f t="shared" si="266"/>
        <v>132309.6</v>
      </c>
      <c r="M463">
        <f t="shared" si="267"/>
        <v>1160257.5034365675</v>
      </c>
      <c r="N463">
        <f t="shared" si="268"/>
        <v>7699.2767004703583</v>
      </c>
      <c r="O463">
        <f t="shared" si="269"/>
        <v>33368</v>
      </c>
      <c r="P463">
        <f t="shared" si="270"/>
        <v>292612.72329952969</v>
      </c>
      <c r="Q463">
        <f t="shared" si="271"/>
        <v>8432.3554587137332</v>
      </c>
      <c r="R463">
        <f t="shared" si="272"/>
        <v>36545.1</v>
      </c>
      <c r="S463">
        <f t="shared" si="273"/>
        <v>320473.5445412859</v>
      </c>
      <c r="T463">
        <f t="shared" si="274"/>
        <v>2369.5211645930331</v>
      </c>
      <c r="U463">
        <f t="shared" si="275"/>
        <v>10269.300000000001</v>
      </c>
      <c r="V463">
        <f t="shared" si="276"/>
        <v>90054.178835406856</v>
      </c>
    </row>
    <row r="464" spans="1:22" x14ac:dyDescent="0.25">
      <c r="A464" s="1">
        <v>2135</v>
      </c>
      <c r="B464" s="1">
        <v>2</v>
      </c>
      <c r="C464" s="3">
        <f t="shared" si="277"/>
        <v>1E-4</v>
      </c>
      <c r="D464" s="4">
        <f>0%</f>
        <v>0</v>
      </c>
      <c r="E464">
        <f t="shared" si="259"/>
        <v>43929.869594840064</v>
      </c>
      <c r="F464">
        <f t="shared" si="260"/>
        <v>190407.30000000002</v>
      </c>
      <c r="G464">
        <f t="shared" si="261"/>
        <v>1669735.8304051617</v>
      </c>
      <c r="H464">
        <f t="shared" si="262"/>
        <v>42971.040048655603</v>
      </c>
      <c r="I464">
        <f t="shared" si="263"/>
        <v>186251.40000000002</v>
      </c>
      <c r="J464">
        <f t="shared" si="264"/>
        <v>1633291.5599513461</v>
      </c>
      <c r="K464">
        <f t="shared" si="265"/>
        <v>30525.843673774256</v>
      </c>
      <c r="L464">
        <f t="shared" si="266"/>
        <v>132309.6</v>
      </c>
      <c r="M464">
        <f t="shared" si="267"/>
        <v>1160260.5563262238</v>
      </c>
      <c r="N464">
        <f t="shared" si="268"/>
        <v>7698.5067728003114</v>
      </c>
      <c r="O464">
        <f t="shared" si="269"/>
        <v>33368</v>
      </c>
      <c r="P464">
        <f t="shared" si="270"/>
        <v>292613.49322719977</v>
      </c>
      <c r="Q464">
        <f t="shared" si="271"/>
        <v>8431.5122231678615</v>
      </c>
      <c r="R464">
        <f t="shared" si="272"/>
        <v>36545.1</v>
      </c>
      <c r="S464">
        <f t="shared" si="273"/>
        <v>320474.38777683175</v>
      </c>
      <c r="T464">
        <f t="shared" si="274"/>
        <v>2369.2842124765739</v>
      </c>
      <c r="U464">
        <f t="shared" si="275"/>
        <v>10269.300000000001</v>
      </c>
      <c r="V464">
        <f t="shared" si="276"/>
        <v>90054.415787523321</v>
      </c>
    </row>
    <row r="465" spans="1:22" x14ac:dyDescent="0.25">
      <c r="A465" s="2">
        <v>2135</v>
      </c>
      <c r="B465" s="2">
        <v>3</v>
      </c>
      <c r="C465" s="3">
        <f t="shared" si="277"/>
        <v>1E-4</v>
      </c>
      <c r="D465" s="4">
        <f>0%</f>
        <v>0</v>
      </c>
      <c r="E465">
        <f t="shared" si="259"/>
        <v>43925.476607880577</v>
      </c>
      <c r="F465">
        <f t="shared" si="260"/>
        <v>190407.30000000002</v>
      </c>
      <c r="G465">
        <f t="shared" si="261"/>
        <v>1669740.2233921213</v>
      </c>
      <c r="H465">
        <f t="shared" si="262"/>
        <v>42966.742944650738</v>
      </c>
      <c r="I465">
        <f t="shared" si="263"/>
        <v>186251.40000000002</v>
      </c>
      <c r="J465">
        <f t="shared" si="264"/>
        <v>1633295.8570553509</v>
      </c>
      <c r="K465">
        <f t="shared" si="265"/>
        <v>30522.791089406877</v>
      </c>
      <c r="L465">
        <f t="shared" si="266"/>
        <v>132309.6</v>
      </c>
      <c r="M465">
        <f t="shared" si="267"/>
        <v>1160263.6089105911</v>
      </c>
      <c r="N465">
        <f t="shared" si="268"/>
        <v>7697.736922123031</v>
      </c>
      <c r="O465">
        <f t="shared" si="269"/>
        <v>33368</v>
      </c>
      <c r="P465">
        <f t="shared" si="270"/>
        <v>292614.26307787705</v>
      </c>
      <c r="Q465">
        <f t="shared" si="271"/>
        <v>8430.6690719455455</v>
      </c>
      <c r="R465">
        <f t="shared" si="272"/>
        <v>36545.1</v>
      </c>
      <c r="S465">
        <f t="shared" si="273"/>
        <v>320475.23092805408</v>
      </c>
      <c r="T465">
        <f t="shared" si="274"/>
        <v>2369.0472840553261</v>
      </c>
      <c r="U465">
        <f t="shared" si="275"/>
        <v>10269.300000000001</v>
      </c>
      <c r="V465">
        <f t="shared" si="276"/>
        <v>90054.652715944569</v>
      </c>
    </row>
    <row r="466" spans="1:22" x14ac:dyDescent="0.25">
      <c r="A466" s="1">
        <v>2135</v>
      </c>
      <c r="B466" s="1">
        <v>4</v>
      </c>
      <c r="C466" s="3">
        <f t="shared" si="277"/>
        <v>1E-4</v>
      </c>
      <c r="D466" s="4">
        <f>0%</f>
        <v>0</v>
      </c>
      <c r="E466">
        <f t="shared" si="259"/>
        <v>43921.084060219786</v>
      </c>
      <c r="F466">
        <f t="shared" si="260"/>
        <v>190407.30000000002</v>
      </c>
      <c r="G466">
        <f t="shared" si="261"/>
        <v>1669744.615939782</v>
      </c>
      <c r="H466">
        <f t="shared" si="262"/>
        <v>42962.446270356275</v>
      </c>
      <c r="I466">
        <f t="shared" si="263"/>
        <v>186251.40000000002</v>
      </c>
      <c r="J466">
        <f t="shared" si="264"/>
        <v>1633300.1537296453</v>
      </c>
      <c r="K466">
        <f t="shared" si="265"/>
        <v>30519.738810297938</v>
      </c>
      <c r="L466">
        <f t="shared" si="266"/>
        <v>132309.6</v>
      </c>
      <c r="M466">
        <f t="shared" si="267"/>
        <v>1160266.6611897</v>
      </c>
      <c r="N466">
        <f t="shared" si="268"/>
        <v>7696.9671484308192</v>
      </c>
      <c r="O466">
        <f t="shared" si="269"/>
        <v>33368</v>
      </c>
      <c r="P466">
        <f t="shared" si="270"/>
        <v>292615.03285156924</v>
      </c>
      <c r="Q466">
        <f t="shared" si="271"/>
        <v>8429.8260050383506</v>
      </c>
      <c r="R466">
        <f t="shared" si="272"/>
        <v>36545.1</v>
      </c>
      <c r="S466">
        <f t="shared" si="273"/>
        <v>320476.07399496128</v>
      </c>
      <c r="T466">
        <f t="shared" si="274"/>
        <v>2368.8103793269206</v>
      </c>
      <c r="U466">
        <f t="shared" si="275"/>
        <v>10269.300000000001</v>
      </c>
      <c r="V466">
        <f t="shared" si="276"/>
        <v>90054.88962067297</v>
      </c>
    </row>
    <row r="467" spans="1:22" x14ac:dyDescent="0.25">
      <c r="A467" s="1">
        <v>2136</v>
      </c>
      <c r="B467" s="1">
        <v>1</v>
      </c>
      <c r="C467" s="3">
        <f t="shared" si="277"/>
        <v>1E-4</v>
      </c>
      <c r="D467" s="4">
        <f>0%</f>
        <v>0</v>
      </c>
      <c r="E467">
        <f t="shared" si="259"/>
        <v>43916.691951813766</v>
      </c>
      <c r="F467">
        <f t="shared" si="260"/>
        <v>190407.30000000002</v>
      </c>
      <c r="G467">
        <f t="shared" si="261"/>
        <v>1669749.0080481879</v>
      </c>
      <c r="H467">
        <f t="shared" si="262"/>
        <v>42958.150025729243</v>
      </c>
      <c r="I467">
        <f t="shared" si="263"/>
        <v>186251.40000000002</v>
      </c>
      <c r="J467">
        <f t="shared" si="264"/>
        <v>1633304.4499742724</v>
      </c>
      <c r="K467">
        <f t="shared" si="265"/>
        <v>30516.68683641691</v>
      </c>
      <c r="L467">
        <f t="shared" si="266"/>
        <v>132309.6</v>
      </c>
      <c r="M467">
        <f t="shared" si="267"/>
        <v>1160269.713163581</v>
      </c>
      <c r="N467">
        <f t="shared" si="268"/>
        <v>7696.1974517159761</v>
      </c>
      <c r="O467">
        <f t="shared" si="269"/>
        <v>33368</v>
      </c>
      <c r="P467">
        <f t="shared" si="270"/>
        <v>292615.80254828406</v>
      </c>
      <c r="Q467">
        <f t="shared" si="271"/>
        <v>8428.9830224378475</v>
      </c>
      <c r="R467">
        <f t="shared" si="272"/>
        <v>36545.1</v>
      </c>
      <c r="S467">
        <f t="shared" si="273"/>
        <v>320476.91697756178</v>
      </c>
      <c r="T467">
        <f t="shared" si="274"/>
        <v>2368.573498288988</v>
      </c>
      <c r="U467">
        <f t="shared" si="275"/>
        <v>10269.300000000001</v>
      </c>
      <c r="V467">
        <f t="shared" si="276"/>
        <v>90055.126501710896</v>
      </c>
    </row>
    <row r="468" spans="1:22" x14ac:dyDescent="0.25">
      <c r="A468" s="2">
        <v>2136</v>
      </c>
      <c r="B468" s="2">
        <v>2</v>
      </c>
      <c r="C468" s="3">
        <f t="shared" si="277"/>
        <v>1E-4</v>
      </c>
      <c r="D468" s="4">
        <f>0%</f>
        <v>0</v>
      </c>
      <c r="E468">
        <f t="shared" ref="E468:E483" si="278">E467*(1-$C468)</f>
        <v>43912.300282618584</v>
      </c>
      <c r="F468">
        <f t="shared" si="260"/>
        <v>190407.30000000002</v>
      </c>
      <c r="G468">
        <f t="shared" si="261"/>
        <v>1669753.3997173831</v>
      </c>
      <c r="H468">
        <f t="shared" ref="H468:H483" si="279">H467*(1-$C468)</f>
        <v>42953.854210726669</v>
      </c>
      <c r="I468">
        <f t="shared" si="263"/>
        <v>186251.40000000002</v>
      </c>
      <c r="J468">
        <f t="shared" si="264"/>
        <v>1633308.745789275</v>
      </c>
      <c r="K468">
        <f t="shared" ref="K468:K483" si="280">K467*(1-$C468)</f>
        <v>30513.635167733268</v>
      </c>
      <c r="L468">
        <f t="shared" si="266"/>
        <v>132309.6</v>
      </c>
      <c r="M468">
        <f t="shared" si="267"/>
        <v>1160272.7648322645</v>
      </c>
      <c r="N468">
        <f t="shared" ref="N468:N483" si="281">N467*(1-$C468)</f>
        <v>7695.4278319708046</v>
      </c>
      <c r="O468">
        <f t="shared" si="269"/>
        <v>33368</v>
      </c>
      <c r="P468">
        <f t="shared" si="270"/>
        <v>292616.5721680292</v>
      </c>
      <c r="Q468">
        <f t="shared" ref="Q468:Q483" si="282">Q467*(1-$C468)</f>
        <v>8428.1401241356034</v>
      </c>
      <c r="R468">
        <f t="shared" si="272"/>
        <v>36545.1</v>
      </c>
      <c r="S468">
        <f t="shared" si="273"/>
        <v>320477.75987586402</v>
      </c>
      <c r="T468">
        <f t="shared" ref="T468:T483" si="283">T467*(1-$C468)</f>
        <v>2368.3366409391592</v>
      </c>
      <c r="U468">
        <f t="shared" si="275"/>
        <v>10269.300000000001</v>
      </c>
      <c r="V468">
        <f t="shared" si="276"/>
        <v>90055.363359060721</v>
      </c>
    </row>
    <row r="469" spans="1:22" x14ac:dyDescent="0.25">
      <c r="A469" s="1">
        <v>2136</v>
      </c>
      <c r="B469" s="1">
        <v>3</v>
      </c>
      <c r="C469" s="3">
        <f t="shared" si="277"/>
        <v>1E-4</v>
      </c>
      <c r="D469" s="4">
        <f>0%</f>
        <v>0</v>
      </c>
      <c r="E469">
        <f t="shared" si="278"/>
        <v>43907.909052590323</v>
      </c>
      <c r="F469">
        <f t="shared" si="260"/>
        <v>190407.30000000002</v>
      </c>
      <c r="G469">
        <f t="shared" si="261"/>
        <v>1669757.7909474114</v>
      </c>
      <c r="H469">
        <f t="shared" si="279"/>
        <v>42949.558825305598</v>
      </c>
      <c r="I469">
        <f t="shared" si="263"/>
        <v>186251.40000000002</v>
      </c>
      <c r="J469">
        <f t="shared" si="264"/>
        <v>1633313.0411746961</v>
      </c>
      <c r="K469">
        <f t="shared" si="280"/>
        <v>30510.583804216494</v>
      </c>
      <c r="L469">
        <f t="shared" si="266"/>
        <v>132309.6</v>
      </c>
      <c r="M469">
        <f t="shared" si="267"/>
        <v>1160275.8161957813</v>
      </c>
      <c r="N469">
        <f t="shared" si="281"/>
        <v>7694.6582891876078</v>
      </c>
      <c r="O469">
        <f t="shared" si="269"/>
        <v>33368</v>
      </c>
      <c r="P469">
        <f t="shared" si="270"/>
        <v>292617.34171081241</v>
      </c>
      <c r="Q469">
        <f t="shared" si="282"/>
        <v>8427.2973101231892</v>
      </c>
      <c r="R469">
        <f t="shared" si="272"/>
        <v>36545.1</v>
      </c>
      <c r="S469">
        <f t="shared" si="273"/>
        <v>320478.60268987645</v>
      </c>
      <c r="T469">
        <f t="shared" si="283"/>
        <v>2368.0998072750654</v>
      </c>
      <c r="U469">
        <f t="shared" si="275"/>
        <v>10269.300000000001</v>
      </c>
      <c r="V469">
        <f t="shared" si="276"/>
        <v>90055.600192724814</v>
      </c>
    </row>
    <row r="470" spans="1:22" x14ac:dyDescent="0.25">
      <c r="A470" s="2">
        <v>2136</v>
      </c>
      <c r="B470" s="2">
        <v>4</v>
      </c>
      <c r="C470" s="3">
        <f t="shared" si="277"/>
        <v>1E-4</v>
      </c>
      <c r="D470" s="4">
        <f>0%</f>
        <v>0</v>
      </c>
      <c r="E470">
        <f t="shared" si="278"/>
        <v>43903.518261685065</v>
      </c>
      <c r="F470">
        <f t="shared" si="260"/>
        <v>190407.30000000002</v>
      </c>
      <c r="G470">
        <f t="shared" si="261"/>
        <v>1669762.1817383168</v>
      </c>
      <c r="H470">
        <f t="shared" si="279"/>
        <v>42945.26386942307</v>
      </c>
      <c r="I470">
        <f t="shared" si="263"/>
        <v>186251.40000000002</v>
      </c>
      <c r="J470">
        <f t="shared" si="264"/>
        <v>1633317.3361305785</v>
      </c>
      <c r="K470">
        <f t="shared" si="280"/>
        <v>30507.532745836073</v>
      </c>
      <c r="L470">
        <f t="shared" si="266"/>
        <v>132309.6</v>
      </c>
      <c r="M470">
        <f t="shared" si="267"/>
        <v>1160278.8672541617</v>
      </c>
      <c r="N470">
        <f t="shared" si="281"/>
        <v>7693.8888233586895</v>
      </c>
      <c r="O470">
        <f t="shared" si="269"/>
        <v>33368</v>
      </c>
      <c r="P470">
        <f t="shared" si="270"/>
        <v>292618.11117664131</v>
      </c>
      <c r="Q470">
        <f t="shared" si="282"/>
        <v>8426.4545803921774</v>
      </c>
      <c r="R470">
        <f t="shared" si="272"/>
        <v>36545.1</v>
      </c>
      <c r="S470">
        <f t="shared" si="273"/>
        <v>320479.44541960745</v>
      </c>
      <c r="T470">
        <f t="shared" si="283"/>
        <v>2367.8629972943377</v>
      </c>
      <c r="U470">
        <f t="shared" si="275"/>
        <v>10269.300000000001</v>
      </c>
      <c r="V470">
        <f t="shared" si="276"/>
        <v>90055.837002705535</v>
      </c>
    </row>
    <row r="471" spans="1:22" x14ac:dyDescent="0.25">
      <c r="A471" s="2">
        <v>2137</v>
      </c>
      <c r="B471" s="2">
        <v>1</v>
      </c>
      <c r="C471" s="3">
        <f t="shared" si="277"/>
        <v>1E-4</v>
      </c>
      <c r="D471" s="4">
        <f>0%</f>
        <v>0</v>
      </c>
      <c r="E471">
        <f t="shared" si="278"/>
        <v>43899.1279098589</v>
      </c>
      <c r="F471">
        <f t="shared" si="260"/>
        <v>190407.30000000002</v>
      </c>
      <c r="G471">
        <f t="shared" si="261"/>
        <v>1669766.5720901429</v>
      </c>
      <c r="H471">
        <f t="shared" si="279"/>
        <v>42940.969343036129</v>
      </c>
      <c r="I471">
        <f t="shared" si="263"/>
        <v>186251.40000000002</v>
      </c>
      <c r="J471">
        <f t="shared" si="264"/>
        <v>1633321.6306569655</v>
      </c>
      <c r="K471">
        <f t="shared" si="280"/>
        <v>30504.48199256149</v>
      </c>
      <c r="L471">
        <f t="shared" si="266"/>
        <v>132309.6</v>
      </c>
      <c r="M471">
        <f t="shared" si="267"/>
        <v>1160281.9180074364</v>
      </c>
      <c r="N471">
        <f t="shared" si="281"/>
        <v>7693.1194344763535</v>
      </c>
      <c r="O471">
        <f t="shared" si="269"/>
        <v>33368</v>
      </c>
      <c r="P471">
        <f t="shared" si="270"/>
        <v>292618.88056552364</v>
      </c>
      <c r="Q471">
        <f t="shared" si="282"/>
        <v>8425.6119349341388</v>
      </c>
      <c r="R471">
        <f t="shared" si="272"/>
        <v>36545.1</v>
      </c>
      <c r="S471">
        <f t="shared" si="273"/>
        <v>320480.28806506551</v>
      </c>
      <c r="T471">
        <f t="shared" si="283"/>
        <v>2367.6262109946083</v>
      </c>
      <c r="U471">
        <f t="shared" si="275"/>
        <v>10269.300000000001</v>
      </c>
      <c r="V471">
        <f t="shared" si="276"/>
        <v>90056.07378900527</v>
      </c>
    </row>
    <row r="472" spans="1:22" x14ac:dyDescent="0.25">
      <c r="A472" s="1">
        <v>2137</v>
      </c>
      <c r="B472" s="1">
        <v>2</v>
      </c>
      <c r="C472" s="3">
        <f t="shared" si="277"/>
        <v>1E-4</v>
      </c>
      <c r="D472" s="4">
        <f>0%</f>
        <v>0</v>
      </c>
      <c r="E472">
        <f t="shared" si="278"/>
        <v>43894.737997067918</v>
      </c>
      <c r="F472">
        <f t="shared" si="260"/>
        <v>190407.30000000002</v>
      </c>
      <c r="G472">
        <f t="shared" si="261"/>
        <v>1669770.962002934</v>
      </c>
      <c r="H472">
        <f t="shared" si="279"/>
        <v>42936.675246101826</v>
      </c>
      <c r="I472">
        <f t="shared" si="263"/>
        <v>186251.40000000002</v>
      </c>
      <c r="J472">
        <f t="shared" si="264"/>
        <v>1633325.9247538999</v>
      </c>
      <c r="K472">
        <f t="shared" si="280"/>
        <v>30501.431544362233</v>
      </c>
      <c r="L472">
        <f t="shared" si="266"/>
        <v>132309.6</v>
      </c>
      <c r="M472">
        <f t="shared" si="267"/>
        <v>1160284.9684556357</v>
      </c>
      <c r="N472">
        <f t="shared" si="281"/>
        <v>7692.3501225329055</v>
      </c>
      <c r="O472">
        <f t="shared" si="269"/>
        <v>33368</v>
      </c>
      <c r="P472">
        <f t="shared" si="270"/>
        <v>292619.64987746708</v>
      </c>
      <c r="Q472">
        <f t="shared" si="282"/>
        <v>8424.7693737406462</v>
      </c>
      <c r="R472">
        <f t="shared" si="272"/>
        <v>36545.1</v>
      </c>
      <c r="S472">
        <f t="shared" si="273"/>
        <v>320481.13062625902</v>
      </c>
      <c r="T472">
        <f t="shared" si="283"/>
        <v>2367.3894483735089</v>
      </c>
      <c r="U472">
        <f t="shared" si="275"/>
        <v>10269.300000000001</v>
      </c>
      <c r="V472">
        <f t="shared" si="276"/>
        <v>90056.310551626375</v>
      </c>
    </row>
    <row r="473" spans="1:22" x14ac:dyDescent="0.25">
      <c r="A473" s="2">
        <v>2137</v>
      </c>
      <c r="B473" s="2">
        <v>3</v>
      </c>
      <c r="C473" s="3">
        <f t="shared" si="277"/>
        <v>1E-4</v>
      </c>
      <c r="D473" s="4">
        <f>0%</f>
        <v>0</v>
      </c>
      <c r="E473">
        <f t="shared" si="278"/>
        <v>43890.348523268214</v>
      </c>
      <c r="F473">
        <f t="shared" si="260"/>
        <v>190407.30000000002</v>
      </c>
      <c r="G473">
        <f t="shared" si="261"/>
        <v>1669775.3514767336</v>
      </c>
      <c r="H473">
        <f t="shared" si="279"/>
        <v>42932.381578577217</v>
      </c>
      <c r="I473">
        <f t="shared" si="263"/>
        <v>186251.40000000002</v>
      </c>
      <c r="J473">
        <f t="shared" si="264"/>
        <v>1633330.2184214245</v>
      </c>
      <c r="K473">
        <f t="shared" si="280"/>
        <v>30498.381401207796</v>
      </c>
      <c r="L473">
        <f t="shared" si="266"/>
        <v>132309.6</v>
      </c>
      <c r="M473">
        <f t="shared" si="267"/>
        <v>1160288.01859879</v>
      </c>
      <c r="N473">
        <f t="shared" si="281"/>
        <v>7691.5808875206521</v>
      </c>
      <c r="O473">
        <f t="shared" si="269"/>
        <v>33368</v>
      </c>
      <c r="P473">
        <f t="shared" si="270"/>
        <v>292620.41911247931</v>
      </c>
      <c r="Q473">
        <f t="shared" si="282"/>
        <v>8423.926896803272</v>
      </c>
      <c r="R473">
        <f t="shared" si="272"/>
        <v>36545.1</v>
      </c>
      <c r="S473">
        <f t="shared" si="273"/>
        <v>320481.97310319642</v>
      </c>
      <c r="T473">
        <f t="shared" si="283"/>
        <v>2367.1527094286716</v>
      </c>
      <c r="U473">
        <f t="shared" si="275"/>
        <v>10269.300000000001</v>
      </c>
      <c r="V473">
        <f t="shared" si="276"/>
        <v>90056.547290571209</v>
      </c>
    </row>
    <row r="474" spans="1:22" x14ac:dyDescent="0.25">
      <c r="A474" s="1">
        <v>2137</v>
      </c>
      <c r="B474" s="1">
        <v>4</v>
      </c>
      <c r="C474" s="3">
        <f t="shared" si="277"/>
        <v>1E-4</v>
      </c>
      <c r="D474" s="4">
        <f>0%</f>
        <v>0</v>
      </c>
      <c r="E474">
        <f t="shared" si="278"/>
        <v>43885.959488415887</v>
      </c>
      <c r="F474">
        <f t="shared" si="260"/>
        <v>190407.30000000002</v>
      </c>
      <c r="G474">
        <f t="shared" si="261"/>
        <v>1669779.740511586</v>
      </c>
      <c r="H474">
        <f t="shared" si="279"/>
        <v>42928.088340419359</v>
      </c>
      <c r="I474">
        <f t="shared" si="263"/>
        <v>186251.40000000002</v>
      </c>
      <c r="J474">
        <f t="shared" si="264"/>
        <v>1633334.5116595824</v>
      </c>
      <c r="K474">
        <f t="shared" si="280"/>
        <v>30495.331563067677</v>
      </c>
      <c r="L474">
        <f t="shared" si="266"/>
        <v>132309.6</v>
      </c>
      <c r="M474">
        <f t="shared" si="267"/>
        <v>1160291.0684369302</v>
      </c>
      <c r="N474">
        <f t="shared" si="281"/>
        <v>7690.8117294318999</v>
      </c>
      <c r="O474">
        <f t="shared" si="269"/>
        <v>33368</v>
      </c>
      <c r="P474">
        <f t="shared" si="270"/>
        <v>292621.18827056809</v>
      </c>
      <c r="Q474">
        <f t="shared" si="282"/>
        <v>8423.0845041135926</v>
      </c>
      <c r="R474">
        <f t="shared" si="272"/>
        <v>36545.1</v>
      </c>
      <c r="S474">
        <f t="shared" si="273"/>
        <v>320482.81549588608</v>
      </c>
      <c r="T474">
        <f t="shared" si="283"/>
        <v>2366.9159941577286</v>
      </c>
      <c r="U474">
        <f t="shared" si="275"/>
        <v>10269.300000000001</v>
      </c>
      <c r="V474">
        <f t="shared" si="276"/>
        <v>90056.784005842157</v>
      </c>
    </row>
    <row r="475" spans="1:22" x14ac:dyDescent="0.25">
      <c r="A475" s="1">
        <v>2138</v>
      </c>
      <c r="B475" s="1">
        <v>1</v>
      </c>
      <c r="C475" s="3">
        <f t="shared" si="277"/>
        <v>1E-4</v>
      </c>
      <c r="D475" s="4">
        <f>0%</f>
        <v>0</v>
      </c>
      <c r="E475">
        <f t="shared" si="278"/>
        <v>43881.570892467047</v>
      </c>
      <c r="F475">
        <f t="shared" si="260"/>
        <v>190407.30000000002</v>
      </c>
      <c r="G475">
        <f t="shared" si="261"/>
        <v>1669784.1291075349</v>
      </c>
      <c r="H475">
        <f t="shared" si="279"/>
        <v>42923.795531585318</v>
      </c>
      <c r="I475">
        <f t="shared" si="263"/>
        <v>186251.40000000002</v>
      </c>
      <c r="J475">
        <f t="shared" si="264"/>
        <v>1633338.8044684164</v>
      </c>
      <c r="K475">
        <f t="shared" si="280"/>
        <v>30492.28202991137</v>
      </c>
      <c r="L475">
        <f t="shared" si="266"/>
        <v>132309.6</v>
      </c>
      <c r="M475">
        <f t="shared" si="267"/>
        <v>1160294.1179700864</v>
      </c>
      <c r="N475">
        <f t="shared" si="281"/>
        <v>7690.0426482589564</v>
      </c>
      <c r="O475">
        <f t="shared" si="269"/>
        <v>33368</v>
      </c>
      <c r="P475">
        <f t="shared" si="270"/>
        <v>292621.95735174103</v>
      </c>
      <c r="Q475">
        <f t="shared" si="282"/>
        <v>8422.2421956631806</v>
      </c>
      <c r="R475">
        <f t="shared" si="272"/>
        <v>36545.1</v>
      </c>
      <c r="S475">
        <f t="shared" si="273"/>
        <v>320483.65780433652</v>
      </c>
      <c r="T475">
        <f t="shared" si="283"/>
        <v>2366.6793025583129</v>
      </c>
      <c r="U475">
        <f t="shared" si="275"/>
        <v>10269.300000000001</v>
      </c>
      <c r="V475">
        <f t="shared" si="276"/>
        <v>90057.020697441578</v>
      </c>
    </row>
    <row r="476" spans="1:22" x14ac:dyDescent="0.25">
      <c r="A476" s="2">
        <v>2138</v>
      </c>
      <c r="B476" s="2">
        <v>2</v>
      </c>
      <c r="C476" s="3">
        <f t="shared" si="277"/>
        <v>1E-4</v>
      </c>
      <c r="D476" s="4">
        <f>0%</f>
        <v>0</v>
      </c>
      <c r="E476">
        <f t="shared" si="278"/>
        <v>43877.182735377799</v>
      </c>
      <c r="F476">
        <f t="shared" si="260"/>
        <v>190407.30000000002</v>
      </c>
      <c r="G476">
        <f t="shared" si="261"/>
        <v>1669788.5172646241</v>
      </c>
      <c r="H476">
        <f t="shared" si="279"/>
        <v>42919.503152032157</v>
      </c>
      <c r="I476">
        <f t="shared" si="263"/>
        <v>186251.40000000002</v>
      </c>
      <c r="J476">
        <f t="shared" si="264"/>
        <v>1633343.0968479696</v>
      </c>
      <c r="K476">
        <f t="shared" si="280"/>
        <v>30489.232801708378</v>
      </c>
      <c r="L476">
        <f t="shared" si="266"/>
        <v>132309.6</v>
      </c>
      <c r="M476">
        <f t="shared" si="267"/>
        <v>1160297.1671982894</v>
      </c>
      <c r="N476">
        <f t="shared" si="281"/>
        <v>7689.2736439941309</v>
      </c>
      <c r="O476">
        <f t="shared" si="269"/>
        <v>33368</v>
      </c>
      <c r="P476">
        <f t="shared" si="270"/>
        <v>292622.72635600588</v>
      </c>
      <c r="Q476">
        <f t="shared" si="282"/>
        <v>8421.399971443614</v>
      </c>
      <c r="R476">
        <f t="shared" si="272"/>
        <v>36545.1</v>
      </c>
      <c r="S476">
        <f t="shared" si="273"/>
        <v>320484.5000285561</v>
      </c>
      <c r="T476">
        <f t="shared" si="283"/>
        <v>2366.442634628057</v>
      </c>
      <c r="U476">
        <f t="shared" si="275"/>
        <v>10269.300000000001</v>
      </c>
      <c r="V476">
        <f t="shared" si="276"/>
        <v>90057.257365371828</v>
      </c>
    </row>
    <row r="477" spans="1:22" x14ac:dyDescent="0.25">
      <c r="A477" s="1">
        <v>2138</v>
      </c>
      <c r="B477" s="1">
        <v>3</v>
      </c>
      <c r="C477" s="3">
        <f t="shared" si="277"/>
        <v>1E-4</v>
      </c>
      <c r="D477" s="4">
        <f>0%</f>
        <v>0</v>
      </c>
      <c r="E477">
        <f t="shared" si="278"/>
        <v>43872.795017104261</v>
      </c>
      <c r="F477">
        <f t="shared" si="260"/>
        <v>190407.30000000002</v>
      </c>
      <c r="G477">
        <f t="shared" si="261"/>
        <v>1669792.9049828977</v>
      </c>
      <c r="H477">
        <f t="shared" si="279"/>
        <v>42915.211201716957</v>
      </c>
      <c r="I477">
        <f t="shared" si="263"/>
        <v>186251.40000000002</v>
      </c>
      <c r="J477">
        <f t="shared" si="264"/>
        <v>1633347.3887982848</v>
      </c>
      <c r="K477">
        <f t="shared" si="280"/>
        <v>30486.183878428208</v>
      </c>
      <c r="L477">
        <f t="shared" si="266"/>
        <v>132309.6</v>
      </c>
      <c r="M477">
        <f t="shared" si="267"/>
        <v>1160300.2161215695</v>
      </c>
      <c r="N477">
        <f t="shared" si="281"/>
        <v>7688.5047166297318</v>
      </c>
      <c r="O477">
        <f t="shared" si="269"/>
        <v>33368</v>
      </c>
      <c r="P477">
        <f t="shared" si="270"/>
        <v>292623.49528337026</v>
      </c>
      <c r="Q477">
        <f t="shared" si="282"/>
        <v>8420.5578314464692</v>
      </c>
      <c r="R477">
        <f t="shared" si="272"/>
        <v>36545.1</v>
      </c>
      <c r="S477">
        <f t="shared" si="273"/>
        <v>320485.34216855327</v>
      </c>
      <c r="T477">
        <f t="shared" si="283"/>
        <v>2366.2059903645941</v>
      </c>
      <c r="U477">
        <f t="shared" si="275"/>
        <v>10269.300000000001</v>
      </c>
      <c r="V477">
        <f t="shared" si="276"/>
        <v>90057.494009635295</v>
      </c>
    </row>
    <row r="478" spans="1:22" x14ac:dyDescent="0.25">
      <c r="A478" s="2">
        <v>2138</v>
      </c>
      <c r="B478" s="2">
        <v>4</v>
      </c>
      <c r="C478" s="3">
        <f t="shared" si="277"/>
        <v>1E-4</v>
      </c>
      <c r="D478" s="4">
        <f>0%</f>
        <v>0</v>
      </c>
      <c r="E478">
        <f t="shared" si="278"/>
        <v>43868.407737602553</v>
      </c>
      <c r="F478">
        <f t="shared" si="260"/>
        <v>190407.30000000002</v>
      </c>
      <c r="G478">
        <f t="shared" si="261"/>
        <v>1669797.2922623993</v>
      </c>
      <c r="H478">
        <f t="shared" si="279"/>
        <v>42910.919680596788</v>
      </c>
      <c r="I478">
        <f t="shared" si="263"/>
        <v>186251.40000000002</v>
      </c>
      <c r="J478">
        <f t="shared" si="264"/>
        <v>1633351.6803194049</v>
      </c>
      <c r="K478">
        <f t="shared" si="280"/>
        <v>30483.135260040366</v>
      </c>
      <c r="L478">
        <f t="shared" si="266"/>
        <v>132309.6</v>
      </c>
      <c r="M478">
        <f t="shared" si="267"/>
        <v>1160303.2647399574</v>
      </c>
      <c r="N478">
        <f t="shared" si="281"/>
        <v>7687.7358661580693</v>
      </c>
      <c r="O478">
        <f t="shared" si="269"/>
        <v>33368</v>
      </c>
      <c r="P478">
        <f t="shared" si="270"/>
        <v>292624.26413384191</v>
      </c>
      <c r="Q478">
        <f t="shared" si="282"/>
        <v>8419.7157756633242</v>
      </c>
      <c r="R478">
        <f t="shared" si="272"/>
        <v>36545.1</v>
      </c>
      <c r="S478">
        <f t="shared" si="273"/>
        <v>320486.18422433641</v>
      </c>
      <c r="T478">
        <f t="shared" si="283"/>
        <v>2365.9693697655575</v>
      </c>
      <c r="U478">
        <f t="shared" si="275"/>
        <v>10269.300000000001</v>
      </c>
      <c r="V478">
        <f t="shared" si="276"/>
        <v>90057.730630234335</v>
      </c>
    </row>
    <row r="479" spans="1:22" x14ac:dyDescent="0.25">
      <c r="A479" s="2">
        <v>2139</v>
      </c>
      <c r="B479" s="2">
        <v>1</v>
      </c>
      <c r="C479" s="3">
        <f t="shared" si="277"/>
        <v>1E-4</v>
      </c>
      <c r="D479" s="4">
        <f>0%</f>
        <v>0</v>
      </c>
      <c r="E479">
        <f t="shared" si="278"/>
        <v>43864.020896828792</v>
      </c>
      <c r="F479">
        <f t="shared" si="260"/>
        <v>190407.30000000002</v>
      </c>
      <c r="G479">
        <f t="shared" si="261"/>
        <v>1669801.6791031731</v>
      </c>
      <c r="H479">
        <f t="shared" si="279"/>
        <v>42906.62858862873</v>
      </c>
      <c r="I479">
        <f t="shared" si="263"/>
        <v>186251.40000000002</v>
      </c>
      <c r="J479">
        <f t="shared" si="264"/>
        <v>1633355.971411373</v>
      </c>
      <c r="K479">
        <f t="shared" si="280"/>
        <v>30480.086946514362</v>
      </c>
      <c r="L479">
        <f t="shared" si="266"/>
        <v>132309.6</v>
      </c>
      <c r="M479">
        <f t="shared" si="267"/>
        <v>1160306.3130534834</v>
      </c>
      <c r="N479">
        <f t="shared" si="281"/>
        <v>7686.9670925714536</v>
      </c>
      <c r="O479">
        <f t="shared" si="269"/>
        <v>33368</v>
      </c>
      <c r="P479">
        <f t="shared" si="270"/>
        <v>292625.03290742851</v>
      </c>
      <c r="Q479">
        <f t="shared" si="282"/>
        <v>8418.8738040857588</v>
      </c>
      <c r="R479">
        <f t="shared" si="272"/>
        <v>36545.1</v>
      </c>
      <c r="S479">
        <f t="shared" si="273"/>
        <v>320487.02619591396</v>
      </c>
      <c r="T479">
        <f t="shared" si="283"/>
        <v>2365.7327728285809</v>
      </c>
      <c r="U479">
        <f t="shared" si="275"/>
        <v>10269.300000000001</v>
      </c>
      <c r="V479">
        <f t="shared" si="276"/>
        <v>90057.967227171306</v>
      </c>
    </row>
    <row r="480" spans="1:22" x14ac:dyDescent="0.25">
      <c r="A480" s="1">
        <v>2139</v>
      </c>
      <c r="B480" s="1">
        <v>2</v>
      </c>
      <c r="C480" s="3">
        <f t="shared" si="277"/>
        <v>1E-4</v>
      </c>
      <c r="D480" s="4">
        <f>0%</f>
        <v>0</v>
      </c>
      <c r="E480">
        <f t="shared" si="278"/>
        <v>43859.634494739112</v>
      </c>
      <c r="F480">
        <f t="shared" si="260"/>
        <v>190407.30000000002</v>
      </c>
      <c r="G480">
        <f t="shared" si="261"/>
        <v>1669806.0655052627</v>
      </c>
      <c r="H480">
        <f t="shared" si="279"/>
        <v>42902.337925769869</v>
      </c>
      <c r="I480">
        <f t="shared" si="263"/>
        <v>186251.40000000002</v>
      </c>
      <c r="J480">
        <f t="shared" si="264"/>
        <v>1633360.2620742319</v>
      </c>
      <c r="K480">
        <f t="shared" si="280"/>
        <v>30477.038937819711</v>
      </c>
      <c r="L480">
        <f t="shared" si="266"/>
        <v>132309.6</v>
      </c>
      <c r="M480">
        <f t="shared" si="267"/>
        <v>1160309.3610621779</v>
      </c>
      <c r="N480">
        <f t="shared" si="281"/>
        <v>7686.1983958621968</v>
      </c>
      <c r="O480">
        <f t="shared" si="269"/>
        <v>33368</v>
      </c>
      <c r="P480">
        <f t="shared" si="270"/>
        <v>292625.80160413776</v>
      </c>
      <c r="Q480">
        <f t="shared" si="282"/>
        <v>8418.0319167053494</v>
      </c>
      <c r="R480">
        <f t="shared" si="272"/>
        <v>36545.1</v>
      </c>
      <c r="S480">
        <f t="shared" si="273"/>
        <v>320487.86808329436</v>
      </c>
      <c r="T480">
        <f t="shared" si="283"/>
        <v>2365.4961995512981</v>
      </c>
      <c r="U480">
        <f t="shared" si="275"/>
        <v>10269.300000000001</v>
      </c>
      <c r="V480">
        <f t="shared" si="276"/>
        <v>90058.203800448595</v>
      </c>
    </row>
    <row r="481" spans="1:22" x14ac:dyDescent="0.25">
      <c r="A481" s="2">
        <v>2139</v>
      </c>
      <c r="B481" s="2">
        <v>3</v>
      </c>
      <c r="C481" s="3">
        <f t="shared" si="277"/>
        <v>1E-4</v>
      </c>
      <c r="D481" s="4">
        <f>0%</f>
        <v>0</v>
      </c>
      <c r="E481">
        <f t="shared" si="278"/>
        <v>43855.248531289639</v>
      </c>
      <c r="F481">
        <f t="shared" si="260"/>
        <v>190407.30000000002</v>
      </c>
      <c r="G481">
        <f t="shared" si="261"/>
        <v>1669810.4514687122</v>
      </c>
      <c r="H481">
        <f t="shared" si="279"/>
        <v>42898.047691977292</v>
      </c>
      <c r="I481">
        <f t="shared" si="263"/>
        <v>186251.40000000002</v>
      </c>
      <c r="J481">
        <f t="shared" si="264"/>
        <v>1633364.5523080244</v>
      </c>
      <c r="K481">
        <f t="shared" si="280"/>
        <v>30473.991233925928</v>
      </c>
      <c r="L481">
        <f t="shared" si="266"/>
        <v>132309.6</v>
      </c>
      <c r="M481">
        <f t="shared" si="267"/>
        <v>1160312.4087660718</v>
      </c>
      <c r="N481">
        <f t="shared" si="281"/>
        <v>7685.4297760226109</v>
      </c>
      <c r="O481">
        <f t="shared" si="269"/>
        <v>33368</v>
      </c>
      <c r="P481">
        <f t="shared" si="270"/>
        <v>292626.57022397732</v>
      </c>
      <c r="Q481">
        <f t="shared" si="282"/>
        <v>8417.1901135136795</v>
      </c>
      <c r="R481">
        <f t="shared" si="272"/>
        <v>36545.1</v>
      </c>
      <c r="S481">
        <f t="shared" si="273"/>
        <v>320488.70988648606</v>
      </c>
      <c r="T481">
        <f t="shared" si="283"/>
        <v>2365.2596499313431</v>
      </c>
      <c r="U481">
        <f t="shared" si="275"/>
        <v>10269.300000000001</v>
      </c>
      <c r="V481">
        <f t="shared" si="276"/>
        <v>90058.440350068544</v>
      </c>
    </row>
    <row r="482" spans="1:22" x14ac:dyDescent="0.25">
      <c r="A482" s="1">
        <v>2139</v>
      </c>
      <c r="B482" s="1">
        <v>4</v>
      </c>
      <c r="C482" s="3">
        <f t="shared" si="277"/>
        <v>1E-4</v>
      </c>
      <c r="D482" s="4">
        <f>0%</f>
        <v>0</v>
      </c>
      <c r="E482">
        <f t="shared" si="278"/>
        <v>43850.863006436513</v>
      </c>
      <c r="F482">
        <f t="shared" si="260"/>
        <v>190407.30000000002</v>
      </c>
      <c r="G482">
        <f t="shared" si="261"/>
        <v>1669814.8369935653</v>
      </c>
      <c r="H482">
        <f t="shared" si="279"/>
        <v>42893.757887208092</v>
      </c>
      <c r="I482">
        <f t="shared" si="263"/>
        <v>186251.40000000002</v>
      </c>
      <c r="J482">
        <f t="shared" si="264"/>
        <v>1633368.8421127936</v>
      </c>
      <c r="K482">
        <f t="shared" si="280"/>
        <v>30470.943834802536</v>
      </c>
      <c r="L482">
        <f t="shared" si="266"/>
        <v>132309.6</v>
      </c>
      <c r="M482">
        <f t="shared" si="267"/>
        <v>1160315.4561651952</v>
      </c>
      <c r="N482">
        <f t="shared" si="281"/>
        <v>7684.6612330450089</v>
      </c>
      <c r="O482">
        <f t="shared" si="269"/>
        <v>33368</v>
      </c>
      <c r="P482">
        <f t="shared" si="270"/>
        <v>292627.3387669549</v>
      </c>
      <c r="Q482">
        <f t="shared" si="282"/>
        <v>8416.348394502329</v>
      </c>
      <c r="R482">
        <f t="shared" si="272"/>
        <v>36545.1</v>
      </c>
      <c r="S482">
        <f t="shared" si="273"/>
        <v>320489.55160549743</v>
      </c>
      <c r="T482">
        <f t="shared" si="283"/>
        <v>2365.0231239663499</v>
      </c>
      <c r="U482">
        <f t="shared" si="275"/>
        <v>10269.300000000001</v>
      </c>
      <c r="V482">
        <f t="shared" si="276"/>
        <v>90058.67687603354</v>
      </c>
    </row>
    <row r="483" spans="1:22" x14ac:dyDescent="0.25">
      <c r="A483" s="1">
        <v>2140</v>
      </c>
      <c r="B483" s="1">
        <v>1</v>
      </c>
      <c r="C483" s="3">
        <f t="shared" si="277"/>
        <v>1E-4</v>
      </c>
      <c r="D483" s="4">
        <f>0%</f>
        <v>0</v>
      </c>
      <c r="E483">
        <f t="shared" si="278"/>
        <v>43846.477920135869</v>
      </c>
      <c r="F483">
        <f t="shared" si="260"/>
        <v>190407.30000000002</v>
      </c>
      <c r="G483">
        <f t="shared" si="261"/>
        <v>1669819.2220798659</v>
      </c>
      <c r="H483">
        <f t="shared" si="279"/>
        <v>42889.468511419371</v>
      </c>
      <c r="I483">
        <f t="shared" si="263"/>
        <v>186251.40000000002</v>
      </c>
      <c r="J483">
        <f t="shared" si="264"/>
        <v>1633373.1314885824</v>
      </c>
      <c r="K483">
        <f t="shared" si="280"/>
        <v>30467.896740419055</v>
      </c>
      <c r="L483">
        <f t="shared" si="266"/>
        <v>132309.6</v>
      </c>
      <c r="M483">
        <f t="shared" si="267"/>
        <v>1160318.5032595787</v>
      </c>
      <c r="N483">
        <f t="shared" si="281"/>
        <v>7683.8927669217046</v>
      </c>
      <c r="O483">
        <f t="shared" si="269"/>
        <v>33368</v>
      </c>
      <c r="P483">
        <f t="shared" si="270"/>
        <v>292628.10723307822</v>
      </c>
      <c r="Q483">
        <f t="shared" si="282"/>
        <v>8415.5067596628796</v>
      </c>
      <c r="R483">
        <f t="shared" si="272"/>
        <v>36545.1</v>
      </c>
      <c r="S483">
        <f t="shared" si="273"/>
        <v>320490.39324033685</v>
      </c>
      <c r="T483">
        <f t="shared" si="283"/>
        <v>2364.7866216539533</v>
      </c>
      <c r="U483">
        <f t="shared" si="275"/>
        <v>10269.300000000001</v>
      </c>
      <c r="V483">
        <f t="shared" si="276"/>
        <v>90058.91337834594</v>
      </c>
    </row>
    <row r="484" spans="1:22" x14ac:dyDescent="0.25">
      <c r="A484" s="1">
        <v>2140</v>
      </c>
      <c r="B484" s="1">
        <v>2</v>
      </c>
      <c r="C484" s="3">
        <f t="shared" si="277"/>
        <v>1E-4</v>
      </c>
      <c r="D484" s="4">
        <f>0%</f>
        <v>0</v>
      </c>
      <c r="E484">
        <f t="shared" ref="E484:E499" si="284">E483*(1-$C484)</f>
        <v>43842.093272343853</v>
      </c>
      <c r="F484">
        <f t="shared" si="260"/>
        <v>190407.30000000002</v>
      </c>
      <c r="G484">
        <f t="shared" si="261"/>
        <v>1669823.6067276578</v>
      </c>
      <c r="H484">
        <f t="shared" ref="H484:H499" si="285">H483*(1-$C484)</f>
        <v>42885.179564568229</v>
      </c>
      <c r="I484">
        <f t="shared" si="263"/>
        <v>186251.40000000002</v>
      </c>
      <c r="J484">
        <f t="shared" si="264"/>
        <v>1633377.4204354335</v>
      </c>
      <c r="K484">
        <f t="shared" ref="K484:K499" si="286">K483*(1-$C484)</f>
        <v>30464.849950745014</v>
      </c>
      <c r="L484">
        <f t="shared" si="266"/>
        <v>132309.6</v>
      </c>
      <c r="M484">
        <f t="shared" si="267"/>
        <v>1160321.5500492528</v>
      </c>
      <c r="N484">
        <f t="shared" ref="N484:N499" si="287">N483*(1-$C484)</f>
        <v>7683.1243776450128</v>
      </c>
      <c r="O484">
        <f t="shared" si="269"/>
        <v>33368</v>
      </c>
      <c r="P484">
        <f t="shared" si="270"/>
        <v>292628.87562235491</v>
      </c>
      <c r="Q484">
        <f t="shared" ref="Q484:Q499" si="288">Q483*(1-$C484)</f>
        <v>8414.6652089869131</v>
      </c>
      <c r="R484">
        <f t="shared" si="272"/>
        <v>36545.1</v>
      </c>
      <c r="S484">
        <f t="shared" si="273"/>
        <v>320491.23479101283</v>
      </c>
      <c r="T484">
        <f t="shared" ref="T484:T499" si="289">T483*(1-$C484)</f>
        <v>2364.5501429917881</v>
      </c>
      <c r="U484">
        <f t="shared" si="275"/>
        <v>10269.300000000001</v>
      </c>
      <c r="V484">
        <f t="shared" si="276"/>
        <v>90059.149857008102</v>
      </c>
    </row>
    <row r="485" spans="1:22" x14ac:dyDescent="0.25">
      <c r="A485" s="1">
        <v>2140</v>
      </c>
      <c r="B485" s="1">
        <v>3</v>
      </c>
      <c r="C485" s="3">
        <f t="shared" si="277"/>
        <v>1E-4</v>
      </c>
      <c r="D485" s="4">
        <f>0%</f>
        <v>0</v>
      </c>
      <c r="E485">
        <f t="shared" si="284"/>
        <v>43837.70906301662</v>
      </c>
      <c r="F485">
        <f t="shared" si="260"/>
        <v>190407.30000000002</v>
      </c>
      <c r="G485">
        <f t="shared" si="261"/>
        <v>1669827.990936985</v>
      </c>
      <c r="H485">
        <f t="shared" si="285"/>
        <v>42880.891046611774</v>
      </c>
      <c r="I485">
        <f t="shared" si="263"/>
        <v>186251.40000000002</v>
      </c>
      <c r="J485">
        <f t="shared" si="264"/>
        <v>1633381.7089533899</v>
      </c>
      <c r="K485">
        <f t="shared" si="286"/>
        <v>30461.803465749941</v>
      </c>
      <c r="L485">
        <f t="shared" si="266"/>
        <v>132309.6</v>
      </c>
      <c r="M485">
        <f t="shared" si="267"/>
        <v>1160324.596534248</v>
      </c>
      <c r="N485">
        <f t="shared" si="287"/>
        <v>7682.3560652072483</v>
      </c>
      <c r="O485">
        <f t="shared" si="269"/>
        <v>33368</v>
      </c>
      <c r="P485">
        <f t="shared" si="270"/>
        <v>292629.64393479266</v>
      </c>
      <c r="Q485">
        <f t="shared" si="288"/>
        <v>8413.8237424660147</v>
      </c>
      <c r="R485">
        <f t="shared" si="272"/>
        <v>36545.1</v>
      </c>
      <c r="S485">
        <f t="shared" si="273"/>
        <v>320492.07625753374</v>
      </c>
      <c r="T485">
        <f t="shared" si="289"/>
        <v>2364.3136879774888</v>
      </c>
      <c r="U485">
        <f t="shared" si="275"/>
        <v>10269.300000000001</v>
      </c>
      <c r="V485">
        <f t="shared" si="276"/>
        <v>90059.386312022398</v>
      </c>
    </row>
    <row r="486" spans="1:22" x14ac:dyDescent="0.25">
      <c r="A486" s="1">
        <v>2140</v>
      </c>
      <c r="B486" s="1">
        <v>4</v>
      </c>
      <c r="C486" s="3">
        <f t="shared" si="277"/>
        <v>1E-4</v>
      </c>
      <c r="D486" s="4">
        <f>0%</f>
        <v>0</v>
      </c>
      <c r="E486">
        <f t="shared" si="284"/>
        <v>43833.325292110319</v>
      </c>
      <c r="F486">
        <f t="shared" si="260"/>
        <v>190407.30000000002</v>
      </c>
      <c r="G486">
        <f t="shared" si="261"/>
        <v>1669832.3747078914</v>
      </c>
      <c r="H486">
        <f t="shared" si="285"/>
        <v>42876.602957507115</v>
      </c>
      <c r="I486">
        <f t="shared" si="263"/>
        <v>186251.40000000002</v>
      </c>
      <c r="J486">
        <f t="shared" si="264"/>
        <v>1633385.9970424946</v>
      </c>
      <c r="K486">
        <f t="shared" si="286"/>
        <v>30458.757285403368</v>
      </c>
      <c r="L486">
        <f t="shared" si="266"/>
        <v>132309.6</v>
      </c>
      <c r="M486">
        <f t="shared" si="267"/>
        <v>1160327.6427145945</v>
      </c>
      <c r="N486">
        <f t="shared" si="287"/>
        <v>7681.5878296007277</v>
      </c>
      <c r="O486">
        <f t="shared" si="269"/>
        <v>33368</v>
      </c>
      <c r="P486">
        <f t="shared" si="270"/>
        <v>292630.41217039921</v>
      </c>
      <c r="Q486">
        <f t="shared" si="288"/>
        <v>8412.982360091768</v>
      </c>
      <c r="R486">
        <f t="shared" si="272"/>
        <v>36545.1</v>
      </c>
      <c r="S486">
        <f t="shared" si="273"/>
        <v>320492.91763990797</v>
      </c>
      <c r="T486">
        <f t="shared" si="289"/>
        <v>2364.0772566086912</v>
      </c>
      <c r="U486">
        <f t="shared" si="275"/>
        <v>10269.300000000001</v>
      </c>
      <c r="V486">
        <f t="shared" si="276"/>
        <v>90059.622743391199</v>
      </c>
    </row>
    <row r="487" spans="1:22" x14ac:dyDescent="0.25">
      <c r="A487" s="2">
        <v>2141</v>
      </c>
      <c r="B487" s="2">
        <v>1</v>
      </c>
      <c r="C487" s="3">
        <f t="shared" si="277"/>
        <v>1E-4</v>
      </c>
      <c r="D487" s="4">
        <f>0%</f>
        <v>0</v>
      </c>
      <c r="E487">
        <f t="shared" si="284"/>
        <v>43828.941959581112</v>
      </c>
      <c r="F487">
        <f t="shared" si="260"/>
        <v>190407.30000000002</v>
      </c>
      <c r="G487">
        <f t="shared" si="261"/>
        <v>1669836.7580404205</v>
      </c>
      <c r="H487">
        <f t="shared" si="285"/>
        <v>42872.315297211368</v>
      </c>
      <c r="I487">
        <f t="shared" si="263"/>
        <v>186251.40000000002</v>
      </c>
      <c r="J487">
        <f t="shared" si="264"/>
        <v>1633390.2847027904</v>
      </c>
      <c r="K487">
        <f t="shared" si="286"/>
        <v>30455.711409674826</v>
      </c>
      <c r="L487">
        <f t="shared" si="266"/>
        <v>132309.6</v>
      </c>
      <c r="M487">
        <f t="shared" si="267"/>
        <v>1160330.6885903231</v>
      </c>
      <c r="N487">
        <f t="shared" si="287"/>
        <v>7680.8196708177675</v>
      </c>
      <c r="O487">
        <f t="shared" si="269"/>
        <v>33368</v>
      </c>
      <c r="P487">
        <f t="shared" si="270"/>
        <v>292631.18032918219</v>
      </c>
      <c r="Q487">
        <f t="shared" si="288"/>
        <v>8412.1410618557584</v>
      </c>
      <c r="R487">
        <f t="shared" si="272"/>
        <v>36545.1</v>
      </c>
      <c r="S487">
        <f t="shared" si="273"/>
        <v>320493.75893814396</v>
      </c>
      <c r="T487">
        <f t="shared" si="289"/>
        <v>2363.8408488830305</v>
      </c>
      <c r="U487">
        <f t="shared" si="275"/>
        <v>10269.300000000001</v>
      </c>
      <c r="V487">
        <f t="shared" si="276"/>
        <v>90059.859151116863</v>
      </c>
    </row>
    <row r="488" spans="1:22" x14ac:dyDescent="0.25">
      <c r="A488" s="1">
        <v>2141</v>
      </c>
      <c r="B488" s="1">
        <v>2</v>
      </c>
      <c r="C488" s="3">
        <f t="shared" si="277"/>
        <v>1E-4</v>
      </c>
      <c r="D488" s="4">
        <f>0%</f>
        <v>0</v>
      </c>
      <c r="E488">
        <f t="shared" si="284"/>
        <v>43824.559065385154</v>
      </c>
      <c r="F488">
        <f t="shared" si="260"/>
        <v>190407.30000000002</v>
      </c>
      <c r="G488">
        <f t="shared" si="261"/>
        <v>1669841.1409346163</v>
      </c>
      <c r="H488">
        <f t="shared" si="285"/>
        <v>42868.028065681647</v>
      </c>
      <c r="I488">
        <f t="shared" si="263"/>
        <v>186251.40000000002</v>
      </c>
      <c r="J488">
        <f t="shared" si="264"/>
        <v>1633394.5719343203</v>
      </c>
      <c r="K488">
        <f t="shared" si="286"/>
        <v>30452.66583853386</v>
      </c>
      <c r="L488">
        <f t="shared" si="266"/>
        <v>132309.6</v>
      </c>
      <c r="M488">
        <f t="shared" si="267"/>
        <v>1160333.734161464</v>
      </c>
      <c r="N488">
        <f t="shared" si="287"/>
        <v>7680.0515888506861</v>
      </c>
      <c r="O488">
        <f t="shared" si="269"/>
        <v>33368</v>
      </c>
      <c r="P488">
        <f t="shared" si="270"/>
        <v>292631.94841114926</v>
      </c>
      <c r="Q488">
        <f t="shared" si="288"/>
        <v>8411.299847749573</v>
      </c>
      <c r="R488">
        <f t="shared" si="272"/>
        <v>36545.1</v>
      </c>
      <c r="S488">
        <f t="shared" si="273"/>
        <v>320494.60015225015</v>
      </c>
      <c r="T488">
        <f t="shared" si="289"/>
        <v>2363.6044647981421</v>
      </c>
      <c r="U488">
        <f t="shared" si="275"/>
        <v>10269.300000000001</v>
      </c>
      <c r="V488">
        <f t="shared" si="276"/>
        <v>90060.095535201748</v>
      </c>
    </row>
    <row r="489" spans="1:22" x14ac:dyDescent="0.25">
      <c r="A489" s="2">
        <v>2141</v>
      </c>
      <c r="B489" s="2">
        <v>3</v>
      </c>
      <c r="C489" s="3">
        <f t="shared" si="277"/>
        <v>1E-4</v>
      </c>
      <c r="D489" s="4">
        <f>0%</f>
        <v>0</v>
      </c>
      <c r="E489">
        <f t="shared" si="284"/>
        <v>43820.176609478614</v>
      </c>
      <c r="F489">
        <f t="shared" si="260"/>
        <v>190407.30000000002</v>
      </c>
      <c r="G489">
        <f t="shared" si="261"/>
        <v>1669845.5233905229</v>
      </c>
      <c r="H489">
        <f t="shared" si="285"/>
        <v>42863.741262875083</v>
      </c>
      <c r="I489">
        <f t="shared" si="263"/>
        <v>186251.40000000002</v>
      </c>
      <c r="J489">
        <f t="shared" si="264"/>
        <v>1633398.8587371269</v>
      </c>
      <c r="K489">
        <f t="shared" si="286"/>
        <v>30449.620571950007</v>
      </c>
      <c r="L489">
        <f t="shared" si="266"/>
        <v>132309.6</v>
      </c>
      <c r="M489">
        <f t="shared" si="267"/>
        <v>1160336.7794280478</v>
      </c>
      <c r="N489">
        <f t="shared" si="287"/>
        <v>7679.2835836918011</v>
      </c>
      <c r="O489">
        <f t="shared" si="269"/>
        <v>33368</v>
      </c>
      <c r="P489">
        <f t="shared" si="270"/>
        <v>292632.71641630813</v>
      </c>
      <c r="Q489">
        <f t="shared" si="288"/>
        <v>8410.4587177647973</v>
      </c>
      <c r="R489">
        <f t="shared" si="272"/>
        <v>36545.1</v>
      </c>
      <c r="S489">
        <f t="shared" si="273"/>
        <v>320495.44128223491</v>
      </c>
      <c r="T489">
        <f t="shared" si="289"/>
        <v>2363.3681043516622</v>
      </c>
      <c r="U489">
        <f t="shared" si="275"/>
        <v>10269.300000000001</v>
      </c>
      <c r="V489">
        <f t="shared" si="276"/>
        <v>90060.331895648225</v>
      </c>
    </row>
    <row r="490" spans="1:22" x14ac:dyDescent="0.25">
      <c r="A490" s="1">
        <v>2141</v>
      </c>
      <c r="B490" s="1">
        <v>4</v>
      </c>
      <c r="C490" s="3">
        <f t="shared" si="277"/>
        <v>1E-4</v>
      </c>
      <c r="D490" s="4">
        <f>0%</f>
        <v>0</v>
      </c>
      <c r="E490">
        <f t="shared" si="284"/>
        <v>43815.79459181767</v>
      </c>
      <c r="F490">
        <f t="shared" si="260"/>
        <v>190407.30000000002</v>
      </c>
      <c r="G490">
        <f t="shared" si="261"/>
        <v>1669849.9054081838</v>
      </c>
      <c r="H490">
        <f t="shared" si="285"/>
        <v>42859.454888748798</v>
      </c>
      <c r="I490">
        <f t="shared" si="263"/>
        <v>186251.40000000002</v>
      </c>
      <c r="J490">
        <f t="shared" si="264"/>
        <v>1633403.1451112533</v>
      </c>
      <c r="K490">
        <f t="shared" si="286"/>
        <v>30446.57560989281</v>
      </c>
      <c r="L490">
        <f t="shared" si="266"/>
        <v>132309.6</v>
      </c>
      <c r="M490">
        <f t="shared" si="267"/>
        <v>1160339.824390105</v>
      </c>
      <c r="N490">
        <f t="shared" si="287"/>
        <v>7678.5156553334318</v>
      </c>
      <c r="O490">
        <f t="shared" si="269"/>
        <v>33368</v>
      </c>
      <c r="P490">
        <f t="shared" si="270"/>
        <v>292633.48434466647</v>
      </c>
      <c r="Q490">
        <f t="shared" si="288"/>
        <v>8409.6176718930201</v>
      </c>
      <c r="R490">
        <f t="shared" si="272"/>
        <v>36545.1</v>
      </c>
      <c r="S490">
        <f t="shared" si="273"/>
        <v>320496.2823281067</v>
      </c>
      <c r="T490">
        <f t="shared" si="289"/>
        <v>2363.131767541227</v>
      </c>
      <c r="U490">
        <f t="shared" si="275"/>
        <v>10269.300000000001</v>
      </c>
      <c r="V490">
        <f t="shared" si="276"/>
        <v>90060.568232458667</v>
      </c>
    </row>
    <row r="491" spans="1:22" x14ac:dyDescent="0.25">
      <c r="A491" s="1">
        <v>2142</v>
      </c>
      <c r="B491" s="1">
        <v>1</v>
      </c>
      <c r="C491" s="3">
        <f t="shared" si="277"/>
        <v>1E-4</v>
      </c>
      <c r="D491" s="4">
        <f>0%</f>
        <v>0</v>
      </c>
      <c r="E491">
        <f t="shared" si="284"/>
        <v>43811.413012358491</v>
      </c>
      <c r="F491">
        <f t="shared" si="260"/>
        <v>190407.30000000002</v>
      </c>
      <c r="G491">
        <f t="shared" si="261"/>
        <v>1669854.286987643</v>
      </c>
      <c r="H491">
        <f t="shared" si="285"/>
        <v>42855.168943259923</v>
      </c>
      <c r="I491">
        <f t="shared" si="263"/>
        <v>186251.40000000002</v>
      </c>
      <c r="J491">
        <f t="shared" si="264"/>
        <v>1633407.4310567421</v>
      </c>
      <c r="K491">
        <f t="shared" si="286"/>
        <v>30443.530952331821</v>
      </c>
      <c r="L491">
        <f t="shared" si="266"/>
        <v>132309.6</v>
      </c>
      <c r="M491">
        <f t="shared" si="267"/>
        <v>1160342.869047666</v>
      </c>
      <c r="N491">
        <f t="shared" si="287"/>
        <v>7677.7478037678984</v>
      </c>
      <c r="O491">
        <f t="shared" si="269"/>
        <v>33368</v>
      </c>
      <c r="P491">
        <f t="shared" si="270"/>
        <v>292634.25219623203</v>
      </c>
      <c r="Q491">
        <f t="shared" si="288"/>
        <v>8408.7767101258305</v>
      </c>
      <c r="R491">
        <f t="shared" si="272"/>
        <v>36545.1</v>
      </c>
      <c r="S491">
        <f t="shared" si="273"/>
        <v>320497.12328987388</v>
      </c>
      <c r="T491">
        <f t="shared" si="289"/>
        <v>2362.8954543644727</v>
      </c>
      <c r="U491">
        <f t="shared" si="275"/>
        <v>10269.300000000001</v>
      </c>
      <c r="V491">
        <f t="shared" si="276"/>
        <v>90060.804545635416</v>
      </c>
    </row>
    <row r="492" spans="1:22" x14ac:dyDescent="0.25">
      <c r="A492" s="2">
        <v>2142</v>
      </c>
      <c r="B492" s="2">
        <v>2</v>
      </c>
      <c r="C492" s="3">
        <f t="shared" si="277"/>
        <v>1E-4</v>
      </c>
      <c r="D492" s="4">
        <f>0%</f>
        <v>0</v>
      </c>
      <c r="E492">
        <f t="shared" si="284"/>
        <v>43807.031871057254</v>
      </c>
      <c r="F492">
        <f t="shared" si="260"/>
        <v>190407.30000000002</v>
      </c>
      <c r="G492">
        <f t="shared" si="261"/>
        <v>1669858.6681289442</v>
      </c>
      <c r="H492">
        <f t="shared" si="285"/>
        <v>42850.883426365595</v>
      </c>
      <c r="I492">
        <f t="shared" si="263"/>
        <v>186251.40000000002</v>
      </c>
      <c r="J492">
        <f t="shared" si="264"/>
        <v>1633411.7165736365</v>
      </c>
      <c r="K492">
        <f t="shared" si="286"/>
        <v>30440.486599236589</v>
      </c>
      <c r="L492">
        <f t="shared" si="266"/>
        <v>132309.6</v>
      </c>
      <c r="M492">
        <f t="shared" si="267"/>
        <v>1160345.9134007613</v>
      </c>
      <c r="N492">
        <f t="shared" si="287"/>
        <v>7676.980028987522</v>
      </c>
      <c r="O492">
        <f t="shared" si="269"/>
        <v>33368</v>
      </c>
      <c r="P492">
        <f t="shared" si="270"/>
        <v>292635.01997101243</v>
      </c>
      <c r="Q492">
        <f t="shared" si="288"/>
        <v>8407.9358324548175</v>
      </c>
      <c r="R492">
        <f t="shared" si="272"/>
        <v>36545.1</v>
      </c>
      <c r="S492">
        <f t="shared" si="273"/>
        <v>320497.96416754491</v>
      </c>
      <c r="T492">
        <f t="shared" si="289"/>
        <v>2362.6591648190361</v>
      </c>
      <c r="U492">
        <f t="shared" si="275"/>
        <v>10269.300000000001</v>
      </c>
      <c r="V492">
        <f t="shared" si="276"/>
        <v>90061.040835180858</v>
      </c>
    </row>
    <row r="493" spans="1:22" x14ac:dyDescent="0.25">
      <c r="A493" s="1">
        <v>2142</v>
      </c>
      <c r="B493" s="1">
        <v>3</v>
      </c>
      <c r="C493" s="3">
        <f t="shared" si="277"/>
        <v>1E-4</v>
      </c>
      <c r="D493" s="4">
        <f>0%</f>
        <v>0</v>
      </c>
      <c r="E493">
        <f t="shared" si="284"/>
        <v>43802.65116787015</v>
      </c>
      <c r="F493">
        <f t="shared" si="260"/>
        <v>190407.30000000002</v>
      </c>
      <c r="G493">
        <f t="shared" si="261"/>
        <v>1669863.0488321313</v>
      </c>
      <c r="H493">
        <f t="shared" si="285"/>
        <v>42846.598338022959</v>
      </c>
      <c r="I493">
        <f t="shared" si="263"/>
        <v>186251.40000000002</v>
      </c>
      <c r="J493">
        <f t="shared" si="264"/>
        <v>1633416.0016619791</v>
      </c>
      <c r="K493">
        <f t="shared" si="286"/>
        <v>30437.442550576667</v>
      </c>
      <c r="L493">
        <f t="shared" si="266"/>
        <v>132309.6</v>
      </c>
      <c r="M493">
        <f t="shared" si="267"/>
        <v>1160348.9574494213</v>
      </c>
      <c r="N493">
        <f t="shared" si="287"/>
        <v>7676.2123309846238</v>
      </c>
      <c r="O493">
        <f t="shared" si="269"/>
        <v>33368</v>
      </c>
      <c r="P493">
        <f t="shared" si="270"/>
        <v>292635.78766901535</v>
      </c>
      <c r="Q493">
        <f t="shared" si="288"/>
        <v>8407.0950388715719</v>
      </c>
      <c r="R493">
        <f t="shared" si="272"/>
        <v>36545.1</v>
      </c>
      <c r="S493">
        <f t="shared" si="273"/>
        <v>320498.80496112816</v>
      </c>
      <c r="T493">
        <f t="shared" si="289"/>
        <v>2362.4228989025542</v>
      </c>
      <c r="U493">
        <f t="shared" si="275"/>
        <v>10269.300000000001</v>
      </c>
      <c r="V493">
        <f t="shared" si="276"/>
        <v>90061.277101097337</v>
      </c>
    </row>
    <row r="494" spans="1:22" x14ac:dyDescent="0.25">
      <c r="A494" s="2">
        <v>2142</v>
      </c>
      <c r="B494" s="2">
        <v>4</v>
      </c>
      <c r="C494" s="3">
        <f t="shared" si="277"/>
        <v>1E-4</v>
      </c>
      <c r="D494" s="4">
        <f>0%</f>
        <v>0</v>
      </c>
      <c r="E494">
        <f t="shared" si="284"/>
        <v>43798.270902753364</v>
      </c>
      <c r="F494">
        <f t="shared" si="260"/>
        <v>190407.30000000002</v>
      </c>
      <c r="G494">
        <f t="shared" si="261"/>
        <v>1669867.429097248</v>
      </c>
      <c r="H494">
        <f t="shared" si="285"/>
        <v>42842.313678189159</v>
      </c>
      <c r="I494">
        <f t="shared" si="263"/>
        <v>186251.40000000002</v>
      </c>
      <c r="J494">
        <f t="shared" si="264"/>
        <v>1633420.286321813</v>
      </c>
      <c r="K494">
        <f t="shared" si="286"/>
        <v>30434.398806321609</v>
      </c>
      <c r="L494">
        <f t="shared" si="266"/>
        <v>132309.6</v>
      </c>
      <c r="M494">
        <f t="shared" si="267"/>
        <v>1160352.0011936764</v>
      </c>
      <c r="N494">
        <f t="shared" si="287"/>
        <v>7675.4447097515258</v>
      </c>
      <c r="O494">
        <f t="shared" si="269"/>
        <v>33368</v>
      </c>
      <c r="P494">
        <f t="shared" si="270"/>
        <v>292636.55529024842</v>
      </c>
      <c r="Q494">
        <f t="shared" si="288"/>
        <v>8406.2543293676845</v>
      </c>
      <c r="R494">
        <f t="shared" si="272"/>
        <v>36545.1</v>
      </c>
      <c r="S494">
        <f t="shared" si="273"/>
        <v>320499.64567063208</v>
      </c>
      <c r="T494">
        <f t="shared" si="289"/>
        <v>2362.1866566126641</v>
      </c>
      <c r="U494">
        <f t="shared" si="275"/>
        <v>10269.300000000001</v>
      </c>
      <c r="V494">
        <f t="shared" si="276"/>
        <v>90061.513343387225</v>
      </c>
    </row>
    <row r="495" spans="1:22" x14ac:dyDescent="0.25">
      <c r="A495" s="2">
        <v>2143</v>
      </c>
      <c r="B495" s="2">
        <v>1</v>
      </c>
      <c r="C495" s="3">
        <f t="shared" si="277"/>
        <v>1E-4</v>
      </c>
      <c r="D495" s="4">
        <f>0%</f>
        <v>0</v>
      </c>
      <c r="E495">
        <f t="shared" si="284"/>
        <v>43793.891075663087</v>
      </c>
      <c r="F495">
        <f t="shared" si="260"/>
        <v>190407.30000000002</v>
      </c>
      <c r="G495">
        <f t="shared" si="261"/>
        <v>1669871.8089243383</v>
      </c>
      <c r="H495">
        <f t="shared" si="285"/>
        <v>42838.02944682134</v>
      </c>
      <c r="I495">
        <f t="shared" si="263"/>
        <v>186251.40000000002</v>
      </c>
      <c r="J495">
        <f t="shared" si="264"/>
        <v>1633424.5705531808</v>
      </c>
      <c r="K495">
        <f t="shared" si="286"/>
        <v>30431.355366440977</v>
      </c>
      <c r="L495">
        <f t="shared" si="266"/>
        <v>132309.6</v>
      </c>
      <c r="M495">
        <f t="shared" si="267"/>
        <v>1160355.0446335571</v>
      </c>
      <c r="N495">
        <f t="shared" si="287"/>
        <v>7674.677165280551</v>
      </c>
      <c r="O495">
        <f t="shared" si="269"/>
        <v>33368</v>
      </c>
      <c r="P495">
        <f t="shared" si="270"/>
        <v>292637.32283471938</v>
      </c>
      <c r="Q495">
        <f t="shared" si="288"/>
        <v>8405.4137039347479</v>
      </c>
      <c r="R495">
        <f t="shared" si="272"/>
        <v>36545.1</v>
      </c>
      <c r="S495">
        <f t="shared" si="273"/>
        <v>320500.48629606504</v>
      </c>
      <c r="T495">
        <f t="shared" si="289"/>
        <v>2361.9504379470027</v>
      </c>
      <c r="U495">
        <f t="shared" si="275"/>
        <v>10269.300000000001</v>
      </c>
      <c r="V495">
        <f t="shared" si="276"/>
        <v>90061.749562052893</v>
      </c>
    </row>
    <row r="496" spans="1:22" x14ac:dyDescent="0.25">
      <c r="A496" s="1">
        <v>2143</v>
      </c>
      <c r="B496" s="1">
        <v>2</v>
      </c>
      <c r="C496" s="3">
        <f t="shared" si="277"/>
        <v>1E-4</v>
      </c>
      <c r="D496" s="4">
        <f>0%</f>
        <v>0</v>
      </c>
      <c r="E496">
        <f t="shared" si="284"/>
        <v>43789.511686555517</v>
      </c>
      <c r="F496">
        <f t="shared" si="260"/>
        <v>190407.30000000002</v>
      </c>
      <c r="G496">
        <f t="shared" si="261"/>
        <v>1669876.1883134458</v>
      </c>
      <c r="H496">
        <f t="shared" si="285"/>
        <v>42833.74564387666</v>
      </c>
      <c r="I496">
        <f t="shared" si="263"/>
        <v>186251.40000000002</v>
      </c>
      <c r="J496">
        <f t="shared" si="264"/>
        <v>1633428.8543561255</v>
      </c>
      <c r="K496">
        <f t="shared" si="286"/>
        <v>30428.312230904332</v>
      </c>
      <c r="L496">
        <f t="shared" si="266"/>
        <v>132309.6</v>
      </c>
      <c r="M496">
        <f t="shared" si="267"/>
        <v>1160358.0877690937</v>
      </c>
      <c r="N496">
        <f t="shared" si="287"/>
        <v>7673.9096975640232</v>
      </c>
      <c r="O496">
        <f t="shared" si="269"/>
        <v>33368</v>
      </c>
      <c r="P496">
        <f t="shared" si="270"/>
        <v>292638.09030243591</v>
      </c>
      <c r="Q496">
        <f t="shared" si="288"/>
        <v>8404.5731625643548</v>
      </c>
      <c r="R496">
        <f t="shared" si="272"/>
        <v>36545.1</v>
      </c>
      <c r="S496">
        <f t="shared" si="273"/>
        <v>320501.32683743542</v>
      </c>
      <c r="T496">
        <f t="shared" si="289"/>
        <v>2361.7142429032078</v>
      </c>
      <c r="U496">
        <f t="shared" si="275"/>
        <v>10269.300000000001</v>
      </c>
      <c r="V496">
        <f t="shared" si="276"/>
        <v>90061.985757096685</v>
      </c>
    </row>
    <row r="497" spans="1:22" x14ac:dyDescent="0.25">
      <c r="A497" s="2">
        <v>2143</v>
      </c>
      <c r="B497" s="2">
        <v>3</v>
      </c>
      <c r="C497" s="3">
        <f t="shared" si="277"/>
        <v>1E-4</v>
      </c>
      <c r="D497" s="4">
        <f>0%</f>
        <v>0</v>
      </c>
      <c r="E497">
        <f t="shared" si="284"/>
        <v>43785.132735386862</v>
      </c>
      <c r="F497">
        <f t="shared" si="260"/>
        <v>190407.30000000002</v>
      </c>
      <c r="G497">
        <f t="shared" si="261"/>
        <v>1669880.5672646144</v>
      </c>
      <c r="H497">
        <f t="shared" si="285"/>
        <v>42829.462269312273</v>
      </c>
      <c r="I497">
        <f t="shared" si="263"/>
        <v>186251.40000000002</v>
      </c>
      <c r="J497">
        <f t="shared" si="264"/>
        <v>1633433.13773069</v>
      </c>
      <c r="K497">
        <f t="shared" si="286"/>
        <v>30425.269399681241</v>
      </c>
      <c r="L497">
        <f t="shared" si="266"/>
        <v>132309.6</v>
      </c>
      <c r="M497">
        <f t="shared" si="267"/>
        <v>1160361.1306003167</v>
      </c>
      <c r="N497">
        <f t="shared" si="287"/>
        <v>7673.1423065942672</v>
      </c>
      <c r="O497">
        <f t="shared" si="269"/>
        <v>33368</v>
      </c>
      <c r="P497">
        <f t="shared" si="270"/>
        <v>292638.85769340565</v>
      </c>
      <c r="Q497">
        <f t="shared" si="288"/>
        <v>8403.7327052480978</v>
      </c>
      <c r="R497">
        <f t="shared" si="272"/>
        <v>36545.1</v>
      </c>
      <c r="S497">
        <f t="shared" si="273"/>
        <v>320502.16729475168</v>
      </c>
      <c r="T497">
        <f t="shared" si="289"/>
        <v>2361.4780714789176</v>
      </c>
      <c r="U497">
        <f t="shared" si="275"/>
        <v>10269.300000000001</v>
      </c>
      <c r="V497">
        <f t="shared" si="276"/>
        <v>90062.221928520972</v>
      </c>
    </row>
    <row r="498" spans="1:22" x14ac:dyDescent="0.25">
      <c r="A498" s="1">
        <v>2143</v>
      </c>
      <c r="B498" s="1">
        <v>4</v>
      </c>
      <c r="C498" s="3">
        <f t="shared" si="277"/>
        <v>1E-4</v>
      </c>
      <c r="D498" s="4">
        <f>0%</f>
        <v>0</v>
      </c>
      <c r="E498">
        <f t="shared" si="284"/>
        <v>43780.754222113326</v>
      </c>
      <c r="F498">
        <f t="shared" si="260"/>
        <v>190407.30000000002</v>
      </c>
      <c r="G498">
        <f t="shared" si="261"/>
        <v>1669884.9457778879</v>
      </c>
      <c r="H498">
        <f t="shared" si="285"/>
        <v>42825.179323085344</v>
      </c>
      <c r="I498">
        <f t="shared" si="263"/>
        <v>186251.40000000002</v>
      </c>
      <c r="J498">
        <f t="shared" si="264"/>
        <v>1633437.4206769168</v>
      </c>
      <c r="K498">
        <f t="shared" si="286"/>
        <v>30422.226872741274</v>
      </c>
      <c r="L498">
        <f t="shared" si="266"/>
        <v>132309.6</v>
      </c>
      <c r="M498">
        <f t="shared" si="267"/>
        <v>1160364.1731272566</v>
      </c>
      <c r="N498">
        <f t="shared" si="287"/>
        <v>7672.3749923636078</v>
      </c>
      <c r="O498">
        <f t="shared" si="269"/>
        <v>33368</v>
      </c>
      <c r="P498">
        <f t="shared" si="270"/>
        <v>292639.62500763632</v>
      </c>
      <c r="Q498">
        <f t="shared" si="288"/>
        <v>8402.8923319775731</v>
      </c>
      <c r="R498">
        <f t="shared" si="272"/>
        <v>36545.1</v>
      </c>
      <c r="S498">
        <f t="shared" si="273"/>
        <v>320503.00766802218</v>
      </c>
      <c r="T498">
        <f t="shared" si="289"/>
        <v>2361.2419236717697</v>
      </c>
      <c r="U498">
        <f t="shared" si="275"/>
        <v>10269.300000000001</v>
      </c>
      <c r="V498">
        <f t="shared" si="276"/>
        <v>90062.458076328126</v>
      </c>
    </row>
    <row r="499" spans="1:22" x14ac:dyDescent="0.25">
      <c r="A499" s="1">
        <v>2144</v>
      </c>
      <c r="B499" s="1">
        <v>1</v>
      </c>
      <c r="C499" s="3">
        <f t="shared" si="277"/>
        <v>1E-4</v>
      </c>
      <c r="D499" s="4">
        <f>0%</f>
        <v>0</v>
      </c>
      <c r="E499">
        <f t="shared" si="284"/>
        <v>43776.376146691116</v>
      </c>
      <c r="F499">
        <f t="shared" si="260"/>
        <v>190407.30000000002</v>
      </c>
      <c r="G499">
        <f t="shared" si="261"/>
        <v>1669889.3238533102</v>
      </c>
      <c r="H499">
        <f t="shared" si="285"/>
        <v>42820.896805153039</v>
      </c>
      <c r="I499">
        <f t="shared" si="263"/>
        <v>186251.40000000002</v>
      </c>
      <c r="J499">
        <f t="shared" si="264"/>
        <v>1633441.7031948492</v>
      </c>
      <c r="K499">
        <f t="shared" si="286"/>
        <v>30419.184650054001</v>
      </c>
      <c r="L499">
        <f t="shared" si="266"/>
        <v>132309.6</v>
      </c>
      <c r="M499">
        <f t="shared" si="267"/>
        <v>1160367.2153499438</v>
      </c>
      <c r="N499">
        <f t="shared" si="287"/>
        <v>7671.6077548643716</v>
      </c>
      <c r="O499">
        <f t="shared" si="269"/>
        <v>33368</v>
      </c>
      <c r="P499">
        <f t="shared" si="270"/>
        <v>292640.39224513556</v>
      </c>
      <c r="Q499">
        <f t="shared" si="288"/>
        <v>8402.0520427443753</v>
      </c>
      <c r="R499">
        <f t="shared" si="272"/>
        <v>36545.1</v>
      </c>
      <c r="S499">
        <f t="shared" si="273"/>
        <v>320503.84795725538</v>
      </c>
      <c r="T499">
        <f t="shared" si="289"/>
        <v>2361.0057994794024</v>
      </c>
      <c r="U499">
        <f t="shared" si="275"/>
        <v>10269.300000000001</v>
      </c>
      <c r="V499">
        <f t="shared" si="276"/>
        <v>90062.694200520491</v>
      </c>
    </row>
    <row r="500" spans="1:22" x14ac:dyDescent="0.25">
      <c r="A500" s="2">
        <v>2144</v>
      </c>
      <c r="B500" s="2">
        <v>2</v>
      </c>
      <c r="C500" s="3">
        <f t="shared" si="277"/>
        <v>1E-4</v>
      </c>
      <c r="D500" s="4">
        <f>0%</f>
        <v>0</v>
      </c>
      <c r="E500">
        <f t="shared" ref="E500:E515" si="290">E499*(1-$C500)</f>
        <v>43771.998509076446</v>
      </c>
      <c r="F500">
        <f t="shared" si="260"/>
        <v>190407.30000000002</v>
      </c>
      <c r="G500">
        <f t="shared" si="261"/>
        <v>1669893.7014909249</v>
      </c>
      <c r="H500">
        <f t="shared" ref="H500:H515" si="291">H499*(1-$C500)</f>
        <v>42816.614715472526</v>
      </c>
      <c r="I500">
        <f t="shared" si="263"/>
        <v>186251.40000000002</v>
      </c>
      <c r="J500">
        <f t="shared" si="264"/>
        <v>1633445.9852845296</v>
      </c>
      <c r="K500">
        <f t="shared" ref="K500:K515" si="292">K499*(1-$C500)</f>
        <v>30416.142731588996</v>
      </c>
      <c r="L500">
        <f t="shared" si="266"/>
        <v>132309.6</v>
      </c>
      <c r="M500">
        <f t="shared" si="267"/>
        <v>1160370.2572684088</v>
      </c>
      <c r="N500">
        <f t="shared" ref="N500:N515" si="293">N499*(1-$C500)</f>
        <v>7670.8405940888852</v>
      </c>
      <c r="O500">
        <f t="shared" si="269"/>
        <v>33368</v>
      </c>
      <c r="P500">
        <f t="shared" si="270"/>
        <v>292641.15940591105</v>
      </c>
      <c r="Q500">
        <f t="shared" ref="Q500:Q515" si="294">Q499*(1-$C500)</f>
        <v>8401.2118375401005</v>
      </c>
      <c r="R500">
        <f t="shared" si="272"/>
        <v>36545.1</v>
      </c>
      <c r="S500">
        <f t="shared" si="273"/>
        <v>320504.68816245964</v>
      </c>
      <c r="T500">
        <f t="shared" ref="T500:T515" si="295">T499*(1-$C500)</f>
        <v>2360.7696988994544</v>
      </c>
      <c r="U500">
        <f t="shared" si="275"/>
        <v>10269.300000000001</v>
      </c>
      <c r="V500">
        <f t="shared" si="276"/>
        <v>90062.930301100438</v>
      </c>
    </row>
    <row r="501" spans="1:22" x14ac:dyDescent="0.25">
      <c r="A501" s="1">
        <v>2144</v>
      </c>
      <c r="B501" s="1">
        <v>3</v>
      </c>
      <c r="C501" s="3">
        <f t="shared" si="277"/>
        <v>1E-4</v>
      </c>
      <c r="D501" s="4">
        <f>0%</f>
        <v>0</v>
      </c>
      <c r="E501">
        <f t="shared" si="290"/>
        <v>43767.621309225542</v>
      </c>
      <c r="F501">
        <f t="shared" si="260"/>
        <v>190407.30000000002</v>
      </c>
      <c r="G501">
        <f t="shared" si="261"/>
        <v>1669898.0786907759</v>
      </c>
      <c r="H501">
        <f t="shared" si="291"/>
        <v>42812.333054000977</v>
      </c>
      <c r="I501">
        <f t="shared" si="263"/>
        <v>186251.40000000002</v>
      </c>
      <c r="J501">
        <f t="shared" si="264"/>
        <v>1633450.2669460012</v>
      </c>
      <c r="K501">
        <f t="shared" si="292"/>
        <v>30413.101117315837</v>
      </c>
      <c r="L501">
        <f t="shared" si="266"/>
        <v>132309.6</v>
      </c>
      <c r="M501">
        <f t="shared" si="267"/>
        <v>1160373.2988826819</v>
      </c>
      <c r="N501">
        <f t="shared" si="293"/>
        <v>7670.073510029476</v>
      </c>
      <c r="O501">
        <f t="shared" si="269"/>
        <v>33368</v>
      </c>
      <c r="P501">
        <f t="shared" si="270"/>
        <v>292641.92648997047</v>
      </c>
      <c r="Q501">
        <f t="shared" si="294"/>
        <v>8400.371716356347</v>
      </c>
      <c r="R501">
        <f t="shared" si="272"/>
        <v>36545.1</v>
      </c>
      <c r="S501">
        <f t="shared" si="273"/>
        <v>320505.52828364342</v>
      </c>
      <c r="T501">
        <f t="shared" si="295"/>
        <v>2360.5336219295646</v>
      </c>
      <c r="U501">
        <f t="shared" si="275"/>
        <v>10269.300000000001</v>
      </c>
      <c r="V501">
        <f t="shared" si="276"/>
        <v>90063.166378070324</v>
      </c>
    </row>
    <row r="502" spans="1:22" x14ac:dyDescent="0.25">
      <c r="A502" s="2">
        <v>2144</v>
      </c>
      <c r="B502" s="2">
        <v>4</v>
      </c>
      <c r="C502" s="3">
        <f t="shared" si="277"/>
        <v>1E-4</v>
      </c>
      <c r="D502" s="4">
        <f>0%</f>
        <v>0</v>
      </c>
      <c r="E502">
        <f t="shared" si="290"/>
        <v>43763.244547094619</v>
      </c>
      <c r="F502">
        <f t="shared" si="260"/>
        <v>190407.30000000002</v>
      </c>
      <c r="G502">
        <f t="shared" si="261"/>
        <v>1669902.4554529069</v>
      </c>
      <c r="H502">
        <f t="shared" si="291"/>
        <v>42808.051820695575</v>
      </c>
      <c r="I502">
        <f t="shared" si="263"/>
        <v>186251.40000000002</v>
      </c>
      <c r="J502">
        <f t="shared" si="264"/>
        <v>1633454.5481793066</v>
      </c>
      <c r="K502">
        <f t="shared" si="292"/>
        <v>30410.059807204107</v>
      </c>
      <c r="L502">
        <f t="shared" si="266"/>
        <v>132309.6</v>
      </c>
      <c r="M502">
        <f t="shared" si="267"/>
        <v>1160376.3401927936</v>
      </c>
      <c r="N502">
        <f t="shared" si="293"/>
        <v>7669.3065026784734</v>
      </c>
      <c r="O502">
        <f t="shared" si="269"/>
        <v>33368</v>
      </c>
      <c r="P502">
        <f t="shared" si="270"/>
        <v>292642.69349732145</v>
      </c>
      <c r="Q502">
        <f t="shared" si="294"/>
        <v>8399.5316791847108</v>
      </c>
      <c r="R502">
        <f t="shared" si="272"/>
        <v>36545.1</v>
      </c>
      <c r="S502">
        <f t="shared" si="273"/>
        <v>320506.36832081503</v>
      </c>
      <c r="T502">
        <f t="shared" si="295"/>
        <v>2360.2975685673719</v>
      </c>
      <c r="U502">
        <f t="shared" si="275"/>
        <v>10269.300000000001</v>
      </c>
      <c r="V502">
        <f t="shared" si="276"/>
        <v>90063.402431432522</v>
      </c>
    </row>
    <row r="503" spans="1:22" x14ac:dyDescent="0.25">
      <c r="A503" s="2">
        <v>2145</v>
      </c>
      <c r="B503" s="2">
        <v>1</v>
      </c>
      <c r="C503" s="3">
        <f t="shared" si="277"/>
        <v>1E-4</v>
      </c>
      <c r="D503" s="4">
        <f>0%</f>
        <v>0</v>
      </c>
      <c r="E503">
        <f t="shared" si="290"/>
        <v>43758.868222639911</v>
      </c>
      <c r="F503">
        <f t="shared" si="260"/>
        <v>190407.30000000002</v>
      </c>
      <c r="G503">
        <f t="shared" si="261"/>
        <v>1669906.8317773617</v>
      </c>
      <c r="H503">
        <f t="shared" si="291"/>
        <v>42803.771015513506</v>
      </c>
      <c r="I503">
        <f t="shared" si="263"/>
        <v>186251.40000000002</v>
      </c>
      <c r="J503">
        <f t="shared" si="264"/>
        <v>1633458.8289844887</v>
      </c>
      <c r="K503">
        <f t="shared" si="292"/>
        <v>30407.018801223385</v>
      </c>
      <c r="L503">
        <f t="shared" si="266"/>
        <v>132309.6</v>
      </c>
      <c r="M503">
        <f t="shared" si="267"/>
        <v>1160379.3811987743</v>
      </c>
      <c r="N503">
        <f t="shared" si="293"/>
        <v>7668.5395720282058</v>
      </c>
      <c r="O503">
        <f t="shared" si="269"/>
        <v>33368</v>
      </c>
      <c r="P503">
        <f t="shared" si="270"/>
        <v>292643.46042797173</v>
      </c>
      <c r="Q503">
        <f t="shared" si="294"/>
        <v>8398.691726016792</v>
      </c>
      <c r="R503">
        <f t="shared" si="272"/>
        <v>36545.1</v>
      </c>
      <c r="S503">
        <f t="shared" si="273"/>
        <v>320507.20827398298</v>
      </c>
      <c r="T503">
        <f t="shared" si="295"/>
        <v>2360.0615388105152</v>
      </c>
      <c r="U503">
        <f t="shared" si="275"/>
        <v>10269.300000000001</v>
      </c>
      <c r="V503">
        <f t="shared" si="276"/>
        <v>90063.638461189374</v>
      </c>
    </row>
    <row r="504" spans="1:22" x14ac:dyDescent="0.25">
      <c r="A504" s="1">
        <v>2145</v>
      </c>
      <c r="B504" s="1">
        <v>2</v>
      </c>
      <c r="C504" s="3">
        <f t="shared" si="277"/>
        <v>1E-4</v>
      </c>
      <c r="D504" s="4">
        <f>0%</f>
        <v>0</v>
      </c>
      <c r="E504">
        <f t="shared" si="290"/>
        <v>43754.492335817646</v>
      </c>
      <c r="F504">
        <f t="shared" si="260"/>
        <v>190407.30000000002</v>
      </c>
      <c r="G504">
        <f t="shared" si="261"/>
        <v>1669911.207664184</v>
      </c>
      <c r="H504">
        <f t="shared" si="291"/>
        <v>42799.490638411953</v>
      </c>
      <c r="I504">
        <f t="shared" si="263"/>
        <v>186251.40000000002</v>
      </c>
      <c r="J504">
        <f t="shared" si="264"/>
        <v>1633463.1093615904</v>
      </c>
      <c r="K504">
        <f t="shared" si="292"/>
        <v>30403.978099343261</v>
      </c>
      <c r="L504">
        <f t="shared" si="266"/>
        <v>132309.6</v>
      </c>
      <c r="M504">
        <f t="shared" si="267"/>
        <v>1160382.4219006544</v>
      </c>
      <c r="N504">
        <f t="shared" si="293"/>
        <v>7667.7727180710035</v>
      </c>
      <c r="O504">
        <f t="shared" si="269"/>
        <v>33368</v>
      </c>
      <c r="P504">
        <f t="shared" si="270"/>
        <v>292644.22728192894</v>
      </c>
      <c r="Q504">
        <f t="shared" si="294"/>
        <v>8397.8518568441905</v>
      </c>
      <c r="R504">
        <f t="shared" si="272"/>
        <v>36545.1</v>
      </c>
      <c r="S504">
        <f t="shared" si="273"/>
        <v>320508.04814315558</v>
      </c>
      <c r="T504">
        <f t="shared" si="295"/>
        <v>2359.8255326566341</v>
      </c>
      <c r="U504">
        <f t="shared" si="275"/>
        <v>10269.300000000001</v>
      </c>
      <c r="V504">
        <f t="shared" si="276"/>
        <v>90063.874467343252</v>
      </c>
    </row>
    <row r="505" spans="1:22" x14ac:dyDescent="0.25">
      <c r="A505" s="2">
        <v>2145</v>
      </c>
      <c r="B505" s="2">
        <v>3</v>
      </c>
      <c r="C505" s="3">
        <f t="shared" si="277"/>
        <v>1E-4</v>
      </c>
      <c r="D505" s="4">
        <f>0%</f>
        <v>0</v>
      </c>
      <c r="E505">
        <f t="shared" si="290"/>
        <v>43750.116886584066</v>
      </c>
      <c r="F505">
        <f t="shared" si="260"/>
        <v>190407.30000000002</v>
      </c>
      <c r="G505">
        <f t="shared" si="261"/>
        <v>1669915.5831134177</v>
      </c>
      <c r="H505">
        <f t="shared" si="291"/>
        <v>42795.21068934811</v>
      </c>
      <c r="I505">
        <f t="shared" si="263"/>
        <v>186251.40000000002</v>
      </c>
      <c r="J505">
        <f t="shared" si="264"/>
        <v>1633467.3893106543</v>
      </c>
      <c r="K505">
        <f t="shared" si="292"/>
        <v>30400.937701533327</v>
      </c>
      <c r="L505">
        <f t="shared" si="266"/>
        <v>132309.6</v>
      </c>
      <c r="M505">
        <f t="shared" si="267"/>
        <v>1160385.4622984643</v>
      </c>
      <c r="N505">
        <f t="shared" si="293"/>
        <v>7667.0059407991967</v>
      </c>
      <c r="O505">
        <f t="shared" si="269"/>
        <v>33368</v>
      </c>
      <c r="P505">
        <f t="shared" si="270"/>
        <v>292644.99405920075</v>
      </c>
      <c r="Q505">
        <f t="shared" si="294"/>
        <v>8397.0120716585061</v>
      </c>
      <c r="R505">
        <f t="shared" si="272"/>
        <v>36545.1</v>
      </c>
      <c r="S505">
        <f t="shared" si="273"/>
        <v>320508.88792834128</v>
      </c>
      <c r="T505">
        <f t="shared" si="295"/>
        <v>2359.5895501033683</v>
      </c>
      <c r="U505">
        <f t="shared" si="275"/>
        <v>10269.300000000001</v>
      </c>
      <c r="V505">
        <f t="shared" si="276"/>
        <v>90064.110449896514</v>
      </c>
    </row>
    <row r="506" spans="1:22" x14ac:dyDescent="0.25">
      <c r="A506" s="1">
        <v>2145</v>
      </c>
      <c r="B506" s="1">
        <v>4</v>
      </c>
      <c r="C506" s="3">
        <f t="shared" si="277"/>
        <v>1E-4</v>
      </c>
      <c r="D506" s="4">
        <f>0%</f>
        <v>0</v>
      </c>
      <c r="E506">
        <f t="shared" si="290"/>
        <v>43745.741874895408</v>
      </c>
      <c r="F506">
        <f t="shared" si="260"/>
        <v>190407.30000000002</v>
      </c>
      <c r="G506">
        <f t="shared" si="261"/>
        <v>1669919.9581251063</v>
      </c>
      <c r="H506">
        <f t="shared" si="291"/>
        <v>42790.931168279174</v>
      </c>
      <c r="I506">
        <f t="shared" si="263"/>
        <v>186251.40000000002</v>
      </c>
      <c r="J506">
        <f t="shared" si="264"/>
        <v>1633471.6688317233</v>
      </c>
      <c r="K506">
        <f t="shared" si="292"/>
        <v>30397.897607763174</v>
      </c>
      <c r="L506">
        <f t="shared" si="266"/>
        <v>132309.6</v>
      </c>
      <c r="M506">
        <f t="shared" si="267"/>
        <v>1160388.5023922345</v>
      </c>
      <c r="N506">
        <f t="shared" si="293"/>
        <v>7666.2392402051164</v>
      </c>
      <c r="O506">
        <f t="shared" si="269"/>
        <v>33368</v>
      </c>
      <c r="P506">
        <f t="shared" si="270"/>
        <v>292645.76075979485</v>
      </c>
      <c r="Q506">
        <f t="shared" si="294"/>
        <v>8396.1723704513406</v>
      </c>
      <c r="R506">
        <f t="shared" si="272"/>
        <v>36545.1</v>
      </c>
      <c r="S506">
        <f t="shared" si="273"/>
        <v>320509.72762954846</v>
      </c>
      <c r="T506">
        <f t="shared" si="295"/>
        <v>2359.3535911483582</v>
      </c>
      <c r="U506">
        <f t="shared" si="275"/>
        <v>10269.300000000001</v>
      </c>
      <c r="V506">
        <f t="shared" si="276"/>
        <v>90064.346408851517</v>
      </c>
    </row>
    <row r="507" spans="1:22" x14ac:dyDescent="0.25">
      <c r="A507" s="1">
        <v>2146</v>
      </c>
      <c r="B507" s="1">
        <v>1</v>
      </c>
      <c r="C507" s="3">
        <f t="shared" si="277"/>
        <v>1E-4</v>
      </c>
      <c r="D507" s="4">
        <f>0%</f>
        <v>0</v>
      </c>
      <c r="E507">
        <f t="shared" si="290"/>
        <v>43741.36730070792</v>
      </c>
      <c r="F507">
        <f t="shared" si="260"/>
        <v>190407.30000000002</v>
      </c>
      <c r="G507">
        <f t="shared" si="261"/>
        <v>1669924.3326992937</v>
      </c>
      <c r="H507">
        <f t="shared" si="291"/>
        <v>42786.652075162347</v>
      </c>
      <c r="I507">
        <f t="shared" si="263"/>
        <v>186251.40000000002</v>
      </c>
      <c r="J507">
        <f t="shared" si="264"/>
        <v>1633475.94792484</v>
      </c>
      <c r="K507">
        <f t="shared" si="292"/>
        <v>30394.857818002398</v>
      </c>
      <c r="L507">
        <f t="shared" si="266"/>
        <v>132309.6</v>
      </c>
      <c r="M507">
        <f t="shared" si="267"/>
        <v>1160391.5421819952</v>
      </c>
      <c r="N507">
        <f t="shared" si="293"/>
        <v>7665.4726162810957</v>
      </c>
      <c r="O507">
        <f t="shared" si="269"/>
        <v>33368</v>
      </c>
      <c r="P507">
        <f t="shared" si="270"/>
        <v>292646.52738371887</v>
      </c>
      <c r="Q507">
        <f t="shared" si="294"/>
        <v>8395.3327532142957</v>
      </c>
      <c r="R507">
        <f t="shared" si="272"/>
        <v>36545.1</v>
      </c>
      <c r="S507">
        <f t="shared" si="273"/>
        <v>320510.5672467855</v>
      </c>
      <c r="T507">
        <f t="shared" si="295"/>
        <v>2359.1176557892436</v>
      </c>
      <c r="U507">
        <f t="shared" si="275"/>
        <v>10269.300000000001</v>
      </c>
      <c r="V507">
        <f t="shared" si="276"/>
        <v>90064.582344210634</v>
      </c>
    </row>
    <row r="508" spans="1:22" x14ac:dyDescent="0.25">
      <c r="A508" s="2">
        <v>2146</v>
      </c>
      <c r="B508" s="2">
        <v>2</v>
      </c>
      <c r="C508" s="3">
        <f t="shared" si="277"/>
        <v>1E-4</v>
      </c>
      <c r="D508" s="4">
        <f>0%</f>
        <v>0</v>
      </c>
      <c r="E508">
        <f t="shared" si="290"/>
        <v>43736.993163977852</v>
      </c>
      <c r="F508">
        <f t="shared" si="260"/>
        <v>190407.30000000002</v>
      </c>
      <c r="G508">
        <f t="shared" si="261"/>
        <v>1669928.7068360238</v>
      </c>
      <c r="H508">
        <f t="shared" si="291"/>
        <v>42782.373409954831</v>
      </c>
      <c r="I508">
        <f t="shared" si="263"/>
        <v>186251.40000000002</v>
      </c>
      <c r="J508">
        <f t="shared" si="264"/>
        <v>1633480.2265900476</v>
      </c>
      <c r="K508">
        <f t="shared" si="292"/>
        <v>30391.818332220599</v>
      </c>
      <c r="L508">
        <f t="shared" si="266"/>
        <v>132309.6</v>
      </c>
      <c r="M508">
        <f t="shared" si="267"/>
        <v>1160394.5816677769</v>
      </c>
      <c r="N508">
        <f t="shared" si="293"/>
        <v>7664.7060690194676</v>
      </c>
      <c r="O508">
        <f t="shared" si="269"/>
        <v>33368</v>
      </c>
      <c r="P508">
        <f t="shared" si="270"/>
        <v>292647.29393098049</v>
      </c>
      <c r="Q508">
        <f t="shared" si="294"/>
        <v>8394.493219938975</v>
      </c>
      <c r="R508">
        <f t="shared" si="272"/>
        <v>36545.1</v>
      </c>
      <c r="S508">
        <f t="shared" si="273"/>
        <v>320511.40678006085</v>
      </c>
      <c r="T508">
        <f t="shared" si="295"/>
        <v>2358.8817440236649</v>
      </c>
      <c r="U508">
        <f t="shared" si="275"/>
        <v>10269.300000000001</v>
      </c>
      <c r="V508">
        <f t="shared" si="276"/>
        <v>90064.818255976206</v>
      </c>
    </row>
    <row r="509" spans="1:22" x14ac:dyDescent="0.25">
      <c r="A509" s="1">
        <v>2146</v>
      </c>
      <c r="B509" s="1">
        <v>3</v>
      </c>
      <c r="C509" s="3">
        <f t="shared" si="277"/>
        <v>1E-4</v>
      </c>
      <c r="D509" s="4">
        <f>0%</f>
        <v>0</v>
      </c>
      <c r="E509">
        <f t="shared" si="290"/>
        <v>43732.619464661453</v>
      </c>
      <c r="F509">
        <f t="shared" si="260"/>
        <v>190407.30000000002</v>
      </c>
      <c r="G509">
        <f t="shared" si="261"/>
        <v>1669933.0805353401</v>
      </c>
      <c r="H509">
        <f t="shared" si="291"/>
        <v>42778.095172613837</v>
      </c>
      <c r="I509">
        <f t="shared" si="263"/>
        <v>186251.40000000002</v>
      </c>
      <c r="J509">
        <f t="shared" si="264"/>
        <v>1633484.5048273886</v>
      </c>
      <c r="K509">
        <f t="shared" si="292"/>
        <v>30388.779150387378</v>
      </c>
      <c r="L509">
        <f t="shared" si="266"/>
        <v>132309.6</v>
      </c>
      <c r="M509">
        <f t="shared" si="267"/>
        <v>1160397.6208496101</v>
      </c>
      <c r="N509">
        <f t="shared" si="293"/>
        <v>7663.9395984125658</v>
      </c>
      <c r="O509">
        <f t="shared" si="269"/>
        <v>33368</v>
      </c>
      <c r="P509">
        <f t="shared" si="270"/>
        <v>292648.0604015874</v>
      </c>
      <c r="Q509">
        <f t="shared" si="294"/>
        <v>8393.653770616982</v>
      </c>
      <c r="R509">
        <f t="shared" si="272"/>
        <v>36545.1</v>
      </c>
      <c r="S509">
        <f t="shared" si="273"/>
        <v>320512.24622938281</v>
      </c>
      <c r="T509">
        <f t="shared" si="295"/>
        <v>2358.6458558492627</v>
      </c>
      <c r="U509">
        <f t="shared" si="275"/>
        <v>10269.300000000001</v>
      </c>
      <c r="V509">
        <f t="shared" si="276"/>
        <v>90065.054144150607</v>
      </c>
    </row>
    <row r="510" spans="1:22" x14ac:dyDescent="0.25">
      <c r="A510" s="2">
        <v>2146</v>
      </c>
      <c r="B510" s="2">
        <v>4</v>
      </c>
      <c r="C510" s="3">
        <f t="shared" si="277"/>
        <v>1E-4</v>
      </c>
      <c r="D510" s="4">
        <f>0%</f>
        <v>0</v>
      </c>
      <c r="E510">
        <f t="shared" si="290"/>
        <v>43728.246202714989</v>
      </c>
      <c r="F510">
        <f t="shared" si="260"/>
        <v>190407.30000000002</v>
      </c>
      <c r="G510">
        <f t="shared" si="261"/>
        <v>1669937.4537972866</v>
      </c>
      <c r="H510">
        <f t="shared" si="291"/>
        <v>42773.817363096576</v>
      </c>
      <c r="I510">
        <f t="shared" si="263"/>
        <v>186251.40000000002</v>
      </c>
      <c r="J510">
        <f t="shared" si="264"/>
        <v>1633488.7826369058</v>
      </c>
      <c r="K510">
        <f t="shared" si="292"/>
        <v>30385.74027247234</v>
      </c>
      <c r="L510">
        <f t="shared" si="266"/>
        <v>132309.6</v>
      </c>
      <c r="M510">
        <f t="shared" si="267"/>
        <v>1160400.6597275252</v>
      </c>
      <c r="N510">
        <f t="shared" si="293"/>
        <v>7663.1732044527243</v>
      </c>
      <c r="O510">
        <f t="shared" si="269"/>
        <v>33368</v>
      </c>
      <c r="P510">
        <f t="shared" si="270"/>
        <v>292648.82679554721</v>
      </c>
      <c r="Q510">
        <f t="shared" si="294"/>
        <v>8392.8144052399202</v>
      </c>
      <c r="R510">
        <f t="shared" si="272"/>
        <v>36545.1</v>
      </c>
      <c r="S510">
        <f t="shared" si="273"/>
        <v>320513.08559475985</v>
      </c>
      <c r="T510">
        <f t="shared" si="295"/>
        <v>2358.409991263678</v>
      </c>
      <c r="U510">
        <f t="shared" si="275"/>
        <v>10269.300000000001</v>
      </c>
      <c r="V510">
        <f t="shared" si="276"/>
        <v>90065.290008736192</v>
      </c>
    </row>
    <row r="511" spans="1:22" x14ac:dyDescent="0.25">
      <c r="A511" s="2">
        <v>2147</v>
      </c>
      <c r="B511" s="2">
        <v>1</v>
      </c>
      <c r="C511" s="3">
        <f t="shared" si="277"/>
        <v>1E-4</v>
      </c>
      <c r="D511" s="4">
        <f>0%</f>
        <v>0</v>
      </c>
      <c r="E511">
        <f t="shared" si="290"/>
        <v>43723.873378094715</v>
      </c>
      <c r="F511">
        <f t="shared" si="260"/>
        <v>190407.30000000002</v>
      </c>
      <c r="G511">
        <f t="shared" si="261"/>
        <v>1669941.8266219068</v>
      </c>
      <c r="H511">
        <f t="shared" si="291"/>
        <v>42769.539981360263</v>
      </c>
      <c r="I511">
        <f t="shared" si="263"/>
        <v>186251.40000000002</v>
      </c>
      <c r="J511">
        <f t="shared" si="264"/>
        <v>1633493.0600186421</v>
      </c>
      <c r="K511">
        <f t="shared" si="292"/>
        <v>30382.701698445093</v>
      </c>
      <c r="L511">
        <f t="shared" si="266"/>
        <v>132309.6</v>
      </c>
      <c r="M511">
        <f t="shared" si="267"/>
        <v>1160403.6983015526</v>
      </c>
      <c r="N511">
        <f t="shared" si="293"/>
        <v>7662.4068871322788</v>
      </c>
      <c r="O511">
        <f t="shared" si="269"/>
        <v>33368</v>
      </c>
      <c r="P511">
        <f t="shared" si="270"/>
        <v>292649.59311286767</v>
      </c>
      <c r="Q511">
        <f t="shared" si="294"/>
        <v>8391.9751237993969</v>
      </c>
      <c r="R511">
        <f t="shared" si="272"/>
        <v>36545.1</v>
      </c>
      <c r="S511">
        <f t="shared" si="273"/>
        <v>320513.92487620038</v>
      </c>
      <c r="T511">
        <f t="shared" si="295"/>
        <v>2358.1741502645518</v>
      </c>
      <c r="U511">
        <f t="shared" si="275"/>
        <v>10269.300000000001</v>
      </c>
      <c r="V511">
        <f t="shared" si="276"/>
        <v>90065.525849735321</v>
      </c>
    </row>
    <row r="512" spans="1:22" x14ac:dyDescent="0.25">
      <c r="A512" s="1">
        <v>2147</v>
      </c>
      <c r="B512" s="1">
        <v>2</v>
      </c>
      <c r="C512" s="3">
        <f t="shared" si="277"/>
        <v>1E-4</v>
      </c>
      <c r="D512" s="4">
        <f>0%</f>
        <v>0</v>
      </c>
      <c r="E512">
        <f t="shared" si="290"/>
        <v>43719.500990756904</v>
      </c>
      <c r="F512">
        <f t="shared" si="260"/>
        <v>190407.30000000002</v>
      </c>
      <c r="G512">
        <f t="shared" si="261"/>
        <v>1669946.1990092446</v>
      </c>
      <c r="H512">
        <f t="shared" si="291"/>
        <v>42765.263027362125</v>
      </c>
      <c r="I512">
        <f t="shared" si="263"/>
        <v>186251.40000000002</v>
      </c>
      <c r="J512">
        <f t="shared" si="264"/>
        <v>1633497.3369726401</v>
      </c>
      <c r="K512">
        <f t="shared" si="292"/>
        <v>30379.663428275249</v>
      </c>
      <c r="L512">
        <f t="shared" si="266"/>
        <v>132309.6</v>
      </c>
      <c r="M512">
        <f t="shared" si="267"/>
        <v>1160406.7365717224</v>
      </c>
      <c r="N512">
        <f t="shared" si="293"/>
        <v>7661.6406464435659</v>
      </c>
      <c r="O512">
        <f t="shared" si="269"/>
        <v>33368</v>
      </c>
      <c r="P512">
        <f t="shared" si="270"/>
        <v>292650.35935355641</v>
      </c>
      <c r="Q512">
        <f t="shared" si="294"/>
        <v>8391.1359262870174</v>
      </c>
      <c r="R512">
        <f t="shared" si="272"/>
        <v>36545.1</v>
      </c>
      <c r="S512">
        <f t="shared" si="273"/>
        <v>320514.76407371275</v>
      </c>
      <c r="T512">
        <f t="shared" si="295"/>
        <v>2357.9383328495255</v>
      </c>
      <c r="U512">
        <f t="shared" si="275"/>
        <v>10269.300000000001</v>
      </c>
      <c r="V512">
        <f t="shared" si="276"/>
        <v>90065.761667150349</v>
      </c>
    </row>
    <row r="513" spans="1:22" x14ac:dyDescent="0.25">
      <c r="A513" s="2">
        <v>2147</v>
      </c>
      <c r="B513" s="2">
        <v>3</v>
      </c>
      <c r="C513" s="3">
        <f t="shared" si="277"/>
        <v>1E-4</v>
      </c>
      <c r="D513" s="4">
        <f>0%</f>
        <v>0</v>
      </c>
      <c r="E513">
        <f t="shared" si="290"/>
        <v>43715.129040657826</v>
      </c>
      <c r="F513">
        <f t="shared" si="260"/>
        <v>190407.30000000002</v>
      </c>
      <c r="G513">
        <f t="shared" si="261"/>
        <v>1669950.5709593436</v>
      </c>
      <c r="H513">
        <f t="shared" si="291"/>
        <v>42760.986501059393</v>
      </c>
      <c r="I513">
        <f t="shared" si="263"/>
        <v>186251.40000000002</v>
      </c>
      <c r="J513">
        <f t="shared" si="264"/>
        <v>1633501.6134989429</v>
      </c>
      <c r="K513">
        <f t="shared" si="292"/>
        <v>30376.625461932421</v>
      </c>
      <c r="L513">
        <f t="shared" si="266"/>
        <v>132309.6</v>
      </c>
      <c r="M513">
        <f t="shared" si="267"/>
        <v>1160409.7745380653</v>
      </c>
      <c r="N513">
        <f t="shared" si="293"/>
        <v>7660.874482378922</v>
      </c>
      <c r="O513">
        <f t="shared" si="269"/>
        <v>33368</v>
      </c>
      <c r="P513">
        <f t="shared" si="270"/>
        <v>292651.12551762105</v>
      </c>
      <c r="Q513">
        <f t="shared" si="294"/>
        <v>8390.2968126943888</v>
      </c>
      <c r="R513">
        <f t="shared" si="272"/>
        <v>36545.1</v>
      </c>
      <c r="S513">
        <f t="shared" si="273"/>
        <v>320515.60318730539</v>
      </c>
      <c r="T513">
        <f t="shared" si="295"/>
        <v>2357.7025390162407</v>
      </c>
      <c r="U513">
        <f t="shared" si="275"/>
        <v>10269.300000000001</v>
      </c>
      <c r="V513">
        <f t="shared" si="276"/>
        <v>90065.997460983635</v>
      </c>
    </row>
    <row r="514" spans="1:22" x14ac:dyDescent="0.25">
      <c r="A514" s="1">
        <v>2147</v>
      </c>
      <c r="B514" s="1">
        <v>4</v>
      </c>
      <c r="C514" s="3">
        <f t="shared" si="277"/>
        <v>1E-4</v>
      </c>
      <c r="D514" s="4">
        <f>0%</f>
        <v>0</v>
      </c>
      <c r="E514">
        <f t="shared" si="290"/>
        <v>43710.757527753762</v>
      </c>
      <c r="F514">
        <f t="shared" si="260"/>
        <v>190407.30000000002</v>
      </c>
      <c r="G514">
        <f t="shared" si="261"/>
        <v>1669954.9424722476</v>
      </c>
      <c r="H514">
        <f t="shared" si="291"/>
        <v>42756.710402409284</v>
      </c>
      <c r="I514">
        <f t="shared" si="263"/>
        <v>186251.40000000002</v>
      </c>
      <c r="J514">
        <f t="shared" si="264"/>
        <v>1633505.8895975931</v>
      </c>
      <c r="K514">
        <f t="shared" si="292"/>
        <v>30373.587799386227</v>
      </c>
      <c r="L514">
        <f t="shared" si="266"/>
        <v>132309.6</v>
      </c>
      <c r="M514">
        <f t="shared" si="267"/>
        <v>1160412.8122006115</v>
      </c>
      <c r="N514">
        <f t="shared" si="293"/>
        <v>7660.108394930684</v>
      </c>
      <c r="O514">
        <f t="shared" si="269"/>
        <v>33368</v>
      </c>
      <c r="P514">
        <f t="shared" si="270"/>
        <v>292651.89160506928</v>
      </c>
      <c r="Q514">
        <f t="shared" si="294"/>
        <v>8389.4577830131202</v>
      </c>
      <c r="R514">
        <f t="shared" si="272"/>
        <v>36545.1</v>
      </c>
      <c r="S514">
        <f t="shared" si="273"/>
        <v>320516.44221698667</v>
      </c>
      <c r="T514">
        <f t="shared" si="295"/>
        <v>2357.4667687623391</v>
      </c>
      <c r="U514">
        <f t="shared" si="275"/>
        <v>10269.300000000001</v>
      </c>
      <c r="V514">
        <f t="shared" si="276"/>
        <v>90066.233231237537</v>
      </c>
    </row>
    <row r="515" spans="1:22" x14ac:dyDescent="0.25">
      <c r="A515" s="1">
        <v>2148</v>
      </c>
      <c r="B515" s="1">
        <v>1</v>
      </c>
      <c r="C515" s="3">
        <f t="shared" si="277"/>
        <v>1E-4</v>
      </c>
      <c r="D515" s="4">
        <f>0%</f>
        <v>0</v>
      </c>
      <c r="E515">
        <f t="shared" si="290"/>
        <v>43706.386452000988</v>
      </c>
      <c r="F515">
        <f t="shared" si="260"/>
        <v>190407.30000000002</v>
      </c>
      <c r="G515">
        <f t="shared" si="261"/>
        <v>1669959.3135480005</v>
      </c>
      <c r="H515">
        <f t="shared" si="291"/>
        <v>42752.434731369045</v>
      </c>
      <c r="I515">
        <f t="shared" si="263"/>
        <v>186251.40000000002</v>
      </c>
      <c r="J515">
        <f t="shared" si="264"/>
        <v>1633510.1652686333</v>
      </c>
      <c r="K515">
        <f t="shared" si="292"/>
        <v>30370.55044060629</v>
      </c>
      <c r="L515">
        <f t="shared" si="266"/>
        <v>132309.6</v>
      </c>
      <c r="M515">
        <f t="shared" si="267"/>
        <v>1160415.8495593914</v>
      </c>
      <c r="N515">
        <f t="shared" si="293"/>
        <v>7659.342384091191</v>
      </c>
      <c r="O515">
        <f t="shared" si="269"/>
        <v>33368</v>
      </c>
      <c r="P515">
        <f t="shared" si="270"/>
        <v>292652.65761590877</v>
      </c>
      <c r="Q515">
        <f t="shared" si="294"/>
        <v>8388.6188372348188</v>
      </c>
      <c r="R515">
        <f t="shared" si="272"/>
        <v>36545.1</v>
      </c>
      <c r="S515">
        <f t="shared" si="273"/>
        <v>320517.28116276499</v>
      </c>
      <c r="T515">
        <f t="shared" si="295"/>
        <v>2357.2310220854629</v>
      </c>
      <c r="U515">
        <f t="shared" si="275"/>
        <v>10269.300000000001</v>
      </c>
      <c r="V515">
        <f t="shared" si="276"/>
        <v>90066.46897791441</v>
      </c>
    </row>
    <row r="516" spans="1:22" x14ac:dyDescent="0.25">
      <c r="A516" s="2">
        <v>2148</v>
      </c>
      <c r="B516" s="2">
        <v>2</v>
      </c>
      <c r="C516" s="3">
        <f t="shared" si="277"/>
        <v>1E-4</v>
      </c>
      <c r="D516" s="4">
        <f>0%</f>
        <v>0</v>
      </c>
      <c r="E516">
        <f t="shared" ref="E516:E526" si="296">E515*(1-$C516)</f>
        <v>43702.015813355785</v>
      </c>
      <c r="F516">
        <f t="shared" ref="F516:F526" si="297">F515*(1-$D516)</f>
        <v>190407.30000000002</v>
      </c>
      <c r="G516">
        <f t="shared" ref="G516:G526" si="298">$C516*E515+$D516*F515+G515</f>
        <v>1669963.6841866458</v>
      </c>
      <c r="H516">
        <f t="shared" ref="H516:H526" si="299">H515*(1-$C516)</f>
        <v>42748.159487895908</v>
      </c>
      <c r="I516">
        <f t="shared" ref="I516:I526" si="300">I515*(1-$D516)</f>
        <v>186251.40000000002</v>
      </c>
      <c r="J516">
        <f t="shared" ref="J516:J526" si="301">$C516*H515+$D516*I515+J515</f>
        <v>1633514.4405121065</v>
      </c>
      <c r="K516">
        <f t="shared" ref="K516:K526" si="302">K515*(1-$C516)</f>
        <v>30367.51338556223</v>
      </c>
      <c r="L516">
        <f t="shared" ref="L516:L526" si="303">L515*(1-$D516)</f>
        <v>132309.6</v>
      </c>
      <c r="M516">
        <f t="shared" ref="M516:M526" si="304">$C516*K515+$D516*L515+M515</f>
        <v>1160418.8866144354</v>
      </c>
      <c r="N516">
        <f t="shared" ref="N516:N526" si="305">N515*(1-$C516)</f>
        <v>7658.5764498527824</v>
      </c>
      <c r="O516">
        <f t="shared" ref="O516:O526" si="306">O515*(1-$D516)</f>
        <v>33368</v>
      </c>
      <c r="P516">
        <f t="shared" ref="P516:P526" si="307">$C516*N515+$D516*O515+P515</f>
        <v>292653.42355014716</v>
      </c>
      <c r="Q516">
        <f t="shared" ref="Q516:Q526" si="308">Q515*(1-$C516)</f>
        <v>8387.7799753510953</v>
      </c>
      <c r="R516">
        <f t="shared" ref="R516:R526" si="309">R515*(1-$D516)</f>
        <v>36545.1</v>
      </c>
      <c r="S516">
        <f t="shared" ref="S516:S526" si="310">$C516*Q515+$D516*R515+S515</f>
        <v>320518.12002464873</v>
      </c>
      <c r="T516">
        <f t="shared" ref="T516:T526" si="311">T515*(1-$C516)</f>
        <v>2356.9952989832545</v>
      </c>
      <c r="U516">
        <f t="shared" ref="U516:U526" si="312">U515*(1-$D516)</f>
        <v>10269.300000000001</v>
      </c>
      <c r="V516">
        <f t="shared" ref="V516:V526" si="313">$C516*T515+$D516*U515+V515</f>
        <v>90066.704701016613</v>
      </c>
    </row>
    <row r="517" spans="1:22" x14ac:dyDescent="0.25">
      <c r="A517" s="1">
        <v>2148</v>
      </c>
      <c r="B517" s="1">
        <v>3</v>
      </c>
      <c r="C517" s="3">
        <f t="shared" ref="C517:C526" si="314">IF(IF(A517=A516,C516,C516-0.005)&lt;0.005,0.0001,IF(A517=A516,C516,C516-0.005))</f>
        <v>1E-4</v>
      </c>
      <c r="D517" s="4">
        <f>0%</f>
        <v>0</v>
      </c>
      <c r="E517">
        <f t="shared" si="296"/>
        <v>43697.645611774453</v>
      </c>
      <c r="F517">
        <f t="shared" si="297"/>
        <v>190407.30000000002</v>
      </c>
      <c r="G517">
        <f t="shared" si="298"/>
        <v>1669968.0543882272</v>
      </c>
      <c r="H517">
        <f t="shared" si="299"/>
        <v>42743.884671947118</v>
      </c>
      <c r="I517">
        <f t="shared" si="300"/>
        <v>186251.40000000002</v>
      </c>
      <c r="J517">
        <f t="shared" si="301"/>
        <v>1633518.7153280552</v>
      </c>
      <c r="K517">
        <f t="shared" si="302"/>
        <v>30364.476634223673</v>
      </c>
      <c r="L517">
        <f t="shared" si="303"/>
        <v>132309.6</v>
      </c>
      <c r="M517">
        <f t="shared" si="304"/>
        <v>1160421.9233657739</v>
      </c>
      <c r="N517">
        <f t="shared" si="305"/>
        <v>7657.8105922077975</v>
      </c>
      <c r="O517">
        <f t="shared" si="306"/>
        <v>33368</v>
      </c>
      <c r="P517">
        <f t="shared" si="307"/>
        <v>292654.18940779212</v>
      </c>
      <c r="Q517">
        <f t="shared" si="308"/>
        <v>8386.9411973535607</v>
      </c>
      <c r="R517">
        <f t="shared" si="309"/>
        <v>36545.1</v>
      </c>
      <c r="S517">
        <f t="shared" si="310"/>
        <v>320518.95880264626</v>
      </c>
      <c r="T517">
        <f t="shared" si="311"/>
        <v>2356.7595994533563</v>
      </c>
      <c r="U517">
        <f t="shared" si="312"/>
        <v>10269.300000000001</v>
      </c>
      <c r="V517">
        <f t="shared" si="313"/>
        <v>90066.940400546519</v>
      </c>
    </row>
    <row r="518" spans="1:22" x14ac:dyDescent="0.25">
      <c r="A518" s="2">
        <v>2148</v>
      </c>
      <c r="B518" s="2">
        <v>4</v>
      </c>
      <c r="C518" s="3">
        <f t="shared" si="314"/>
        <v>1E-4</v>
      </c>
      <c r="D518" s="4">
        <f>0%</f>
        <v>0</v>
      </c>
      <c r="E518">
        <f t="shared" si="296"/>
        <v>43693.275847213277</v>
      </c>
      <c r="F518">
        <f t="shared" si="297"/>
        <v>190407.30000000002</v>
      </c>
      <c r="G518">
        <f t="shared" si="298"/>
        <v>1669972.4241527882</v>
      </c>
      <c r="H518">
        <f t="shared" si="299"/>
        <v>42739.610283479924</v>
      </c>
      <c r="I518">
        <f t="shared" si="300"/>
        <v>186251.40000000002</v>
      </c>
      <c r="J518">
        <f t="shared" si="301"/>
        <v>1633522.9897165224</v>
      </c>
      <c r="K518">
        <f t="shared" si="302"/>
        <v>30361.440186560252</v>
      </c>
      <c r="L518">
        <f t="shared" si="303"/>
        <v>132309.6</v>
      </c>
      <c r="M518">
        <f t="shared" si="304"/>
        <v>1160424.9598134372</v>
      </c>
      <c r="N518">
        <f t="shared" si="305"/>
        <v>7657.0448111485766</v>
      </c>
      <c r="O518">
        <f t="shared" si="306"/>
        <v>33368</v>
      </c>
      <c r="P518">
        <f t="shared" si="307"/>
        <v>292654.95518885134</v>
      </c>
      <c r="Q518">
        <f t="shared" si="308"/>
        <v>8386.1025032338257</v>
      </c>
      <c r="R518">
        <f t="shared" si="309"/>
        <v>36545.1</v>
      </c>
      <c r="S518">
        <f t="shared" si="310"/>
        <v>320519.79749676597</v>
      </c>
      <c r="T518">
        <f t="shared" si="311"/>
        <v>2356.5239234934111</v>
      </c>
      <c r="U518">
        <f t="shared" si="312"/>
        <v>10269.300000000001</v>
      </c>
      <c r="V518">
        <f t="shared" si="313"/>
        <v>90067.176076506468</v>
      </c>
    </row>
    <row r="519" spans="1:22" x14ac:dyDescent="0.25">
      <c r="A519" s="2">
        <v>2149</v>
      </c>
      <c r="B519" s="2">
        <v>1</v>
      </c>
      <c r="C519" s="3">
        <f t="shared" si="314"/>
        <v>1E-4</v>
      </c>
      <c r="D519" s="4">
        <f>0%</f>
        <v>0</v>
      </c>
      <c r="E519">
        <f t="shared" si="296"/>
        <v>43688.906519628559</v>
      </c>
      <c r="F519">
        <f t="shared" si="297"/>
        <v>190407.30000000002</v>
      </c>
      <c r="G519">
        <f t="shared" si="298"/>
        <v>1669976.793480373</v>
      </c>
      <c r="H519">
        <f t="shared" si="299"/>
        <v>42735.336322451578</v>
      </c>
      <c r="I519">
        <f t="shared" si="300"/>
        <v>186251.40000000002</v>
      </c>
      <c r="J519">
        <f t="shared" si="301"/>
        <v>1633527.2636775507</v>
      </c>
      <c r="K519">
        <f t="shared" si="302"/>
        <v>30358.404042541595</v>
      </c>
      <c r="L519">
        <f t="shared" si="303"/>
        <v>132309.6</v>
      </c>
      <c r="M519">
        <f t="shared" si="304"/>
        <v>1160427.9959574558</v>
      </c>
      <c r="N519">
        <f t="shared" si="305"/>
        <v>7656.2791066674617</v>
      </c>
      <c r="O519">
        <f t="shared" si="306"/>
        <v>33368</v>
      </c>
      <c r="P519">
        <f t="shared" si="307"/>
        <v>292655.72089333244</v>
      </c>
      <c r="Q519">
        <f t="shared" si="308"/>
        <v>8385.263892983503</v>
      </c>
      <c r="R519">
        <f t="shared" si="309"/>
        <v>36545.1</v>
      </c>
      <c r="S519">
        <f t="shared" si="310"/>
        <v>320520.6361070163</v>
      </c>
      <c r="T519">
        <f t="shared" si="311"/>
        <v>2356.2882711010616</v>
      </c>
      <c r="U519">
        <f t="shared" si="312"/>
        <v>10269.300000000001</v>
      </c>
      <c r="V519">
        <f t="shared" si="313"/>
        <v>90067.41172889882</v>
      </c>
    </row>
    <row r="520" spans="1:22" x14ac:dyDescent="0.25">
      <c r="A520" s="1">
        <v>2149</v>
      </c>
      <c r="B520" s="1">
        <v>2</v>
      </c>
      <c r="C520" s="3">
        <f t="shared" si="314"/>
        <v>1E-4</v>
      </c>
      <c r="D520" s="4">
        <f>0%</f>
        <v>0</v>
      </c>
      <c r="E520">
        <f t="shared" si="296"/>
        <v>43684.537628976599</v>
      </c>
      <c r="F520">
        <f t="shared" si="297"/>
        <v>190407.30000000002</v>
      </c>
      <c r="G520">
        <f t="shared" si="298"/>
        <v>1669981.162371025</v>
      </c>
      <c r="H520">
        <f t="shared" si="299"/>
        <v>42731.062788819334</v>
      </c>
      <c r="I520">
        <f t="shared" si="300"/>
        <v>186251.40000000002</v>
      </c>
      <c r="J520">
        <f t="shared" si="301"/>
        <v>1633531.537211183</v>
      </c>
      <c r="K520">
        <f t="shared" si="302"/>
        <v>30355.368202137342</v>
      </c>
      <c r="L520">
        <f t="shared" si="303"/>
        <v>132309.6</v>
      </c>
      <c r="M520">
        <f t="shared" si="304"/>
        <v>1160431.0317978601</v>
      </c>
      <c r="N520">
        <f t="shared" si="305"/>
        <v>7655.5134787567949</v>
      </c>
      <c r="O520">
        <f t="shared" si="306"/>
        <v>33368</v>
      </c>
      <c r="P520">
        <f t="shared" si="307"/>
        <v>292656.48652124312</v>
      </c>
      <c r="Q520">
        <f t="shared" si="308"/>
        <v>8384.4253665942051</v>
      </c>
      <c r="R520">
        <f t="shared" si="309"/>
        <v>36545.1</v>
      </c>
      <c r="S520">
        <f t="shared" si="310"/>
        <v>320521.47463340557</v>
      </c>
      <c r="T520">
        <f t="shared" si="311"/>
        <v>2356.0526422739513</v>
      </c>
      <c r="U520">
        <f t="shared" si="312"/>
        <v>10269.300000000001</v>
      </c>
      <c r="V520">
        <f t="shared" si="313"/>
        <v>90067.647357725931</v>
      </c>
    </row>
    <row r="521" spans="1:22" x14ac:dyDescent="0.25">
      <c r="A521" s="2">
        <v>2149</v>
      </c>
      <c r="B521" s="2">
        <v>3</v>
      </c>
      <c r="C521" s="3">
        <f t="shared" si="314"/>
        <v>1E-4</v>
      </c>
      <c r="D521" s="4">
        <f>0%</f>
        <v>0</v>
      </c>
      <c r="E521">
        <f t="shared" si="296"/>
        <v>43680.169175213705</v>
      </c>
      <c r="F521">
        <f t="shared" si="297"/>
        <v>190407.30000000002</v>
      </c>
      <c r="G521">
        <f t="shared" si="298"/>
        <v>1669985.5308247879</v>
      </c>
      <c r="H521">
        <f t="shared" si="299"/>
        <v>42726.789682540453</v>
      </c>
      <c r="I521">
        <f t="shared" si="300"/>
        <v>186251.40000000002</v>
      </c>
      <c r="J521">
        <f t="shared" si="301"/>
        <v>1633535.8103174618</v>
      </c>
      <c r="K521">
        <f t="shared" si="302"/>
        <v>30352.332665317128</v>
      </c>
      <c r="L521">
        <f t="shared" si="303"/>
        <v>132309.6</v>
      </c>
      <c r="M521">
        <f t="shared" si="304"/>
        <v>1160434.0673346804</v>
      </c>
      <c r="N521">
        <f t="shared" si="305"/>
        <v>7654.7479274089192</v>
      </c>
      <c r="O521">
        <f t="shared" si="306"/>
        <v>33368</v>
      </c>
      <c r="P521">
        <f t="shared" si="307"/>
        <v>292657.25207259099</v>
      </c>
      <c r="Q521">
        <f t="shared" si="308"/>
        <v>8383.5869240575466</v>
      </c>
      <c r="R521">
        <f t="shared" si="309"/>
        <v>36545.1</v>
      </c>
      <c r="S521">
        <f t="shared" si="310"/>
        <v>320522.31307594222</v>
      </c>
      <c r="T521">
        <f t="shared" si="311"/>
        <v>2355.8170370097241</v>
      </c>
      <c r="U521">
        <f t="shared" si="312"/>
        <v>10269.300000000001</v>
      </c>
      <c r="V521">
        <f t="shared" si="313"/>
        <v>90067.882962990159</v>
      </c>
    </row>
    <row r="522" spans="1:22" x14ac:dyDescent="0.25">
      <c r="A522" s="1">
        <v>2149</v>
      </c>
      <c r="B522" s="1">
        <v>4</v>
      </c>
      <c r="C522" s="3">
        <f t="shared" si="314"/>
        <v>1E-4</v>
      </c>
      <c r="D522" s="4">
        <f>0%</f>
        <v>0</v>
      </c>
      <c r="E522">
        <f t="shared" si="296"/>
        <v>43675.801158296184</v>
      </c>
      <c r="F522">
        <f t="shared" si="297"/>
        <v>190407.30000000002</v>
      </c>
      <c r="G522">
        <f t="shared" si="298"/>
        <v>1669989.8988417054</v>
      </c>
      <c r="H522">
        <f t="shared" si="299"/>
        <v>42722.517003572197</v>
      </c>
      <c r="I522">
        <f t="shared" si="300"/>
        <v>186251.40000000002</v>
      </c>
      <c r="J522">
        <f t="shared" si="301"/>
        <v>1633540.0829964301</v>
      </c>
      <c r="K522">
        <f t="shared" si="302"/>
        <v>30349.297432050596</v>
      </c>
      <c r="L522">
        <f t="shared" si="303"/>
        <v>132309.6</v>
      </c>
      <c r="M522">
        <f t="shared" si="304"/>
        <v>1160437.1025679468</v>
      </c>
      <c r="N522">
        <f t="shared" si="305"/>
        <v>7653.9824526161783</v>
      </c>
      <c r="O522">
        <f t="shared" si="306"/>
        <v>33368</v>
      </c>
      <c r="P522">
        <f t="shared" si="307"/>
        <v>292658.01754738373</v>
      </c>
      <c r="Q522">
        <f t="shared" si="308"/>
        <v>8382.7485653651402</v>
      </c>
      <c r="R522">
        <f t="shared" si="309"/>
        <v>36545.1</v>
      </c>
      <c r="S522">
        <f t="shared" si="310"/>
        <v>320523.15143463464</v>
      </c>
      <c r="T522">
        <f t="shared" si="311"/>
        <v>2355.5814553060231</v>
      </c>
      <c r="U522">
        <f t="shared" si="312"/>
        <v>10269.300000000001</v>
      </c>
      <c r="V522">
        <f t="shared" si="313"/>
        <v>90068.118544693862</v>
      </c>
    </row>
    <row r="523" spans="1:22" x14ac:dyDescent="0.25">
      <c r="A523" s="1">
        <v>2150</v>
      </c>
      <c r="B523" s="1">
        <v>1</v>
      </c>
      <c r="C523" s="3">
        <f t="shared" si="314"/>
        <v>1E-4</v>
      </c>
      <c r="D523" s="4">
        <f>0%</f>
        <v>0</v>
      </c>
      <c r="E523">
        <f t="shared" si="296"/>
        <v>43671.433578180353</v>
      </c>
      <c r="F523">
        <f t="shared" si="297"/>
        <v>190407.30000000002</v>
      </c>
      <c r="G523">
        <f t="shared" si="298"/>
        <v>1669994.2664218212</v>
      </c>
      <c r="H523">
        <f t="shared" si="299"/>
        <v>42718.24475187184</v>
      </c>
      <c r="I523">
        <f t="shared" si="300"/>
        <v>186251.40000000002</v>
      </c>
      <c r="J523">
        <f t="shared" si="301"/>
        <v>1633544.3552481304</v>
      </c>
      <c r="K523">
        <f t="shared" si="302"/>
        <v>30346.262502307392</v>
      </c>
      <c r="L523">
        <f t="shared" si="303"/>
        <v>132309.6</v>
      </c>
      <c r="M523">
        <f t="shared" si="304"/>
        <v>1160440.13749769</v>
      </c>
      <c r="N523">
        <f t="shared" si="305"/>
        <v>7653.2170543709171</v>
      </c>
      <c r="O523">
        <f t="shared" si="306"/>
        <v>33368</v>
      </c>
      <c r="P523">
        <f t="shared" si="307"/>
        <v>292658.78294562898</v>
      </c>
      <c r="Q523">
        <f t="shared" si="308"/>
        <v>8381.9102905086038</v>
      </c>
      <c r="R523">
        <f t="shared" si="309"/>
        <v>36545.1</v>
      </c>
      <c r="S523">
        <f t="shared" si="310"/>
        <v>320523.9897094912</v>
      </c>
      <c r="T523">
        <f t="shared" si="311"/>
        <v>2355.3458971604928</v>
      </c>
      <c r="U523">
        <f t="shared" si="312"/>
        <v>10269.300000000001</v>
      </c>
      <c r="V523">
        <f t="shared" si="313"/>
        <v>90068.354102839396</v>
      </c>
    </row>
    <row r="524" spans="1:22" x14ac:dyDescent="0.25">
      <c r="A524" s="2">
        <v>2150</v>
      </c>
      <c r="B524" s="2">
        <v>2</v>
      </c>
      <c r="C524" s="3">
        <f t="shared" si="314"/>
        <v>1E-4</v>
      </c>
      <c r="D524" s="4">
        <f>0%</f>
        <v>0</v>
      </c>
      <c r="E524">
        <f t="shared" si="296"/>
        <v>43667.066434822533</v>
      </c>
      <c r="F524">
        <f t="shared" si="297"/>
        <v>190407.30000000002</v>
      </c>
      <c r="G524">
        <f t="shared" si="298"/>
        <v>1669998.6335651791</v>
      </c>
      <c r="H524">
        <f t="shared" si="299"/>
        <v>42713.972927396651</v>
      </c>
      <c r="I524">
        <f t="shared" si="300"/>
        <v>186251.40000000002</v>
      </c>
      <c r="J524">
        <f t="shared" si="301"/>
        <v>1633548.6270726055</v>
      </c>
      <c r="K524">
        <f t="shared" si="302"/>
        <v>30343.227876057161</v>
      </c>
      <c r="L524">
        <f t="shared" si="303"/>
        <v>132309.6</v>
      </c>
      <c r="M524">
        <f t="shared" si="304"/>
        <v>1160443.1721239402</v>
      </c>
      <c r="N524">
        <f t="shared" si="305"/>
        <v>7652.4517326654804</v>
      </c>
      <c r="O524">
        <f t="shared" si="306"/>
        <v>33368</v>
      </c>
      <c r="P524">
        <f t="shared" si="307"/>
        <v>292659.54826733441</v>
      </c>
      <c r="Q524">
        <f t="shared" si="308"/>
        <v>8381.0720994795538</v>
      </c>
      <c r="R524">
        <f t="shared" si="309"/>
        <v>36545.1</v>
      </c>
      <c r="S524">
        <f t="shared" si="310"/>
        <v>320524.82790052023</v>
      </c>
      <c r="T524">
        <f t="shared" si="311"/>
        <v>2355.1103625707769</v>
      </c>
      <c r="U524">
        <f t="shared" si="312"/>
        <v>10269.300000000001</v>
      </c>
      <c r="V524">
        <f t="shared" si="313"/>
        <v>90068.589637429119</v>
      </c>
    </row>
    <row r="525" spans="1:22" x14ac:dyDescent="0.25">
      <c r="A525" s="1">
        <v>2150</v>
      </c>
      <c r="B525" s="1">
        <v>3</v>
      </c>
      <c r="C525" s="3">
        <f t="shared" si="314"/>
        <v>1E-4</v>
      </c>
      <c r="D525" s="4">
        <f>0%</f>
        <v>0</v>
      </c>
      <c r="E525">
        <f t="shared" si="296"/>
        <v>43662.699728179054</v>
      </c>
      <c r="F525">
        <f t="shared" si="297"/>
        <v>190407.30000000002</v>
      </c>
      <c r="G525">
        <f t="shared" si="298"/>
        <v>1670003.0002718226</v>
      </c>
      <c r="H525">
        <f t="shared" si="299"/>
        <v>42709.701530103914</v>
      </c>
      <c r="I525">
        <f t="shared" si="300"/>
        <v>186251.40000000002</v>
      </c>
      <c r="J525">
        <f t="shared" si="301"/>
        <v>1633552.8984698984</v>
      </c>
      <c r="K525">
        <f t="shared" si="302"/>
        <v>30340.193553269557</v>
      </c>
      <c r="L525">
        <f t="shared" si="303"/>
        <v>132309.6</v>
      </c>
      <c r="M525">
        <f t="shared" si="304"/>
        <v>1160446.2064467277</v>
      </c>
      <c r="N525">
        <f t="shared" si="305"/>
        <v>7651.6864874922139</v>
      </c>
      <c r="O525">
        <f t="shared" si="306"/>
        <v>33368</v>
      </c>
      <c r="P525">
        <f t="shared" si="307"/>
        <v>292660.31351250765</v>
      </c>
      <c r="Q525">
        <f t="shared" si="308"/>
        <v>8380.2339922696065</v>
      </c>
      <c r="R525">
        <f t="shared" si="309"/>
        <v>36545.1</v>
      </c>
      <c r="S525">
        <f t="shared" si="310"/>
        <v>320525.66600773018</v>
      </c>
      <c r="T525">
        <f t="shared" si="311"/>
        <v>2354.8748515345201</v>
      </c>
      <c r="U525">
        <f t="shared" si="312"/>
        <v>10269.300000000001</v>
      </c>
      <c r="V525">
        <f t="shared" si="313"/>
        <v>90068.825148465374</v>
      </c>
    </row>
    <row r="526" spans="1:22" x14ac:dyDescent="0.25">
      <c r="A526" s="2">
        <v>2150</v>
      </c>
      <c r="B526" s="2">
        <v>4</v>
      </c>
      <c r="C526" s="3">
        <f t="shared" si="314"/>
        <v>1E-4</v>
      </c>
      <c r="D526" s="4">
        <f>0%</f>
        <v>0</v>
      </c>
      <c r="E526">
        <f t="shared" si="296"/>
        <v>43658.333458206238</v>
      </c>
      <c r="F526">
        <f t="shared" si="297"/>
        <v>190407.30000000002</v>
      </c>
      <c r="G526">
        <f t="shared" si="298"/>
        <v>1670007.3665417954</v>
      </c>
      <c r="H526">
        <f t="shared" si="299"/>
        <v>42705.430559950903</v>
      </c>
      <c r="I526">
        <f t="shared" si="300"/>
        <v>186251.40000000002</v>
      </c>
      <c r="J526">
        <f t="shared" si="301"/>
        <v>1633557.1694400513</v>
      </c>
      <c r="K526">
        <f t="shared" si="302"/>
        <v>30337.15953391423</v>
      </c>
      <c r="L526">
        <f t="shared" si="303"/>
        <v>132309.6</v>
      </c>
      <c r="M526">
        <f t="shared" si="304"/>
        <v>1160449.2404660832</v>
      </c>
      <c r="N526">
        <f t="shared" si="305"/>
        <v>7650.9213188434651</v>
      </c>
      <c r="O526">
        <f t="shared" si="306"/>
        <v>33368</v>
      </c>
      <c r="P526">
        <f t="shared" si="307"/>
        <v>292661.07868115639</v>
      </c>
      <c r="Q526">
        <f t="shared" si="308"/>
        <v>8379.3959688703799</v>
      </c>
      <c r="R526">
        <f t="shared" si="309"/>
        <v>36545.1</v>
      </c>
      <c r="S526">
        <f t="shared" si="310"/>
        <v>320526.50403112941</v>
      </c>
      <c r="T526">
        <f t="shared" si="311"/>
        <v>2354.6393640493666</v>
      </c>
      <c r="U526">
        <f t="shared" si="312"/>
        <v>10269.300000000001</v>
      </c>
      <c r="V526">
        <f t="shared" si="313"/>
        <v>90069.060635950533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660C-28EA-4B9B-8083-7B5EE9C84767}">
  <sheetPr>
    <tabColor rgb="FF00B0F0"/>
  </sheetPr>
  <dimension ref="A1:T526"/>
  <sheetViews>
    <sheetView topLeftCell="A489" workbookViewId="0">
      <selection activeCell="E526" sqref="E526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</row>
    <row r="2" spans="1:20" x14ac:dyDescent="0.25">
      <c r="A2" t="s">
        <v>33</v>
      </c>
      <c r="B2" s="5" t="s">
        <v>33</v>
      </c>
      <c r="C2">
        <f>('Migration Model (2)'!E2+'Renter Migration Model 2'!E2)/('Migration Model (2)'!$E$2+'Renter Migration Model 2'!$E$2)</f>
        <v>1</v>
      </c>
      <c r="D2">
        <f>('Migration Model (2)'!F2+'Renter Migration Model 2'!F2)/('Migration Model (2)'!$F$2+'Renter Migration Model 2'!$F$2)</f>
        <v>1</v>
      </c>
      <c r="E2">
        <f>('Migration Model (2)'!G2+'Renter Migration Model 2'!G2)/('Migration Model (2)'!$G$2+'Renter Migration Model 2'!$G$2)</f>
        <v>1</v>
      </c>
      <c r="F2">
        <f>('Migration Model (2)'!H2+'Renter Migration Model 2'!H2)/('Migration Model (2)'!$H$2+'Renter Migration Model 2'!$H$2)</f>
        <v>1</v>
      </c>
      <c r="G2">
        <f>('Migration Model (2)'!I2+'Renter Migration Model 2'!I2)/('Migration Model (2)'!$I$2+'Renter Migration Model 2'!$I$2)</f>
        <v>1</v>
      </c>
      <c r="H2">
        <f>('Migration Model (2)'!J2+'Renter Migration Model 2'!J2)/('Migration Model (2)'!$J$2+'Renter Migration Model 2'!$J$2)</f>
        <v>1</v>
      </c>
      <c r="I2">
        <f>('Migration Model (2)'!K2+'Renter Migration Model 2'!K2)/('Migration Model (2)'!$K$2+'Renter Migration Model 2'!$K$2)</f>
        <v>1</v>
      </c>
      <c r="J2">
        <f>('Migration Model (2)'!L2+'Renter Migration Model 2'!L2)/('Migration Model (2)'!$L$2+'Renter Migration Model 2'!$L$2)</f>
        <v>1</v>
      </c>
      <c r="K2">
        <f>('Migration Model (2)'!M2+'Renter Migration Model 2'!M2)/('Migration Model (2)'!$M$2+'Renter Migration Model 2'!$M$2)</f>
        <v>1</v>
      </c>
      <c r="L2">
        <f>('Migration Model (2)'!N2+'Renter Migration Model 2'!N2)/('Migration Model (2)'!$N$2+'Renter Migration Model 2'!$N$2)</f>
        <v>1</v>
      </c>
      <c r="M2">
        <f>('Migration Model (2)'!O2+'Renter Migration Model 2'!O2)/('Migration Model (2)'!$O$2+'Renter Migration Model 2'!$O$2)</f>
        <v>1</v>
      </c>
      <c r="N2">
        <f>('Migration Model (2)'!P2+'Renter Migration Model 2'!P2)/('Migration Model (2)'!$P$2+'Renter Migration Model 2'!$P$2)</f>
        <v>1</v>
      </c>
      <c r="O2">
        <f>('Migration Model (2)'!Q2+'Renter Migration Model 2'!Q2)/('Migration Model (2)'!$Q$2+'Renter Migration Model 2'!$Q$2)</f>
        <v>1</v>
      </c>
      <c r="P2">
        <f>('Migration Model (2)'!R2+'Renter Migration Model 2'!R2)/('Migration Model (2)'!$R$2+'Renter Migration Model 2'!$R$2)</f>
        <v>1</v>
      </c>
      <c r="Q2">
        <f>('Migration Model (2)'!S2+'Renter Migration Model 2'!S2)/('Migration Model (2)'!$S$2+'Renter Migration Model 2'!$S$2)</f>
        <v>1</v>
      </c>
      <c r="R2">
        <f>('Migration Model (2)'!T2+'Renter Migration Model 2'!T2)/('Migration Model (2)'!$T$2+'Renter Migration Model 2'!$T$2)</f>
        <v>1</v>
      </c>
      <c r="S2">
        <f>('Migration Model (2)'!U2+'Renter Migration Model 2'!U2)/('Migration Model (2)'!$U$2+'Renter Migration Model 2'!$U$2)</f>
        <v>1</v>
      </c>
      <c r="T2">
        <f>('Migration Model (2)'!V2+'Renter Migration Model 2'!V2)/('Migration Model (2)'!$V$2+'Renter Migration Model 2'!$V$2)</f>
        <v>1</v>
      </c>
    </row>
    <row r="3" spans="1:20" x14ac:dyDescent="0.25">
      <c r="A3" s="1">
        <v>2020</v>
      </c>
      <c r="B3" s="1">
        <v>1</v>
      </c>
      <c r="C3">
        <f>('Migration Model (2)'!E3)/('Migration Model (2)'!$E$2)</f>
        <v>0.96</v>
      </c>
      <c r="D3">
        <f>('Migration Model (2)'!F3)/('Migration Model (2)'!$F$2)</f>
        <v>1</v>
      </c>
      <c r="E3">
        <f>('Migration Model (2)'!G3)/('Migration Model (2)'!$G$2)</f>
        <v>1.0023529411764704</v>
      </c>
      <c r="F3">
        <f>('Migration Model (2)'!H3)/('Migration Model (2)'!$H$2)</f>
        <v>0.96</v>
      </c>
      <c r="G3">
        <f>('Migration Model (2)'!I3)/('Migration Model (2)'!$I$2)</f>
        <v>1</v>
      </c>
      <c r="H3">
        <f>('Migration Model (2)'!J3)/('Migration Model (2)'!$J$2)</f>
        <v>1.0023529411764704</v>
      </c>
      <c r="I3">
        <f>('Migration Model (2)'!K3)/('Migration Model (2)'!$K$2)</f>
        <v>0.96</v>
      </c>
      <c r="J3">
        <f>('Migration Model (2)'!L3)/('Migration Model (2)'!$L$2)</f>
        <v>1</v>
      </c>
      <c r="K3">
        <f>('Migration Model (2)'!M3)/('Migration Model (2)'!$M$2)</f>
        <v>1.0023529411764707</v>
      </c>
      <c r="L3">
        <f>('Migration Model (2)'!N3)/('Migration Model (2)'!$N$2)</f>
        <v>0.96</v>
      </c>
      <c r="M3">
        <f>('Migration Model (2)'!O3)/('Migration Model (2)'!$O$2)</f>
        <v>1</v>
      </c>
      <c r="N3">
        <f>('Migration Model (2)'!P3)/('Migration Model (2)'!$P$2)</f>
        <v>1.0023529411764704</v>
      </c>
      <c r="O3">
        <f>('Migration Model (2)'!Q3)/('Migration Model (2)'!$Q$2)</f>
        <v>0.95999999999999985</v>
      </c>
      <c r="P3">
        <f>('Migration Model (2)'!R3)/('Migration Model (2)'!$R$2)</f>
        <v>1</v>
      </c>
      <c r="Q3">
        <f>('Migration Model (2)'!S3)/('Migration Model (2)'!$S$2)</f>
        <v>1.0023529411764707</v>
      </c>
      <c r="R3">
        <f>('Migration Model (2)'!T3)/('Migration Model (2)'!$T$2)</f>
        <v>0.96</v>
      </c>
      <c r="S3">
        <f>('Migration Model (2)'!U3)/('Migration Model (2)'!$U$2)</f>
        <v>1</v>
      </c>
      <c r="T3">
        <f>('Migration Model (2)'!V3)/('Migration Model (2)'!$V$2)</f>
        <v>1.0023529411764707</v>
      </c>
    </row>
    <row r="4" spans="1:20" x14ac:dyDescent="0.25">
      <c r="A4" s="1">
        <v>2020</v>
      </c>
      <c r="B4" s="1">
        <v>2</v>
      </c>
      <c r="C4">
        <f>('Migration Model (2)'!E4)/('Migration Model (2)'!$E$2)</f>
        <v>0.92159999999999986</v>
      </c>
      <c r="D4">
        <f>('Migration Model (2)'!F4)/('Migration Model (2)'!$F$2)</f>
        <v>1</v>
      </c>
      <c r="E4">
        <f>('Migration Model (2)'!G4)/('Migration Model (2)'!$G$2)</f>
        <v>1.0046117647058823</v>
      </c>
      <c r="F4">
        <f>('Migration Model (2)'!H4)/('Migration Model (2)'!$H$2)</f>
        <v>0.92159999999999986</v>
      </c>
      <c r="G4">
        <f>('Migration Model (2)'!I4)/('Migration Model (2)'!$I$2)</f>
        <v>1</v>
      </c>
      <c r="H4">
        <f>('Migration Model (2)'!J4)/('Migration Model (2)'!$J$2)</f>
        <v>1.0046117647058823</v>
      </c>
      <c r="I4">
        <f>('Migration Model (2)'!K4)/('Migration Model (2)'!$K$2)</f>
        <v>0.92159999999999986</v>
      </c>
      <c r="J4">
        <f>('Migration Model (2)'!L4)/('Migration Model (2)'!$L$2)</f>
        <v>1</v>
      </c>
      <c r="K4">
        <f>('Migration Model (2)'!M4)/('Migration Model (2)'!$M$2)</f>
        <v>1.0046117647058823</v>
      </c>
      <c r="L4">
        <f>('Migration Model (2)'!N4)/('Migration Model (2)'!$N$2)</f>
        <v>0.92159999999999997</v>
      </c>
      <c r="M4">
        <f>('Migration Model (2)'!O4)/('Migration Model (2)'!$O$2)</f>
        <v>1</v>
      </c>
      <c r="N4">
        <f>('Migration Model (2)'!P4)/('Migration Model (2)'!$P$2)</f>
        <v>1.0046117647058823</v>
      </c>
      <c r="O4">
        <f>('Migration Model (2)'!Q4)/('Migration Model (2)'!$Q$2)</f>
        <v>0.92159999999999997</v>
      </c>
      <c r="P4">
        <f>('Migration Model (2)'!R4)/('Migration Model (2)'!$R$2)</f>
        <v>1</v>
      </c>
      <c r="Q4">
        <f>('Migration Model (2)'!S4)/('Migration Model (2)'!$S$2)</f>
        <v>1.0046117647058823</v>
      </c>
      <c r="R4">
        <f>('Migration Model (2)'!T4)/('Migration Model (2)'!$T$2)</f>
        <v>0.92159999999999986</v>
      </c>
      <c r="S4">
        <f>('Migration Model (2)'!U4)/('Migration Model (2)'!$U$2)</f>
        <v>1</v>
      </c>
      <c r="T4">
        <f>('Migration Model (2)'!V4)/('Migration Model (2)'!$V$2)</f>
        <v>1.0046117647058823</v>
      </c>
    </row>
    <row r="5" spans="1:20" x14ac:dyDescent="0.25">
      <c r="A5" s="1">
        <v>2020</v>
      </c>
      <c r="B5" s="1">
        <v>3</v>
      </c>
      <c r="C5">
        <f>('Migration Model (2)'!E5)/('Migration Model (2)'!$E$2)</f>
        <v>0.88473599999999986</v>
      </c>
      <c r="D5">
        <f>('Migration Model (2)'!F5)/('Migration Model (2)'!$F$2)</f>
        <v>1</v>
      </c>
      <c r="E5">
        <f>('Migration Model (2)'!G5)/('Migration Model (2)'!$G$2)</f>
        <v>1.0067802352941175</v>
      </c>
      <c r="F5">
        <f>('Migration Model (2)'!H5)/('Migration Model (2)'!$H$2)</f>
        <v>0.88473599999999986</v>
      </c>
      <c r="G5">
        <f>('Migration Model (2)'!I5)/('Migration Model (2)'!$I$2)</f>
        <v>1</v>
      </c>
      <c r="H5">
        <f>('Migration Model (2)'!J5)/('Migration Model (2)'!$J$2)</f>
        <v>1.0067802352941175</v>
      </c>
      <c r="I5">
        <f>('Migration Model (2)'!K5)/('Migration Model (2)'!$K$2)</f>
        <v>0.88473599999999986</v>
      </c>
      <c r="J5">
        <f>('Migration Model (2)'!L5)/('Migration Model (2)'!$L$2)</f>
        <v>1</v>
      </c>
      <c r="K5">
        <f>('Migration Model (2)'!M5)/('Migration Model (2)'!$M$2)</f>
        <v>1.0067802352941175</v>
      </c>
      <c r="L5">
        <f>('Migration Model (2)'!N5)/('Migration Model (2)'!$N$2)</f>
        <v>0.88473599999999997</v>
      </c>
      <c r="M5">
        <f>('Migration Model (2)'!O5)/('Migration Model (2)'!$O$2)</f>
        <v>1</v>
      </c>
      <c r="N5">
        <f>('Migration Model (2)'!P5)/('Migration Model (2)'!$P$2)</f>
        <v>1.0067802352941175</v>
      </c>
      <c r="O5">
        <f>('Migration Model (2)'!Q5)/('Migration Model (2)'!$Q$2)</f>
        <v>0.88473599999999986</v>
      </c>
      <c r="P5">
        <f>('Migration Model (2)'!R5)/('Migration Model (2)'!$R$2)</f>
        <v>1</v>
      </c>
      <c r="Q5">
        <f>('Migration Model (2)'!S5)/('Migration Model (2)'!$S$2)</f>
        <v>1.0067802352941175</v>
      </c>
      <c r="R5">
        <f>('Migration Model (2)'!T5)/('Migration Model (2)'!$T$2)</f>
        <v>0.88473599999999986</v>
      </c>
      <c r="S5">
        <f>('Migration Model (2)'!U5)/('Migration Model (2)'!$U$2)</f>
        <v>1</v>
      </c>
      <c r="T5">
        <f>('Migration Model (2)'!V5)/('Migration Model (2)'!$V$2)</f>
        <v>1.0067802352941175</v>
      </c>
    </row>
    <row r="6" spans="1:20" x14ac:dyDescent="0.25">
      <c r="A6" s="1">
        <v>2020</v>
      </c>
      <c r="B6" s="1">
        <v>4</v>
      </c>
      <c r="C6">
        <f>('Migration Model (2)'!E6)/('Migration Model (2)'!$E$2)</f>
        <v>0.84934655999999986</v>
      </c>
      <c r="D6">
        <f>('Migration Model (2)'!F6)/('Migration Model (2)'!$F$2)</f>
        <v>1</v>
      </c>
      <c r="E6">
        <f>('Migration Model (2)'!G6)/('Migration Model (2)'!$G$2)</f>
        <v>1.0088619670588233</v>
      </c>
      <c r="F6">
        <f>('Migration Model (2)'!H6)/('Migration Model (2)'!$H$2)</f>
        <v>0.84934655999999986</v>
      </c>
      <c r="G6">
        <f>('Migration Model (2)'!I6)/('Migration Model (2)'!$I$2)</f>
        <v>1</v>
      </c>
      <c r="H6">
        <f>('Migration Model (2)'!J6)/('Migration Model (2)'!$J$2)</f>
        <v>1.0088619670588235</v>
      </c>
      <c r="I6">
        <f>('Migration Model (2)'!K6)/('Migration Model (2)'!$K$2)</f>
        <v>0.84934655999999986</v>
      </c>
      <c r="J6">
        <f>('Migration Model (2)'!L6)/('Migration Model (2)'!$L$2)</f>
        <v>1</v>
      </c>
      <c r="K6">
        <f>('Migration Model (2)'!M6)/('Migration Model (2)'!$M$2)</f>
        <v>1.0088619670588235</v>
      </c>
      <c r="L6">
        <f>('Migration Model (2)'!N6)/('Migration Model (2)'!$N$2)</f>
        <v>0.84934655999999997</v>
      </c>
      <c r="M6">
        <f>('Migration Model (2)'!O6)/('Migration Model (2)'!$O$2)</f>
        <v>1</v>
      </c>
      <c r="N6">
        <f>('Migration Model (2)'!P6)/('Migration Model (2)'!$P$2)</f>
        <v>1.0088619670588235</v>
      </c>
      <c r="O6">
        <f>('Migration Model (2)'!Q6)/('Migration Model (2)'!$Q$2)</f>
        <v>0.84934655999999986</v>
      </c>
      <c r="P6">
        <f>('Migration Model (2)'!R6)/('Migration Model (2)'!$R$2)</f>
        <v>1</v>
      </c>
      <c r="Q6">
        <f>('Migration Model (2)'!S6)/('Migration Model (2)'!$S$2)</f>
        <v>1.0088619670588235</v>
      </c>
      <c r="R6">
        <f>('Migration Model (2)'!T6)/('Migration Model (2)'!$T$2)</f>
        <v>0.84934655999999997</v>
      </c>
      <c r="S6">
        <f>('Migration Model (2)'!U6)/('Migration Model (2)'!$U$2)</f>
        <v>1</v>
      </c>
      <c r="T6">
        <f>('Migration Model (2)'!V6)/('Migration Model (2)'!$V$2)</f>
        <v>1.0088619670588235</v>
      </c>
    </row>
    <row r="7" spans="1:20" x14ac:dyDescent="0.25">
      <c r="A7" s="1">
        <v>2021</v>
      </c>
      <c r="B7" s="1">
        <v>1</v>
      </c>
      <c r="C7">
        <f>('Migration Model (2)'!E7)/('Migration Model (2)'!$E$2)</f>
        <v>0.81961943039999985</v>
      </c>
      <c r="D7">
        <f>('Migration Model (2)'!F7)/('Migration Model (2)'!$F$2)</f>
        <v>1</v>
      </c>
      <c r="E7">
        <f>('Migration Model (2)'!G7)/('Migration Model (2)'!$G$2)</f>
        <v>1.0106106217411763</v>
      </c>
      <c r="F7">
        <f>('Migration Model (2)'!H7)/('Migration Model (2)'!$H$2)</f>
        <v>0.81961943039999985</v>
      </c>
      <c r="G7">
        <f>('Migration Model (2)'!I7)/('Migration Model (2)'!$I$2)</f>
        <v>1</v>
      </c>
      <c r="H7">
        <f>('Migration Model (2)'!J7)/('Migration Model (2)'!$J$2)</f>
        <v>1.0106106217411763</v>
      </c>
      <c r="I7">
        <f>('Migration Model (2)'!K7)/('Migration Model (2)'!$K$2)</f>
        <v>0.81961943039999985</v>
      </c>
      <c r="J7">
        <f>('Migration Model (2)'!L7)/('Migration Model (2)'!$L$2)</f>
        <v>1</v>
      </c>
      <c r="K7">
        <f>('Migration Model (2)'!M7)/('Migration Model (2)'!$M$2)</f>
        <v>1.0106106217411766</v>
      </c>
      <c r="L7">
        <f>('Migration Model (2)'!N7)/('Migration Model (2)'!$N$2)</f>
        <v>0.81961943039999996</v>
      </c>
      <c r="M7">
        <f>('Migration Model (2)'!O7)/('Migration Model (2)'!$O$2)</f>
        <v>1</v>
      </c>
      <c r="N7">
        <f>('Migration Model (2)'!P7)/('Migration Model (2)'!$P$2)</f>
        <v>1.0106106217411766</v>
      </c>
      <c r="O7">
        <f>('Migration Model (2)'!Q7)/('Migration Model (2)'!$Q$2)</f>
        <v>0.81961943039999974</v>
      </c>
      <c r="P7">
        <f>('Migration Model (2)'!R7)/('Migration Model (2)'!$R$2)</f>
        <v>1</v>
      </c>
      <c r="Q7">
        <f>('Migration Model (2)'!S7)/('Migration Model (2)'!$S$2)</f>
        <v>1.0106106217411766</v>
      </c>
      <c r="R7">
        <f>('Migration Model (2)'!T7)/('Migration Model (2)'!$T$2)</f>
        <v>0.81961943039999985</v>
      </c>
      <c r="S7">
        <f>('Migration Model (2)'!U7)/('Migration Model (2)'!$U$2)</f>
        <v>1</v>
      </c>
      <c r="T7">
        <f>('Migration Model (2)'!V7)/('Migration Model (2)'!$V$2)</f>
        <v>1.0106106217411763</v>
      </c>
    </row>
    <row r="8" spans="1:20" x14ac:dyDescent="0.25">
      <c r="A8" s="1">
        <v>2021</v>
      </c>
      <c r="B8" s="1">
        <v>2</v>
      </c>
      <c r="C8">
        <f>('Migration Model (2)'!E8)/('Migration Model (2)'!$E$2)</f>
        <v>0.79093275033599986</v>
      </c>
      <c r="D8">
        <f>('Migration Model (2)'!F8)/('Migration Model (2)'!$F$2)</f>
        <v>1</v>
      </c>
      <c r="E8">
        <f>('Migration Model (2)'!G8)/('Migration Model (2)'!$G$2)</f>
        <v>1.012298073509647</v>
      </c>
      <c r="F8">
        <f>('Migration Model (2)'!H8)/('Migration Model (2)'!$H$2)</f>
        <v>0.79093275033599986</v>
      </c>
      <c r="G8">
        <f>('Migration Model (2)'!I8)/('Migration Model (2)'!$I$2)</f>
        <v>1</v>
      </c>
      <c r="H8">
        <f>('Migration Model (2)'!J8)/('Migration Model (2)'!$J$2)</f>
        <v>1.012298073509647</v>
      </c>
      <c r="I8">
        <f>('Migration Model (2)'!K8)/('Migration Model (2)'!$K$2)</f>
        <v>0.79093275033599986</v>
      </c>
      <c r="J8">
        <f>('Migration Model (2)'!L8)/('Migration Model (2)'!$L$2)</f>
        <v>1</v>
      </c>
      <c r="K8">
        <f>('Migration Model (2)'!M8)/('Migration Model (2)'!$M$2)</f>
        <v>1.0122980735096472</v>
      </c>
      <c r="L8">
        <f>('Migration Model (2)'!N8)/('Migration Model (2)'!$N$2)</f>
        <v>0.79093275033599986</v>
      </c>
      <c r="M8">
        <f>('Migration Model (2)'!O8)/('Migration Model (2)'!$O$2)</f>
        <v>1</v>
      </c>
      <c r="N8">
        <f>('Migration Model (2)'!P8)/('Migration Model (2)'!$P$2)</f>
        <v>1.012298073509647</v>
      </c>
      <c r="O8">
        <f>('Migration Model (2)'!Q8)/('Migration Model (2)'!$Q$2)</f>
        <v>0.79093275033599975</v>
      </c>
      <c r="P8">
        <f>('Migration Model (2)'!R8)/('Migration Model (2)'!$R$2)</f>
        <v>1</v>
      </c>
      <c r="Q8">
        <f>('Migration Model (2)'!S8)/('Migration Model (2)'!$S$2)</f>
        <v>1.0122980735096472</v>
      </c>
      <c r="R8">
        <f>('Migration Model (2)'!T8)/('Migration Model (2)'!$T$2)</f>
        <v>0.79093275033599986</v>
      </c>
      <c r="S8">
        <f>('Migration Model (2)'!U8)/('Migration Model (2)'!$U$2)</f>
        <v>1</v>
      </c>
      <c r="T8">
        <f>('Migration Model (2)'!V8)/('Migration Model (2)'!$V$2)</f>
        <v>1.012298073509647</v>
      </c>
    </row>
    <row r="9" spans="1:20" x14ac:dyDescent="0.25">
      <c r="A9" s="1">
        <v>2021</v>
      </c>
      <c r="B9" s="1">
        <v>3</v>
      </c>
      <c r="C9">
        <f>('Migration Model (2)'!E9)/('Migration Model (2)'!$E$2)</f>
        <v>0.76325010407423977</v>
      </c>
      <c r="D9">
        <f>('Migration Model (2)'!F9)/('Migration Model (2)'!$F$2)</f>
        <v>1</v>
      </c>
      <c r="E9">
        <f>('Migration Model (2)'!G9)/('Migration Model (2)'!$G$2)</f>
        <v>1.0139264644662209</v>
      </c>
      <c r="F9">
        <f>('Migration Model (2)'!H9)/('Migration Model (2)'!$H$2)</f>
        <v>0.76325010407423977</v>
      </c>
      <c r="G9">
        <f>('Migration Model (2)'!I9)/('Migration Model (2)'!$I$2)</f>
        <v>1</v>
      </c>
      <c r="H9">
        <f>('Migration Model (2)'!J9)/('Migration Model (2)'!$J$2)</f>
        <v>1.0139264644662211</v>
      </c>
      <c r="I9">
        <f>('Migration Model (2)'!K9)/('Migration Model (2)'!$K$2)</f>
        <v>0.76325010407423977</v>
      </c>
      <c r="J9">
        <f>('Migration Model (2)'!L9)/('Migration Model (2)'!$L$2)</f>
        <v>1</v>
      </c>
      <c r="K9">
        <f>('Migration Model (2)'!M9)/('Migration Model (2)'!$M$2)</f>
        <v>1.0139264644662214</v>
      </c>
      <c r="L9">
        <f>('Migration Model (2)'!N9)/('Migration Model (2)'!$N$2)</f>
        <v>0.76325010407423988</v>
      </c>
      <c r="M9">
        <f>('Migration Model (2)'!O9)/('Migration Model (2)'!$O$2)</f>
        <v>1</v>
      </c>
      <c r="N9">
        <f>('Migration Model (2)'!P9)/('Migration Model (2)'!$P$2)</f>
        <v>1.0139264644662211</v>
      </c>
      <c r="O9">
        <f>('Migration Model (2)'!Q9)/('Migration Model (2)'!$Q$2)</f>
        <v>0.76325010407423977</v>
      </c>
      <c r="P9">
        <f>('Migration Model (2)'!R9)/('Migration Model (2)'!$R$2)</f>
        <v>1</v>
      </c>
      <c r="Q9">
        <f>('Migration Model (2)'!S9)/('Migration Model (2)'!$S$2)</f>
        <v>1.0139264644662211</v>
      </c>
      <c r="R9">
        <f>('Migration Model (2)'!T9)/('Migration Model (2)'!$T$2)</f>
        <v>0.76325010407423977</v>
      </c>
      <c r="S9">
        <f>('Migration Model (2)'!U9)/('Migration Model (2)'!$U$2)</f>
        <v>1</v>
      </c>
      <c r="T9">
        <f>('Migration Model (2)'!V9)/('Migration Model (2)'!$V$2)</f>
        <v>1.0139264644662209</v>
      </c>
    </row>
    <row r="10" spans="1:20" x14ac:dyDescent="0.25">
      <c r="A10" s="1">
        <v>2021</v>
      </c>
      <c r="B10" s="1">
        <v>4</v>
      </c>
      <c r="C10">
        <f>('Migration Model (2)'!E10)/('Migration Model (2)'!$E$2)</f>
        <v>0.73653635043164145</v>
      </c>
      <c r="D10">
        <f>('Migration Model (2)'!F10)/('Migration Model (2)'!$F$2)</f>
        <v>1</v>
      </c>
      <c r="E10">
        <f>('Migration Model (2)'!G10)/('Migration Model (2)'!$G$2)</f>
        <v>1.0154978617393151</v>
      </c>
      <c r="F10">
        <f>('Migration Model (2)'!H10)/('Migration Model (2)'!$H$2)</f>
        <v>0.73653635043164145</v>
      </c>
      <c r="G10">
        <f>('Migration Model (2)'!I10)/('Migration Model (2)'!$I$2)</f>
        <v>1</v>
      </c>
      <c r="H10">
        <f>('Migration Model (2)'!J10)/('Migration Model (2)'!$J$2)</f>
        <v>1.0154978617393151</v>
      </c>
      <c r="I10">
        <f>('Migration Model (2)'!K10)/('Migration Model (2)'!$K$2)</f>
        <v>0.73653635043164134</v>
      </c>
      <c r="J10">
        <f>('Migration Model (2)'!L10)/('Migration Model (2)'!$L$2)</f>
        <v>1</v>
      </c>
      <c r="K10">
        <f>('Migration Model (2)'!M10)/('Migration Model (2)'!$M$2)</f>
        <v>1.0154978617393153</v>
      </c>
      <c r="L10">
        <f>('Migration Model (2)'!N10)/('Migration Model (2)'!$N$2)</f>
        <v>0.73653635043164145</v>
      </c>
      <c r="M10">
        <f>('Migration Model (2)'!O10)/('Migration Model (2)'!$O$2)</f>
        <v>1</v>
      </c>
      <c r="N10">
        <f>('Migration Model (2)'!P10)/('Migration Model (2)'!$P$2)</f>
        <v>1.0154978617393151</v>
      </c>
      <c r="O10">
        <f>('Migration Model (2)'!Q10)/('Migration Model (2)'!$Q$2)</f>
        <v>0.73653635043164134</v>
      </c>
      <c r="P10">
        <f>('Migration Model (2)'!R10)/('Migration Model (2)'!$R$2)</f>
        <v>1</v>
      </c>
      <c r="Q10">
        <f>('Migration Model (2)'!S10)/('Migration Model (2)'!$S$2)</f>
        <v>1.0154978617393151</v>
      </c>
      <c r="R10">
        <f>('Migration Model (2)'!T10)/('Migration Model (2)'!$T$2)</f>
        <v>0.73653635043164134</v>
      </c>
      <c r="S10">
        <f>('Migration Model (2)'!U10)/('Migration Model (2)'!$U$2)</f>
        <v>1</v>
      </c>
      <c r="T10">
        <f>('Migration Model (2)'!V10)/('Migration Model (2)'!$V$2)</f>
        <v>1.0154978617393151</v>
      </c>
    </row>
    <row r="11" spans="1:20" x14ac:dyDescent="0.25">
      <c r="A11" s="1">
        <v>2022</v>
      </c>
      <c r="B11" s="1">
        <v>1</v>
      </c>
      <c r="C11">
        <f>('Migration Model (2)'!E11)/('Migration Model (2)'!$E$2)</f>
        <v>0.71444025991869209</v>
      </c>
      <c r="D11">
        <f>('Migration Model (2)'!F11)/('Migration Model (2)'!$F$2)</f>
        <v>1</v>
      </c>
      <c r="E11">
        <f>('Migration Model (2)'!G11)/('Migration Model (2)'!$G$2)</f>
        <v>1.0167976317694885</v>
      </c>
      <c r="F11">
        <f>('Migration Model (2)'!H11)/('Migration Model (2)'!$H$2)</f>
        <v>0.7144402599186922</v>
      </c>
      <c r="G11">
        <f>('Migration Model (2)'!I11)/('Migration Model (2)'!$I$2)</f>
        <v>1</v>
      </c>
      <c r="H11">
        <f>('Migration Model (2)'!J11)/('Migration Model (2)'!$J$2)</f>
        <v>1.0167976317694887</v>
      </c>
      <c r="I11">
        <f>('Migration Model (2)'!K11)/('Migration Model (2)'!$K$2)</f>
        <v>0.71444025991869209</v>
      </c>
      <c r="J11">
        <f>('Migration Model (2)'!L11)/('Migration Model (2)'!$L$2)</f>
        <v>1</v>
      </c>
      <c r="K11">
        <f>('Migration Model (2)'!M11)/('Migration Model (2)'!$M$2)</f>
        <v>1.0167976317694889</v>
      </c>
      <c r="L11">
        <f>('Migration Model (2)'!N11)/('Migration Model (2)'!$N$2)</f>
        <v>0.7144402599186922</v>
      </c>
      <c r="M11">
        <f>('Migration Model (2)'!O11)/('Migration Model (2)'!$O$2)</f>
        <v>1</v>
      </c>
      <c r="N11">
        <f>('Migration Model (2)'!P11)/('Migration Model (2)'!$P$2)</f>
        <v>1.0167976317694887</v>
      </c>
      <c r="O11">
        <f>('Migration Model (2)'!Q11)/('Migration Model (2)'!$Q$2)</f>
        <v>0.71444025991869198</v>
      </c>
      <c r="P11">
        <f>('Migration Model (2)'!R11)/('Migration Model (2)'!$R$2)</f>
        <v>1</v>
      </c>
      <c r="Q11">
        <f>('Migration Model (2)'!S11)/('Migration Model (2)'!$S$2)</f>
        <v>1.0167976317694887</v>
      </c>
      <c r="R11">
        <f>('Migration Model (2)'!T11)/('Migration Model (2)'!$T$2)</f>
        <v>0.71444025991869209</v>
      </c>
      <c r="S11">
        <f>('Migration Model (2)'!U11)/('Migration Model (2)'!$U$2)</f>
        <v>1</v>
      </c>
      <c r="T11">
        <f>('Migration Model (2)'!V11)/('Migration Model (2)'!$V$2)</f>
        <v>1.0167976317694885</v>
      </c>
    </row>
    <row r="12" spans="1:20" x14ac:dyDescent="0.25">
      <c r="A12" s="2">
        <v>2022</v>
      </c>
      <c r="B12" s="1">
        <v>2</v>
      </c>
      <c r="C12">
        <f>('Migration Model (2)'!E12)/('Migration Model (2)'!$E$2)</f>
        <v>0.69300705212113134</v>
      </c>
      <c r="D12">
        <f>('Migration Model (2)'!F12)/('Migration Model (2)'!$F$2)</f>
        <v>1</v>
      </c>
      <c r="E12">
        <f>('Migration Model (2)'!G12)/('Migration Model (2)'!$G$2)</f>
        <v>1.0180584086987567</v>
      </c>
      <c r="F12">
        <f>('Migration Model (2)'!H12)/('Migration Model (2)'!$H$2)</f>
        <v>0.69300705212113145</v>
      </c>
      <c r="G12">
        <f>('Migration Model (2)'!I12)/('Migration Model (2)'!$I$2)</f>
        <v>1</v>
      </c>
      <c r="H12">
        <f>('Migration Model (2)'!J12)/('Migration Model (2)'!$J$2)</f>
        <v>1.0180584086987567</v>
      </c>
      <c r="I12">
        <f>('Migration Model (2)'!K12)/('Migration Model (2)'!$K$2)</f>
        <v>0.69300705212113123</v>
      </c>
      <c r="J12">
        <f>('Migration Model (2)'!L12)/('Migration Model (2)'!$L$2)</f>
        <v>1</v>
      </c>
      <c r="K12">
        <f>('Migration Model (2)'!M12)/('Migration Model (2)'!$M$2)</f>
        <v>1.0180584086987572</v>
      </c>
      <c r="L12">
        <f>('Migration Model (2)'!N12)/('Migration Model (2)'!$N$2)</f>
        <v>0.69300705212113134</v>
      </c>
      <c r="M12">
        <f>('Migration Model (2)'!O12)/('Migration Model (2)'!$O$2)</f>
        <v>1</v>
      </c>
      <c r="N12">
        <f>('Migration Model (2)'!P12)/('Migration Model (2)'!$P$2)</f>
        <v>1.018058408698757</v>
      </c>
      <c r="O12">
        <f>('Migration Model (2)'!Q12)/('Migration Model (2)'!$Q$2)</f>
        <v>0.69300705212113123</v>
      </c>
      <c r="P12">
        <f>('Migration Model (2)'!R12)/('Migration Model (2)'!$R$2)</f>
        <v>1</v>
      </c>
      <c r="Q12">
        <f>('Migration Model (2)'!S12)/('Migration Model (2)'!$S$2)</f>
        <v>1.018058408698757</v>
      </c>
      <c r="R12">
        <f>('Migration Model (2)'!T12)/('Migration Model (2)'!$T$2)</f>
        <v>0.69300705212113134</v>
      </c>
      <c r="S12">
        <f>('Migration Model (2)'!U12)/('Migration Model (2)'!$U$2)</f>
        <v>1</v>
      </c>
      <c r="T12">
        <f>('Migration Model (2)'!V12)/('Migration Model (2)'!$V$2)</f>
        <v>1.0180584086987567</v>
      </c>
    </row>
    <row r="13" spans="1:20" x14ac:dyDescent="0.25">
      <c r="A13" s="1">
        <v>2022</v>
      </c>
      <c r="B13" s="1">
        <v>3</v>
      </c>
      <c r="C13">
        <f>('Migration Model (2)'!E13)/('Migration Model (2)'!$E$2)</f>
        <v>0.67221684055749742</v>
      </c>
      <c r="D13">
        <f>('Migration Model (2)'!F13)/('Migration Model (2)'!$F$2)</f>
        <v>1</v>
      </c>
      <c r="E13">
        <f>('Migration Model (2)'!G13)/('Migration Model (2)'!$G$2)</f>
        <v>1.0192813623201471</v>
      </c>
      <c r="F13">
        <f>('Migration Model (2)'!H13)/('Migration Model (2)'!$H$2)</f>
        <v>0.67221684055749742</v>
      </c>
      <c r="G13">
        <f>('Migration Model (2)'!I13)/('Migration Model (2)'!$I$2)</f>
        <v>1</v>
      </c>
      <c r="H13">
        <f>('Migration Model (2)'!J13)/('Migration Model (2)'!$J$2)</f>
        <v>1.0192813623201471</v>
      </c>
      <c r="I13">
        <f>('Migration Model (2)'!K13)/('Migration Model (2)'!$K$2)</f>
        <v>0.67221684055749731</v>
      </c>
      <c r="J13">
        <f>('Migration Model (2)'!L13)/('Migration Model (2)'!$L$2)</f>
        <v>1</v>
      </c>
      <c r="K13">
        <f>('Migration Model (2)'!M13)/('Migration Model (2)'!$M$2)</f>
        <v>1.0192813623201473</v>
      </c>
      <c r="L13">
        <f>('Migration Model (2)'!N13)/('Migration Model (2)'!$N$2)</f>
        <v>0.67221684055749742</v>
      </c>
      <c r="M13">
        <f>('Migration Model (2)'!O13)/('Migration Model (2)'!$O$2)</f>
        <v>1</v>
      </c>
      <c r="N13">
        <f>('Migration Model (2)'!P13)/('Migration Model (2)'!$P$2)</f>
        <v>1.0192813623201473</v>
      </c>
      <c r="O13">
        <f>('Migration Model (2)'!Q13)/('Migration Model (2)'!$Q$2)</f>
        <v>0.67221684055749731</v>
      </c>
      <c r="P13">
        <f>('Migration Model (2)'!R13)/('Migration Model (2)'!$R$2)</f>
        <v>1</v>
      </c>
      <c r="Q13">
        <f>('Migration Model (2)'!S13)/('Migration Model (2)'!$S$2)</f>
        <v>1.0192813623201471</v>
      </c>
      <c r="R13">
        <f>('Migration Model (2)'!T13)/('Migration Model (2)'!$T$2)</f>
        <v>0.67221684055749731</v>
      </c>
      <c r="S13">
        <f>('Migration Model (2)'!U13)/('Migration Model (2)'!$U$2)</f>
        <v>1</v>
      </c>
      <c r="T13">
        <f>('Migration Model (2)'!V13)/('Migration Model (2)'!$V$2)</f>
        <v>1.0192813623201471</v>
      </c>
    </row>
    <row r="14" spans="1:20" x14ac:dyDescent="0.25">
      <c r="A14" s="2">
        <v>2022</v>
      </c>
      <c r="B14" s="1">
        <v>4</v>
      </c>
      <c r="C14">
        <f>('Migration Model (2)'!E14)/('Migration Model (2)'!$E$2)</f>
        <v>0.6520503353407725</v>
      </c>
      <c r="D14">
        <f>('Migration Model (2)'!F14)/('Migration Model (2)'!$F$2)</f>
        <v>1</v>
      </c>
      <c r="E14">
        <f>('Migration Model (2)'!G14)/('Migration Model (2)'!$G$2)</f>
        <v>1.0204676273328956</v>
      </c>
      <c r="F14">
        <f>('Migration Model (2)'!H14)/('Migration Model (2)'!$H$2)</f>
        <v>0.6520503353407725</v>
      </c>
      <c r="G14">
        <f>('Migration Model (2)'!I14)/('Migration Model (2)'!$I$2)</f>
        <v>1</v>
      </c>
      <c r="H14">
        <f>('Migration Model (2)'!J14)/('Migration Model (2)'!$J$2)</f>
        <v>1.0204676273328956</v>
      </c>
      <c r="I14">
        <f>('Migration Model (2)'!K14)/('Migration Model (2)'!$K$2)</f>
        <v>0.65205033534077239</v>
      </c>
      <c r="J14">
        <f>('Migration Model (2)'!L14)/('Migration Model (2)'!$L$2)</f>
        <v>1</v>
      </c>
      <c r="K14">
        <f>('Migration Model (2)'!M14)/('Migration Model (2)'!$M$2)</f>
        <v>1.0204676273328959</v>
      </c>
      <c r="L14">
        <f>('Migration Model (2)'!N14)/('Migration Model (2)'!$N$2)</f>
        <v>0.6520503353407725</v>
      </c>
      <c r="M14">
        <f>('Migration Model (2)'!O14)/('Migration Model (2)'!$O$2)</f>
        <v>1</v>
      </c>
      <c r="N14">
        <f>('Migration Model (2)'!P14)/('Migration Model (2)'!$P$2)</f>
        <v>1.0204676273328959</v>
      </c>
      <c r="O14">
        <f>('Migration Model (2)'!Q14)/('Migration Model (2)'!$Q$2)</f>
        <v>0.65205033534077239</v>
      </c>
      <c r="P14">
        <f>('Migration Model (2)'!R14)/('Migration Model (2)'!$R$2)</f>
        <v>1</v>
      </c>
      <c r="Q14">
        <f>('Migration Model (2)'!S14)/('Migration Model (2)'!$S$2)</f>
        <v>1.0204676273328956</v>
      </c>
      <c r="R14">
        <f>('Migration Model (2)'!T14)/('Migration Model (2)'!$T$2)</f>
        <v>0.65205033534077239</v>
      </c>
      <c r="S14">
        <f>('Migration Model (2)'!U14)/('Migration Model (2)'!$U$2)</f>
        <v>1</v>
      </c>
      <c r="T14">
        <f>('Migration Model (2)'!V14)/('Migration Model (2)'!$V$2)</f>
        <v>1.0204676273328954</v>
      </c>
    </row>
    <row r="15" spans="1:20" x14ac:dyDescent="0.25">
      <c r="A15" s="1">
        <v>2023</v>
      </c>
      <c r="B15" s="1">
        <v>1</v>
      </c>
      <c r="C15">
        <f>('Migration Model (2)'!E15)/('Migration Model (2)'!$E$2)</f>
        <v>0.63574907695725313</v>
      </c>
      <c r="D15">
        <f>('Migration Model (2)'!F15)/('Migration Model (2)'!$F$2)</f>
        <v>1</v>
      </c>
      <c r="E15">
        <f>('Migration Model (2)'!G15)/('Migration Model (2)'!$G$2)</f>
        <v>1.0214265248848673</v>
      </c>
      <c r="F15">
        <f>('Migration Model (2)'!H15)/('Migration Model (2)'!$H$2)</f>
        <v>0.63574907695725313</v>
      </c>
      <c r="G15">
        <f>('Migration Model (2)'!I15)/('Migration Model (2)'!$I$2)</f>
        <v>1</v>
      </c>
      <c r="H15">
        <f>('Migration Model (2)'!J15)/('Migration Model (2)'!$J$2)</f>
        <v>1.0214265248848673</v>
      </c>
      <c r="I15">
        <f>('Migration Model (2)'!K15)/('Migration Model (2)'!$K$2)</f>
        <v>0.63574907695725302</v>
      </c>
      <c r="J15">
        <f>('Migration Model (2)'!L15)/('Migration Model (2)'!$L$2)</f>
        <v>1</v>
      </c>
      <c r="K15">
        <f>('Migration Model (2)'!M15)/('Migration Model (2)'!$M$2)</f>
        <v>1.0214265248848675</v>
      </c>
      <c r="L15">
        <f>('Migration Model (2)'!N15)/('Migration Model (2)'!$N$2)</f>
        <v>0.63574907695725313</v>
      </c>
      <c r="M15">
        <f>('Migration Model (2)'!O15)/('Migration Model (2)'!$O$2)</f>
        <v>1</v>
      </c>
      <c r="N15">
        <f>('Migration Model (2)'!P15)/('Migration Model (2)'!$P$2)</f>
        <v>1.0214265248848677</v>
      </c>
      <c r="O15">
        <f>('Migration Model (2)'!Q15)/('Migration Model (2)'!$Q$2)</f>
        <v>0.63574907695725302</v>
      </c>
      <c r="P15">
        <f>('Migration Model (2)'!R15)/('Migration Model (2)'!$R$2)</f>
        <v>1</v>
      </c>
      <c r="Q15">
        <f>('Migration Model (2)'!S15)/('Migration Model (2)'!$S$2)</f>
        <v>1.0214265248848675</v>
      </c>
      <c r="R15">
        <f>('Migration Model (2)'!T15)/('Migration Model (2)'!$T$2)</f>
        <v>0.63574907695725302</v>
      </c>
      <c r="S15">
        <f>('Migration Model (2)'!U15)/('Migration Model (2)'!$U$2)</f>
        <v>1</v>
      </c>
      <c r="T15">
        <f>('Migration Model (2)'!V15)/('Migration Model (2)'!$V$2)</f>
        <v>1.0214265248848673</v>
      </c>
    </row>
    <row r="16" spans="1:20" x14ac:dyDescent="0.25">
      <c r="A16" s="1">
        <v>2023</v>
      </c>
      <c r="B16" s="1">
        <v>2</v>
      </c>
      <c r="C16">
        <f>('Migration Model (2)'!E16)/('Migration Model (2)'!$E$2)</f>
        <v>0.61985535003332182</v>
      </c>
      <c r="D16">
        <f>('Migration Model (2)'!F16)/('Migration Model (2)'!$F$2)</f>
        <v>1</v>
      </c>
      <c r="E16">
        <f>('Migration Model (2)'!G16)/('Migration Model (2)'!$G$2)</f>
        <v>1.0223614499980396</v>
      </c>
      <c r="F16">
        <f>('Migration Model (2)'!H16)/('Migration Model (2)'!$H$2)</f>
        <v>0.61985535003332182</v>
      </c>
      <c r="G16">
        <f>('Migration Model (2)'!I16)/('Migration Model (2)'!$I$2)</f>
        <v>1</v>
      </c>
      <c r="H16">
        <f>('Migration Model (2)'!J16)/('Migration Model (2)'!$J$2)</f>
        <v>1.0223614499980398</v>
      </c>
      <c r="I16">
        <f>('Migration Model (2)'!K16)/('Migration Model (2)'!$K$2)</f>
        <v>0.61985535003332171</v>
      </c>
      <c r="J16">
        <f>('Migration Model (2)'!L16)/('Migration Model (2)'!$L$2)</f>
        <v>1</v>
      </c>
      <c r="K16">
        <f>('Migration Model (2)'!M16)/('Migration Model (2)'!$M$2)</f>
        <v>1.02236144999804</v>
      </c>
      <c r="L16">
        <f>('Migration Model (2)'!N16)/('Migration Model (2)'!$N$2)</f>
        <v>0.61985535003332182</v>
      </c>
      <c r="M16">
        <f>('Migration Model (2)'!O16)/('Migration Model (2)'!$O$2)</f>
        <v>1</v>
      </c>
      <c r="N16">
        <f>('Migration Model (2)'!P16)/('Migration Model (2)'!$P$2)</f>
        <v>1.0223614499980402</v>
      </c>
      <c r="O16">
        <f>('Migration Model (2)'!Q16)/('Migration Model (2)'!$Q$2)</f>
        <v>0.61985535003332171</v>
      </c>
      <c r="P16">
        <f>('Migration Model (2)'!R16)/('Migration Model (2)'!$R$2)</f>
        <v>1</v>
      </c>
      <c r="Q16">
        <f>('Migration Model (2)'!S16)/('Migration Model (2)'!$S$2)</f>
        <v>1.0223614499980398</v>
      </c>
      <c r="R16">
        <f>('Migration Model (2)'!T16)/('Migration Model (2)'!$T$2)</f>
        <v>0.61985535003332171</v>
      </c>
      <c r="S16">
        <f>('Migration Model (2)'!U16)/('Migration Model (2)'!$U$2)</f>
        <v>1</v>
      </c>
      <c r="T16">
        <f>('Migration Model (2)'!V16)/('Migration Model (2)'!$V$2)</f>
        <v>1.0223614499980398</v>
      </c>
    </row>
    <row r="17" spans="1:20" x14ac:dyDescent="0.25">
      <c r="A17" s="1">
        <v>2023</v>
      </c>
      <c r="B17" s="1">
        <v>3</v>
      </c>
      <c r="C17">
        <f>('Migration Model (2)'!E17)/('Migration Model (2)'!$E$2)</f>
        <v>0.60435896628248875</v>
      </c>
      <c r="D17">
        <f>('Migration Model (2)'!F17)/('Migration Model (2)'!$F$2)</f>
        <v>1</v>
      </c>
      <c r="E17">
        <f>('Migration Model (2)'!G17)/('Migration Model (2)'!$G$2)</f>
        <v>1.0232730019833827</v>
      </c>
      <c r="F17">
        <f>('Migration Model (2)'!H17)/('Migration Model (2)'!$H$2)</f>
        <v>0.60435896628248875</v>
      </c>
      <c r="G17">
        <f>('Migration Model (2)'!I17)/('Migration Model (2)'!$I$2)</f>
        <v>1</v>
      </c>
      <c r="H17">
        <f>('Migration Model (2)'!J17)/('Migration Model (2)'!$J$2)</f>
        <v>1.0232730019833829</v>
      </c>
      <c r="I17">
        <f>('Migration Model (2)'!K17)/('Migration Model (2)'!$K$2)</f>
        <v>0.60435896628248864</v>
      </c>
      <c r="J17">
        <f>('Migration Model (2)'!L17)/('Migration Model (2)'!$L$2)</f>
        <v>1</v>
      </c>
      <c r="K17">
        <f>('Migration Model (2)'!M17)/('Migration Model (2)'!$M$2)</f>
        <v>1.0232730019833829</v>
      </c>
      <c r="L17">
        <f>('Migration Model (2)'!N17)/('Migration Model (2)'!$N$2)</f>
        <v>0.60435896628248875</v>
      </c>
      <c r="M17">
        <f>('Migration Model (2)'!O17)/('Migration Model (2)'!$O$2)</f>
        <v>1</v>
      </c>
      <c r="N17">
        <f>('Migration Model (2)'!P17)/('Migration Model (2)'!$P$2)</f>
        <v>1.0232730019833831</v>
      </c>
      <c r="O17">
        <f>('Migration Model (2)'!Q17)/('Migration Model (2)'!$Q$2)</f>
        <v>0.60435896628248864</v>
      </c>
      <c r="P17">
        <f>('Migration Model (2)'!R17)/('Migration Model (2)'!$R$2)</f>
        <v>1</v>
      </c>
      <c r="Q17">
        <f>('Migration Model (2)'!S17)/('Migration Model (2)'!$S$2)</f>
        <v>1.0232730019833831</v>
      </c>
      <c r="R17">
        <f>('Migration Model (2)'!T17)/('Migration Model (2)'!$T$2)</f>
        <v>0.60435896628248864</v>
      </c>
      <c r="S17">
        <f>('Migration Model (2)'!U17)/('Migration Model (2)'!$U$2)</f>
        <v>1</v>
      </c>
      <c r="T17">
        <f>('Migration Model (2)'!V17)/('Migration Model (2)'!$V$2)</f>
        <v>1.0232730019833827</v>
      </c>
    </row>
    <row r="18" spans="1:20" x14ac:dyDescent="0.25">
      <c r="A18" s="1">
        <v>2023</v>
      </c>
      <c r="B18" s="1">
        <v>4</v>
      </c>
      <c r="C18">
        <f>('Migration Model (2)'!E18)/('Migration Model (2)'!$E$2)</f>
        <v>0.5892499921254265</v>
      </c>
      <c r="D18">
        <f>('Migration Model (2)'!F18)/('Migration Model (2)'!$F$2)</f>
        <v>1</v>
      </c>
      <c r="E18">
        <f>('Migration Model (2)'!G18)/('Migration Model (2)'!$G$2)</f>
        <v>1.0241617651690922</v>
      </c>
      <c r="F18">
        <f>('Migration Model (2)'!H18)/('Migration Model (2)'!$H$2)</f>
        <v>0.5892499921254265</v>
      </c>
      <c r="G18">
        <f>('Migration Model (2)'!I18)/('Migration Model (2)'!$I$2)</f>
        <v>1</v>
      </c>
      <c r="H18">
        <f>('Migration Model (2)'!J18)/('Migration Model (2)'!$J$2)</f>
        <v>1.0241617651690924</v>
      </c>
      <c r="I18">
        <f>('Migration Model (2)'!K18)/('Migration Model (2)'!$K$2)</f>
        <v>0.58924999212542639</v>
      </c>
      <c r="J18">
        <f>('Migration Model (2)'!L18)/('Migration Model (2)'!$L$2)</f>
        <v>1</v>
      </c>
      <c r="K18">
        <f>('Migration Model (2)'!M18)/('Migration Model (2)'!$M$2)</f>
        <v>1.0241617651690924</v>
      </c>
      <c r="L18">
        <f>('Migration Model (2)'!N18)/('Migration Model (2)'!$N$2)</f>
        <v>0.58924999212542661</v>
      </c>
      <c r="M18">
        <f>('Migration Model (2)'!O18)/('Migration Model (2)'!$O$2)</f>
        <v>1</v>
      </c>
      <c r="N18">
        <f>('Migration Model (2)'!P18)/('Migration Model (2)'!$P$2)</f>
        <v>1.0241617651690929</v>
      </c>
      <c r="O18">
        <f>('Migration Model (2)'!Q18)/('Migration Model (2)'!$Q$2)</f>
        <v>0.58924999212542639</v>
      </c>
      <c r="P18">
        <f>('Migration Model (2)'!R18)/('Migration Model (2)'!$R$2)</f>
        <v>1</v>
      </c>
      <c r="Q18">
        <f>('Migration Model (2)'!S18)/('Migration Model (2)'!$S$2)</f>
        <v>1.0241617651690926</v>
      </c>
      <c r="R18">
        <f>('Migration Model (2)'!T18)/('Migration Model (2)'!$T$2)</f>
        <v>0.58924999212542639</v>
      </c>
      <c r="S18">
        <f>('Migration Model (2)'!U18)/('Migration Model (2)'!$U$2)</f>
        <v>1</v>
      </c>
      <c r="T18">
        <f>('Migration Model (2)'!V18)/('Migration Model (2)'!$V$2)</f>
        <v>1.0241617651690922</v>
      </c>
    </row>
    <row r="19" spans="1:20" x14ac:dyDescent="0.25">
      <c r="A19" s="1">
        <v>2024</v>
      </c>
      <c r="B19" s="1">
        <v>1</v>
      </c>
      <c r="C19">
        <f>('Migration Model (2)'!E19)/('Migration Model (2)'!$E$2)</f>
        <v>0.57746499228291792</v>
      </c>
      <c r="D19">
        <f>('Migration Model (2)'!F19)/('Migration Model (2)'!$F$2)</f>
        <v>1</v>
      </c>
      <c r="E19">
        <f>('Migration Model (2)'!G19)/('Migration Model (2)'!$G$2)</f>
        <v>1.0248550004539456</v>
      </c>
      <c r="F19">
        <f>('Migration Model (2)'!H19)/('Migration Model (2)'!$H$2)</f>
        <v>0.57746499228291803</v>
      </c>
      <c r="G19">
        <f>('Migration Model (2)'!I19)/('Migration Model (2)'!$I$2)</f>
        <v>1</v>
      </c>
      <c r="H19">
        <f>('Migration Model (2)'!J19)/('Migration Model (2)'!$J$2)</f>
        <v>1.0248550004539458</v>
      </c>
      <c r="I19">
        <f>('Migration Model (2)'!K19)/('Migration Model (2)'!$K$2)</f>
        <v>0.57746499228291792</v>
      </c>
      <c r="J19">
        <f>('Migration Model (2)'!L19)/('Migration Model (2)'!$L$2)</f>
        <v>1</v>
      </c>
      <c r="K19">
        <f>('Migration Model (2)'!M19)/('Migration Model (2)'!$M$2)</f>
        <v>1.0248550004539461</v>
      </c>
      <c r="L19">
        <f>('Migration Model (2)'!N19)/('Migration Model (2)'!$N$2)</f>
        <v>0.57746499228291803</v>
      </c>
      <c r="M19">
        <f>('Migration Model (2)'!O19)/('Migration Model (2)'!$O$2)</f>
        <v>1</v>
      </c>
      <c r="N19">
        <f>('Migration Model (2)'!P19)/('Migration Model (2)'!$P$2)</f>
        <v>1.0248550004539463</v>
      </c>
      <c r="O19">
        <f>('Migration Model (2)'!Q19)/('Migration Model (2)'!$Q$2)</f>
        <v>0.57746499228291792</v>
      </c>
      <c r="P19">
        <f>('Migration Model (2)'!R19)/('Migration Model (2)'!$R$2)</f>
        <v>1</v>
      </c>
      <c r="Q19">
        <f>('Migration Model (2)'!S19)/('Migration Model (2)'!$S$2)</f>
        <v>1.0248550004539461</v>
      </c>
      <c r="R19">
        <f>('Migration Model (2)'!T19)/('Migration Model (2)'!$T$2)</f>
        <v>0.57746499228291781</v>
      </c>
      <c r="S19">
        <f>('Migration Model (2)'!U19)/('Migration Model (2)'!$U$2)</f>
        <v>1</v>
      </c>
      <c r="T19">
        <f>('Migration Model (2)'!V19)/('Migration Model (2)'!$V$2)</f>
        <v>1.0248550004539456</v>
      </c>
    </row>
    <row r="20" spans="1:20" x14ac:dyDescent="0.25">
      <c r="A20" s="2">
        <v>2024</v>
      </c>
      <c r="B20" s="1">
        <v>2</v>
      </c>
      <c r="C20">
        <f>('Migration Model (2)'!E20)/('Migration Model (2)'!$E$2)</f>
        <v>0.56591569243725959</v>
      </c>
      <c r="D20">
        <f>('Migration Model (2)'!F20)/('Migration Model (2)'!$F$2)</f>
        <v>1</v>
      </c>
      <c r="E20">
        <f>('Migration Model (2)'!G20)/('Migration Model (2)'!$G$2)</f>
        <v>1.0255343710331022</v>
      </c>
      <c r="F20">
        <f>('Migration Model (2)'!H20)/('Migration Model (2)'!$H$2)</f>
        <v>0.56591569243725959</v>
      </c>
      <c r="G20">
        <f>('Migration Model (2)'!I20)/('Migration Model (2)'!$I$2)</f>
        <v>1</v>
      </c>
      <c r="H20">
        <f>('Migration Model (2)'!J20)/('Migration Model (2)'!$J$2)</f>
        <v>1.0255343710331022</v>
      </c>
      <c r="I20">
        <f>('Migration Model (2)'!K20)/('Migration Model (2)'!$K$2)</f>
        <v>0.56591569243725948</v>
      </c>
      <c r="J20">
        <f>('Migration Model (2)'!L20)/('Migration Model (2)'!$L$2)</f>
        <v>1</v>
      </c>
      <c r="K20">
        <f>('Migration Model (2)'!M20)/('Migration Model (2)'!$M$2)</f>
        <v>1.0255343710331024</v>
      </c>
      <c r="L20">
        <f>('Migration Model (2)'!N20)/('Migration Model (2)'!$N$2)</f>
        <v>0.5659156924372597</v>
      </c>
      <c r="M20">
        <f>('Migration Model (2)'!O20)/('Migration Model (2)'!$O$2)</f>
        <v>1</v>
      </c>
      <c r="N20">
        <f>('Migration Model (2)'!P20)/('Migration Model (2)'!$P$2)</f>
        <v>1.0255343710331029</v>
      </c>
      <c r="O20">
        <f>('Migration Model (2)'!Q20)/('Migration Model (2)'!$Q$2)</f>
        <v>0.56591569243725948</v>
      </c>
      <c r="P20">
        <f>('Migration Model (2)'!R20)/('Migration Model (2)'!$R$2)</f>
        <v>1</v>
      </c>
      <c r="Q20">
        <f>('Migration Model (2)'!S20)/('Migration Model (2)'!$S$2)</f>
        <v>1.0255343710331024</v>
      </c>
      <c r="R20">
        <f>('Migration Model (2)'!T20)/('Migration Model (2)'!$T$2)</f>
        <v>0.56591569243725948</v>
      </c>
      <c r="S20">
        <f>('Migration Model (2)'!U20)/('Migration Model (2)'!$U$2)</f>
        <v>1</v>
      </c>
      <c r="T20">
        <f>('Migration Model (2)'!V20)/('Migration Model (2)'!$V$2)</f>
        <v>1.0255343710331022</v>
      </c>
    </row>
    <row r="21" spans="1:20" x14ac:dyDescent="0.25">
      <c r="A21" s="1">
        <v>2024</v>
      </c>
      <c r="B21" s="1">
        <v>3</v>
      </c>
      <c r="C21">
        <f>('Migration Model (2)'!E21)/('Migration Model (2)'!$E$2)</f>
        <v>0.55459737858851432</v>
      </c>
      <c r="D21">
        <f>('Migration Model (2)'!F21)/('Migration Model (2)'!$F$2)</f>
        <v>1</v>
      </c>
      <c r="E21">
        <f>('Migration Model (2)'!G21)/('Migration Model (2)'!$G$2)</f>
        <v>1.0262001542006753</v>
      </c>
      <c r="F21">
        <f>('Migration Model (2)'!H21)/('Migration Model (2)'!$H$2)</f>
        <v>0.55459737858851443</v>
      </c>
      <c r="G21">
        <f>('Migration Model (2)'!I21)/('Migration Model (2)'!$I$2)</f>
        <v>1</v>
      </c>
      <c r="H21">
        <f>('Migration Model (2)'!J21)/('Migration Model (2)'!$J$2)</f>
        <v>1.0262001542006756</v>
      </c>
      <c r="I21">
        <f>('Migration Model (2)'!K21)/('Migration Model (2)'!$K$2)</f>
        <v>0.55459737858851432</v>
      </c>
      <c r="J21">
        <f>('Migration Model (2)'!L21)/('Migration Model (2)'!$L$2)</f>
        <v>1</v>
      </c>
      <c r="K21">
        <f>('Migration Model (2)'!M21)/('Migration Model (2)'!$M$2)</f>
        <v>1.0262001542006756</v>
      </c>
      <c r="L21">
        <f>('Migration Model (2)'!N21)/('Migration Model (2)'!$N$2)</f>
        <v>0.55459737858851454</v>
      </c>
      <c r="M21">
        <f>('Migration Model (2)'!O21)/('Migration Model (2)'!$O$2)</f>
        <v>1</v>
      </c>
      <c r="N21">
        <f>('Migration Model (2)'!P21)/('Migration Model (2)'!$P$2)</f>
        <v>1.026200154200676</v>
      </c>
      <c r="O21">
        <f>('Migration Model (2)'!Q21)/('Migration Model (2)'!$Q$2)</f>
        <v>0.55459737858851432</v>
      </c>
      <c r="P21">
        <f>('Migration Model (2)'!R21)/('Migration Model (2)'!$R$2)</f>
        <v>1</v>
      </c>
      <c r="Q21">
        <f>('Migration Model (2)'!S21)/('Migration Model (2)'!$S$2)</f>
        <v>1.0262001542006756</v>
      </c>
      <c r="R21">
        <f>('Migration Model (2)'!T21)/('Migration Model (2)'!$T$2)</f>
        <v>0.55459737858851432</v>
      </c>
      <c r="S21">
        <f>('Migration Model (2)'!U21)/('Migration Model (2)'!$U$2)</f>
        <v>1</v>
      </c>
      <c r="T21">
        <f>('Migration Model (2)'!V21)/('Migration Model (2)'!$V$2)</f>
        <v>1.0262001542006753</v>
      </c>
    </row>
    <row r="22" spans="1:20" x14ac:dyDescent="0.25">
      <c r="A22" s="2">
        <v>2024</v>
      </c>
      <c r="B22" s="1">
        <v>4</v>
      </c>
      <c r="C22">
        <f>('Migration Model (2)'!E22)/('Migration Model (2)'!$E$2)</f>
        <v>0.54350543101674409</v>
      </c>
      <c r="D22">
        <f>('Migration Model (2)'!F22)/('Migration Model (2)'!$F$2)</f>
        <v>1</v>
      </c>
      <c r="E22">
        <f>('Migration Model (2)'!G22)/('Migration Model (2)'!$G$2)</f>
        <v>1.026852621704897</v>
      </c>
      <c r="F22">
        <f>('Migration Model (2)'!H22)/('Migration Model (2)'!$H$2)</f>
        <v>0.54350543101674409</v>
      </c>
      <c r="G22">
        <f>('Migration Model (2)'!I22)/('Migration Model (2)'!$I$2)</f>
        <v>1</v>
      </c>
      <c r="H22">
        <f>('Migration Model (2)'!J22)/('Migration Model (2)'!$J$2)</f>
        <v>1.0268526217048972</v>
      </c>
      <c r="I22">
        <f>('Migration Model (2)'!K22)/('Migration Model (2)'!$K$2)</f>
        <v>0.54350543101674409</v>
      </c>
      <c r="J22">
        <f>('Migration Model (2)'!L22)/('Migration Model (2)'!$L$2)</f>
        <v>1</v>
      </c>
      <c r="K22">
        <f>('Migration Model (2)'!M22)/('Migration Model (2)'!$M$2)</f>
        <v>1.0268526217048974</v>
      </c>
      <c r="L22">
        <f>('Migration Model (2)'!N22)/('Migration Model (2)'!$N$2)</f>
        <v>0.5435054310167442</v>
      </c>
      <c r="M22">
        <f>('Migration Model (2)'!O22)/('Migration Model (2)'!$O$2)</f>
        <v>1</v>
      </c>
      <c r="N22">
        <f>('Migration Model (2)'!P22)/('Migration Model (2)'!$P$2)</f>
        <v>1.0268526217048977</v>
      </c>
      <c r="O22">
        <f>('Migration Model (2)'!Q22)/('Migration Model (2)'!$Q$2)</f>
        <v>0.54350543101674409</v>
      </c>
      <c r="P22">
        <f>('Migration Model (2)'!R22)/('Migration Model (2)'!$R$2)</f>
        <v>1</v>
      </c>
      <c r="Q22">
        <f>('Migration Model (2)'!S22)/('Migration Model (2)'!$S$2)</f>
        <v>1.0268526217048974</v>
      </c>
      <c r="R22">
        <f>('Migration Model (2)'!T22)/('Migration Model (2)'!$T$2)</f>
        <v>0.54350543101674398</v>
      </c>
      <c r="S22">
        <f>('Migration Model (2)'!U22)/('Migration Model (2)'!$U$2)</f>
        <v>1</v>
      </c>
      <c r="T22">
        <f>('Migration Model (2)'!V22)/('Migration Model (2)'!$V$2)</f>
        <v>1.0268526217048972</v>
      </c>
    </row>
    <row r="23" spans="1:20" x14ac:dyDescent="0.25">
      <c r="A23" s="1">
        <v>2025</v>
      </c>
      <c r="B23" s="1">
        <v>1</v>
      </c>
      <c r="C23">
        <f>('Migration Model (2)'!E23)/('Migration Model (2)'!$E$2)</f>
        <v>0.53535284955149287</v>
      </c>
      <c r="D23">
        <f>('Migration Model (2)'!F23)/('Migration Model (2)'!$F$2)</f>
        <v>1</v>
      </c>
      <c r="E23">
        <f>('Migration Model (2)'!G23)/('Migration Model (2)'!$G$2)</f>
        <v>1.0273321853205</v>
      </c>
      <c r="F23">
        <f>('Migration Model (2)'!H23)/('Migration Model (2)'!$H$2)</f>
        <v>0.53535284955149287</v>
      </c>
      <c r="G23">
        <f>('Migration Model (2)'!I23)/('Migration Model (2)'!$I$2)</f>
        <v>1</v>
      </c>
      <c r="H23">
        <f>('Migration Model (2)'!J23)/('Migration Model (2)'!$J$2)</f>
        <v>1.0273321853205002</v>
      </c>
      <c r="I23">
        <f>('Migration Model (2)'!K23)/('Migration Model (2)'!$K$2)</f>
        <v>0.53535284955149287</v>
      </c>
      <c r="J23">
        <f>('Migration Model (2)'!L23)/('Migration Model (2)'!$L$2)</f>
        <v>1</v>
      </c>
      <c r="K23">
        <f>('Migration Model (2)'!M23)/('Migration Model (2)'!$M$2)</f>
        <v>1.0273321853205006</v>
      </c>
      <c r="L23">
        <f>('Migration Model (2)'!N23)/('Migration Model (2)'!$N$2)</f>
        <v>0.53535284955149309</v>
      </c>
      <c r="M23">
        <f>('Migration Model (2)'!O23)/('Migration Model (2)'!$O$2)</f>
        <v>1</v>
      </c>
      <c r="N23">
        <f>('Migration Model (2)'!P23)/('Migration Model (2)'!$P$2)</f>
        <v>1.0273321853205009</v>
      </c>
      <c r="O23">
        <f>('Migration Model (2)'!Q23)/('Migration Model (2)'!$Q$2)</f>
        <v>0.53535284955149287</v>
      </c>
      <c r="P23">
        <f>('Migration Model (2)'!R23)/('Migration Model (2)'!$R$2)</f>
        <v>1</v>
      </c>
      <c r="Q23">
        <f>('Migration Model (2)'!S23)/('Migration Model (2)'!$S$2)</f>
        <v>1.0273321853205004</v>
      </c>
      <c r="R23">
        <f>('Migration Model (2)'!T23)/('Migration Model (2)'!$T$2)</f>
        <v>0.53535284955149276</v>
      </c>
      <c r="S23">
        <f>('Migration Model (2)'!U23)/('Migration Model (2)'!$U$2)</f>
        <v>1</v>
      </c>
      <c r="T23">
        <f>('Migration Model (2)'!V23)/('Migration Model (2)'!$V$2)</f>
        <v>1.0273321853205002</v>
      </c>
    </row>
    <row r="24" spans="1:20" x14ac:dyDescent="0.25">
      <c r="A24" s="1">
        <v>2025</v>
      </c>
      <c r="B24" s="1">
        <v>2</v>
      </c>
      <c r="C24">
        <f>('Migration Model (2)'!E24)/('Migration Model (2)'!$E$2)</f>
        <v>0.52732255680822038</v>
      </c>
      <c r="D24">
        <f>('Migration Model (2)'!F24)/('Migration Model (2)'!$F$2)</f>
        <v>1</v>
      </c>
      <c r="E24">
        <f>('Migration Model (2)'!G24)/('Migration Model (2)'!$G$2)</f>
        <v>1.0278045554818691</v>
      </c>
      <c r="F24">
        <f>('Migration Model (2)'!H24)/('Migration Model (2)'!$H$2)</f>
        <v>0.52732255680822049</v>
      </c>
      <c r="G24">
        <f>('Migration Model (2)'!I24)/('Migration Model (2)'!$I$2)</f>
        <v>1</v>
      </c>
      <c r="H24">
        <f>('Migration Model (2)'!J24)/('Migration Model (2)'!$J$2)</f>
        <v>1.0278045554818691</v>
      </c>
      <c r="I24">
        <f>('Migration Model (2)'!K24)/('Migration Model (2)'!$K$2)</f>
        <v>0.52732255680822049</v>
      </c>
      <c r="J24">
        <f>('Migration Model (2)'!L24)/('Migration Model (2)'!$L$2)</f>
        <v>1</v>
      </c>
      <c r="K24">
        <f>('Migration Model (2)'!M24)/('Migration Model (2)'!$M$2)</f>
        <v>1.0278045554818696</v>
      </c>
      <c r="L24">
        <f>('Migration Model (2)'!N24)/('Migration Model (2)'!$N$2)</f>
        <v>0.52732255680822071</v>
      </c>
      <c r="M24">
        <f>('Migration Model (2)'!O24)/('Migration Model (2)'!$O$2)</f>
        <v>1</v>
      </c>
      <c r="N24">
        <f>('Migration Model (2)'!P24)/('Migration Model (2)'!$P$2)</f>
        <v>1.0278045554818698</v>
      </c>
      <c r="O24">
        <f>('Migration Model (2)'!Q24)/('Migration Model (2)'!$Q$2)</f>
        <v>0.52732255680822049</v>
      </c>
      <c r="P24">
        <f>('Migration Model (2)'!R24)/('Migration Model (2)'!$R$2)</f>
        <v>1</v>
      </c>
      <c r="Q24">
        <f>('Migration Model (2)'!S24)/('Migration Model (2)'!$S$2)</f>
        <v>1.0278045554818693</v>
      </c>
      <c r="R24">
        <f>('Migration Model (2)'!T24)/('Migration Model (2)'!$T$2)</f>
        <v>0.52732255680822038</v>
      </c>
      <c r="S24">
        <f>('Migration Model (2)'!U24)/('Migration Model (2)'!$U$2)</f>
        <v>1</v>
      </c>
      <c r="T24">
        <f>('Migration Model (2)'!V24)/('Migration Model (2)'!$V$2)</f>
        <v>1.0278045554818691</v>
      </c>
    </row>
    <row r="25" spans="1:20" x14ac:dyDescent="0.25">
      <c r="A25" s="1">
        <v>2025</v>
      </c>
      <c r="B25" s="1">
        <v>3</v>
      </c>
      <c r="C25">
        <f>('Migration Model (2)'!E25)/('Migration Model (2)'!$E$2)</f>
        <v>0.51941271845609716</v>
      </c>
      <c r="D25">
        <f>('Migration Model (2)'!F25)/('Migration Model (2)'!$F$2)</f>
        <v>1</v>
      </c>
      <c r="E25">
        <f>('Migration Model (2)'!G25)/('Migration Model (2)'!$G$2)</f>
        <v>1.0282698400908175</v>
      </c>
      <c r="F25">
        <f>('Migration Model (2)'!H25)/('Migration Model (2)'!$H$2)</f>
        <v>0.51941271845609716</v>
      </c>
      <c r="G25">
        <f>('Migration Model (2)'!I25)/('Migration Model (2)'!$I$2)</f>
        <v>1</v>
      </c>
      <c r="H25">
        <f>('Migration Model (2)'!J25)/('Migration Model (2)'!$J$2)</f>
        <v>1.0282698400908175</v>
      </c>
      <c r="I25">
        <f>('Migration Model (2)'!K25)/('Migration Model (2)'!$K$2)</f>
        <v>0.51941271845609716</v>
      </c>
      <c r="J25">
        <f>('Migration Model (2)'!L25)/('Migration Model (2)'!$L$2)</f>
        <v>1</v>
      </c>
      <c r="K25">
        <f>('Migration Model (2)'!M25)/('Migration Model (2)'!$M$2)</f>
        <v>1.0282698400908181</v>
      </c>
      <c r="L25">
        <f>('Migration Model (2)'!N25)/('Migration Model (2)'!$N$2)</f>
        <v>0.51941271845609738</v>
      </c>
      <c r="M25">
        <f>('Migration Model (2)'!O25)/('Migration Model (2)'!$O$2)</f>
        <v>1</v>
      </c>
      <c r="N25">
        <f>('Migration Model (2)'!P25)/('Migration Model (2)'!$P$2)</f>
        <v>1.0282698400908181</v>
      </c>
      <c r="O25">
        <f>('Migration Model (2)'!Q25)/('Migration Model (2)'!$Q$2)</f>
        <v>0.51941271845609727</v>
      </c>
      <c r="P25">
        <f>('Migration Model (2)'!R25)/('Migration Model (2)'!$R$2)</f>
        <v>1</v>
      </c>
      <c r="Q25">
        <f>('Migration Model (2)'!S25)/('Migration Model (2)'!$S$2)</f>
        <v>1.0282698400908177</v>
      </c>
      <c r="R25">
        <f>('Migration Model (2)'!T25)/('Migration Model (2)'!$T$2)</f>
        <v>0.51941271845609704</v>
      </c>
      <c r="S25">
        <f>('Migration Model (2)'!U25)/('Migration Model (2)'!$U$2)</f>
        <v>1</v>
      </c>
      <c r="T25">
        <f>('Migration Model (2)'!V25)/('Migration Model (2)'!$V$2)</f>
        <v>1.0282698400908175</v>
      </c>
    </row>
    <row r="26" spans="1:20" x14ac:dyDescent="0.25">
      <c r="A26" s="1">
        <v>2025</v>
      </c>
      <c r="B26" s="1">
        <v>4</v>
      </c>
      <c r="C26">
        <f>('Migration Model (2)'!E26)/('Migration Model (2)'!$E$2)</f>
        <v>0.51162152767925573</v>
      </c>
      <c r="D26">
        <f>('Migration Model (2)'!F26)/('Migration Model (2)'!$F$2)</f>
        <v>1</v>
      </c>
      <c r="E26">
        <f>('Migration Model (2)'!G26)/('Migration Model (2)'!$G$2)</f>
        <v>1.0287281454306318</v>
      </c>
      <c r="F26">
        <f>('Migration Model (2)'!H26)/('Migration Model (2)'!$H$2)</f>
        <v>0.51162152767925573</v>
      </c>
      <c r="G26">
        <f>('Migration Model (2)'!I26)/('Migration Model (2)'!$I$2)</f>
        <v>1</v>
      </c>
      <c r="H26">
        <f>('Migration Model (2)'!J26)/('Migration Model (2)'!$J$2)</f>
        <v>1.0287281454306316</v>
      </c>
      <c r="I26">
        <f>('Migration Model (2)'!K26)/('Migration Model (2)'!$K$2)</f>
        <v>0.51162152767925562</v>
      </c>
      <c r="J26">
        <f>('Migration Model (2)'!L26)/('Migration Model (2)'!$L$2)</f>
        <v>1</v>
      </c>
      <c r="K26">
        <f>('Migration Model (2)'!M26)/('Migration Model (2)'!$M$2)</f>
        <v>1.0287281454306323</v>
      </c>
      <c r="L26">
        <f>('Migration Model (2)'!N26)/('Migration Model (2)'!$N$2)</f>
        <v>0.51162152767925595</v>
      </c>
      <c r="M26">
        <f>('Migration Model (2)'!O26)/('Migration Model (2)'!$O$2)</f>
        <v>1</v>
      </c>
      <c r="N26">
        <f>('Migration Model (2)'!P26)/('Migration Model (2)'!$P$2)</f>
        <v>1.0287281454306325</v>
      </c>
      <c r="O26">
        <f>('Migration Model (2)'!Q26)/('Migration Model (2)'!$Q$2)</f>
        <v>0.51162152767925584</v>
      </c>
      <c r="P26">
        <f>('Migration Model (2)'!R26)/('Migration Model (2)'!$R$2)</f>
        <v>1</v>
      </c>
      <c r="Q26">
        <f>('Migration Model (2)'!S26)/('Migration Model (2)'!$S$2)</f>
        <v>1.0287281454306321</v>
      </c>
      <c r="R26">
        <f>('Migration Model (2)'!T26)/('Migration Model (2)'!$T$2)</f>
        <v>0.51162152767925562</v>
      </c>
      <c r="S26">
        <f>('Migration Model (2)'!U26)/('Migration Model (2)'!$U$2)</f>
        <v>1</v>
      </c>
      <c r="T26">
        <f>('Migration Model (2)'!V26)/('Migration Model (2)'!$V$2)</f>
        <v>1.0287281454306316</v>
      </c>
    </row>
    <row r="27" spans="1:20" x14ac:dyDescent="0.25">
      <c r="A27" s="1">
        <v>2026</v>
      </c>
      <c r="B27" s="1">
        <v>1</v>
      </c>
      <c r="C27">
        <f>('Migration Model (2)'!E27)/('Migration Model (2)'!$E$2)</f>
        <v>0.5065053124024631</v>
      </c>
      <c r="D27">
        <f>('Migration Model (2)'!F27)/('Migration Model (2)'!$F$2)</f>
        <v>1</v>
      </c>
      <c r="E27">
        <f>('Migration Model (2)'!G27)/('Migration Model (2)'!$G$2)</f>
        <v>1.0290290992704432</v>
      </c>
      <c r="F27">
        <f>('Migration Model (2)'!H27)/('Migration Model (2)'!$H$2)</f>
        <v>0.5065053124024631</v>
      </c>
      <c r="G27">
        <f>('Migration Model (2)'!I27)/('Migration Model (2)'!$I$2)</f>
        <v>1</v>
      </c>
      <c r="H27">
        <f>('Migration Model (2)'!J27)/('Migration Model (2)'!$J$2)</f>
        <v>1.0290290992704429</v>
      </c>
      <c r="I27">
        <f>('Migration Model (2)'!K27)/('Migration Model (2)'!$K$2)</f>
        <v>0.50650531240246299</v>
      </c>
      <c r="J27">
        <f>('Migration Model (2)'!L27)/('Migration Model (2)'!$L$2)</f>
        <v>1</v>
      </c>
      <c r="K27">
        <f>('Migration Model (2)'!M27)/('Migration Model (2)'!$M$2)</f>
        <v>1.0290290992704436</v>
      </c>
      <c r="L27">
        <f>('Migration Model (2)'!N27)/('Migration Model (2)'!$N$2)</f>
        <v>0.50650531240246333</v>
      </c>
      <c r="M27">
        <f>('Migration Model (2)'!O27)/('Migration Model (2)'!$O$2)</f>
        <v>1</v>
      </c>
      <c r="N27">
        <f>('Migration Model (2)'!P27)/('Migration Model (2)'!$P$2)</f>
        <v>1.0290290992704438</v>
      </c>
      <c r="O27">
        <f>('Migration Model (2)'!Q27)/('Migration Model (2)'!$Q$2)</f>
        <v>0.50650531240246321</v>
      </c>
      <c r="P27">
        <f>('Migration Model (2)'!R27)/('Migration Model (2)'!$R$2)</f>
        <v>1</v>
      </c>
      <c r="Q27">
        <f>('Migration Model (2)'!S27)/('Migration Model (2)'!$S$2)</f>
        <v>1.0290290992704434</v>
      </c>
      <c r="R27">
        <f>('Migration Model (2)'!T27)/('Migration Model (2)'!$T$2)</f>
        <v>0.50650531240246299</v>
      </c>
      <c r="S27">
        <f>('Migration Model (2)'!U27)/('Migration Model (2)'!$U$2)</f>
        <v>1</v>
      </c>
      <c r="T27">
        <f>('Migration Model (2)'!V27)/('Migration Model (2)'!$V$2)</f>
        <v>1.0290290992704432</v>
      </c>
    </row>
    <row r="28" spans="1:20" x14ac:dyDescent="0.25">
      <c r="A28" s="2">
        <v>2026</v>
      </c>
      <c r="B28" s="1">
        <v>2</v>
      </c>
      <c r="C28">
        <f>('Migration Model (2)'!E28)/('Migration Model (2)'!$E$2)</f>
        <v>0.50144025927843849</v>
      </c>
      <c r="D28">
        <f>('Migration Model (2)'!F28)/('Migration Model (2)'!$F$2)</f>
        <v>1</v>
      </c>
      <c r="E28">
        <f>('Migration Model (2)'!G28)/('Migration Model (2)'!$G$2)</f>
        <v>1.0293270435718562</v>
      </c>
      <c r="F28">
        <f>('Migration Model (2)'!H28)/('Migration Model (2)'!$H$2)</f>
        <v>0.50144025927843849</v>
      </c>
      <c r="G28">
        <f>('Migration Model (2)'!I28)/('Migration Model (2)'!$I$2)</f>
        <v>1</v>
      </c>
      <c r="H28">
        <f>('Migration Model (2)'!J28)/('Migration Model (2)'!$J$2)</f>
        <v>1.0293270435718562</v>
      </c>
      <c r="I28">
        <f>('Migration Model (2)'!K28)/('Migration Model (2)'!$K$2)</f>
        <v>0.50144025927843838</v>
      </c>
      <c r="J28">
        <f>('Migration Model (2)'!L28)/('Migration Model (2)'!$L$2)</f>
        <v>1</v>
      </c>
      <c r="K28">
        <f>('Migration Model (2)'!M28)/('Migration Model (2)'!$M$2)</f>
        <v>1.0293270435718569</v>
      </c>
      <c r="L28">
        <f>('Migration Model (2)'!N28)/('Migration Model (2)'!$N$2)</f>
        <v>0.50144025927843883</v>
      </c>
      <c r="M28">
        <f>('Migration Model (2)'!O28)/('Migration Model (2)'!$O$2)</f>
        <v>1</v>
      </c>
      <c r="N28">
        <f>('Migration Model (2)'!P28)/('Migration Model (2)'!$P$2)</f>
        <v>1.0293270435718571</v>
      </c>
      <c r="O28">
        <f>('Migration Model (2)'!Q28)/('Migration Model (2)'!$Q$2)</f>
        <v>0.50144025927843872</v>
      </c>
      <c r="P28">
        <f>('Migration Model (2)'!R28)/('Migration Model (2)'!$R$2)</f>
        <v>1</v>
      </c>
      <c r="Q28">
        <f>('Migration Model (2)'!S28)/('Migration Model (2)'!$S$2)</f>
        <v>1.0293270435718567</v>
      </c>
      <c r="R28">
        <f>('Migration Model (2)'!T28)/('Migration Model (2)'!$T$2)</f>
        <v>0.50144025927843838</v>
      </c>
      <c r="S28">
        <f>('Migration Model (2)'!U28)/('Migration Model (2)'!$U$2)</f>
        <v>1</v>
      </c>
      <c r="T28">
        <f>('Migration Model (2)'!V28)/('Migration Model (2)'!$V$2)</f>
        <v>1.0293270435718564</v>
      </c>
    </row>
    <row r="29" spans="1:20" x14ac:dyDescent="0.25">
      <c r="A29" s="1">
        <v>2026</v>
      </c>
      <c r="B29" s="1">
        <v>3</v>
      </c>
      <c r="C29">
        <f>('Migration Model (2)'!E29)/('Migration Model (2)'!$E$2)</f>
        <v>0.49642585668565409</v>
      </c>
      <c r="D29">
        <f>('Migration Model (2)'!F29)/('Migration Model (2)'!$F$2)</f>
        <v>1</v>
      </c>
      <c r="E29">
        <f>('Migration Model (2)'!G29)/('Migration Model (2)'!$G$2)</f>
        <v>1.0296220084302554</v>
      </c>
      <c r="F29">
        <f>('Migration Model (2)'!H29)/('Migration Model (2)'!$H$2)</f>
        <v>0.49642585668565409</v>
      </c>
      <c r="G29">
        <f>('Migration Model (2)'!I29)/('Migration Model (2)'!$I$2)</f>
        <v>1</v>
      </c>
      <c r="H29">
        <f>('Migration Model (2)'!J29)/('Migration Model (2)'!$J$2)</f>
        <v>1.0296220084302552</v>
      </c>
      <c r="I29">
        <f>('Migration Model (2)'!K29)/('Migration Model (2)'!$K$2)</f>
        <v>0.49642585668565398</v>
      </c>
      <c r="J29">
        <f>('Migration Model (2)'!L29)/('Migration Model (2)'!$L$2)</f>
        <v>1</v>
      </c>
      <c r="K29">
        <f>('Migration Model (2)'!M29)/('Migration Model (2)'!$M$2)</f>
        <v>1.0296220084302561</v>
      </c>
      <c r="L29">
        <f>('Migration Model (2)'!N29)/('Migration Model (2)'!$N$2)</f>
        <v>0.49642585668565442</v>
      </c>
      <c r="M29">
        <f>('Migration Model (2)'!O29)/('Migration Model (2)'!$O$2)</f>
        <v>1</v>
      </c>
      <c r="N29">
        <f>('Migration Model (2)'!P29)/('Migration Model (2)'!$P$2)</f>
        <v>1.0296220084302561</v>
      </c>
      <c r="O29">
        <f>('Migration Model (2)'!Q29)/('Migration Model (2)'!$Q$2)</f>
        <v>0.49642585668565431</v>
      </c>
      <c r="P29">
        <f>('Migration Model (2)'!R29)/('Migration Model (2)'!$R$2)</f>
        <v>1</v>
      </c>
      <c r="Q29">
        <f>('Migration Model (2)'!S29)/('Migration Model (2)'!$S$2)</f>
        <v>1.0296220084302556</v>
      </c>
      <c r="R29">
        <f>('Migration Model (2)'!T29)/('Migration Model (2)'!$T$2)</f>
        <v>0.49642585668565398</v>
      </c>
      <c r="S29">
        <f>('Migration Model (2)'!U29)/('Migration Model (2)'!$U$2)</f>
        <v>1</v>
      </c>
      <c r="T29">
        <f>('Migration Model (2)'!V29)/('Migration Model (2)'!$V$2)</f>
        <v>1.0296220084302554</v>
      </c>
    </row>
    <row r="30" spans="1:20" x14ac:dyDescent="0.25">
      <c r="A30" s="2">
        <v>2026</v>
      </c>
      <c r="B30" s="1">
        <v>4</v>
      </c>
      <c r="C30">
        <f>('Migration Model (2)'!E30)/('Migration Model (2)'!$E$2)</f>
        <v>0.49146159811879753</v>
      </c>
      <c r="D30">
        <f>('Migration Model (2)'!F30)/('Migration Model (2)'!$F$2)</f>
        <v>1</v>
      </c>
      <c r="E30">
        <f>('Migration Model (2)'!G30)/('Migration Model (2)'!$G$2)</f>
        <v>1.0299140236400706</v>
      </c>
      <c r="F30">
        <f>('Migration Model (2)'!H30)/('Migration Model (2)'!$H$2)</f>
        <v>0.49146159811879753</v>
      </c>
      <c r="G30">
        <f>('Migration Model (2)'!I30)/('Migration Model (2)'!$I$2)</f>
        <v>1</v>
      </c>
      <c r="H30">
        <f>('Migration Model (2)'!J30)/('Migration Model (2)'!$J$2)</f>
        <v>1.0299140236400703</v>
      </c>
      <c r="I30">
        <f>('Migration Model (2)'!K30)/('Migration Model (2)'!$K$2)</f>
        <v>0.49146159811879747</v>
      </c>
      <c r="J30">
        <f>('Migration Model (2)'!L30)/('Migration Model (2)'!$L$2)</f>
        <v>1</v>
      </c>
      <c r="K30">
        <f>('Migration Model (2)'!M30)/('Migration Model (2)'!$M$2)</f>
        <v>1.0299140236400712</v>
      </c>
      <c r="L30">
        <f>('Migration Model (2)'!N30)/('Migration Model (2)'!$N$2)</f>
        <v>0.49146159811879786</v>
      </c>
      <c r="M30">
        <f>('Migration Model (2)'!O30)/('Migration Model (2)'!$O$2)</f>
        <v>1</v>
      </c>
      <c r="N30">
        <f>('Migration Model (2)'!P30)/('Migration Model (2)'!$P$2)</f>
        <v>1.0299140236400712</v>
      </c>
      <c r="O30">
        <f>('Migration Model (2)'!Q30)/('Migration Model (2)'!$Q$2)</f>
        <v>0.49146159811879769</v>
      </c>
      <c r="P30">
        <f>('Migration Model (2)'!R30)/('Migration Model (2)'!$R$2)</f>
        <v>1</v>
      </c>
      <c r="Q30">
        <f>('Migration Model (2)'!S30)/('Migration Model (2)'!$S$2)</f>
        <v>1.0299140236400708</v>
      </c>
      <c r="R30">
        <f>('Migration Model (2)'!T30)/('Migration Model (2)'!$T$2)</f>
        <v>0.49146159811879742</v>
      </c>
      <c r="S30">
        <f>('Migration Model (2)'!U30)/('Migration Model (2)'!$U$2)</f>
        <v>1</v>
      </c>
      <c r="T30">
        <f>('Migration Model (2)'!V30)/('Migration Model (2)'!$V$2)</f>
        <v>1.0299140236400706</v>
      </c>
    </row>
    <row r="31" spans="1:20" x14ac:dyDescent="0.25">
      <c r="A31" s="1">
        <v>2027</v>
      </c>
      <c r="B31" s="1">
        <v>1</v>
      </c>
      <c r="C31">
        <f>('Migration Model (2)'!E31)/('Migration Model (2)'!$E$2)</f>
        <v>0.48900429012820357</v>
      </c>
      <c r="D31">
        <f>('Migration Model (2)'!F31)/('Migration Model (2)'!$F$2)</f>
        <v>1</v>
      </c>
      <c r="E31">
        <f>('Migration Model (2)'!G31)/('Migration Model (2)'!$G$2)</f>
        <v>1.030058571168929</v>
      </c>
      <c r="F31">
        <f>('Migration Model (2)'!H31)/('Migration Model (2)'!$H$2)</f>
        <v>0.48900429012820357</v>
      </c>
      <c r="G31">
        <f>('Migration Model (2)'!I31)/('Migration Model (2)'!$I$2)</f>
        <v>1</v>
      </c>
      <c r="H31">
        <f>('Migration Model (2)'!J31)/('Migration Model (2)'!$J$2)</f>
        <v>1.030058571168929</v>
      </c>
      <c r="I31">
        <f>('Migration Model (2)'!K31)/('Migration Model (2)'!$K$2)</f>
        <v>0.48900429012820346</v>
      </c>
      <c r="J31">
        <f>('Migration Model (2)'!L31)/('Migration Model (2)'!$L$2)</f>
        <v>1</v>
      </c>
      <c r="K31">
        <f>('Migration Model (2)'!M31)/('Migration Model (2)'!$M$2)</f>
        <v>1.0300585711689296</v>
      </c>
      <c r="L31">
        <f>('Migration Model (2)'!N31)/('Migration Model (2)'!$N$2)</f>
        <v>0.48900429012820384</v>
      </c>
      <c r="M31">
        <f>('Migration Model (2)'!O31)/('Migration Model (2)'!$O$2)</f>
        <v>1</v>
      </c>
      <c r="N31">
        <f>('Migration Model (2)'!P31)/('Migration Model (2)'!$P$2)</f>
        <v>1.0300585711689296</v>
      </c>
      <c r="O31">
        <f>('Migration Model (2)'!Q31)/('Migration Model (2)'!$Q$2)</f>
        <v>0.48900429012820368</v>
      </c>
      <c r="P31">
        <f>('Migration Model (2)'!R31)/('Migration Model (2)'!$R$2)</f>
        <v>1</v>
      </c>
      <c r="Q31">
        <f>('Migration Model (2)'!S31)/('Migration Model (2)'!$S$2)</f>
        <v>1.0300585711689292</v>
      </c>
      <c r="R31">
        <f>('Migration Model (2)'!T31)/('Migration Model (2)'!$T$2)</f>
        <v>0.4890042901282034</v>
      </c>
      <c r="S31">
        <f>('Migration Model (2)'!U31)/('Migration Model (2)'!$U$2)</f>
        <v>1</v>
      </c>
      <c r="T31">
        <f>('Migration Model (2)'!V31)/('Migration Model (2)'!$V$2)</f>
        <v>1.030058571168929</v>
      </c>
    </row>
    <row r="32" spans="1:20" x14ac:dyDescent="0.25">
      <c r="A32" s="1">
        <v>2027</v>
      </c>
      <c r="B32" s="1">
        <v>2</v>
      </c>
      <c r="C32">
        <f>('Migration Model (2)'!E32)/('Migration Model (2)'!$E$2)</f>
        <v>0.4865592686775625</v>
      </c>
      <c r="D32">
        <f>('Migration Model (2)'!F32)/('Migration Model (2)'!$F$2)</f>
        <v>1</v>
      </c>
      <c r="E32">
        <f>('Migration Model (2)'!G32)/('Migration Model (2)'!$G$2)</f>
        <v>1.0302023959601432</v>
      </c>
      <c r="F32">
        <f>('Migration Model (2)'!H32)/('Migration Model (2)'!$H$2)</f>
        <v>0.48655926867756255</v>
      </c>
      <c r="G32">
        <f>('Migration Model (2)'!I32)/('Migration Model (2)'!$I$2)</f>
        <v>1</v>
      </c>
      <c r="H32">
        <f>('Migration Model (2)'!J32)/('Migration Model (2)'!$J$2)</f>
        <v>1.0302023959601432</v>
      </c>
      <c r="I32">
        <f>('Migration Model (2)'!K32)/('Migration Model (2)'!$K$2)</f>
        <v>0.4865592686775625</v>
      </c>
      <c r="J32">
        <f>('Migration Model (2)'!L32)/('Migration Model (2)'!$L$2)</f>
        <v>1</v>
      </c>
      <c r="K32">
        <f>('Migration Model (2)'!M32)/('Migration Model (2)'!$M$2)</f>
        <v>1.0302023959601438</v>
      </c>
      <c r="L32">
        <f>('Migration Model (2)'!N32)/('Migration Model (2)'!$N$2)</f>
        <v>0.48655926867756283</v>
      </c>
      <c r="M32">
        <f>('Migration Model (2)'!O32)/('Migration Model (2)'!$O$2)</f>
        <v>1</v>
      </c>
      <c r="N32">
        <f>('Migration Model (2)'!P32)/('Migration Model (2)'!$P$2)</f>
        <v>1.0302023959601436</v>
      </c>
      <c r="O32">
        <f>('Migration Model (2)'!Q32)/('Migration Model (2)'!$Q$2)</f>
        <v>0.48655926867756266</v>
      </c>
      <c r="P32">
        <f>('Migration Model (2)'!R32)/('Migration Model (2)'!$R$2)</f>
        <v>1</v>
      </c>
      <c r="Q32">
        <f>('Migration Model (2)'!S32)/('Migration Model (2)'!$S$2)</f>
        <v>1.0302023959601434</v>
      </c>
      <c r="R32">
        <f>('Migration Model (2)'!T32)/('Migration Model (2)'!$T$2)</f>
        <v>0.48655926867756238</v>
      </c>
      <c r="S32">
        <f>('Migration Model (2)'!U32)/('Migration Model (2)'!$U$2)</f>
        <v>1</v>
      </c>
      <c r="T32">
        <f>('Migration Model (2)'!V32)/('Migration Model (2)'!$V$2)</f>
        <v>1.0302023959601432</v>
      </c>
    </row>
    <row r="33" spans="1:20" x14ac:dyDescent="0.25">
      <c r="A33" s="1">
        <v>2027</v>
      </c>
      <c r="B33" s="1">
        <v>3</v>
      </c>
      <c r="C33">
        <f>('Migration Model (2)'!E33)/('Migration Model (2)'!$E$2)</f>
        <v>0.48412647233417472</v>
      </c>
      <c r="D33">
        <f>('Migration Model (2)'!F33)/('Migration Model (2)'!$F$2)</f>
        <v>1</v>
      </c>
      <c r="E33">
        <f>('Migration Model (2)'!G33)/('Migration Model (2)'!$G$2)</f>
        <v>1.0303455016274012</v>
      </c>
      <c r="F33">
        <f>('Migration Model (2)'!H33)/('Migration Model (2)'!$H$2)</f>
        <v>0.48412647233417472</v>
      </c>
      <c r="G33">
        <f>('Migration Model (2)'!I33)/('Migration Model (2)'!$I$2)</f>
        <v>1</v>
      </c>
      <c r="H33">
        <f>('Migration Model (2)'!J33)/('Migration Model (2)'!$J$2)</f>
        <v>1.0303455016274012</v>
      </c>
      <c r="I33">
        <f>('Migration Model (2)'!K33)/('Migration Model (2)'!$K$2)</f>
        <v>0.48412647233417466</v>
      </c>
      <c r="J33">
        <f>('Migration Model (2)'!L33)/('Migration Model (2)'!$L$2)</f>
        <v>1</v>
      </c>
      <c r="K33">
        <f>('Migration Model (2)'!M33)/('Migration Model (2)'!$M$2)</f>
        <v>1.0303455016274019</v>
      </c>
      <c r="L33">
        <f>('Migration Model (2)'!N33)/('Migration Model (2)'!$N$2)</f>
        <v>0.48412647233417505</v>
      </c>
      <c r="M33">
        <f>('Migration Model (2)'!O33)/('Migration Model (2)'!$O$2)</f>
        <v>1</v>
      </c>
      <c r="N33">
        <f>('Migration Model (2)'!P33)/('Migration Model (2)'!$P$2)</f>
        <v>1.0303455016274019</v>
      </c>
      <c r="O33">
        <f>('Migration Model (2)'!Q33)/('Migration Model (2)'!$Q$2)</f>
        <v>0.48412647233417483</v>
      </c>
      <c r="P33">
        <f>('Migration Model (2)'!R33)/('Migration Model (2)'!$R$2)</f>
        <v>1</v>
      </c>
      <c r="Q33">
        <f>('Migration Model (2)'!S33)/('Migration Model (2)'!$S$2)</f>
        <v>1.0303455016274017</v>
      </c>
      <c r="R33">
        <f>('Migration Model (2)'!T33)/('Migration Model (2)'!$T$2)</f>
        <v>0.48412647233417455</v>
      </c>
      <c r="S33">
        <f>('Migration Model (2)'!U33)/('Migration Model (2)'!$U$2)</f>
        <v>1</v>
      </c>
      <c r="T33">
        <f>('Migration Model (2)'!V33)/('Migration Model (2)'!$V$2)</f>
        <v>1.0303455016274015</v>
      </c>
    </row>
    <row r="34" spans="1:20" x14ac:dyDescent="0.25">
      <c r="A34" s="1">
        <v>2027</v>
      </c>
      <c r="B34" s="1">
        <v>4</v>
      </c>
      <c r="C34">
        <f>('Migration Model (2)'!E34)/('Migration Model (2)'!$E$2)</f>
        <v>0.48170583997250382</v>
      </c>
      <c r="D34">
        <f>('Migration Model (2)'!F34)/('Migration Model (2)'!$F$2)</f>
        <v>1</v>
      </c>
      <c r="E34">
        <f>('Migration Model (2)'!G34)/('Migration Model (2)'!$G$2)</f>
        <v>1.0304878917663232</v>
      </c>
      <c r="F34">
        <f>('Migration Model (2)'!H34)/('Migration Model (2)'!$H$2)</f>
        <v>0.48170583997250382</v>
      </c>
      <c r="G34">
        <f>('Migration Model (2)'!I34)/('Migration Model (2)'!$I$2)</f>
        <v>1</v>
      </c>
      <c r="H34">
        <f>('Migration Model (2)'!J34)/('Migration Model (2)'!$J$2)</f>
        <v>1.0304878917663232</v>
      </c>
      <c r="I34">
        <f>('Migration Model (2)'!K34)/('Migration Model (2)'!$K$2)</f>
        <v>0.48170583997250377</v>
      </c>
      <c r="J34">
        <f>('Migration Model (2)'!L34)/('Migration Model (2)'!$L$2)</f>
        <v>1</v>
      </c>
      <c r="K34">
        <f>('Migration Model (2)'!M34)/('Migration Model (2)'!$M$2)</f>
        <v>1.0304878917663236</v>
      </c>
      <c r="L34">
        <f>('Migration Model (2)'!N34)/('Migration Model (2)'!$N$2)</f>
        <v>0.48170583997250416</v>
      </c>
      <c r="M34">
        <f>('Migration Model (2)'!O34)/('Migration Model (2)'!$O$2)</f>
        <v>1</v>
      </c>
      <c r="N34">
        <f>('Migration Model (2)'!P34)/('Migration Model (2)'!$P$2)</f>
        <v>1.0304878917663236</v>
      </c>
      <c r="O34">
        <f>('Migration Model (2)'!Q34)/('Migration Model (2)'!$Q$2)</f>
        <v>0.48170583997250394</v>
      </c>
      <c r="P34">
        <f>('Migration Model (2)'!R34)/('Migration Model (2)'!$R$2)</f>
        <v>1</v>
      </c>
      <c r="Q34">
        <f>('Migration Model (2)'!S34)/('Migration Model (2)'!$S$2)</f>
        <v>1.0304878917663234</v>
      </c>
      <c r="R34">
        <f>('Migration Model (2)'!T34)/('Migration Model (2)'!$T$2)</f>
        <v>0.48170583997250366</v>
      </c>
      <c r="S34">
        <f>('Migration Model (2)'!U34)/('Migration Model (2)'!$U$2)</f>
        <v>1</v>
      </c>
      <c r="T34">
        <f>('Migration Model (2)'!V34)/('Migration Model (2)'!$V$2)</f>
        <v>1.0304878917663232</v>
      </c>
    </row>
    <row r="35" spans="1:20" x14ac:dyDescent="0.25">
      <c r="A35" s="1">
        <v>2028</v>
      </c>
      <c r="B35" s="1">
        <v>1</v>
      </c>
      <c r="C35">
        <f>('Migration Model (2)'!E35)/('Migration Model (2)'!$E$2)</f>
        <v>0.48165766938850657</v>
      </c>
      <c r="D35">
        <f>('Migration Model (2)'!F35)/('Migration Model (2)'!$F$2)</f>
        <v>1</v>
      </c>
      <c r="E35">
        <f>('Migration Model (2)'!G35)/('Migration Model (2)'!$G$2)</f>
        <v>1.0304907253300877</v>
      </c>
      <c r="F35">
        <f>('Migration Model (2)'!H35)/('Migration Model (2)'!$H$2)</f>
        <v>0.48165766938850663</v>
      </c>
      <c r="G35">
        <f>('Migration Model (2)'!I35)/('Migration Model (2)'!$I$2)</f>
        <v>1</v>
      </c>
      <c r="H35">
        <f>('Migration Model (2)'!J35)/('Migration Model (2)'!$J$2)</f>
        <v>1.0304907253300877</v>
      </c>
      <c r="I35">
        <f>('Migration Model (2)'!K35)/('Migration Model (2)'!$K$2)</f>
        <v>0.48165766938850652</v>
      </c>
      <c r="J35">
        <f>('Migration Model (2)'!L35)/('Migration Model (2)'!$L$2)</f>
        <v>1</v>
      </c>
      <c r="K35">
        <f>('Migration Model (2)'!M35)/('Migration Model (2)'!$M$2)</f>
        <v>1.0304907253300883</v>
      </c>
      <c r="L35">
        <f>('Migration Model (2)'!N35)/('Migration Model (2)'!$N$2)</f>
        <v>0.4816576693885069</v>
      </c>
      <c r="M35">
        <f>('Migration Model (2)'!O35)/('Migration Model (2)'!$O$2)</f>
        <v>1</v>
      </c>
      <c r="N35">
        <f>('Migration Model (2)'!P35)/('Migration Model (2)'!$P$2)</f>
        <v>1.0304907253300881</v>
      </c>
      <c r="O35">
        <f>('Migration Model (2)'!Q35)/('Migration Model (2)'!$Q$2)</f>
        <v>0.48165766938850668</v>
      </c>
      <c r="P35">
        <f>('Migration Model (2)'!R35)/('Migration Model (2)'!$R$2)</f>
        <v>1</v>
      </c>
      <c r="Q35">
        <f>('Migration Model (2)'!S35)/('Migration Model (2)'!$S$2)</f>
        <v>1.0304907253300879</v>
      </c>
      <c r="R35">
        <f>('Migration Model (2)'!T35)/('Migration Model (2)'!$T$2)</f>
        <v>0.48165766938850646</v>
      </c>
      <c r="S35">
        <f>('Migration Model (2)'!U35)/('Migration Model (2)'!$U$2)</f>
        <v>1</v>
      </c>
      <c r="T35">
        <f>('Migration Model (2)'!V35)/('Migration Model (2)'!$V$2)</f>
        <v>1.0304907253300879</v>
      </c>
    </row>
    <row r="36" spans="1:20" x14ac:dyDescent="0.25">
      <c r="A36" s="2">
        <v>2028</v>
      </c>
      <c r="B36" s="1">
        <v>2</v>
      </c>
      <c r="C36">
        <f>('Migration Model (2)'!E36)/('Migration Model (2)'!$E$2)</f>
        <v>0.48160950362156774</v>
      </c>
      <c r="D36">
        <f>('Migration Model (2)'!F36)/('Migration Model (2)'!$F$2)</f>
        <v>1</v>
      </c>
      <c r="E36">
        <f>('Migration Model (2)'!G36)/('Migration Model (2)'!$G$2)</f>
        <v>1.030493558610496</v>
      </c>
      <c r="F36">
        <f>('Migration Model (2)'!H36)/('Migration Model (2)'!$H$2)</f>
        <v>0.48160950362156779</v>
      </c>
      <c r="G36">
        <f>('Migration Model (2)'!I36)/('Migration Model (2)'!$I$2)</f>
        <v>1</v>
      </c>
      <c r="H36">
        <f>('Migration Model (2)'!J36)/('Migration Model (2)'!$J$2)</f>
        <v>1.030493558610496</v>
      </c>
      <c r="I36">
        <f>('Migration Model (2)'!K36)/('Migration Model (2)'!$K$2)</f>
        <v>0.48160950362156768</v>
      </c>
      <c r="J36">
        <f>('Migration Model (2)'!L36)/('Migration Model (2)'!$L$2)</f>
        <v>1</v>
      </c>
      <c r="K36">
        <f>('Migration Model (2)'!M36)/('Migration Model (2)'!$M$2)</f>
        <v>1.0304935586104964</v>
      </c>
      <c r="L36">
        <f>('Migration Model (2)'!N36)/('Migration Model (2)'!$N$2)</f>
        <v>0.48160950362156807</v>
      </c>
      <c r="M36">
        <f>('Migration Model (2)'!O36)/('Migration Model (2)'!$O$2)</f>
        <v>1</v>
      </c>
      <c r="N36">
        <f>('Migration Model (2)'!P36)/('Migration Model (2)'!$P$2)</f>
        <v>1.0304935586104962</v>
      </c>
      <c r="O36">
        <f>('Migration Model (2)'!Q36)/('Migration Model (2)'!$Q$2)</f>
        <v>0.48160950362156785</v>
      </c>
      <c r="P36">
        <f>('Migration Model (2)'!R36)/('Migration Model (2)'!$R$2)</f>
        <v>1</v>
      </c>
      <c r="Q36">
        <f>('Migration Model (2)'!S36)/('Migration Model (2)'!$S$2)</f>
        <v>1.030493558610496</v>
      </c>
      <c r="R36">
        <f>('Migration Model (2)'!T36)/('Migration Model (2)'!$T$2)</f>
        <v>0.48160950362156763</v>
      </c>
      <c r="S36">
        <f>('Migration Model (2)'!U36)/('Migration Model (2)'!$U$2)</f>
        <v>1</v>
      </c>
      <c r="T36">
        <f>('Migration Model (2)'!V36)/('Migration Model (2)'!$V$2)</f>
        <v>1.030493558610496</v>
      </c>
    </row>
    <row r="37" spans="1:20" x14ac:dyDescent="0.25">
      <c r="A37" s="1">
        <v>2028</v>
      </c>
      <c r="B37" s="1">
        <v>3</v>
      </c>
      <c r="C37">
        <f>('Migration Model (2)'!E37)/('Migration Model (2)'!$E$2)</f>
        <v>0.48156134267120559</v>
      </c>
      <c r="D37">
        <f>('Migration Model (2)'!F37)/('Migration Model (2)'!$F$2)</f>
        <v>1</v>
      </c>
      <c r="E37">
        <f>('Migration Model (2)'!G37)/('Migration Model (2)'!$G$2)</f>
        <v>1.030496391607576</v>
      </c>
      <c r="F37">
        <f>('Migration Model (2)'!H37)/('Migration Model (2)'!$H$2)</f>
        <v>0.48156134267120559</v>
      </c>
      <c r="G37">
        <f>('Migration Model (2)'!I37)/('Migration Model (2)'!$I$2)</f>
        <v>1</v>
      </c>
      <c r="H37">
        <f>('Migration Model (2)'!J37)/('Migration Model (2)'!$J$2)</f>
        <v>1.030496391607576</v>
      </c>
      <c r="I37">
        <f>('Migration Model (2)'!K37)/('Migration Model (2)'!$K$2)</f>
        <v>0.48156134267120548</v>
      </c>
      <c r="J37">
        <f>('Migration Model (2)'!L37)/('Migration Model (2)'!$L$2)</f>
        <v>1</v>
      </c>
      <c r="K37">
        <f>('Migration Model (2)'!M37)/('Migration Model (2)'!$M$2)</f>
        <v>1.0304963916075764</v>
      </c>
      <c r="L37">
        <f>('Migration Model (2)'!N37)/('Migration Model (2)'!$N$2)</f>
        <v>0.48156134267120593</v>
      </c>
      <c r="M37">
        <f>('Migration Model (2)'!O37)/('Migration Model (2)'!$O$2)</f>
        <v>1</v>
      </c>
      <c r="N37">
        <f>('Migration Model (2)'!P37)/('Migration Model (2)'!$P$2)</f>
        <v>1.0304963916075764</v>
      </c>
      <c r="O37">
        <f>('Migration Model (2)'!Q37)/('Migration Model (2)'!$Q$2)</f>
        <v>0.48156134267120571</v>
      </c>
      <c r="P37">
        <f>('Migration Model (2)'!R37)/('Migration Model (2)'!$R$2)</f>
        <v>1</v>
      </c>
      <c r="Q37">
        <f>('Migration Model (2)'!S37)/('Migration Model (2)'!$S$2)</f>
        <v>1.0304963916075762</v>
      </c>
      <c r="R37">
        <f>('Migration Model (2)'!T37)/('Migration Model (2)'!$T$2)</f>
        <v>0.48156134267120548</v>
      </c>
      <c r="S37">
        <f>('Migration Model (2)'!U37)/('Migration Model (2)'!$U$2)</f>
        <v>1</v>
      </c>
      <c r="T37">
        <f>('Migration Model (2)'!V37)/('Migration Model (2)'!$V$2)</f>
        <v>1.0304963916075762</v>
      </c>
    </row>
    <row r="38" spans="1:20" x14ac:dyDescent="0.25">
      <c r="A38" s="2">
        <v>2028</v>
      </c>
      <c r="B38" s="1">
        <v>4</v>
      </c>
      <c r="C38">
        <f>('Migration Model (2)'!E38)/('Migration Model (2)'!$E$2)</f>
        <v>0.48151318653693853</v>
      </c>
      <c r="D38">
        <f>('Migration Model (2)'!F38)/('Migration Model (2)'!$F$2)</f>
        <v>1</v>
      </c>
      <c r="E38">
        <f>('Migration Model (2)'!G38)/('Migration Model (2)'!$G$2)</f>
        <v>1.0304992243213564</v>
      </c>
      <c r="F38">
        <f>('Migration Model (2)'!H38)/('Migration Model (2)'!$H$2)</f>
        <v>0.48151318653693848</v>
      </c>
      <c r="G38">
        <f>('Migration Model (2)'!I38)/('Migration Model (2)'!$I$2)</f>
        <v>1</v>
      </c>
      <c r="H38">
        <f>('Migration Model (2)'!J38)/('Migration Model (2)'!$J$2)</f>
        <v>1.0304992243213564</v>
      </c>
      <c r="I38">
        <f>('Migration Model (2)'!K38)/('Migration Model (2)'!$K$2)</f>
        <v>0.48151318653693836</v>
      </c>
      <c r="J38">
        <f>('Migration Model (2)'!L38)/('Migration Model (2)'!$L$2)</f>
        <v>1</v>
      </c>
      <c r="K38">
        <f>('Migration Model (2)'!M38)/('Migration Model (2)'!$M$2)</f>
        <v>1.0304992243213569</v>
      </c>
      <c r="L38">
        <f>('Migration Model (2)'!N38)/('Migration Model (2)'!$N$2)</f>
        <v>0.48151318653693881</v>
      </c>
      <c r="M38">
        <f>('Migration Model (2)'!O38)/('Migration Model (2)'!$O$2)</f>
        <v>1</v>
      </c>
      <c r="N38">
        <f>('Migration Model (2)'!P38)/('Migration Model (2)'!$P$2)</f>
        <v>1.0304992243213569</v>
      </c>
      <c r="O38">
        <f>('Migration Model (2)'!Q38)/('Migration Model (2)'!$Q$2)</f>
        <v>0.48151318653693859</v>
      </c>
      <c r="P38">
        <f>('Migration Model (2)'!R38)/('Migration Model (2)'!$R$2)</f>
        <v>1</v>
      </c>
      <c r="Q38">
        <f>('Migration Model (2)'!S38)/('Migration Model (2)'!$S$2)</f>
        <v>1.0304992243213567</v>
      </c>
      <c r="R38">
        <f>('Migration Model (2)'!T38)/('Migration Model (2)'!$T$2)</f>
        <v>0.48151318653693836</v>
      </c>
      <c r="S38">
        <f>('Migration Model (2)'!U38)/('Migration Model (2)'!$U$2)</f>
        <v>1</v>
      </c>
      <c r="T38">
        <f>('Migration Model (2)'!V38)/('Migration Model (2)'!$V$2)</f>
        <v>1.0304992243213567</v>
      </c>
    </row>
    <row r="39" spans="1:20" x14ac:dyDescent="0.25">
      <c r="A39" s="1">
        <v>2029</v>
      </c>
      <c r="B39" s="1">
        <v>1</v>
      </c>
      <c r="C39">
        <f>('Migration Model (2)'!E39)/('Migration Model (2)'!$E$2)</f>
        <v>0.48146503521828488</v>
      </c>
      <c r="D39">
        <f>('Migration Model (2)'!F39)/('Migration Model (2)'!$F$2)</f>
        <v>1</v>
      </c>
      <c r="E39">
        <f>('Migration Model (2)'!G39)/('Migration Model (2)'!$G$2)</f>
        <v>1.0305020567518655</v>
      </c>
      <c r="F39">
        <f>('Migration Model (2)'!H39)/('Migration Model (2)'!$H$2)</f>
        <v>0.48146503521828476</v>
      </c>
      <c r="G39">
        <f>('Migration Model (2)'!I39)/('Migration Model (2)'!$I$2)</f>
        <v>1</v>
      </c>
      <c r="H39">
        <f>('Migration Model (2)'!J39)/('Migration Model (2)'!$J$2)</f>
        <v>1.0305020567518655</v>
      </c>
      <c r="I39">
        <f>('Migration Model (2)'!K39)/('Migration Model (2)'!$K$2)</f>
        <v>0.48146503521828465</v>
      </c>
      <c r="J39">
        <f>('Migration Model (2)'!L39)/('Migration Model (2)'!$L$2)</f>
        <v>1</v>
      </c>
      <c r="K39">
        <f>('Migration Model (2)'!M39)/('Migration Model (2)'!$M$2)</f>
        <v>1.0305020567518661</v>
      </c>
      <c r="L39">
        <f>('Migration Model (2)'!N39)/('Migration Model (2)'!$N$2)</f>
        <v>0.4814650352182851</v>
      </c>
      <c r="M39">
        <f>('Migration Model (2)'!O39)/('Migration Model (2)'!$O$2)</f>
        <v>1</v>
      </c>
      <c r="N39">
        <f>('Migration Model (2)'!P39)/('Migration Model (2)'!$P$2)</f>
        <v>1.0305020567518657</v>
      </c>
      <c r="O39">
        <f>('Migration Model (2)'!Q39)/('Migration Model (2)'!$Q$2)</f>
        <v>0.48146503521828488</v>
      </c>
      <c r="P39">
        <f>('Migration Model (2)'!R39)/('Migration Model (2)'!$R$2)</f>
        <v>1</v>
      </c>
      <c r="Q39">
        <f>('Migration Model (2)'!S39)/('Migration Model (2)'!$S$2)</f>
        <v>1.0305020567518657</v>
      </c>
      <c r="R39">
        <f>('Migration Model (2)'!T39)/('Migration Model (2)'!$T$2)</f>
        <v>0.48146503521828465</v>
      </c>
      <c r="S39">
        <f>('Migration Model (2)'!U39)/('Migration Model (2)'!$U$2)</f>
        <v>1</v>
      </c>
      <c r="T39">
        <f>('Migration Model (2)'!V39)/('Migration Model (2)'!$V$2)</f>
        <v>1.0305020567518655</v>
      </c>
    </row>
    <row r="40" spans="1:20" x14ac:dyDescent="0.25">
      <c r="A40" s="1">
        <v>2029</v>
      </c>
      <c r="B40" s="1">
        <v>2</v>
      </c>
      <c r="C40">
        <f>('Migration Model (2)'!E40)/('Migration Model (2)'!$E$2)</f>
        <v>0.48141688871476301</v>
      </c>
      <c r="D40">
        <f>('Migration Model (2)'!F40)/('Migration Model (2)'!$F$2)</f>
        <v>1</v>
      </c>
      <c r="E40">
        <f>('Migration Model (2)'!G40)/('Migration Model (2)'!$G$2)</f>
        <v>1.0305048888991315</v>
      </c>
      <c r="F40">
        <f>('Migration Model (2)'!H40)/('Migration Model (2)'!$H$2)</f>
        <v>0.4814168887147629</v>
      </c>
      <c r="G40">
        <f>('Migration Model (2)'!I40)/('Migration Model (2)'!$I$2)</f>
        <v>1</v>
      </c>
      <c r="H40">
        <f>('Migration Model (2)'!J40)/('Migration Model (2)'!$J$2)</f>
        <v>1.0305048888991315</v>
      </c>
      <c r="I40">
        <f>('Migration Model (2)'!K40)/('Migration Model (2)'!$K$2)</f>
        <v>0.48141688871476285</v>
      </c>
      <c r="J40">
        <f>('Migration Model (2)'!L40)/('Migration Model (2)'!$L$2)</f>
        <v>1</v>
      </c>
      <c r="K40">
        <f>('Migration Model (2)'!M40)/('Migration Model (2)'!$M$2)</f>
        <v>1.0305048888991319</v>
      </c>
      <c r="L40">
        <f>('Migration Model (2)'!N40)/('Migration Model (2)'!$N$2)</f>
        <v>0.48141688871476329</v>
      </c>
      <c r="M40">
        <f>('Migration Model (2)'!O40)/('Migration Model (2)'!$O$2)</f>
        <v>1</v>
      </c>
      <c r="N40">
        <f>('Migration Model (2)'!P40)/('Migration Model (2)'!$P$2)</f>
        <v>1.0305048888991317</v>
      </c>
      <c r="O40">
        <f>('Migration Model (2)'!Q40)/('Migration Model (2)'!$Q$2)</f>
        <v>0.48141688871476301</v>
      </c>
      <c r="P40">
        <f>('Migration Model (2)'!R40)/('Migration Model (2)'!$R$2)</f>
        <v>1</v>
      </c>
      <c r="Q40">
        <f>('Migration Model (2)'!S40)/('Migration Model (2)'!$S$2)</f>
        <v>1.0305048888991317</v>
      </c>
      <c r="R40">
        <f>('Migration Model (2)'!T40)/('Migration Model (2)'!$T$2)</f>
        <v>0.48141688871476279</v>
      </c>
      <c r="S40">
        <f>('Migration Model (2)'!U40)/('Migration Model (2)'!$U$2)</f>
        <v>1</v>
      </c>
      <c r="T40">
        <f>('Migration Model (2)'!V40)/('Migration Model (2)'!$V$2)</f>
        <v>1.0305048888991315</v>
      </c>
    </row>
    <row r="41" spans="1:20" x14ac:dyDescent="0.25">
      <c r="A41" s="1">
        <v>2029</v>
      </c>
      <c r="B41" s="1">
        <v>3</v>
      </c>
      <c r="C41">
        <f>('Migration Model (2)'!E41)/('Migration Model (2)'!$E$2)</f>
        <v>0.48136874702589155</v>
      </c>
      <c r="D41">
        <f>('Migration Model (2)'!F41)/('Migration Model (2)'!$F$2)</f>
        <v>1</v>
      </c>
      <c r="E41">
        <f>('Migration Model (2)'!G41)/('Migration Model (2)'!$G$2)</f>
        <v>1.0305077207631828</v>
      </c>
      <c r="F41">
        <f>('Migration Model (2)'!H41)/('Migration Model (2)'!$H$2)</f>
        <v>0.4813687470258915</v>
      </c>
      <c r="G41">
        <f>('Migration Model (2)'!I41)/('Migration Model (2)'!$I$2)</f>
        <v>1</v>
      </c>
      <c r="H41">
        <f>('Migration Model (2)'!J41)/('Migration Model (2)'!$J$2)</f>
        <v>1.0305077207631828</v>
      </c>
      <c r="I41">
        <f>('Migration Model (2)'!K41)/('Migration Model (2)'!$K$2)</f>
        <v>0.48136874702589139</v>
      </c>
      <c r="J41">
        <f>('Migration Model (2)'!L41)/('Migration Model (2)'!$L$2)</f>
        <v>1</v>
      </c>
      <c r="K41">
        <f>('Migration Model (2)'!M41)/('Migration Model (2)'!$M$2)</f>
        <v>1.0305077207631834</v>
      </c>
      <c r="L41">
        <f>('Migration Model (2)'!N41)/('Migration Model (2)'!$N$2)</f>
        <v>0.48136874702589177</v>
      </c>
      <c r="M41">
        <f>('Migration Model (2)'!O41)/('Migration Model (2)'!$O$2)</f>
        <v>1</v>
      </c>
      <c r="N41">
        <f>('Migration Model (2)'!P41)/('Migration Model (2)'!$P$2)</f>
        <v>1.030507720763183</v>
      </c>
      <c r="O41">
        <f>('Migration Model (2)'!Q41)/('Migration Model (2)'!$Q$2)</f>
        <v>0.48136874702589161</v>
      </c>
      <c r="P41">
        <f>('Migration Model (2)'!R41)/('Migration Model (2)'!$R$2)</f>
        <v>1</v>
      </c>
      <c r="Q41">
        <f>('Migration Model (2)'!S41)/('Migration Model (2)'!$S$2)</f>
        <v>1.030507720763183</v>
      </c>
      <c r="R41">
        <f>('Migration Model (2)'!T41)/('Migration Model (2)'!$T$2)</f>
        <v>0.48136874702589127</v>
      </c>
      <c r="S41">
        <f>('Migration Model (2)'!U41)/('Migration Model (2)'!$U$2)</f>
        <v>1</v>
      </c>
      <c r="T41">
        <f>('Migration Model (2)'!V41)/('Migration Model (2)'!$V$2)</f>
        <v>1.0305077207631828</v>
      </c>
    </row>
    <row r="42" spans="1:20" x14ac:dyDescent="0.25">
      <c r="A42" s="1">
        <v>2029</v>
      </c>
      <c r="B42" s="1">
        <v>4</v>
      </c>
      <c r="C42">
        <f>('Migration Model (2)'!E42)/('Migration Model (2)'!$E$2)</f>
        <v>0.48132061015118893</v>
      </c>
      <c r="D42">
        <f>('Migration Model (2)'!F42)/('Migration Model (2)'!$F$2)</f>
        <v>1</v>
      </c>
      <c r="E42">
        <f>('Migration Model (2)'!G42)/('Migration Model (2)'!$G$2)</f>
        <v>1.0305105523440479</v>
      </c>
      <c r="F42">
        <f>('Migration Model (2)'!H42)/('Migration Model (2)'!$H$2)</f>
        <v>0.48132061015118893</v>
      </c>
      <c r="G42">
        <f>('Migration Model (2)'!I42)/('Migration Model (2)'!$I$2)</f>
        <v>1</v>
      </c>
      <c r="H42">
        <f>('Migration Model (2)'!J42)/('Migration Model (2)'!$J$2)</f>
        <v>1.0305105523440476</v>
      </c>
      <c r="I42">
        <f>('Migration Model (2)'!K42)/('Migration Model (2)'!$K$2)</f>
        <v>0.48132061015118877</v>
      </c>
      <c r="J42">
        <f>('Migration Model (2)'!L42)/('Migration Model (2)'!$L$2)</f>
        <v>1</v>
      </c>
      <c r="K42">
        <f>('Migration Model (2)'!M42)/('Migration Model (2)'!$M$2)</f>
        <v>1.0305105523440481</v>
      </c>
      <c r="L42">
        <f>('Migration Model (2)'!N42)/('Migration Model (2)'!$N$2)</f>
        <v>0.48132061015118927</v>
      </c>
      <c r="M42">
        <f>('Migration Model (2)'!O42)/('Migration Model (2)'!$O$2)</f>
        <v>1</v>
      </c>
      <c r="N42">
        <f>('Migration Model (2)'!P42)/('Migration Model (2)'!$P$2)</f>
        <v>1.0305105523440479</v>
      </c>
      <c r="O42">
        <f>('Migration Model (2)'!Q42)/('Migration Model (2)'!$Q$2)</f>
        <v>0.48132061015118899</v>
      </c>
      <c r="P42">
        <f>('Migration Model (2)'!R42)/('Migration Model (2)'!$R$2)</f>
        <v>1</v>
      </c>
      <c r="Q42">
        <f>('Migration Model (2)'!S42)/('Migration Model (2)'!$S$2)</f>
        <v>1.0305105523440479</v>
      </c>
      <c r="R42">
        <f>('Migration Model (2)'!T42)/('Migration Model (2)'!$T$2)</f>
        <v>0.48132061015118871</v>
      </c>
      <c r="S42">
        <f>('Migration Model (2)'!U42)/('Migration Model (2)'!$U$2)</f>
        <v>1</v>
      </c>
      <c r="T42">
        <f>('Migration Model (2)'!V42)/('Migration Model (2)'!$V$2)</f>
        <v>1.0305105523440476</v>
      </c>
    </row>
    <row r="43" spans="1:20" x14ac:dyDescent="0.25">
      <c r="A43" s="1">
        <v>2030</v>
      </c>
      <c r="B43" s="1">
        <v>1</v>
      </c>
      <c r="C43">
        <f>('Migration Model (2)'!E43)/('Migration Model (2)'!$E$2)</f>
        <v>0.48127247809017382</v>
      </c>
      <c r="D43">
        <f>('Migration Model (2)'!F43)/('Migration Model (2)'!$F$2)</f>
        <v>1</v>
      </c>
      <c r="E43">
        <f>('Migration Model (2)'!G43)/('Migration Model (2)'!$G$2)</f>
        <v>1.0305133836417546</v>
      </c>
      <c r="F43">
        <f>('Migration Model (2)'!H43)/('Migration Model (2)'!$H$2)</f>
        <v>0.48127247809017382</v>
      </c>
      <c r="G43">
        <f>('Migration Model (2)'!I43)/('Migration Model (2)'!$I$2)</f>
        <v>1</v>
      </c>
      <c r="H43">
        <f>('Migration Model (2)'!J43)/('Migration Model (2)'!$J$2)</f>
        <v>1.0305133836417544</v>
      </c>
      <c r="I43">
        <f>('Migration Model (2)'!K43)/('Migration Model (2)'!$K$2)</f>
        <v>0.48127247809017365</v>
      </c>
      <c r="J43">
        <f>('Migration Model (2)'!L43)/('Migration Model (2)'!$L$2)</f>
        <v>1</v>
      </c>
      <c r="K43">
        <f>('Migration Model (2)'!M43)/('Migration Model (2)'!$M$2)</f>
        <v>1.030513383641755</v>
      </c>
      <c r="L43">
        <f>('Migration Model (2)'!N43)/('Migration Model (2)'!$N$2)</f>
        <v>0.48127247809017415</v>
      </c>
      <c r="M43">
        <f>('Migration Model (2)'!O43)/('Migration Model (2)'!$O$2)</f>
        <v>1</v>
      </c>
      <c r="N43">
        <f>('Migration Model (2)'!P43)/('Migration Model (2)'!$P$2)</f>
        <v>1.0305133836417546</v>
      </c>
      <c r="O43">
        <f>('Migration Model (2)'!Q43)/('Migration Model (2)'!$Q$2)</f>
        <v>0.48127247809017393</v>
      </c>
      <c r="P43">
        <f>('Migration Model (2)'!R43)/('Migration Model (2)'!$R$2)</f>
        <v>1</v>
      </c>
      <c r="Q43">
        <f>('Migration Model (2)'!S43)/('Migration Model (2)'!$S$2)</f>
        <v>1.0305133836417546</v>
      </c>
      <c r="R43">
        <f>('Migration Model (2)'!T43)/('Migration Model (2)'!$T$2)</f>
        <v>0.48127247809017354</v>
      </c>
      <c r="S43">
        <f>('Migration Model (2)'!U43)/('Migration Model (2)'!$U$2)</f>
        <v>1</v>
      </c>
      <c r="T43">
        <f>('Migration Model (2)'!V43)/('Migration Model (2)'!$V$2)</f>
        <v>1.0305133836417546</v>
      </c>
    </row>
    <row r="44" spans="1:20" x14ac:dyDescent="0.25">
      <c r="A44" s="2">
        <v>2030</v>
      </c>
      <c r="B44" s="2">
        <v>2</v>
      </c>
      <c r="C44">
        <f>('Migration Model (2)'!E44)/('Migration Model (2)'!$E$2)</f>
        <v>0.48122435084236487</v>
      </c>
      <c r="D44">
        <f>('Migration Model (2)'!F44)/('Migration Model (2)'!$F$2)</f>
        <v>1</v>
      </c>
      <c r="E44">
        <f>('Migration Model (2)'!G44)/('Migration Model (2)'!$G$2)</f>
        <v>1.0305162146563316</v>
      </c>
      <c r="F44">
        <f>('Migration Model (2)'!H44)/('Migration Model (2)'!$H$2)</f>
        <v>0.48122435084236481</v>
      </c>
      <c r="G44">
        <f>('Migration Model (2)'!I44)/('Migration Model (2)'!$I$2)</f>
        <v>1</v>
      </c>
      <c r="H44">
        <f>('Migration Model (2)'!J44)/('Migration Model (2)'!$J$2)</f>
        <v>1.0305162146563314</v>
      </c>
      <c r="I44">
        <f>('Migration Model (2)'!K44)/('Migration Model (2)'!$K$2)</f>
        <v>0.48122435084236465</v>
      </c>
      <c r="J44">
        <f>('Migration Model (2)'!L44)/('Migration Model (2)'!$L$2)</f>
        <v>1</v>
      </c>
      <c r="K44">
        <f>('Migration Model (2)'!M44)/('Migration Model (2)'!$M$2)</f>
        <v>1.030516214656332</v>
      </c>
      <c r="L44">
        <f>('Migration Model (2)'!N44)/('Migration Model (2)'!$N$2)</f>
        <v>0.48122435084236515</v>
      </c>
      <c r="M44">
        <f>('Migration Model (2)'!O44)/('Migration Model (2)'!$O$2)</f>
        <v>1</v>
      </c>
      <c r="N44">
        <f>('Migration Model (2)'!P44)/('Migration Model (2)'!$P$2)</f>
        <v>1.0305162146563318</v>
      </c>
      <c r="O44">
        <f>('Migration Model (2)'!Q44)/('Migration Model (2)'!$Q$2)</f>
        <v>0.48122435084236498</v>
      </c>
      <c r="P44">
        <f>('Migration Model (2)'!R44)/('Migration Model (2)'!$R$2)</f>
        <v>1</v>
      </c>
      <c r="Q44">
        <f>('Migration Model (2)'!S44)/('Migration Model (2)'!$S$2)</f>
        <v>1.0305162146563316</v>
      </c>
      <c r="R44">
        <f>('Migration Model (2)'!T44)/('Migration Model (2)'!$T$2)</f>
        <v>0.48122435084236453</v>
      </c>
      <c r="S44">
        <f>('Migration Model (2)'!U44)/('Migration Model (2)'!$U$2)</f>
        <v>1</v>
      </c>
      <c r="T44">
        <f>('Migration Model (2)'!V44)/('Migration Model (2)'!$V$2)</f>
        <v>1.0305162146563316</v>
      </c>
    </row>
    <row r="45" spans="1:20" x14ac:dyDescent="0.25">
      <c r="A45" s="1">
        <v>2030</v>
      </c>
      <c r="B45" s="1">
        <v>3</v>
      </c>
      <c r="C45">
        <f>('Migration Model (2)'!E45)/('Migration Model (2)'!$E$2)</f>
        <v>0.48117622840728064</v>
      </c>
      <c r="D45">
        <f>('Migration Model (2)'!F45)/('Migration Model (2)'!$F$2)</f>
        <v>1</v>
      </c>
      <c r="E45">
        <f>('Migration Model (2)'!G45)/('Migration Model (2)'!$G$2)</f>
        <v>1.030519045387807</v>
      </c>
      <c r="F45">
        <f>('Migration Model (2)'!H45)/('Migration Model (2)'!$H$2)</f>
        <v>0.48117622840728058</v>
      </c>
      <c r="G45">
        <f>('Migration Model (2)'!I45)/('Migration Model (2)'!$I$2)</f>
        <v>1</v>
      </c>
      <c r="H45">
        <f>('Migration Model (2)'!J45)/('Migration Model (2)'!$J$2)</f>
        <v>1.0305190453878068</v>
      </c>
      <c r="I45">
        <f>('Migration Model (2)'!K45)/('Migration Model (2)'!$K$2)</f>
        <v>0.48117622840728047</v>
      </c>
      <c r="J45">
        <f>('Migration Model (2)'!L45)/('Migration Model (2)'!$L$2)</f>
        <v>1</v>
      </c>
      <c r="K45">
        <f>('Migration Model (2)'!M45)/('Migration Model (2)'!$M$2)</f>
        <v>1.0305190453878077</v>
      </c>
      <c r="L45">
        <f>('Migration Model (2)'!N45)/('Migration Model (2)'!$N$2)</f>
        <v>0.48117622840728086</v>
      </c>
      <c r="M45">
        <f>('Migration Model (2)'!O45)/('Migration Model (2)'!$O$2)</f>
        <v>1</v>
      </c>
      <c r="N45">
        <f>('Migration Model (2)'!P45)/('Migration Model (2)'!$P$2)</f>
        <v>1.0305190453878073</v>
      </c>
      <c r="O45">
        <f>('Migration Model (2)'!Q45)/('Migration Model (2)'!$Q$2)</f>
        <v>0.48117622840728075</v>
      </c>
      <c r="P45">
        <f>('Migration Model (2)'!R45)/('Migration Model (2)'!$R$2)</f>
        <v>1</v>
      </c>
      <c r="Q45">
        <f>('Migration Model (2)'!S45)/('Migration Model (2)'!$S$2)</f>
        <v>1.0305190453878073</v>
      </c>
      <c r="R45">
        <f>('Migration Model (2)'!T45)/('Migration Model (2)'!$T$2)</f>
        <v>0.4811762284072803</v>
      </c>
      <c r="S45">
        <f>('Migration Model (2)'!U45)/('Migration Model (2)'!$U$2)</f>
        <v>1</v>
      </c>
      <c r="T45">
        <f>('Migration Model (2)'!V45)/('Migration Model (2)'!$V$2)</f>
        <v>1.0305190453878073</v>
      </c>
    </row>
    <row r="46" spans="1:20" x14ac:dyDescent="0.25">
      <c r="A46" s="2">
        <v>2030</v>
      </c>
      <c r="B46" s="2">
        <v>4</v>
      </c>
      <c r="C46">
        <f>('Migration Model (2)'!E46)/('Migration Model (2)'!$E$2)</f>
        <v>0.4811281107844399</v>
      </c>
      <c r="D46">
        <f>('Migration Model (2)'!F46)/('Migration Model (2)'!$F$2)</f>
        <v>1</v>
      </c>
      <c r="E46">
        <f>('Migration Model (2)'!G46)/('Migration Model (2)'!$G$2)</f>
        <v>1.0305218758362094</v>
      </c>
      <c r="F46">
        <f>('Migration Model (2)'!H46)/('Migration Model (2)'!$H$2)</f>
        <v>0.48112811078443984</v>
      </c>
      <c r="G46">
        <f>('Migration Model (2)'!I46)/('Migration Model (2)'!$I$2)</f>
        <v>1</v>
      </c>
      <c r="H46">
        <f>('Migration Model (2)'!J46)/('Migration Model (2)'!$J$2)</f>
        <v>1.0305218758362094</v>
      </c>
      <c r="I46">
        <f>('Migration Model (2)'!K46)/('Migration Model (2)'!$K$2)</f>
        <v>0.48112811078443973</v>
      </c>
      <c r="J46">
        <f>('Migration Model (2)'!L46)/('Migration Model (2)'!$L$2)</f>
        <v>1</v>
      </c>
      <c r="K46">
        <f>('Migration Model (2)'!M46)/('Migration Model (2)'!$M$2)</f>
        <v>1.03052187583621</v>
      </c>
      <c r="L46">
        <f>('Migration Model (2)'!N46)/('Migration Model (2)'!$N$2)</f>
        <v>0.48112811078444018</v>
      </c>
      <c r="M46">
        <f>('Migration Model (2)'!O46)/('Migration Model (2)'!$O$2)</f>
        <v>1</v>
      </c>
      <c r="N46">
        <f>('Migration Model (2)'!P46)/('Migration Model (2)'!$P$2)</f>
        <v>1.0305218758362096</v>
      </c>
      <c r="O46">
        <f>('Migration Model (2)'!Q46)/('Migration Model (2)'!$Q$2)</f>
        <v>0.48112811078444007</v>
      </c>
      <c r="P46">
        <f>('Migration Model (2)'!R46)/('Migration Model (2)'!$R$2)</f>
        <v>1</v>
      </c>
      <c r="Q46">
        <f>('Migration Model (2)'!S46)/('Migration Model (2)'!$S$2)</f>
        <v>1.0305218758362096</v>
      </c>
      <c r="R46">
        <f>('Migration Model (2)'!T46)/('Migration Model (2)'!$T$2)</f>
        <v>0.48112811078443957</v>
      </c>
      <c r="S46">
        <f>('Migration Model (2)'!U46)/('Migration Model (2)'!$U$2)</f>
        <v>1</v>
      </c>
      <c r="T46">
        <f>('Migration Model (2)'!V46)/('Migration Model (2)'!$V$2)</f>
        <v>1.0305218758362096</v>
      </c>
    </row>
    <row r="47" spans="1:20" x14ac:dyDescent="0.25">
      <c r="A47" s="2">
        <v>2031</v>
      </c>
      <c r="B47" s="1">
        <v>1</v>
      </c>
      <c r="C47">
        <f>('Migration Model (2)'!E47)/('Migration Model (2)'!$E$2)</f>
        <v>0.48107999797336143</v>
      </c>
      <c r="D47">
        <f>('Migration Model (2)'!F47)/('Migration Model (2)'!$F$2)</f>
        <v>1</v>
      </c>
      <c r="E47">
        <f>('Migration Model (2)'!G47)/('Migration Model (2)'!$G$2)</f>
        <v>1.0305247060015668</v>
      </c>
      <c r="F47">
        <f>('Migration Model (2)'!H47)/('Migration Model (2)'!$H$2)</f>
        <v>0.48107999797336137</v>
      </c>
      <c r="G47">
        <f>('Migration Model (2)'!I47)/('Migration Model (2)'!$I$2)</f>
        <v>1</v>
      </c>
      <c r="H47">
        <f>('Migration Model (2)'!J47)/('Migration Model (2)'!$J$2)</f>
        <v>1.030524706001567</v>
      </c>
      <c r="I47">
        <f>('Migration Model (2)'!K47)/('Migration Model (2)'!$K$2)</f>
        <v>0.48107999797336132</v>
      </c>
      <c r="J47">
        <f>('Migration Model (2)'!L47)/('Migration Model (2)'!$L$2)</f>
        <v>1</v>
      </c>
      <c r="K47">
        <f>('Migration Model (2)'!M47)/('Migration Model (2)'!$M$2)</f>
        <v>1.0305247060015674</v>
      </c>
      <c r="L47">
        <f>('Migration Model (2)'!N47)/('Migration Model (2)'!$N$2)</f>
        <v>0.48107999797336171</v>
      </c>
      <c r="M47">
        <f>('Migration Model (2)'!O47)/('Migration Model (2)'!$O$2)</f>
        <v>1</v>
      </c>
      <c r="N47">
        <f>('Migration Model (2)'!P47)/('Migration Model (2)'!$P$2)</f>
        <v>1.0305247060015672</v>
      </c>
      <c r="O47">
        <f>('Migration Model (2)'!Q47)/('Migration Model (2)'!$Q$2)</f>
        <v>0.48107999797336165</v>
      </c>
      <c r="P47">
        <f>('Migration Model (2)'!R47)/('Migration Model (2)'!$R$2)</f>
        <v>1</v>
      </c>
      <c r="Q47">
        <f>('Migration Model (2)'!S47)/('Migration Model (2)'!$S$2)</f>
        <v>1.0305247060015672</v>
      </c>
      <c r="R47">
        <f>('Migration Model (2)'!T47)/('Migration Model (2)'!$T$2)</f>
        <v>0.4810799979733611</v>
      </c>
      <c r="S47">
        <f>('Migration Model (2)'!U47)/('Migration Model (2)'!$U$2)</f>
        <v>1</v>
      </c>
      <c r="T47">
        <f>('Migration Model (2)'!V47)/('Migration Model (2)'!$V$2)</f>
        <v>1.030524706001567</v>
      </c>
    </row>
    <row r="48" spans="1:20" x14ac:dyDescent="0.25">
      <c r="A48" s="1">
        <v>2031</v>
      </c>
      <c r="B48" s="1">
        <v>2</v>
      </c>
      <c r="C48">
        <f>('Migration Model (2)'!E48)/('Migration Model (2)'!$E$2)</f>
        <v>0.48103188997356411</v>
      </c>
      <c r="D48">
        <f>('Migration Model (2)'!F48)/('Migration Model (2)'!$F$2)</f>
        <v>1</v>
      </c>
      <c r="E48">
        <f>('Migration Model (2)'!G48)/('Migration Model (2)'!$G$2)</f>
        <v>1.0305275358839079</v>
      </c>
      <c r="F48">
        <f>('Migration Model (2)'!H48)/('Migration Model (2)'!$H$2)</f>
        <v>0.48103188997356405</v>
      </c>
      <c r="G48">
        <f>('Migration Model (2)'!I48)/('Migration Model (2)'!$I$2)</f>
        <v>1</v>
      </c>
      <c r="H48">
        <f>('Migration Model (2)'!J48)/('Migration Model (2)'!$J$2)</f>
        <v>1.0305275358839079</v>
      </c>
      <c r="I48">
        <f>('Migration Model (2)'!K48)/('Migration Model (2)'!$K$2)</f>
        <v>0.481031889973564</v>
      </c>
      <c r="J48">
        <f>('Migration Model (2)'!L48)/('Migration Model (2)'!$L$2)</f>
        <v>1</v>
      </c>
      <c r="K48">
        <f>('Migration Model (2)'!M48)/('Migration Model (2)'!$M$2)</f>
        <v>1.0305275358839086</v>
      </c>
      <c r="L48">
        <f>('Migration Model (2)'!N48)/('Migration Model (2)'!$N$2)</f>
        <v>0.48103188997356439</v>
      </c>
      <c r="M48">
        <f>('Migration Model (2)'!O48)/('Migration Model (2)'!$O$2)</f>
        <v>1</v>
      </c>
      <c r="N48">
        <f>('Migration Model (2)'!P48)/('Migration Model (2)'!$P$2)</f>
        <v>1.0305275358839083</v>
      </c>
      <c r="O48">
        <f>('Migration Model (2)'!Q48)/('Migration Model (2)'!$Q$2)</f>
        <v>0.48103188997356433</v>
      </c>
      <c r="P48">
        <f>('Migration Model (2)'!R48)/('Migration Model (2)'!$R$2)</f>
        <v>1</v>
      </c>
      <c r="Q48">
        <f>('Migration Model (2)'!S48)/('Migration Model (2)'!$S$2)</f>
        <v>1.0305275358839081</v>
      </c>
      <c r="R48">
        <f>('Migration Model (2)'!T48)/('Migration Model (2)'!$T$2)</f>
        <v>0.48103188997356378</v>
      </c>
      <c r="S48">
        <f>('Migration Model (2)'!U48)/('Migration Model (2)'!$U$2)</f>
        <v>1</v>
      </c>
      <c r="T48">
        <f>('Migration Model (2)'!V48)/('Migration Model (2)'!$V$2)</f>
        <v>1.0305275358839081</v>
      </c>
    </row>
    <row r="49" spans="1:20" x14ac:dyDescent="0.25">
      <c r="A49" s="2">
        <v>2031</v>
      </c>
      <c r="B49" s="1">
        <v>3</v>
      </c>
      <c r="C49">
        <f>('Migration Model (2)'!E49)/('Migration Model (2)'!$E$2)</f>
        <v>0.48098378678456677</v>
      </c>
      <c r="D49">
        <f>('Migration Model (2)'!F49)/('Migration Model (2)'!$F$2)</f>
        <v>1</v>
      </c>
      <c r="E49">
        <f>('Migration Model (2)'!G49)/('Migration Model (2)'!$G$2)</f>
        <v>1.0305303654832607</v>
      </c>
      <c r="F49">
        <f>('Migration Model (2)'!H49)/('Migration Model (2)'!$H$2)</f>
        <v>0.48098378678456666</v>
      </c>
      <c r="G49">
        <f>('Migration Model (2)'!I49)/('Migration Model (2)'!$I$2)</f>
        <v>1</v>
      </c>
      <c r="H49">
        <f>('Migration Model (2)'!J49)/('Migration Model (2)'!$J$2)</f>
        <v>1.0305303654832607</v>
      </c>
      <c r="I49">
        <f>('Migration Model (2)'!K49)/('Migration Model (2)'!$K$2)</f>
        <v>0.48098378678456666</v>
      </c>
      <c r="J49">
        <f>('Migration Model (2)'!L49)/('Migration Model (2)'!$L$2)</f>
        <v>1</v>
      </c>
      <c r="K49">
        <f>('Migration Model (2)'!M49)/('Migration Model (2)'!$M$2)</f>
        <v>1.0305303654832612</v>
      </c>
      <c r="L49">
        <f>('Migration Model (2)'!N49)/('Migration Model (2)'!$N$2)</f>
        <v>0.48098378678456705</v>
      </c>
      <c r="M49">
        <f>('Migration Model (2)'!O49)/('Migration Model (2)'!$O$2)</f>
        <v>1</v>
      </c>
      <c r="N49">
        <f>('Migration Model (2)'!P49)/('Migration Model (2)'!$P$2)</f>
        <v>1.0305303654832609</v>
      </c>
      <c r="O49">
        <f>('Migration Model (2)'!Q49)/('Migration Model (2)'!$Q$2)</f>
        <v>0.48098378678456699</v>
      </c>
      <c r="P49">
        <f>('Migration Model (2)'!R49)/('Migration Model (2)'!$R$2)</f>
        <v>1</v>
      </c>
      <c r="Q49">
        <f>('Migration Model (2)'!S49)/('Migration Model (2)'!$S$2)</f>
        <v>1.0305303654832609</v>
      </c>
      <c r="R49">
        <f>('Migration Model (2)'!T49)/('Migration Model (2)'!$T$2)</f>
        <v>0.48098378678456644</v>
      </c>
      <c r="S49">
        <f>('Migration Model (2)'!U49)/('Migration Model (2)'!$U$2)</f>
        <v>1</v>
      </c>
      <c r="T49">
        <f>('Migration Model (2)'!V49)/('Migration Model (2)'!$V$2)</f>
        <v>1.0305303654832609</v>
      </c>
    </row>
    <row r="50" spans="1:20" x14ac:dyDescent="0.25">
      <c r="A50" s="1">
        <v>2031</v>
      </c>
      <c r="B50" s="1">
        <v>4</v>
      </c>
      <c r="C50">
        <f>('Migration Model (2)'!E50)/('Migration Model (2)'!$E$2)</f>
        <v>0.4809356884058883</v>
      </c>
      <c r="D50">
        <f>('Migration Model (2)'!F50)/('Migration Model (2)'!$F$2)</f>
        <v>1</v>
      </c>
      <c r="E50">
        <f>('Migration Model (2)'!G50)/('Migration Model (2)'!$G$2)</f>
        <v>1.0305331947996534</v>
      </c>
      <c r="F50">
        <f>('Migration Model (2)'!H50)/('Migration Model (2)'!$H$2)</f>
        <v>0.48093568840588818</v>
      </c>
      <c r="G50">
        <f>('Migration Model (2)'!I50)/('Migration Model (2)'!$I$2)</f>
        <v>1</v>
      </c>
      <c r="H50">
        <f>('Migration Model (2)'!J50)/('Migration Model (2)'!$J$2)</f>
        <v>1.0305331947996537</v>
      </c>
      <c r="I50">
        <f>('Migration Model (2)'!K50)/('Migration Model (2)'!$K$2)</f>
        <v>0.48093568840588818</v>
      </c>
      <c r="J50">
        <f>('Migration Model (2)'!L50)/('Migration Model (2)'!$L$2)</f>
        <v>1</v>
      </c>
      <c r="K50">
        <f>('Migration Model (2)'!M50)/('Migration Model (2)'!$M$2)</f>
        <v>1.0305331947996541</v>
      </c>
      <c r="L50">
        <f>('Migration Model (2)'!N50)/('Migration Model (2)'!$N$2)</f>
        <v>0.48093568840588857</v>
      </c>
      <c r="M50">
        <f>('Migration Model (2)'!O50)/('Migration Model (2)'!$O$2)</f>
        <v>1</v>
      </c>
      <c r="N50">
        <f>('Migration Model (2)'!P50)/('Migration Model (2)'!$P$2)</f>
        <v>1.0305331947996539</v>
      </c>
      <c r="O50">
        <f>('Migration Model (2)'!Q50)/('Migration Model (2)'!$Q$2)</f>
        <v>0.48093568840588857</v>
      </c>
      <c r="P50">
        <f>('Migration Model (2)'!R50)/('Migration Model (2)'!$R$2)</f>
        <v>1</v>
      </c>
      <c r="Q50">
        <f>('Migration Model (2)'!S50)/('Migration Model (2)'!$S$2)</f>
        <v>1.0305331947996539</v>
      </c>
      <c r="R50">
        <f>('Migration Model (2)'!T50)/('Migration Model (2)'!$T$2)</f>
        <v>0.48093568840588796</v>
      </c>
      <c r="S50">
        <f>('Migration Model (2)'!U50)/('Migration Model (2)'!$U$2)</f>
        <v>1</v>
      </c>
      <c r="T50">
        <f>('Migration Model (2)'!V50)/('Migration Model (2)'!$V$2)</f>
        <v>1.0305331947996539</v>
      </c>
    </row>
    <row r="51" spans="1:20" x14ac:dyDescent="0.25">
      <c r="A51" s="1">
        <v>2032</v>
      </c>
      <c r="B51" s="1">
        <v>1</v>
      </c>
      <c r="C51">
        <f>('Migration Model (2)'!E51)/('Migration Model (2)'!$E$2)</f>
        <v>0.48088759483704774</v>
      </c>
      <c r="D51">
        <f>('Migration Model (2)'!F51)/('Migration Model (2)'!$F$2)</f>
        <v>1</v>
      </c>
      <c r="E51">
        <f>('Migration Model (2)'!G51)/('Migration Model (2)'!$G$2)</f>
        <v>1.0305360238331147</v>
      </c>
      <c r="F51">
        <f>('Migration Model (2)'!H51)/('Migration Model (2)'!$H$2)</f>
        <v>0.48088759483704763</v>
      </c>
      <c r="G51">
        <f>('Migration Model (2)'!I51)/('Migration Model (2)'!$I$2)</f>
        <v>1</v>
      </c>
      <c r="H51">
        <f>('Migration Model (2)'!J51)/('Migration Model (2)'!$J$2)</f>
        <v>1.0305360238331147</v>
      </c>
      <c r="I51">
        <f>('Migration Model (2)'!K51)/('Migration Model (2)'!$K$2)</f>
        <v>0.48088759483704763</v>
      </c>
      <c r="J51">
        <f>('Migration Model (2)'!L51)/('Migration Model (2)'!$L$2)</f>
        <v>1</v>
      </c>
      <c r="K51">
        <f>('Migration Model (2)'!M51)/('Migration Model (2)'!$M$2)</f>
        <v>1.0305360238331152</v>
      </c>
      <c r="L51">
        <f>('Migration Model (2)'!N51)/('Migration Model (2)'!$N$2)</f>
        <v>0.48088759483704802</v>
      </c>
      <c r="M51">
        <f>('Migration Model (2)'!O51)/('Migration Model (2)'!$O$2)</f>
        <v>1</v>
      </c>
      <c r="N51">
        <f>('Migration Model (2)'!P51)/('Migration Model (2)'!$P$2)</f>
        <v>1.0305360238331152</v>
      </c>
      <c r="O51">
        <f>('Migration Model (2)'!Q51)/('Migration Model (2)'!$Q$2)</f>
        <v>0.48088759483704796</v>
      </c>
      <c r="P51">
        <f>('Migration Model (2)'!R51)/('Migration Model (2)'!$R$2)</f>
        <v>1</v>
      </c>
      <c r="Q51">
        <f>('Migration Model (2)'!S51)/('Migration Model (2)'!$S$2)</f>
        <v>1.0305360238331152</v>
      </c>
      <c r="R51">
        <f>('Migration Model (2)'!T51)/('Migration Model (2)'!$T$2)</f>
        <v>0.48088759483704735</v>
      </c>
      <c r="S51">
        <f>('Migration Model (2)'!U51)/('Migration Model (2)'!$U$2)</f>
        <v>1</v>
      </c>
      <c r="T51">
        <f>('Migration Model (2)'!V51)/('Migration Model (2)'!$V$2)</f>
        <v>1.0305360238331149</v>
      </c>
    </row>
    <row r="52" spans="1:20" x14ac:dyDescent="0.25">
      <c r="A52" s="2">
        <v>2032</v>
      </c>
      <c r="B52" s="1">
        <v>2</v>
      </c>
      <c r="C52">
        <f>('Migration Model (2)'!E52)/('Migration Model (2)'!$E$2)</f>
        <v>0.48083950607756404</v>
      </c>
      <c r="D52">
        <f>('Migration Model (2)'!F52)/('Migration Model (2)'!$F$2)</f>
        <v>1</v>
      </c>
      <c r="E52">
        <f>('Migration Model (2)'!G52)/('Migration Model (2)'!$G$2)</f>
        <v>1.0305388525836725</v>
      </c>
      <c r="F52">
        <f>('Migration Model (2)'!H52)/('Migration Model (2)'!$H$2)</f>
        <v>0.48083950607756398</v>
      </c>
      <c r="G52">
        <f>('Migration Model (2)'!I52)/('Migration Model (2)'!$I$2)</f>
        <v>1</v>
      </c>
      <c r="H52">
        <f>('Migration Model (2)'!J52)/('Migration Model (2)'!$J$2)</f>
        <v>1.0305388525836727</v>
      </c>
      <c r="I52">
        <f>('Migration Model (2)'!K52)/('Migration Model (2)'!$K$2)</f>
        <v>0.48083950607756387</v>
      </c>
      <c r="J52">
        <f>('Migration Model (2)'!L52)/('Migration Model (2)'!$L$2)</f>
        <v>1</v>
      </c>
      <c r="K52">
        <f>('Migration Model (2)'!M52)/('Migration Model (2)'!$M$2)</f>
        <v>1.0305388525836732</v>
      </c>
      <c r="L52">
        <f>('Migration Model (2)'!N52)/('Migration Model (2)'!$N$2)</f>
        <v>0.48083950607756432</v>
      </c>
      <c r="M52">
        <f>('Migration Model (2)'!O52)/('Migration Model (2)'!$O$2)</f>
        <v>1</v>
      </c>
      <c r="N52">
        <f>('Migration Model (2)'!P52)/('Migration Model (2)'!$P$2)</f>
        <v>1.0305388525836729</v>
      </c>
      <c r="O52">
        <f>('Migration Model (2)'!Q52)/('Migration Model (2)'!$Q$2)</f>
        <v>0.4808395060775642</v>
      </c>
      <c r="P52">
        <f>('Migration Model (2)'!R52)/('Migration Model (2)'!$R$2)</f>
        <v>1</v>
      </c>
      <c r="Q52">
        <f>('Migration Model (2)'!S52)/('Migration Model (2)'!$S$2)</f>
        <v>1.0305388525836729</v>
      </c>
      <c r="R52">
        <f>('Migration Model (2)'!T52)/('Migration Model (2)'!$T$2)</f>
        <v>0.48083950607756365</v>
      </c>
      <c r="S52">
        <f>('Migration Model (2)'!U52)/('Migration Model (2)'!$U$2)</f>
        <v>1</v>
      </c>
      <c r="T52">
        <f>('Migration Model (2)'!V52)/('Migration Model (2)'!$V$2)</f>
        <v>1.0305388525836727</v>
      </c>
    </row>
    <row r="53" spans="1:20" x14ac:dyDescent="0.25">
      <c r="A53" s="1">
        <v>2032</v>
      </c>
      <c r="B53" s="1">
        <v>3</v>
      </c>
      <c r="C53">
        <f>('Migration Model (2)'!E53)/('Migration Model (2)'!$E$2)</f>
        <v>0.4807914221269563</v>
      </c>
      <c r="D53">
        <f>('Migration Model (2)'!F53)/('Migration Model (2)'!$F$2)</f>
        <v>1</v>
      </c>
      <c r="E53">
        <f>('Migration Model (2)'!G53)/('Migration Model (2)'!$G$2)</f>
        <v>1.0305416810513552</v>
      </c>
      <c r="F53">
        <f>('Migration Model (2)'!H53)/('Migration Model (2)'!$H$2)</f>
        <v>0.48079142212695625</v>
      </c>
      <c r="G53">
        <f>('Migration Model (2)'!I53)/('Migration Model (2)'!$I$2)</f>
        <v>1</v>
      </c>
      <c r="H53">
        <f>('Migration Model (2)'!J53)/('Migration Model (2)'!$J$2)</f>
        <v>1.0305416810513555</v>
      </c>
      <c r="I53">
        <f>('Migration Model (2)'!K53)/('Migration Model (2)'!$K$2)</f>
        <v>0.48079142212695614</v>
      </c>
      <c r="J53">
        <f>('Migration Model (2)'!L53)/('Migration Model (2)'!$L$2)</f>
        <v>1</v>
      </c>
      <c r="K53">
        <f>('Migration Model (2)'!M53)/('Migration Model (2)'!$M$2)</f>
        <v>1.0305416810513561</v>
      </c>
      <c r="L53">
        <f>('Migration Model (2)'!N53)/('Migration Model (2)'!$N$2)</f>
        <v>0.48079142212695658</v>
      </c>
      <c r="M53">
        <f>('Migration Model (2)'!O53)/('Migration Model (2)'!$O$2)</f>
        <v>1</v>
      </c>
      <c r="N53">
        <f>('Migration Model (2)'!P53)/('Migration Model (2)'!$P$2)</f>
        <v>1.0305416810513557</v>
      </c>
      <c r="O53">
        <f>('Migration Model (2)'!Q53)/('Migration Model (2)'!$Q$2)</f>
        <v>0.48079142212695647</v>
      </c>
      <c r="P53">
        <f>('Migration Model (2)'!R53)/('Migration Model (2)'!$R$2)</f>
        <v>1</v>
      </c>
      <c r="Q53">
        <f>('Migration Model (2)'!S53)/('Migration Model (2)'!$S$2)</f>
        <v>1.0305416810513557</v>
      </c>
      <c r="R53">
        <f>('Migration Model (2)'!T53)/('Migration Model (2)'!$T$2)</f>
        <v>0.48079142212695591</v>
      </c>
      <c r="S53">
        <f>('Migration Model (2)'!U53)/('Migration Model (2)'!$U$2)</f>
        <v>1</v>
      </c>
      <c r="T53">
        <f>('Migration Model (2)'!V53)/('Migration Model (2)'!$V$2)</f>
        <v>1.0305416810513555</v>
      </c>
    </row>
    <row r="54" spans="1:20" x14ac:dyDescent="0.25">
      <c r="A54" s="2">
        <v>2032</v>
      </c>
      <c r="B54" s="1">
        <v>4</v>
      </c>
      <c r="C54">
        <f>('Migration Model (2)'!E54)/('Migration Model (2)'!$E$2)</f>
        <v>0.48074334298474358</v>
      </c>
      <c r="D54">
        <f>('Migration Model (2)'!F54)/('Migration Model (2)'!$F$2)</f>
        <v>1</v>
      </c>
      <c r="E54">
        <f>('Migration Model (2)'!G54)/('Migration Model (2)'!$G$2)</f>
        <v>1.0305445092361913</v>
      </c>
      <c r="F54">
        <f>('Migration Model (2)'!H54)/('Migration Model (2)'!$H$2)</f>
        <v>0.48074334298474358</v>
      </c>
      <c r="G54">
        <f>('Migration Model (2)'!I54)/('Migration Model (2)'!$I$2)</f>
        <v>1</v>
      </c>
      <c r="H54">
        <f>('Migration Model (2)'!J54)/('Migration Model (2)'!$J$2)</f>
        <v>1.0305445092361916</v>
      </c>
      <c r="I54">
        <f>('Migration Model (2)'!K54)/('Migration Model (2)'!$K$2)</f>
        <v>0.48074334298474342</v>
      </c>
      <c r="J54">
        <f>('Migration Model (2)'!L54)/('Migration Model (2)'!$L$2)</f>
        <v>1</v>
      </c>
      <c r="K54">
        <f>('Migration Model (2)'!M54)/('Migration Model (2)'!$M$2)</f>
        <v>1.030544509236192</v>
      </c>
      <c r="L54">
        <f>('Migration Model (2)'!N54)/('Migration Model (2)'!$N$2)</f>
        <v>0.48074334298474392</v>
      </c>
      <c r="M54">
        <f>('Migration Model (2)'!O54)/('Migration Model (2)'!$O$2)</f>
        <v>1</v>
      </c>
      <c r="N54">
        <f>('Migration Model (2)'!P54)/('Migration Model (2)'!$P$2)</f>
        <v>1.0305445092361918</v>
      </c>
      <c r="O54">
        <f>('Migration Model (2)'!Q54)/('Migration Model (2)'!$Q$2)</f>
        <v>0.4807433429847438</v>
      </c>
      <c r="P54">
        <f>('Migration Model (2)'!R54)/('Migration Model (2)'!$R$2)</f>
        <v>1</v>
      </c>
      <c r="Q54">
        <f>('Migration Model (2)'!S54)/('Migration Model (2)'!$S$2)</f>
        <v>1.0305445092361916</v>
      </c>
      <c r="R54">
        <f>('Migration Model (2)'!T54)/('Migration Model (2)'!$T$2)</f>
        <v>0.48074334298474319</v>
      </c>
      <c r="S54">
        <f>('Migration Model (2)'!U54)/('Migration Model (2)'!$U$2)</f>
        <v>1</v>
      </c>
      <c r="T54">
        <f>('Migration Model (2)'!V54)/('Migration Model (2)'!$V$2)</f>
        <v>1.0305445092361916</v>
      </c>
    </row>
    <row r="55" spans="1:20" x14ac:dyDescent="0.25">
      <c r="A55" s="2">
        <v>2033</v>
      </c>
      <c r="B55" s="1">
        <v>1</v>
      </c>
      <c r="C55">
        <f>('Migration Model (2)'!E55)/('Migration Model (2)'!$E$2)</f>
        <v>0.4806952686504451</v>
      </c>
      <c r="D55">
        <f>('Migration Model (2)'!F55)/('Migration Model (2)'!$F$2)</f>
        <v>1</v>
      </c>
      <c r="E55">
        <f>('Migration Model (2)'!G55)/('Migration Model (2)'!$G$2)</f>
        <v>1.030547337138209</v>
      </c>
      <c r="F55">
        <f>('Migration Model (2)'!H55)/('Migration Model (2)'!$H$2)</f>
        <v>0.4806952686504451</v>
      </c>
      <c r="G55">
        <f>('Migration Model (2)'!I55)/('Migration Model (2)'!$I$2)</f>
        <v>1</v>
      </c>
      <c r="H55">
        <f>('Migration Model (2)'!J55)/('Migration Model (2)'!$J$2)</f>
        <v>1.0305473371382092</v>
      </c>
      <c r="I55">
        <f>('Migration Model (2)'!K55)/('Migration Model (2)'!$K$2)</f>
        <v>0.48069526865044498</v>
      </c>
      <c r="J55">
        <f>('Migration Model (2)'!L55)/('Migration Model (2)'!$L$2)</f>
        <v>1</v>
      </c>
      <c r="K55">
        <f>('Migration Model (2)'!M55)/('Migration Model (2)'!$M$2)</f>
        <v>1.0305473371382097</v>
      </c>
      <c r="L55">
        <f>('Migration Model (2)'!N55)/('Migration Model (2)'!$N$2)</f>
        <v>0.48069526865044543</v>
      </c>
      <c r="M55">
        <f>('Migration Model (2)'!O55)/('Migration Model (2)'!$O$2)</f>
        <v>1</v>
      </c>
      <c r="N55">
        <f>('Migration Model (2)'!P55)/('Migration Model (2)'!$P$2)</f>
        <v>1.0305473371382095</v>
      </c>
      <c r="O55">
        <f>('Migration Model (2)'!Q55)/('Migration Model (2)'!$Q$2)</f>
        <v>0.48069526865044537</v>
      </c>
      <c r="P55">
        <f>('Migration Model (2)'!R55)/('Migration Model (2)'!$R$2)</f>
        <v>1</v>
      </c>
      <c r="Q55">
        <f>('Migration Model (2)'!S55)/('Migration Model (2)'!$S$2)</f>
        <v>1.0305473371382092</v>
      </c>
      <c r="R55">
        <f>('Migration Model (2)'!T55)/('Migration Model (2)'!$T$2)</f>
        <v>0.48069526865044471</v>
      </c>
      <c r="S55">
        <f>('Migration Model (2)'!U55)/('Migration Model (2)'!$U$2)</f>
        <v>1</v>
      </c>
      <c r="T55">
        <f>('Migration Model (2)'!V55)/('Migration Model (2)'!$V$2)</f>
        <v>1.030547337138209</v>
      </c>
    </row>
    <row r="56" spans="1:20" x14ac:dyDescent="0.25">
      <c r="A56" s="1">
        <v>2033</v>
      </c>
      <c r="B56" s="1">
        <v>2</v>
      </c>
      <c r="C56">
        <f>('Migration Model (2)'!E56)/('Migration Model (2)'!$E$2)</f>
        <v>0.48064719912358006</v>
      </c>
      <c r="D56">
        <f>('Migration Model (2)'!F56)/('Migration Model (2)'!$F$2)</f>
        <v>1</v>
      </c>
      <c r="E56">
        <f>('Migration Model (2)'!G56)/('Migration Model (2)'!$G$2)</f>
        <v>1.0305501647574362</v>
      </c>
      <c r="F56">
        <f>('Migration Model (2)'!H56)/('Migration Model (2)'!$H$2)</f>
        <v>0.48064719912358006</v>
      </c>
      <c r="G56">
        <f>('Migration Model (2)'!I56)/('Migration Model (2)'!$I$2)</f>
        <v>1</v>
      </c>
      <c r="H56">
        <f>('Migration Model (2)'!J56)/('Migration Model (2)'!$J$2)</f>
        <v>1.0305501647574364</v>
      </c>
      <c r="I56">
        <f>('Migration Model (2)'!K56)/('Migration Model (2)'!$K$2)</f>
        <v>0.48064719912357995</v>
      </c>
      <c r="J56">
        <f>('Migration Model (2)'!L56)/('Migration Model (2)'!$L$2)</f>
        <v>1</v>
      </c>
      <c r="K56">
        <f>('Migration Model (2)'!M56)/('Migration Model (2)'!$M$2)</f>
        <v>1.0305501647574369</v>
      </c>
      <c r="L56">
        <f>('Migration Model (2)'!N56)/('Migration Model (2)'!$N$2)</f>
        <v>0.48064719912358039</v>
      </c>
      <c r="M56">
        <f>('Migration Model (2)'!O56)/('Migration Model (2)'!$O$2)</f>
        <v>1</v>
      </c>
      <c r="N56">
        <f>('Migration Model (2)'!P56)/('Migration Model (2)'!$P$2)</f>
        <v>1.0305501647574367</v>
      </c>
      <c r="O56">
        <f>('Migration Model (2)'!Q56)/('Migration Model (2)'!$Q$2)</f>
        <v>0.48064719912358039</v>
      </c>
      <c r="P56">
        <f>('Migration Model (2)'!R56)/('Migration Model (2)'!$R$2)</f>
        <v>1</v>
      </c>
      <c r="Q56">
        <f>('Migration Model (2)'!S56)/('Migration Model (2)'!$S$2)</f>
        <v>1.0305501647574364</v>
      </c>
      <c r="R56">
        <f>('Migration Model (2)'!T56)/('Migration Model (2)'!$T$2)</f>
        <v>0.48064719912357967</v>
      </c>
      <c r="S56">
        <f>('Migration Model (2)'!U56)/('Migration Model (2)'!$U$2)</f>
        <v>1</v>
      </c>
      <c r="T56">
        <f>('Migration Model (2)'!V56)/('Migration Model (2)'!$V$2)</f>
        <v>1.0305501647574364</v>
      </c>
    </row>
    <row r="57" spans="1:20" x14ac:dyDescent="0.25">
      <c r="A57" s="2">
        <v>2033</v>
      </c>
      <c r="B57" s="1">
        <v>3</v>
      </c>
      <c r="C57">
        <f>('Migration Model (2)'!E57)/('Migration Model (2)'!$E$2)</f>
        <v>0.48059913440366769</v>
      </c>
      <c r="D57">
        <f>('Migration Model (2)'!F57)/('Migration Model (2)'!$F$2)</f>
        <v>1</v>
      </c>
      <c r="E57">
        <f>('Migration Model (2)'!G57)/('Migration Model (2)'!$G$2)</f>
        <v>1.0305529920939016</v>
      </c>
      <c r="F57">
        <f>('Migration Model (2)'!H57)/('Migration Model (2)'!$H$2)</f>
        <v>0.48059913440366775</v>
      </c>
      <c r="G57">
        <f>('Migration Model (2)'!I57)/('Migration Model (2)'!$I$2)</f>
        <v>1</v>
      </c>
      <c r="H57">
        <f>('Migration Model (2)'!J57)/('Migration Model (2)'!$J$2)</f>
        <v>1.0305529920939021</v>
      </c>
      <c r="I57">
        <f>('Migration Model (2)'!K57)/('Migration Model (2)'!$K$2)</f>
        <v>0.48059913440366758</v>
      </c>
      <c r="J57">
        <f>('Migration Model (2)'!L57)/('Migration Model (2)'!$L$2)</f>
        <v>1</v>
      </c>
      <c r="K57">
        <f>('Migration Model (2)'!M57)/('Migration Model (2)'!$M$2)</f>
        <v>1.0305529920939023</v>
      </c>
      <c r="L57">
        <f>('Migration Model (2)'!N57)/('Migration Model (2)'!$N$2)</f>
        <v>0.48059913440366803</v>
      </c>
      <c r="M57">
        <f>('Migration Model (2)'!O57)/('Migration Model (2)'!$O$2)</f>
        <v>1</v>
      </c>
      <c r="N57">
        <f>('Migration Model (2)'!P57)/('Migration Model (2)'!$P$2)</f>
        <v>1.0305529920939023</v>
      </c>
      <c r="O57">
        <f>('Migration Model (2)'!Q57)/('Migration Model (2)'!$Q$2)</f>
        <v>0.48059913440366803</v>
      </c>
      <c r="P57">
        <f>('Migration Model (2)'!R57)/('Migration Model (2)'!$R$2)</f>
        <v>1</v>
      </c>
      <c r="Q57">
        <f>('Migration Model (2)'!S57)/('Migration Model (2)'!$S$2)</f>
        <v>1.0305529920939021</v>
      </c>
      <c r="R57">
        <f>('Migration Model (2)'!T57)/('Migration Model (2)'!$T$2)</f>
        <v>0.48059913440366736</v>
      </c>
      <c r="S57">
        <f>('Migration Model (2)'!U57)/('Migration Model (2)'!$U$2)</f>
        <v>1</v>
      </c>
      <c r="T57">
        <f>('Migration Model (2)'!V57)/('Migration Model (2)'!$V$2)</f>
        <v>1.0305529920939018</v>
      </c>
    </row>
    <row r="58" spans="1:20" x14ac:dyDescent="0.25">
      <c r="A58" s="1">
        <v>2033</v>
      </c>
      <c r="B58" s="1">
        <v>4</v>
      </c>
      <c r="C58">
        <f>('Migration Model (2)'!E58)/('Migration Model (2)'!$E$2)</f>
        <v>0.48055107449022727</v>
      </c>
      <c r="D58">
        <f>('Migration Model (2)'!F58)/('Migration Model (2)'!$F$2)</f>
        <v>1</v>
      </c>
      <c r="E58">
        <f>('Migration Model (2)'!G58)/('Migration Model (2)'!$G$2)</f>
        <v>1.0305558191476336</v>
      </c>
      <c r="F58">
        <f>('Migration Model (2)'!H58)/('Migration Model (2)'!$H$2)</f>
        <v>0.48055107449022738</v>
      </c>
      <c r="G58">
        <f>('Migration Model (2)'!I58)/('Migration Model (2)'!$I$2)</f>
        <v>1</v>
      </c>
      <c r="H58">
        <f>('Migration Model (2)'!J58)/('Migration Model (2)'!$J$2)</f>
        <v>1.0305558191476338</v>
      </c>
      <c r="I58">
        <f>('Migration Model (2)'!K58)/('Migration Model (2)'!$K$2)</f>
        <v>0.48055107449022721</v>
      </c>
      <c r="J58">
        <f>('Migration Model (2)'!L58)/('Migration Model (2)'!$L$2)</f>
        <v>1</v>
      </c>
      <c r="K58">
        <f>('Migration Model (2)'!M58)/('Migration Model (2)'!$M$2)</f>
        <v>1.0305558191476341</v>
      </c>
      <c r="L58">
        <f>('Migration Model (2)'!N58)/('Migration Model (2)'!$N$2)</f>
        <v>0.48055107449022766</v>
      </c>
      <c r="M58">
        <f>('Migration Model (2)'!O58)/('Migration Model (2)'!$O$2)</f>
        <v>1</v>
      </c>
      <c r="N58">
        <f>('Migration Model (2)'!P58)/('Migration Model (2)'!$P$2)</f>
        <v>1.0305558191476341</v>
      </c>
      <c r="O58">
        <f>('Migration Model (2)'!Q58)/('Migration Model (2)'!$Q$2)</f>
        <v>0.48055107449022766</v>
      </c>
      <c r="P58">
        <f>('Migration Model (2)'!R58)/('Migration Model (2)'!$R$2)</f>
        <v>1</v>
      </c>
      <c r="Q58">
        <f>('Migration Model (2)'!S58)/('Migration Model (2)'!$S$2)</f>
        <v>1.0305558191476338</v>
      </c>
      <c r="R58">
        <f>('Migration Model (2)'!T58)/('Migration Model (2)'!$T$2)</f>
        <v>0.48055107449022699</v>
      </c>
      <c r="S58">
        <f>('Migration Model (2)'!U58)/('Migration Model (2)'!$U$2)</f>
        <v>1</v>
      </c>
      <c r="T58">
        <f>('Migration Model (2)'!V58)/('Migration Model (2)'!$V$2)</f>
        <v>1.0305558191476338</v>
      </c>
    </row>
    <row r="59" spans="1:20" x14ac:dyDescent="0.25">
      <c r="A59" s="1">
        <v>2034</v>
      </c>
      <c r="B59" s="1">
        <v>1</v>
      </c>
      <c r="C59">
        <f>('Migration Model (2)'!E59)/('Migration Model (2)'!$E$2)</f>
        <v>0.48050301938277823</v>
      </c>
      <c r="D59">
        <f>('Migration Model (2)'!F59)/('Migration Model (2)'!$F$2)</f>
        <v>1</v>
      </c>
      <c r="E59">
        <f>('Migration Model (2)'!G59)/('Migration Model (2)'!$G$2)</f>
        <v>1.03055864591866</v>
      </c>
      <c r="F59">
        <f>('Migration Model (2)'!H59)/('Migration Model (2)'!$H$2)</f>
        <v>0.4805030193827784</v>
      </c>
      <c r="G59">
        <f>('Migration Model (2)'!I59)/('Migration Model (2)'!$I$2)</f>
        <v>1</v>
      </c>
      <c r="H59">
        <f>('Migration Model (2)'!J59)/('Migration Model (2)'!$J$2)</f>
        <v>1.0305586459186602</v>
      </c>
      <c r="I59">
        <f>('Migration Model (2)'!K59)/('Migration Model (2)'!$K$2)</f>
        <v>0.48050301938277817</v>
      </c>
      <c r="J59">
        <f>('Migration Model (2)'!L59)/('Migration Model (2)'!$L$2)</f>
        <v>1</v>
      </c>
      <c r="K59">
        <f>('Migration Model (2)'!M59)/('Migration Model (2)'!$M$2)</f>
        <v>1.0305586459186604</v>
      </c>
      <c r="L59">
        <f>('Migration Model (2)'!N59)/('Migration Model (2)'!$N$2)</f>
        <v>0.48050301938277862</v>
      </c>
      <c r="M59">
        <f>('Migration Model (2)'!O59)/('Migration Model (2)'!$O$2)</f>
        <v>1</v>
      </c>
      <c r="N59">
        <f>('Migration Model (2)'!P59)/('Migration Model (2)'!$P$2)</f>
        <v>1.0305586459186604</v>
      </c>
      <c r="O59">
        <f>('Migration Model (2)'!Q59)/('Migration Model (2)'!$Q$2)</f>
        <v>0.48050301938277867</v>
      </c>
      <c r="P59">
        <f>('Migration Model (2)'!R59)/('Migration Model (2)'!$R$2)</f>
        <v>1</v>
      </c>
      <c r="Q59">
        <f>('Migration Model (2)'!S59)/('Migration Model (2)'!$S$2)</f>
        <v>1.0305586459186602</v>
      </c>
      <c r="R59">
        <f>('Migration Model (2)'!T59)/('Migration Model (2)'!$T$2)</f>
        <v>0.48050301938277801</v>
      </c>
      <c r="S59">
        <f>('Migration Model (2)'!U59)/('Migration Model (2)'!$U$2)</f>
        <v>1</v>
      </c>
      <c r="T59">
        <f>('Migration Model (2)'!V59)/('Migration Model (2)'!$V$2)</f>
        <v>1.0305586459186602</v>
      </c>
    </row>
    <row r="60" spans="1:20" x14ac:dyDescent="0.25">
      <c r="A60" s="2">
        <v>2034</v>
      </c>
      <c r="B60" s="1">
        <v>2</v>
      </c>
      <c r="C60">
        <f>('Migration Model (2)'!E60)/('Migration Model (2)'!$E$2)</f>
        <v>0.48045496908083996</v>
      </c>
      <c r="D60">
        <f>('Migration Model (2)'!F60)/('Migration Model (2)'!$F$2)</f>
        <v>1</v>
      </c>
      <c r="E60">
        <f>('Migration Model (2)'!G60)/('Migration Model (2)'!$G$2)</f>
        <v>1.0305614724070093</v>
      </c>
      <c r="F60">
        <f>('Migration Model (2)'!H60)/('Migration Model (2)'!$H$2)</f>
        <v>0.48045496908084012</v>
      </c>
      <c r="G60">
        <f>('Migration Model (2)'!I60)/('Migration Model (2)'!$I$2)</f>
        <v>1</v>
      </c>
      <c r="H60">
        <f>('Migration Model (2)'!J60)/('Migration Model (2)'!$J$2)</f>
        <v>1.0305614724070096</v>
      </c>
      <c r="I60">
        <f>('Migration Model (2)'!K60)/('Migration Model (2)'!$K$2)</f>
        <v>0.4804549690808399</v>
      </c>
      <c r="J60">
        <f>('Migration Model (2)'!L60)/('Migration Model (2)'!$L$2)</f>
        <v>1</v>
      </c>
      <c r="K60">
        <f>('Migration Model (2)'!M60)/('Migration Model (2)'!$M$2)</f>
        <v>1.0305614724070096</v>
      </c>
      <c r="L60">
        <f>('Migration Model (2)'!N60)/('Migration Model (2)'!$N$2)</f>
        <v>0.48045496908084034</v>
      </c>
      <c r="M60">
        <f>('Migration Model (2)'!O60)/('Migration Model (2)'!$O$2)</f>
        <v>1</v>
      </c>
      <c r="N60">
        <f>('Migration Model (2)'!P60)/('Migration Model (2)'!$P$2)</f>
        <v>1.0305614724070096</v>
      </c>
      <c r="O60">
        <f>('Migration Model (2)'!Q60)/('Migration Model (2)'!$Q$2)</f>
        <v>0.48045496908084034</v>
      </c>
      <c r="P60">
        <f>('Migration Model (2)'!R60)/('Migration Model (2)'!$R$2)</f>
        <v>1</v>
      </c>
      <c r="Q60">
        <f>('Migration Model (2)'!S60)/('Migration Model (2)'!$S$2)</f>
        <v>1.0305614724070096</v>
      </c>
      <c r="R60">
        <f>('Migration Model (2)'!T60)/('Migration Model (2)'!$T$2)</f>
        <v>0.48045496908083968</v>
      </c>
      <c r="S60">
        <f>('Migration Model (2)'!U60)/('Migration Model (2)'!$U$2)</f>
        <v>1</v>
      </c>
      <c r="T60">
        <f>('Migration Model (2)'!V60)/('Migration Model (2)'!$V$2)</f>
        <v>1.0305614724070093</v>
      </c>
    </row>
    <row r="61" spans="1:20" x14ac:dyDescent="0.25">
      <c r="A61" s="1">
        <v>2034</v>
      </c>
      <c r="B61" s="1">
        <v>3</v>
      </c>
      <c r="C61">
        <f>('Migration Model (2)'!E61)/('Migration Model (2)'!$E$2)</f>
        <v>0.48040692358393189</v>
      </c>
      <c r="D61">
        <f>('Migration Model (2)'!F61)/('Migration Model (2)'!$F$2)</f>
        <v>1</v>
      </c>
      <c r="E61">
        <f>('Migration Model (2)'!G61)/('Migration Model (2)'!$G$2)</f>
        <v>1.0305642986127097</v>
      </c>
      <c r="F61">
        <f>('Migration Model (2)'!H61)/('Migration Model (2)'!$H$2)</f>
        <v>0.48040692358393206</v>
      </c>
      <c r="G61">
        <f>('Migration Model (2)'!I61)/('Migration Model (2)'!$I$2)</f>
        <v>1</v>
      </c>
      <c r="H61">
        <f>('Migration Model (2)'!J61)/('Migration Model (2)'!$J$2)</f>
        <v>1.0305642986127102</v>
      </c>
      <c r="I61">
        <f>('Migration Model (2)'!K61)/('Migration Model (2)'!$K$2)</f>
        <v>0.48040692358393178</v>
      </c>
      <c r="J61">
        <f>('Migration Model (2)'!L61)/('Migration Model (2)'!$L$2)</f>
        <v>1</v>
      </c>
      <c r="K61">
        <f>('Migration Model (2)'!M61)/('Migration Model (2)'!$M$2)</f>
        <v>1.0305642986127102</v>
      </c>
      <c r="L61">
        <f>('Migration Model (2)'!N61)/('Migration Model (2)'!$N$2)</f>
        <v>0.48040692358393228</v>
      </c>
      <c r="M61">
        <f>('Migration Model (2)'!O61)/('Migration Model (2)'!$O$2)</f>
        <v>1</v>
      </c>
      <c r="N61">
        <f>('Migration Model (2)'!P61)/('Migration Model (2)'!$P$2)</f>
        <v>1.0305642986127102</v>
      </c>
      <c r="O61">
        <f>('Migration Model (2)'!Q61)/('Migration Model (2)'!$Q$2)</f>
        <v>0.48040692358393233</v>
      </c>
      <c r="P61">
        <f>('Migration Model (2)'!R61)/('Migration Model (2)'!$R$2)</f>
        <v>1</v>
      </c>
      <c r="Q61">
        <f>('Migration Model (2)'!S61)/('Migration Model (2)'!$S$2)</f>
        <v>1.0305642986127099</v>
      </c>
      <c r="R61">
        <f>('Migration Model (2)'!T61)/('Migration Model (2)'!$T$2)</f>
        <v>0.48040692358393161</v>
      </c>
      <c r="S61">
        <f>('Migration Model (2)'!U61)/('Migration Model (2)'!$U$2)</f>
        <v>1</v>
      </c>
      <c r="T61">
        <f>('Migration Model (2)'!V61)/('Migration Model (2)'!$V$2)</f>
        <v>1.0305642986127099</v>
      </c>
    </row>
    <row r="62" spans="1:20" x14ac:dyDescent="0.25">
      <c r="A62" s="2">
        <v>2034</v>
      </c>
      <c r="B62" s="1">
        <v>4</v>
      </c>
      <c r="C62">
        <f>('Migration Model (2)'!E62)/('Migration Model (2)'!$E$2)</f>
        <v>0.48035888289157347</v>
      </c>
      <c r="D62">
        <f>('Migration Model (2)'!F62)/('Migration Model (2)'!$F$2)</f>
        <v>1</v>
      </c>
      <c r="E62">
        <f>('Migration Model (2)'!G62)/('Migration Model (2)'!$G$2)</f>
        <v>1.0305671245357897</v>
      </c>
      <c r="F62">
        <f>('Migration Model (2)'!H62)/('Migration Model (2)'!$H$2)</f>
        <v>0.48035888289157364</v>
      </c>
      <c r="G62">
        <f>('Migration Model (2)'!I62)/('Migration Model (2)'!$I$2)</f>
        <v>1</v>
      </c>
      <c r="H62">
        <f>('Migration Model (2)'!J62)/('Migration Model (2)'!$J$2)</f>
        <v>1.0305671245357899</v>
      </c>
      <c r="I62">
        <f>('Migration Model (2)'!K62)/('Migration Model (2)'!$K$2)</f>
        <v>0.48035888289157341</v>
      </c>
      <c r="J62">
        <f>('Migration Model (2)'!L62)/('Migration Model (2)'!$L$2)</f>
        <v>1</v>
      </c>
      <c r="K62">
        <f>('Migration Model (2)'!M62)/('Migration Model (2)'!$M$2)</f>
        <v>1.0305671245357899</v>
      </c>
      <c r="L62">
        <f>('Migration Model (2)'!N62)/('Migration Model (2)'!$N$2)</f>
        <v>0.48035888289157386</v>
      </c>
      <c r="M62">
        <f>('Migration Model (2)'!O62)/('Migration Model (2)'!$O$2)</f>
        <v>1</v>
      </c>
      <c r="N62">
        <f>('Migration Model (2)'!P62)/('Migration Model (2)'!$P$2)</f>
        <v>1.0305671245357901</v>
      </c>
      <c r="O62">
        <f>('Migration Model (2)'!Q62)/('Migration Model (2)'!$Q$2)</f>
        <v>0.48035888289157391</v>
      </c>
      <c r="P62">
        <f>('Migration Model (2)'!R62)/('Migration Model (2)'!$R$2)</f>
        <v>1</v>
      </c>
      <c r="Q62">
        <f>('Migration Model (2)'!S62)/('Migration Model (2)'!$S$2)</f>
        <v>1.0305671245357899</v>
      </c>
      <c r="R62">
        <f>('Migration Model (2)'!T62)/('Migration Model (2)'!$T$2)</f>
        <v>0.48035888289157325</v>
      </c>
      <c r="S62">
        <f>('Migration Model (2)'!U62)/('Migration Model (2)'!$U$2)</f>
        <v>1</v>
      </c>
      <c r="T62">
        <f>('Migration Model (2)'!V62)/('Migration Model (2)'!$V$2)</f>
        <v>1.0305671245357899</v>
      </c>
    </row>
    <row r="63" spans="1:20" x14ac:dyDescent="0.25">
      <c r="A63" s="2">
        <v>2035</v>
      </c>
      <c r="B63" s="1">
        <v>1</v>
      </c>
      <c r="C63">
        <f>('Migration Model (2)'!E63)/('Migration Model (2)'!$E$2)</f>
        <v>0.48031084700328436</v>
      </c>
      <c r="D63">
        <f>('Migration Model (2)'!F63)/('Migration Model (2)'!$F$2)</f>
        <v>1</v>
      </c>
      <c r="E63">
        <f>('Migration Model (2)'!G63)/('Migration Model (2)'!$G$2)</f>
        <v>1.0305699501762773</v>
      </c>
      <c r="F63">
        <f>('Migration Model (2)'!H63)/('Migration Model (2)'!$H$2)</f>
        <v>0.48031084700328452</v>
      </c>
      <c r="G63">
        <f>('Migration Model (2)'!I63)/('Migration Model (2)'!$I$2)</f>
        <v>1</v>
      </c>
      <c r="H63">
        <f>('Migration Model (2)'!J63)/('Migration Model (2)'!$J$2)</f>
        <v>1.0305699501762775</v>
      </c>
      <c r="I63">
        <f>('Migration Model (2)'!K63)/('Migration Model (2)'!$K$2)</f>
        <v>0.48031084700328425</v>
      </c>
      <c r="J63">
        <f>('Migration Model (2)'!L63)/('Migration Model (2)'!$L$2)</f>
        <v>1</v>
      </c>
      <c r="K63">
        <f>('Migration Model (2)'!M63)/('Migration Model (2)'!$M$2)</f>
        <v>1.0305699501762775</v>
      </c>
      <c r="L63">
        <f>('Migration Model (2)'!N63)/('Migration Model (2)'!$N$2)</f>
        <v>0.48031084700328475</v>
      </c>
      <c r="M63">
        <f>('Migration Model (2)'!O63)/('Migration Model (2)'!$O$2)</f>
        <v>1</v>
      </c>
      <c r="N63">
        <f>('Migration Model (2)'!P63)/('Migration Model (2)'!$P$2)</f>
        <v>1.0305699501762777</v>
      </c>
      <c r="O63">
        <f>('Migration Model (2)'!Q63)/('Migration Model (2)'!$Q$2)</f>
        <v>0.48031084700328469</v>
      </c>
      <c r="P63">
        <f>('Migration Model (2)'!R63)/('Migration Model (2)'!$R$2)</f>
        <v>1</v>
      </c>
      <c r="Q63">
        <f>('Migration Model (2)'!S63)/('Migration Model (2)'!$S$2)</f>
        <v>1.0305699501762775</v>
      </c>
      <c r="R63">
        <f>('Migration Model (2)'!T63)/('Migration Model (2)'!$T$2)</f>
        <v>0.48031084700328408</v>
      </c>
      <c r="S63">
        <f>('Migration Model (2)'!U63)/('Migration Model (2)'!$U$2)</f>
        <v>1</v>
      </c>
      <c r="T63">
        <f>('Migration Model (2)'!V63)/('Migration Model (2)'!$V$2)</f>
        <v>1.0305699501762775</v>
      </c>
    </row>
    <row r="64" spans="1:20" x14ac:dyDescent="0.25">
      <c r="A64" s="1">
        <v>2035</v>
      </c>
      <c r="B64" s="1">
        <v>2</v>
      </c>
      <c r="C64">
        <f>('Migration Model (2)'!E64)/('Migration Model (2)'!$E$2)</f>
        <v>0.48026281591858405</v>
      </c>
      <c r="D64">
        <f>('Migration Model (2)'!F64)/('Migration Model (2)'!$F$2)</f>
        <v>1</v>
      </c>
      <c r="E64">
        <f>('Migration Model (2)'!G64)/('Migration Model (2)'!$G$2)</f>
        <v>1.0305727755342009</v>
      </c>
      <c r="F64">
        <f>('Migration Model (2)'!H64)/('Migration Model (2)'!$H$2)</f>
        <v>0.48026281591858422</v>
      </c>
      <c r="G64">
        <f>('Migration Model (2)'!I64)/('Migration Model (2)'!$I$2)</f>
        <v>1</v>
      </c>
      <c r="H64">
        <f>('Migration Model (2)'!J64)/('Migration Model (2)'!$J$2)</f>
        <v>1.0305727755342011</v>
      </c>
      <c r="I64">
        <f>('Migration Model (2)'!K64)/('Migration Model (2)'!$K$2)</f>
        <v>0.48026281591858394</v>
      </c>
      <c r="J64">
        <f>('Migration Model (2)'!L64)/('Migration Model (2)'!$L$2)</f>
        <v>1</v>
      </c>
      <c r="K64">
        <f>('Migration Model (2)'!M64)/('Migration Model (2)'!$M$2)</f>
        <v>1.0305727755342011</v>
      </c>
      <c r="L64">
        <f>('Migration Model (2)'!N64)/('Migration Model (2)'!$N$2)</f>
        <v>0.48026281591858444</v>
      </c>
      <c r="M64">
        <f>('Migration Model (2)'!O64)/('Migration Model (2)'!$O$2)</f>
        <v>1</v>
      </c>
      <c r="N64">
        <f>('Migration Model (2)'!P64)/('Migration Model (2)'!$P$2)</f>
        <v>1.0305727755342013</v>
      </c>
      <c r="O64">
        <f>('Migration Model (2)'!Q64)/('Migration Model (2)'!$Q$2)</f>
        <v>0.48026281591858444</v>
      </c>
      <c r="P64">
        <f>('Migration Model (2)'!R64)/('Migration Model (2)'!$R$2)</f>
        <v>1</v>
      </c>
      <c r="Q64">
        <f>('Migration Model (2)'!S64)/('Migration Model (2)'!$S$2)</f>
        <v>1.0305727755342009</v>
      </c>
      <c r="R64">
        <f>('Migration Model (2)'!T64)/('Migration Model (2)'!$T$2)</f>
        <v>0.48026281591858377</v>
      </c>
      <c r="S64">
        <f>('Migration Model (2)'!U64)/('Migration Model (2)'!$U$2)</f>
        <v>1</v>
      </c>
      <c r="T64">
        <f>('Migration Model (2)'!V64)/('Migration Model (2)'!$V$2)</f>
        <v>1.0305727755342011</v>
      </c>
    </row>
    <row r="65" spans="1:20" x14ac:dyDescent="0.25">
      <c r="A65" s="2">
        <v>2035</v>
      </c>
      <c r="B65" s="1">
        <v>3</v>
      </c>
      <c r="C65">
        <f>('Migration Model (2)'!E65)/('Migration Model (2)'!$E$2)</f>
        <v>0.48021478963699221</v>
      </c>
      <c r="D65">
        <f>('Migration Model (2)'!F65)/('Migration Model (2)'!$F$2)</f>
        <v>1</v>
      </c>
      <c r="E65">
        <f>('Migration Model (2)'!G65)/('Migration Model (2)'!$G$2)</f>
        <v>1.0305756006095885</v>
      </c>
      <c r="F65">
        <f>('Migration Model (2)'!H65)/('Migration Model (2)'!$H$2)</f>
        <v>0.48021478963699238</v>
      </c>
      <c r="G65">
        <f>('Migration Model (2)'!I65)/('Migration Model (2)'!$I$2)</f>
        <v>1</v>
      </c>
      <c r="H65">
        <f>('Migration Model (2)'!J65)/('Migration Model (2)'!$J$2)</f>
        <v>1.030575600609589</v>
      </c>
      <c r="I65">
        <f>('Migration Model (2)'!K65)/('Migration Model (2)'!$K$2)</f>
        <v>0.4802147896369921</v>
      </c>
      <c r="J65">
        <f>('Migration Model (2)'!L65)/('Migration Model (2)'!$L$2)</f>
        <v>1</v>
      </c>
      <c r="K65">
        <f>('Migration Model (2)'!M65)/('Migration Model (2)'!$M$2)</f>
        <v>1.0305756006095887</v>
      </c>
      <c r="L65">
        <f>('Migration Model (2)'!N65)/('Migration Model (2)'!$N$2)</f>
        <v>0.48021478963699255</v>
      </c>
      <c r="M65">
        <f>('Migration Model (2)'!O65)/('Migration Model (2)'!$O$2)</f>
        <v>1</v>
      </c>
      <c r="N65">
        <f>('Migration Model (2)'!P65)/('Migration Model (2)'!$P$2)</f>
        <v>1.030575600609589</v>
      </c>
      <c r="O65">
        <f>('Migration Model (2)'!Q65)/('Migration Model (2)'!$Q$2)</f>
        <v>0.48021478963699255</v>
      </c>
      <c r="P65">
        <f>('Migration Model (2)'!R65)/('Migration Model (2)'!$R$2)</f>
        <v>1</v>
      </c>
      <c r="Q65">
        <f>('Migration Model (2)'!S65)/('Migration Model (2)'!$S$2)</f>
        <v>1.0305756006095885</v>
      </c>
      <c r="R65">
        <f>('Migration Model (2)'!T65)/('Migration Model (2)'!$T$2)</f>
        <v>0.48021478963699188</v>
      </c>
      <c r="S65">
        <f>('Migration Model (2)'!U65)/('Migration Model (2)'!$U$2)</f>
        <v>1</v>
      </c>
      <c r="T65">
        <f>('Migration Model (2)'!V65)/('Migration Model (2)'!$V$2)</f>
        <v>1.0305756006095887</v>
      </c>
    </row>
    <row r="66" spans="1:20" x14ac:dyDescent="0.25">
      <c r="A66" s="1">
        <v>2035</v>
      </c>
      <c r="B66" s="1">
        <v>4</v>
      </c>
      <c r="C66">
        <f>('Migration Model (2)'!E66)/('Migration Model (2)'!$E$2)</f>
        <v>0.48016676815802856</v>
      </c>
      <c r="D66">
        <f>('Migration Model (2)'!F66)/('Migration Model (2)'!$F$2)</f>
        <v>1</v>
      </c>
      <c r="E66">
        <f>('Migration Model (2)'!G66)/('Migration Model (2)'!$G$2)</f>
        <v>1.0305784254024688</v>
      </c>
      <c r="F66">
        <f>('Migration Model (2)'!H66)/('Migration Model (2)'!$H$2)</f>
        <v>0.48016676815802867</v>
      </c>
      <c r="G66">
        <f>('Migration Model (2)'!I66)/('Migration Model (2)'!$I$2)</f>
        <v>1</v>
      </c>
      <c r="H66">
        <f>('Migration Model (2)'!J66)/('Migration Model (2)'!$J$2)</f>
        <v>1.0305784254024692</v>
      </c>
      <c r="I66">
        <f>('Migration Model (2)'!K66)/('Migration Model (2)'!$K$2)</f>
        <v>0.48016676815802845</v>
      </c>
      <c r="J66">
        <f>('Migration Model (2)'!L66)/('Migration Model (2)'!$L$2)</f>
        <v>1</v>
      </c>
      <c r="K66">
        <f>('Migration Model (2)'!M66)/('Migration Model (2)'!$M$2)</f>
        <v>1.030578425402469</v>
      </c>
      <c r="L66">
        <f>('Migration Model (2)'!N66)/('Migration Model (2)'!$N$2)</f>
        <v>0.48016676815802883</v>
      </c>
      <c r="M66">
        <f>('Migration Model (2)'!O66)/('Migration Model (2)'!$O$2)</f>
        <v>1</v>
      </c>
      <c r="N66">
        <f>('Migration Model (2)'!P66)/('Migration Model (2)'!$P$2)</f>
        <v>1.0305784254024692</v>
      </c>
      <c r="O66">
        <f>('Migration Model (2)'!Q66)/('Migration Model (2)'!$Q$2)</f>
        <v>0.48016676815802883</v>
      </c>
      <c r="P66">
        <f>('Migration Model (2)'!R66)/('Migration Model (2)'!$R$2)</f>
        <v>1</v>
      </c>
      <c r="Q66">
        <f>('Migration Model (2)'!S66)/('Migration Model (2)'!$S$2)</f>
        <v>1.0305784254024688</v>
      </c>
      <c r="R66">
        <f>('Migration Model (2)'!T66)/('Migration Model (2)'!$T$2)</f>
        <v>0.48016676815802811</v>
      </c>
      <c r="S66">
        <f>('Migration Model (2)'!U66)/('Migration Model (2)'!$U$2)</f>
        <v>1</v>
      </c>
      <c r="T66">
        <f>('Migration Model (2)'!V66)/('Migration Model (2)'!$V$2)</f>
        <v>1.030578425402469</v>
      </c>
    </row>
    <row r="67" spans="1:20" x14ac:dyDescent="0.25">
      <c r="A67" s="1">
        <v>2036</v>
      </c>
      <c r="B67" s="1">
        <v>1</v>
      </c>
      <c r="C67">
        <f>('Migration Model (2)'!E67)/('Migration Model (2)'!$E$2)</f>
        <v>0.48011875148121269</v>
      </c>
      <c r="D67">
        <f>('Migration Model (2)'!F67)/('Migration Model (2)'!$F$2)</f>
        <v>1</v>
      </c>
      <c r="E67">
        <f>('Migration Model (2)'!G67)/('Migration Model (2)'!$G$2)</f>
        <v>1.0305812499128699</v>
      </c>
      <c r="F67">
        <f>('Migration Model (2)'!H67)/('Migration Model (2)'!$H$2)</f>
        <v>0.48011875148121286</v>
      </c>
      <c r="G67">
        <f>('Migration Model (2)'!I67)/('Migration Model (2)'!$I$2)</f>
        <v>1</v>
      </c>
      <c r="H67">
        <f>('Migration Model (2)'!J67)/('Migration Model (2)'!$J$2)</f>
        <v>1.0305812499128701</v>
      </c>
      <c r="I67">
        <f>('Migration Model (2)'!K67)/('Migration Model (2)'!$K$2)</f>
        <v>0.48011875148121264</v>
      </c>
      <c r="J67">
        <f>('Migration Model (2)'!L67)/('Migration Model (2)'!$L$2)</f>
        <v>1</v>
      </c>
      <c r="K67">
        <f>('Migration Model (2)'!M67)/('Migration Model (2)'!$M$2)</f>
        <v>1.0305812499128699</v>
      </c>
      <c r="L67">
        <f>('Migration Model (2)'!N67)/('Migration Model (2)'!$N$2)</f>
        <v>0.48011875148121302</v>
      </c>
      <c r="M67">
        <f>('Migration Model (2)'!O67)/('Migration Model (2)'!$O$2)</f>
        <v>1</v>
      </c>
      <c r="N67">
        <f>('Migration Model (2)'!P67)/('Migration Model (2)'!$P$2)</f>
        <v>1.0305812499128701</v>
      </c>
      <c r="O67">
        <f>('Migration Model (2)'!Q67)/('Migration Model (2)'!$Q$2)</f>
        <v>0.48011875148121302</v>
      </c>
      <c r="P67">
        <f>('Migration Model (2)'!R67)/('Migration Model (2)'!$R$2)</f>
        <v>1</v>
      </c>
      <c r="Q67">
        <f>('Migration Model (2)'!S67)/('Migration Model (2)'!$S$2)</f>
        <v>1.0305812499128697</v>
      </c>
      <c r="R67">
        <f>('Migration Model (2)'!T67)/('Migration Model (2)'!$T$2)</f>
        <v>0.48011875148121236</v>
      </c>
      <c r="S67">
        <f>('Migration Model (2)'!U67)/('Migration Model (2)'!$U$2)</f>
        <v>1</v>
      </c>
      <c r="T67">
        <f>('Migration Model (2)'!V67)/('Migration Model (2)'!$V$2)</f>
        <v>1.0305812499128699</v>
      </c>
    </row>
    <row r="68" spans="1:20" x14ac:dyDescent="0.25">
      <c r="A68" s="2">
        <v>2036</v>
      </c>
      <c r="B68" s="1">
        <v>2</v>
      </c>
      <c r="C68">
        <f>('Migration Model (2)'!E68)/('Migration Model (2)'!$E$2)</f>
        <v>0.48007073960606461</v>
      </c>
      <c r="D68">
        <f>('Migration Model (2)'!F68)/('Migration Model (2)'!$F$2)</f>
        <v>1</v>
      </c>
      <c r="E68">
        <f>('Migration Model (2)'!G68)/('Migration Model (2)'!$G$2)</f>
        <v>1.0305840741408197</v>
      </c>
      <c r="F68">
        <f>('Migration Model (2)'!H68)/('Migration Model (2)'!$H$2)</f>
        <v>0.48007073960606472</v>
      </c>
      <c r="G68">
        <f>('Migration Model (2)'!I68)/('Migration Model (2)'!$I$2)</f>
        <v>1</v>
      </c>
      <c r="H68">
        <f>('Migration Model (2)'!J68)/('Migration Model (2)'!$J$2)</f>
        <v>1.0305840741408201</v>
      </c>
      <c r="I68">
        <f>('Migration Model (2)'!K68)/('Migration Model (2)'!$K$2)</f>
        <v>0.4800707396060645</v>
      </c>
      <c r="J68">
        <f>('Migration Model (2)'!L68)/('Migration Model (2)'!$L$2)</f>
        <v>1</v>
      </c>
      <c r="K68">
        <f>('Migration Model (2)'!M68)/('Migration Model (2)'!$M$2)</f>
        <v>1.0305840741408199</v>
      </c>
      <c r="L68">
        <f>('Migration Model (2)'!N68)/('Migration Model (2)'!$N$2)</f>
        <v>0.48007073960606489</v>
      </c>
      <c r="M68">
        <f>('Migration Model (2)'!O68)/('Migration Model (2)'!$O$2)</f>
        <v>1</v>
      </c>
      <c r="N68">
        <f>('Migration Model (2)'!P68)/('Migration Model (2)'!$P$2)</f>
        <v>1.0305840741408199</v>
      </c>
      <c r="O68">
        <f>('Migration Model (2)'!Q68)/('Migration Model (2)'!$Q$2)</f>
        <v>0.48007073960606489</v>
      </c>
      <c r="P68">
        <f>('Migration Model (2)'!R68)/('Migration Model (2)'!$R$2)</f>
        <v>1</v>
      </c>
      <c r="Q68">
        <f>('Migration Model (2)'!S68)/('Migration Model (2)'!$S$2)</f>
        <v>1.0305840741408197</v>
      </c>
      <c r="R68">
        <f>('Migration Model (2)'!T68)/('Migration Model (2)'!$T$2)</f>
        <v>0.48007073960606428</v>
      </c>
      <c r="S68">
        <f>('Migration Model (2)'!U68)/('Migration Model (2)'!$U$2)</f>
        <v>1</v>
      </c>
      <c r="T68">
        <f>('Migration Model (2)'!V68)/('Migration Model (2)'!$V$2)</f>
        <v>1.0305840741408199</v>
      </c>
    </row>
    <row r="69" spans="1:20" x14ac:dyDescent="0.25">
      <c r="A69" s="1">
        <v>2036</v>
      </c>
      <c r="B69" s="1">
        <v>3</v>
      </c>
      <c r="C69">
        <f>('Migration Model (2)'!E69)/('Migration Model (2)'!$E$2)</f>
        <v>0.48002273253210404</v>
      </c>
      <c r="D69">
        <f>('Migration Model (2)'!F69)/('Migration Model (2)'!$F$2)</f>
        <v>1</v>
      </c>
      <c r="E69">
        <f>('Migration Model (2)'!G69)/('Migration Model (2)'!$G$2)</f>
        <v>1.0305868980863468</v>
      </c>
      <c r="F69">
        <f>('Migration Model (2)'!H69)/('Migration Model (2)'!$H$2)</f>
        <v>0.48002273253210415</v>
      </c>
      <c r="G69">
        <f>('Migration Model (2)'!I69)/('Migration Model (2)'!$I$2)</f>
        <v>1</v>
      </c>
      <c r="H69">
        <f>('Migration Model (2)'!J69)/('Migration Model (2)'!$J$2)</f>
        <v>1.0305868980863473</v>
      </c>
      <c r="I69">
        <f>('Migration Model (2)'!K69)/('Migration Model (2)'!$K$2)</f>
        <v>0.48002273253210392</v>
      </c>
      <c r="J69">
        <f>('Migration Model (2)'!L69)/('Migration Model (2)'!$L$2)</f>
        <v>1</v>
      </c>
      <c r="K69">
        <f>('Migration Model (2)'!M69)/('Migration Model (2)'!$M$2)</f>
        <v>1.0305868980863468</v>
      </c>
      <c r="L69">
        <f>('Migration Model (2)'!N69)/('Migration Model (2)'!$N$2)</f>
        <v>0.48002273253210431</v>
      </c>
      <c r="M69">
        <f>('Migration Model (2)'!O69)/('Migration Model (2)'!$O$2)</f>
        <v>1</v>
      </c>
      <c r="N69">
        <f>('Migration Model (2)'!P69)/('Migration Model (2)'!$P$2)</f>
        <v>1.0305868980863471</v>
      </c>
      <c r="O69">
        <f>('Migration Model (2)'!Q69)/('Migration Model (2)'!$Q$2)</f>
        <v>0.48002273253210431</v>
      </c>
      <c r="P69">
        <f>('Migration Model (2)'!R69)/('Migration Model (2)'!$R$2)</f>
        <v>1</v>
      </c>
      <c r="Q69">
        <f>('Migration Model (2)'!S69)/('Migration Model (2)'!$S$2)</f>
        <v>1.0305868980863466</v>
      </c>
      <c r="R69">
        <f>('Migration Model (2)'!T69)/('Migration Model (2)'!$T$2)</f>
        <v>0.4800227325321037</v>
      </c>
      <c r="S69">
        <f>('Migration Model (2)'!U69)/('Migration Model (2)'!$U$2)</f>
        <v>1</v>
      </c>
      <c r="T69">
        <f>('Migration Model (2)'!V69)/('Migration Model (2)'!$V$2)</f>
        <v>1.0305868980863468</v>
      </c>
    </row>
    <row r="70" spans="1:20" x14ac:dyDescent="0.25">
      <c r="A70" s="2">
        <v>2036</v>
      </c>
      <c r="B70" s="1">
        <v>4</v>
      </c>
      <c r="C70">
        <f>('Migration Model (2)'!E70)/('Migration Model (2)'!$E$2)</f>
        <v>0.47997473025885079</v>
      </c>
      <c r="D70">
        <f>('Migration Model (2)'!F70)/('Migration Model (2)'!$F$2)</f>
        <v>1</v>
      </c>
      <c r="E70">
        <f>('Migration Model (2)'!G70)/('Migration Model (2)'!$G$2)</f>
        <v>1.0305897217494793</v>
      </c>
      <c r="F70">
        <f>('Migration Model (2)'!H70)/('Migration Model (2)'!$H$2)</f>
        <v>0.47997473025885096</v>
      </c>
      <c r="G70">
        <f>('Migration Model (2)'!I70)/('Migration Model (2)'!$I$2)</f>
        <v>1</v>
      </c>
      <c r="H70">
        <f>('Migration Model (2)'!J70)/('Migration Model (2)'!$J$2)</f>
        <v>1.0305897217494797</v>
      </c>
      <c r="I70">
        <f>('Migration Model (2)'!K70)/('Migration Model (2)'!$K$2)</f>
        <v>0.47997473025885068</v>
      </c>
      <c r="J70">
        <f>('Migration Model (2)'!L70)/('Migration Model (2)'!$L$2)</f>
        <v>1</v>
      </c>
      <c r="K70">
        <f>('Migration Model (2)'!M70)/('Migration Model (2)'!$M$2)</f>
        <v>1.0305897217494793</v>
      </c>
      <c r="L70">
        <f>('Migration Model (2)'!N70)/('Migration Model (2)'!$N$2)</f>
        <v>0.47997473025885107</v>
      </c>
      <c r="M70">
        <f>('Migration Model (2)'!O70)/('Migration Model (2)'!$O$2)</f>
        <v>1</v>
      </c>
      <c r="N70">
        <f>('Migration Model (2)'!P70)/('Migration Model (2)'!$P$2)</f>
        <v>1.0305897217494797</v>
      </c>
      <c r="O70">
        <f>('Migration Model (2)'!Q70)/('Migration Model (2)'!$Q$2)</f>
        <v>0.47997473025885107</v>
      </c>
      <c r="P70">
        <f>('Migration Model (2)'!R70)/('Migration Model (2)'!$R$2)</f>
        <v>1</v>
      </c>
      <c r="Q70">
        <f>('Migration Model (2)'!S70)/('Migration Model (2)'!$S$2)</f>
        <v>1.030589721749479</v>
      </c>
      <c r="R70">
        <f>('Migration Model (2)'!T70)/('Migration Model (2)'!$T$2)</f>
        <v>0.47997473025885051</v>
      </c>
      <c r="S70">
        <f>('Migration Model (2)'!U70)/('Migration Model (2)'!$U$2)</f>
        <v>1</v>
      </c>
      <c r="T70">
        <f>('Migration Model (2)'!V70)/('Migration Model (2)'!$V$2)</f>
        <v>1.0305897217494795</v>
      </c>
    </row>
    <row r="71" spans="1:20" x14ac:dyDescent="0.25">
      <c r="A71" s="2">
        <v>2037</v>
      </c>
      <c r="B71" s="1">
        <v>1</v>
      </c>
      <c r="C71">
        <f>('Migration Model (2)'!E71)/('Migration Model (2)'!$E$2)</f>
        <v>0.47992673278582493</v>
      </c>
      <c r="D71">
        <f>('Migration Model (2)'!F71)/('Migration Model (2)'!$F$2)</f>
        <v>1</v>
      </c>
      <c r="E71">
        <f>('Migration Model (2)'!G71)/('Migration Model (2)'!$G$2)</f>
        <v>1.0305925451302456</v>
      </c>
      <c r="F71">
        <f>('Migration Model (2)'!H71)/('Migration Model (2)'!$H$2)</f>
        <v>0.47992673278582509</v>
      </c>
      <c r="G71">
        <f>('Migration Model (2)'!I71)/('Migration Model (2)'!$I$2)</f>
        <v>1</v>
      </c>
      <c r="H71">
        <f>('Migration Model (2)'!J71)/('Migration Model (2)'!$J$2)</f>
        <v>1.030592545130246</v>
      </c>
      <c r="I71">
        <f>('Migration Model (2)'!K71)/('Migration Model (2)'!$K$2)</f>
        <v>0.47992673278582482</v>
      </c>
      <c r="J71">
        <f>('Migration Model (2)'!L71)/('Migration Model (2)'!$L$2)</f>
        <v>1</v>
      </c>
      <c r="K71">
        <f>('Migration Model (2)'!M71)/('Migration Model (2)'!$M$2)</f>
        <v>1.0305925451302456</v>
      </c>
      <c r="L71">
        <f>('Migration Model (2)'!N71)/('Migration Model (2)'!$N$2)</f>
        <v>0.47992673278582521</v>
      </c>
      <c r="M71">
        <f>('Migration Model (2)'!O71)/('Migration Model (2)'!$O$2)</f>
        <v>1</v>
      </c>
      <c r="N71">
        <f>('Migration Model (2)'!P71)/('Migration Model (2)'!$P$2)</f>
        <v>1.0305925451302458</v>
      </c>
      <c r="O71">
        <f>('Migration Model (2)'!Q71)/('Migration Model (2)'!$Q$2)</f>
        <v>0.47992673278582526</v>
      </c>
      <c r="P71">
        <f>('Migration Model (2)'!R71)/('Migration Model (2)'!$R$2)</f>
        <v>1</v>
      </c>
      <c r="Q71">
        <f>('Migration Model (2)'!S71)/('Migration Model (2)'!$S$2)</f>
        <v>1.0305925451302453</v>
      </c>
      <c r="R71">
        <f>('Migration Model (2)'!T71)/('Migration Model (2)'!$T$2)</f>
        <v>0.47992673278582465</v>
      </c>
      <c r="S71">
        <f>('Migration Model (2)'!U71)/('Migration Model (2)'!$U$2)</f>
        <v>1</v>
      </c>
      <c r="T71">
        <f>('Migration Model (2)'!V71)/('Migration Model (2)'!$V$2)</f>
        <v>1.0305925451302458</v>
      </c>
    </row>
    <row r="72" spans="1:20" x14ac:dyDescent="0.25">
      <c r="A72" s="1">
        <v>2037</v>
      </c>
      <c r="B72" s="1">
        <v>2</v>
      </c>
      <c r="C72">
        <f>('Migration Model (2)'!E72)/('Migration Model (2)'!$E$2)</f>
        <v>0.47987874011254633</v>
      </c>
      <c r="D72">
        <f>('Migration Model (2)'!F72)/('Migration Model (2)'!$F$2)</f>
        <v>1</v>
      </c>
      <c r="E72">
        <f>('Migration Model (2)'!G72)/('Migration Model (2)'!$G$2)</f>
        <v>1.0305953682286737</v>
      </c>
      <c r="F72">
        <f>('Migration Model (2)'!H72)/('Migration Model (2)'!$H$2)</f>
        <v>0.4798787401125465</v>
      </c>
      <c r="G72">
        <f>('Migration Model (2)'!I72)/('Migration Model (2)'!$I$2)</f>
        <v>1</v>
      </c>
      <c r="H72">
        <f>('Migration Model (2)'!J72)/('Migration Model (2)'!$J$2)</f>
        <v>1.0305953682286741</v>
      </c>
      <c r="I72">
        <f>('Migration Model (2)'!K72)/('Migration Model (2)'!$K$2)</f>
        <v>0.47987874011254628</v>
      </c>
      <c r="J72">
        <f>('Migration Model (2)'!L72)/('Migration Model (2)'!$L$2)</f>
        <v>1</v>
      </c>
      <c r="K72">
        <f>('Migration Model (2)'!M72)/('Migration Model (2)'!$M$2)</f>
        <v>1.0305953682286739</v>
      </c>
      <c r="L72">
        <f>('Migration Model (2)'!N72)/('Migration Model (2)'!$N$2)</f>
        <v>0.47987874011254661</v>
      </c>
      <c r="M72">
        <f>('Migration Model (2)'!O72)/('Migration Model (2)'!$O$2)</f>
        <v>1</v>
      </c>
      <c r="N72">
        <f>('Migration Model (2)'!P72)/('Migration Model (2)'!$P$2)</f>
        <v>1.0305953682286739</v>
      </c>
      <c r="O72">
        <f>('Migration Model (2)'!Q72)/('Migration Model (2)'!$Q$2)</f>
        <v>0.47987874011254666</v>
      </c>
      <c r="P72">
        <f>('Migration Model (2)'!R72)/('Migration Model (2)'!$R$2)</f>
        <v>1</v>
      </c>
      <c r="Q72">
        <f>('Migration Model (2)'!S72)/('Migration Model (2)'!$S$2)</f>
        <v>1.0305953682286735</v>
      </c>
      <c r="R72">
        <f>('Migration Model (2)'!T72)/('Migration Model (2)'!$T$2)</f>
        <v>0.47987874011254605</v>
      </c>
      <c r="S72">
        <f>('Migration Model (2)'!U72)/('Migration Model (2)'!$U$2)</f>
        <v>1</v>
      </c>
      <c r="T72">
        <f>('Migration Model (2)'!V72)/('Migration Model (2)'!$V$2)</f>
        <v>1.0305953682286739</v>
      </c>
    </row>
    <row r="73" spans="1:20" x14ac:dyDescent="0.25">
      <c r="A73" s="2">
        <v>2037</v>
      </c>
      <c r="B73" s="1">
        <v>3</v>
      </c>
      <c r="C73">
        <f>('Migration Model (2)'!E73)/('Migration Model (2)'!$E$2)</f>
        <v>0.47983075223853511</v>
      </c>
      <c r="D73">
        <f>('Migration Model (2)'!F73)/('Migration Model (2)'!$F$2)</f>
        <v>1</v>
      </c>
      <c r="E73">
        <f>('Migration Model (2)'!G73)/('Migration Model (2)'!$G$2)</f>
        <v>1.0305981910447919</v>
      </c>
      <c r="F73">
        <f>('Migration Model (2)'!H73)/('Migration Model (2)'!$H$2)</f>
        <v>0.47983075223853527</v>
      </c>
      <c r="G73">
        <f>('Migration Model (2)'!I73)/('Migration Model (2)'!$I$2)</f>
        <v>1</v>
      </c>
      <c r="H73">
        <f>('Migration Model (2)'!J73)/('Migration Model (2)'!$J$2)</f>
        <v>1.0305981910447926</v>
      </c>
      <c r="I73">
        <f>('Migration Model (2)'!K73)/('Migration Model (2)'!$K$2)</f>
        <v>0.47983075223853505</v>
      </c>
      <c r="J73">
        <f>('Migration Model (2)'!L73)/('Migration Model (2)'!$L$2)</f>
        <v>1</v>
      </c>
      <c r="K73">
        <f>('Migration Model (2)'!M73)/('Migration Model (2)'!$M$2)</f>
        <v>1.0305981910447921</v>
      </c>
      <c r="L73">
        <f>('Migration Model (2)'!N73)/('Migration Model (2)'!$N$2)</f>
        <v>0.47983075223853539</v>
      </c>
      <c r="M73">
        <f>('Migration Model (2)'!O73)/('Migration Model (2)'!$O$2)</f>
        <v>1</v>
      </c>
      <c r="N73">
        <f>('Migration Model (2)'!P73)/('Migration Model (2)'!$P$2)</f>
        <v>1.0305981910447921</v>
      </c>
      <c r="O73">
        <f>('Migration Model (2)'!Q73)/('Migration Model (2)'!$Q$2)</f>
        <v>0.47983075223853544</v>
      </c>
      <c r="P73">
        <f>('Migration Model (2)'!R73)/('Migration Model (2)'!$R$2)</f>
        <v>1</v>
      </c>
      <c r="Q73">
        <f>('Migration Model (2)'!S73)/('Migration Model (2)'!$S$2)</f>
        <v>1.0305981910447917</v>
      </c>
      <c r="R73">
        <f>('Migration Model (2)'!T73)/('Migration Model (2)'!$T$2)</f>
        <v>0.47983075223853477</v>
      </c>
      <c r="S73">
        <f>('Migration Model (2)'!U73)/('Migration Model (2)'!$U$2)</f>
        <v>1</v>
      </c>
      <c r="T73">
        <f>('Migration Model (2)'!V73)/('Migration Model (2)'!$V$2)</f>
        <v>1.0305981910447921</v>
      </c>
    </row>
    <row r="74" spans="1:20" x14ac:dyDescent="0.25">
      <c r="A74" s="1">
        <v>2037</v>
      </c>
      <c r="B74" s="1">
        <v>4</v>
      </c>
      <c r="C74">
        <f>('Migration Model (2)'!E74)/('Migration Model (2)'!$E$2)</f>
        <v>0.47978276916331125</v>
      </c>
      <c r="D74">
        <f>('Migration Model (2)'!F74)/('Migration Model (2)'!$F$2)</f>
        <v>1</v>
      </c>
      <c r="E74">
        <f>('Migration Model (2)'!G74)/('Migration Model (2)'!$G$2)</f>
        <v>1.0306010135786285</v>
      </c>
      <c r="F74">
        <f>('Migration Model (2)'!H74)/('Migration Model (2)'!$H$2)</f>
        <v>0.47978276916331142</v>
      </c>
      <c r="G74">
        <f>('Migration Model (2)'!I74)/('Migration Model (2)'!$I$2)</f>
        <v>1</v>
      </c>
      <c r="H74">
        <f>('Migration Model (2)'!J74)/('Migration Model (2)'!$J$2)</f>
        <v>1.0306010135786292</v>
      </c>
      <c r="I74">
        <f>('Migration Model (2)'!K74)/('Migration Model (2)'!$K$2)</f>
        <v>0.4797827691633112</v>
      </c>
      <c r="J74">
        <f>('Migration Model (2)'!L74)/('Migration Model (2)'!$L$2)</f>
        <v>1</v>
      </c>
      <c r="K74">
        <f>('Migration Model (2)'!M74)/('Migration Model (2)'!$M$2)</f>
        <v>1.0306010135786288</v>
      </c>
      <c r="L74">
        <f>('Migration Model (2)'!N74)/('Migration Model (2)'!$N$2)</f>
        <v>0.47978276916331153</v>
      </c>
      <c r="M74">
        <f>('Migration Model (2)'!O74)/('Migration Model (2)'!$O$2)</f>
        <v>1</v>
      </c>
      <c r="N74">
        <f>('Migration Model (2)'!P74)/('Migration Model (2)'!$P$2)</f>
        <v>1.030601013578629</v>
      </c>
      <c r="O74">
        <f>('Migration Model (2)'!Q74)/('Migration Model (2)'!$Q$2)</f>
        <v>0.47978276916331164</v>
      </c>
      <c r="P74">
        <f>('Migration Model (2)'!R74)/('Migration Model (2)'!$R$2)</f>
        <v>1</v>
      </c>
      <c r="Q74">
        <f>('Migration Model (2)'!S74)/('Migration Model (2)'!$S$2)</f>
        <v>1.0306010135786285</v>
      </c>
      <c r="R74">
        <f>('Migration Model (2)'!T74)/('Migration Model (2)'!$T$2)</f>
        <v>0.47978276916331097</v>
      </c>
      <c r="S74">
        <f>('Migration Model (2)'!U74)/('Migration Model (2)'!$U$2)</f>
        <v>1</v>
      </c>
      <c r="T74">
        <f>('Migration Model (2)'!V74)/('Migration Model (2)'!$V$2)</f>
        <v>1.030601013578629</v>
      </c>
    </row>
    <row r="75" spans="1:20" x14ac:dyDescent="0.25">
      <c r="A75" s="1">
        <v>2038</v>
      </c>
      <c r="B75" s="1">
        <v>1</v>
      </c>
      <c r="C75">
        <f>('Migration Model (2)'!E75)/('Migration Model (2)'!$E$2)</f>
        <v>0.47973479088639492</v>
      </c>
      <c r="D75">
        <f>('Migration Model (2)'!F75)/('Migration Model (2)'!$F$2)</f>
        <v>1</v>
      </c>
      <c r="E75">
        <f>('Migration Model (2)'!G75)/('Migration Model (2)'!$G$2)</f>
        <v>1.0306038358302119</v>
      </c>
      <c r="F75">
        <f>('Migration Model (2)'!H75)/('Migration Model (2)'!$H$2)</f>
        <v>0.47973479088639509</v>
      </c>
      <c r="G75">
        <f>('Migration Model (2)'!I75)/('Migration Model (2)'!$I$2)</f>
        <v>1</v>
      </c>
      <c r="H75">
        <f>('Migration Model (2)'!J75)/('Migration Model (2)'!$J$2)</f>
        <v>1.0306038358302125</v>
      </c>
      <c r="I75">
        <f>('Migration Model (2)'!K75)/('Migration Model (2)'!$K$2)</f>
        <v>0.47973479088639487</v>
      </c>
      <c r="J75">
        <f>('Migration Model (2)'!L75)/('Migration Model (2)'!$L$2)</f>
        <v>1</v>
      </c>
      <c r="K75">
        <f>('Migration Model (2)'!M75)/('Migration Model (2)'!$M$2)</f>
        <v>1.0306038358302121</v>
      </c>
      <c r="L75">
        <f>('Migration Model (2)'!N75)/('Migration Model (2)'!$N$2)</f>
        <v>0.4797347908863952</v>
      </c>
      <c r="M75">
        <f>('Migration Model (2)'!O75)/('Migration Model (2)'!$O$2)</f>
        <v>1</v>
      </c>
      <c r="N75">
        <f>('Migration Model (2)'!P75)/('Migration Model (2)'!$P$2)</f>
        <v>1.0306038358302123</v>
      </c>
      <c r="O75">
        <f>('Migration Model (2)'!Q75)/('Migration Model (2)'!$Q$2)</f>
        <v>0.47973479088639531</v>
      </c>
      <c r="P75">
        <f>('Migration Model (2)'!R75)/('Migration Model (2)'!$R$2)</f>
        <v>1</v>
      </c>
      <c r="Q75">
        <f>('Migration Model (2)'!S75)/('Migration Model (2)'!$S$2)</f>
        <v>1.0306038358302119</v>
      </c>
      <c r="R75">
        <f>('Migration Model (2)'!T75)/('Migration Model (2)'!$T$2)</f>
        <v>0.47973479088639459</v>
      </c>
      <c r="S75">
        <f>('Migration Model (2)'!U75)/('Migration Model (2)'!$U$2)</f>
        <v>1</v>
      </c>
      <c r="T75">
        <f>('Migration Model (2)'!V75)/('Migration Model (2)'!$V$2)</f>
        <v>1.0306038358302123</v>
      </c>
    </row>
    <row r="76" spans="1:20" x14ac:dyDescent="0.25">
      <c r="A76" s="2">
        <v>2038</v>
      </c>
      <c r="B76" s="1">
        <v>2</v>
      </c>
      <c r="C76">
        <f>('Migration Model (2)'!E76)/('Migration Model (2)'!$E$2)</f>
        <v>0.47968681740730629</v>
      </c>
      <c r="D76">
        <f>('Migration Model (2)'!F76)/('Migration Model (2)'!$F$2)</f>
        <v>1</v>
      </c>
      <c r="E76">
        <f>('Migration Model (2)'!G76)/('Migration Model (2)'!$G$2)</f>
        <v>1.0306066577995701</v>
      </c>
      <c r="F76">
        <f>('Migration Model (2)'!H76)/('Migration Model (2)'!$H$2)</f>
        <v>0.47968681740730645</v>
      </c>
      <c r="G76">
        <f>('Migration Model (2)'!I76)/('Migration Model (2)'!$I$2)</f>
        <v>1</v>
      </c>
      <c r="H76">
        <f>('Migration Model (2)'!J76)/('Migration Model (2)'!$J$2)</f>
        <v>1.0306066577995705</v>
      </c>
      <c r="I76">
        <f>('Migration Model (2)'!K76)/('Migration Model (2)'!$K$2)</f>
        <v>0.47968681740730623</v>
      </c>
      <c r="J76">
        <f>('Migration Model (2)'!L76)/('Migration Model (2)'!$L$2)</f>
        <v>1</v>
      </c>
      <c r="K76">
        <f>('Migration Model (2)'!M76)/('Migration Model (2)'!$M$2)</f>
        <v>1.0306066577995703</v>
      </c>
      <c r="L76">
        <f>('Migration Model (2)'!N76)/('Migration Model (2)'!$N$2)</f>
        <v>0.47968681740730656</v>
      </c>
      <c r="M76">
        <f>('Migration Model (2)'!O76)/('Migration Model (2)'!$O$2)</f>
        <v>1</v>
      </c>
      <c r="N76">
        <f>('Migration Model (2)'!P76)/('Migration Model (2)'!$P$2)</f>
        <v>1.0306066577995705</v>
      </c>
      <c r="O76">
        <f>('Migration Model (2)'!Q76)/('Migration Model (2)'!$Q$2)</f>
        <v>0.47968681740730668</v>
      </c>
      <c r="P76">
        <f>('Migration Model (2)'!R76)/('Migration Model (2)'!$R$2)</f>
        <v>1</v>
      </c>
      <c r="Q76">
        <f>('Migration Model (2)'!S76)/('Migration Model (2)'!$S$2)</f>
        <v>1.0306066577995701</v>
      </c>
      <c r="R76">
        <f>('Migration Model (2)'!T76)/('Migration Model (2)'!$T$2)</f>
        <v>0.47968681740730595</v>
      </c>
      <c r="S76">
        <f>('Migration Model (2)'!U76)/('Migration Model (2)'!$U$2)</f>
        <v>1</v>
      </c>
      <c r="T76">
        <f>('Migration Model (2)'!V76)/('Migration Model (2)'!$V$2)</f>
        <v>1.0306066577995705</v>
      </c>
    </row>
    <row r="77" spans="1:20" x14ac:dyDescent="0.25">
      <c r="A77" s="1">
        <v>2038</v>
      </c>
      <c r="B77" s="1">
        <v>3</v>
      </c>
      <c r="C77">
        <f>('Migration Model (2)'!E77)/('Migration Model (2)'!$E$2)</f>
        <v>0.4796388487255655</v>
      </c>
      <c r="D77">
        <f>('Migration Model (2)'!F77)/('Migration Model (2)'!$F$2)</f>
        <v>1</v>
      </c>
      <c r="E77">
        <f>('Migration Model (2)'!G77)/('Migration Model (2)'!$G$2)</f>
        <v>1.0306094794867313</v>
      </c>
      <c r="F77">
        <f>('Migration Model (2)'!H77)/('Migration Model (2)'!$H$2)</f>
        <v>0.47963884872556567</v>
      </c>
      <c r="G77">
        <f>('Migration Model (2)'!I77)/('Migration Model (2)'!$I$2)</f>
        <v>1</v>
      </c>
      <c r="H77">
        <f>('Migration Model (2)'!J77)/('Migration Model (2)'!$J$2)</f>
        <v>1.0306094794867318</v>
      </c>
      <c r="I77">
        <f>('Migration Model (2)'!K77)/('Migration Model (2)'!$K$2)</f>
        <v>0.4796388487255655</v>
      </c>
      <c r="J77">
        <f>('Migration Model (2)'!L77)/('Migration Model (2)'!$L$2)</f>
        <v>1</v>
      </c>
      <c r="K77">
        <f>('Migration Model (2)'!M77)/('Migration Model (2)'!$M$2)</f>
        <v>1.0306094794867315</v>
      </c>
      <c r="L77">
        <f>('Migration Model (2)'!N77)/('Migration Model (2)'!$N$2)</f>
        <v>0.47963884872556584</v>
      </c>
      <c r="M77">
        <f>('Migration Model (2)'!O77)/('Migration Model (2)'!$O$2)</f>
        <v>1</v>
      </c>
      <c r="N77">
        <f>('Migration Model (2)'!P77)/('Migration Model (2)'!$P$2)</f>
        <v>1.0306094794867318</v>
      </c>
      <c r="O77">
        <f>('Migration Model (2)'!Q77)/('Migration Model (2)'!$Q$2)</f>
        <v>0.47963884872556595</v>
      </c>
      <c r="P77">
        <f>('Migration Model (2)'!R77)/('Migration Model (2)'!$R$2)</f>
        <v>1</v>
      </c>
      <c r="Q77">
        <f>('Migration Model (2)'!S77)/('Migration Model (2)'!$S$2)</f>
        <v>1.0306094794867313</v>
      </c>
      <c r="R77">
        <f>('Migration Model (2)'!T77)/('Migration Model (2)'!$T$2)</f>
        <v>0.47963884872556528</v>
      </c>
      <c r="S77">
        <f>('Migration Model (2)'!U77)/('Migration Model (2)'!$U$2)</f>
        <v>1</v>
      </c>
      <c r="T77">
        <f>('Migration Model (2)'!V77)/('Migration Model (2)'!$V$2)</f>
        <v>1.0306094794867318</v>
      </c>
    </row>
    <row r="78" spans="1:20" x14ac:dyDescent="0.25">
      <c r="A78" s="2">
        <v>2038</v>
      </c>
      <c r="B78" s="1">
        <v>4</v>
      </c>
      <c r="C78">
        <f>('Migration Model (2)'!E78)/('Migration Model (2)'!$E$2)</f>
        <v>0.47959088484069295</v>
      </c>
      <c r="D78">
        <f>('Migration Model (2)'!F78)/('Migration Model (2)'!$F$2)</f>
        <v>1</v>
      </c>
      <c r="E78">
        <f>('Migration Model (2)'!G78)/('Migration Model (2)'!$G$2)</f>
        <v>1.0306123008917238</v>
      </c>
      <c r="F78">
        <f>('Migration Model (2)'!H78)/('Migration Model (2)'!$H$2)</f>
        <v>0.47959088484069318</v>
      </c>
      <c r="G78">
        <f>('Migration Model (2)'!I78)/('Migration Model (2)'!$I$2)</f>
        <v>1</v>
      </c>
      <c r="H78">
        <f>('Migration Model (2)'!J78)/('Migration Model (2)'!$J$2)</f>
        <v>1.0306123008917243</v>
      </c>
      <c r="I78">
        <f>('Migration Model (2)'!K78)/('Migration Model (2)'!$K$2)</f>
        <v>0.47959088484069295</v>
      </c>
      <c r="J78">
        <f>('Migration Model (2)'!L78)/('Migration Model (2)'!$L$2)</f>
        <v>1</v>
      </c>
      <c r="K78">
        <f>('Migration Model (2)'!M78)/('Migration Model (2)'!$M$2)</f>
        <v>1.0306123008917241</v>
      </c>
      <c r="L78">
        <f>('Migration Model (2)'!N78)/('Migration Model (2)'!$N$2)</f>
        <v>0.47959088484069329</v>
      </c>
      <c r="M78">
        <f>('Migration Model (2)'!O78)/('Migration Model (2)'!$O$2)</f>
        <v>1</v>
      </c>
      <c r="N78">
        <f>('Migration Model (2)'!P78)/('Migration Model (2)'!$P$2)</f>
        <v>1.0306123008917243</v>
      </c>
      <c r="O78">
        <f>('Migration Model (2)'!Q78)/('Migration Model (2)'!$Q$2)</f>
        <v>0.47959088484069345</v>
      </c>
      <c r="P78">
        <f>('Migration Model (2)'!R78)/('Migration Model (2)'!$R$2)</f>
        <v>1</v>
      </c>
      <c r="Q78">
        <f>('Migration Model (2)'!S78)/('Migration Model (2)'!$S$2)</f>
        <v>1.0306123008917238</v>
      </c>
      <c r="R78">
        <f>('Migration Model (2)'!T78)/('Migration Model (2)'!$T$2)</f>
        <v>0.47959088484069268</v>
      </c>
      <c r="S78">
        <f>('Migration Model (2)'!U78)/('Migration Model (2)'!$U$2)</f>
        <v>1</v>
      </c>
      <c r="T78">
        <f>('Migration Model (2)'!V78)/('Migration Model (2)'!$V$2)</f>
        <v>1.0306123008917241</v>
      </c>
    </row>
    <row r="79" spans="1:20" x14ac:dyDescent="0.25">
      <c r="A79" s="2">
        <v>2039</v>
      </c>
      <c r="B79" s="1">
        <v>1</v>
      </c>
      <c r="C79">
        <f>('Migration Model (2)'!E79)/('Migration Model (2)'!$E$2)</f>
        <v>0.47954292575220886</v>
      </c>
      <c r="D79">
        <f>('Migration Model (2)'!F79)/('Migration Model (2)'!$F$2)</f>
        <v>1</v>
      </c>
      <c r="E79">
        <f>('Migration Model (2)'!G79)/('Migration Model (2)'!$G$2)</f>
        <v>1.0306151220145758</v>
      </c>
      <c r="F79">
        <f>('Migration Model (2)'!H79)/('Migration Model (2)'!$H$2)</f>
        <v>0.47954292575220908</v>
      </c>
      <c r="G79">
        <f>('Migration Model (2)'!I79)/('Migration Model (2)'!$I$2)</f>
        <v>1</v>
      </c>
      <c r="H79">
        <f>('Migration Model (2)'!J79)/('Migration Model (2)'!$J$2)</f>
        <v>1.0306151220145763</v>
      </c>
      <c r="I79">
        <f>('Migration Model (2)'!K79)/('Migration Model (2)'!$K$2)</f>
        <v>0.47954292575220886</v>
      </c>
      <c r="J79">
        <f>('Migration Model (2)'!L79)/('Migration Model (2)'!$L$2)</f>
        <v>1</v>
      </c>
      <c r="K79">
        <f>('Migration Model (2)'!M79)/('Migration Model (2)'!$M$2)</f>
        <v>1.0306151220145761</v>
      </c>
      <c r="L79">
        <f>('Migration Model (2)'!N79)/('Migration Model (2)'!$N$2)</f>
        <v>0.47954292575220925</v>
      </c>
      <c r="M79">
        <f>('Migration Model (2)'!O79)/('Migration Model (2)'!$O$2)</f>
        <v>1</v>
      </c>
      <c r="N79">
        <f>('Migration Model (2)'!P79)/('Migration Model (2)'!$P$2)</f>
        <v>1.0306151220145763</v>
      </c>
      <c r="O79">
        <f>('Migration Model (2)'!Q79)/('Migration Model (2)'!$Q$2)</f>
        <v>0.47954292575220936</v>
      </c>
      <c r="P79">
        <f>('Migration Model (2)'!R79)/('Migration Model (2)'!$R$2)</f>
        <v>1</v>
      </c>
      <c r="Q79">
        <f>('Migration Model (2)'!S79)/('Migration Model (2)'!$S$2)</f>
        <v>1.0306151220145758</v>
      </c>
      <c r="R79">
        <f>('Migration Model (2)'!T79)/('Migration Model (2)'!$T$2)</f>
        <v>0.47954292575220864</v>
      </c>
      <c r="S79">
        <f>('Migration Model (2)'!U79)/('Migration Model (2)'!$U$2)</f>
        <v>1</v>
      </c>
      <c r="T79">
        <f>('Migration Model (2)'!V79)/('Migration Model (2)'!$V$2)</f>
        <v>1.0306151220145761</v>
      </c>
    </row>
    <row r="80" spans="1:20" x14ac:dyDescent="0.25">
      <c r="A80" s="1">
        <v>2039</v>
      </c>
      <c r="B80" s="1">
        <v>2</v>
      </c>
      <c r="C80">
        <f>('Migration Model (2)'!E80)/('Migration Model (2)'!$E$2)</f>
        <v>0.47949497145963366</v>
      </c>
      <c r="D80">
        <f>('Migration Model (2)'!F80)/('Migration Model (2)'!$F$2)</f>
        <v>1</v>
      </c>
      <c r="E80">
        <f>('Migration Model (2)'!G80)/('Migration Model (2)'!$G$2)</f>
        <v>1.0306179428553155</v>
      </c>
      <c r="F80">
        <f>('Migration Model (2)'!H80)/('Migration Model (2)'!$H$2)</f>
        <v>0.47949497145963393</v>
      </c>
      <c r="G80">
        <f>('Migration Model (2)'!I80)/('Migration Model (2)'!$I$2)</f>
        <v>1</v>
      </c>
      <c r="H80">
        <f>('Migration Model (2)'!J80)/('Migration Model (2)'!$J$2)</f>
        <v>1.0306179428553159</v>
      </c>
      <c r="I80">
        <f>('Migration Model (2)'!K80)/('Migration Model (2)'!$K$2)</f>
        <v>0.47949497145963366</v>
      </c>
      <c r="J80">
        <f>('Migration Model (2)'!L80)/('Migration Model (2)'!$L$2)</f>
        <v>1</v>
      </c>
      <c r="K80">
        <f>('Migration Model (2)'!M80)/('Migration Model (2)'!$M$2)</f>
        <v>1.0306179428553157</v>
      </c>
      <c r="L80">
        <f>('Migration Model (2)'!N80)/('Migration Model (2)'!$N$2)</f>
        <v>0.47949497145963399</v>
      </c>
      <c r="M80">
        <f>('Migration Model (2)'!O80)/('Migration Model (2)'!$O$2)</f>
        <v>1</v>
      </c>
      <c r="N80">
        <f>('Migration Model (2)'!P80)/('Migration Model (2)'!$P$2)</f>
        <v>1.0306179428553159</v>
      </c>
      <c r="O80">
        <f>('Migration Model (2)'!Q80)/('Migration Model (2)'!$Q$2)</f>
        <v>0.47949497145963416</v>
      </c>
      <c r="P80">
        <f>('Migration Model (2)'!R80)/('Migration Model (2)'!$R$2)</f>
        <v>1</v>
      </c>
      <c r="Q80">
        <f>('Migration Model (2)'!S80)/('Migration Model (2)'!$S$2)</f>
        <v>1.0306179428553157</v>
      </c>
      <c r="R80">
        <f>('Migration Model (2)'!T80)/('Migration Model (2)'!$T$2)</f>
        <v>0.47949497145963349</v>
      </c>
      <c r="S80">
        <f>('Migration Model (2)'!U80)/('Migration Model (2)'!$U$2)</f>
        <v>1</v>
      </c>
      <c r="T80">
        <f>('Migration Model (2)'!V80)/('Migration Model (2)'!$V$2)</f>
        <v>1.0306179428553157</v>
      </c>
    </row>
    <row r="81" spans="1:20" x14ac:dyDescent="0.25">
      <c r="A81" s="2">
        <v>2039</v>
      </c>
      <c r="B81" s="1">
        <v>3</v>
      </c>
      <c r="C81">
        <f>('Migration Model (2)'!E81)/('Migration Model (2)'!$E$2)</f>
        <v>0.47944702196248767</v>
      </c>
      <c r="D81">
        <f>('Migration Model (2)'!F81)/('Migration Model (2)'!$F$2)</f>
        <v>1</v>
      </c>
      <c r="E81">
        <f>('Migration Model (2)'!G81)/('Migration Model (2)'!$G$2)</f>
        <v>1.0306207634139712</v>
      </c>
      <c r="F81">
        <f>('Migration Model (2)'!H81)/('Migration Model (2)'!$H$2)</f>
        <v>0.47944702196248795</v>
      </c>
      <c r="G81">
        <f>('Migration Model (2)'!I81)/('Migration Model (2)'!$I$2)</f>
        <v>1</v>
      </c>
      <c r="H81">
        <f>('Migration Model (2)'!J81)/('Migration Model (2)'!$J$2)</f>
        <v>1.0306207634139715</v>
      </c>
      <c r="I81">
        <f>('Migration Model (2)'!K81)/('Migration Model (2)'!$K$2)</f>
        <v>0.47944702196248767</v>
      </c>
      <c r="J81">
        <f>('Migration Model (2)'!L81)/('Migration Model (2)'!$L$2)</f>
        <v>1</v>
      </c>
      <c r="K81">
        <f>('Migration Model (2)'!M81)/('Migration Model (2)'!$M$2)</f>
        <v>1.0306207634139715</v>
      </c>
      <c r="L81">
        <f>('Migration Model (2)'!N81)/('Migration Model (2)'!$N$2)</f>
        <v>0.47944702196248806</v>
      </c>
      <c r="M81">
        <f>('Migration Model (2)'!O81)/('Migration Model (2)'!$O$2)</f>
        <v>1</v>
      </c>
      <c r="N81">
        <f>('Migration Model (2)'!P81)/('Migration Model (2)'!$P$2)</f>
        <v>1.0306207634139717</v>
      </c>
      <c r="O81">
        <f>('Migration Model (2)'!Q81)/('Migration Model (2)'!$Q$2)</f>
        <v>0.47944702196248817</v>
      </c>
      <c r="P81">
        <f>('Migration Model (2)'!R81)/('Migration Model (2)'!$R$2)</f>
        <v>1</v>
      </c>
      <c r="Q81">
        <f>('Migration Model (2)'!S81)/('Migration Model (2)'!$S$2)</f>
        <v>1.0306207634139712</v>
      </c>
      <c r="R81">
        <f>('Migration Model (2)'!T81)/('Migration Model (2)'!$T$2)</f>
        <v>0.47944702196248751</v>
      </c>
      <c r="S81">
        <f>('Migration Model (2)'!U81)/('Migration Model (2)'!$U$2)</f>
        <v>1</v>
      </c>
      <c r="T81">
        <f>('Migration Model (2)'!V81)/('Migration Model (2)'!$V$2)</f>
        <v>1.0306207634139715</v>
      </c>
    </row>
    <row r="82" spans="1:20" x14ac:dyDescent="0.25">
      <c r="A82" s="1">
        <v>2039</v>
      </c>
      <c r="B82" s="1">
        <v>4</v>
      </c>
      <c r="C82">
        <f>('Migration Model (2)'!E82)/('Migration Model (2)'!$E$2)</f>
        <v>0.47939907726029146</v>
      </c>
      <c r="D82">
        <f>('Migration Model (2)'!F82)/('Migration Model (2)'!$F$2)</f>
        <v>1</v>
      </c>
      <c r="E82">
        <f>('Migration Model (2)'!G82)/('Migration Model (2)'!$G$2)</f>
        <v>1.0306235836905711</v>
      </c>
      <c r="F82">
        <f>('Migration Model (2)'!H82)/('Migration Model (2)'!$H$2)</f>
        <v>0.47939907726029168</v>
      </c>
      <c r="G82">
        <f>('Migration Model (2)'!I82)/('Migration Model (2)'!$I$2)</f>
        <v>1</v>
      </c>
      <c r="H82">
        <f>('Migration Model (2)'!J82)/('Migration Model (2)'!$J$2)</f>
        <v>1.0306235836905713</v>
      </c>
      <c r="I82">
        <f>('Migration Model (2)'!K82)/('Migration Model (2)'!$K$2)</f>
        <v>0.47939907726029146</v>
      </c>
      <c r="J82">
        <f>('Migration Model (2)'!L82)/('Migration Model (2)'!$L$2)</f>
        <v>1</v>
      </c>
      <c r="K82">
        <f>('Migration Model (2)'!M82)/('Migration Model (2)'!$M$2)</f>
        <v>1.0306235836905711</v>
      </c>
      <c r="L82">
        <f>('Migration Model (2)'!N82)/('Migration Model (2)'!$N$2)</f>
        <v>0.47939907726029179</v>
      </c>
      <c r="M82">
        <f>('Migration Model (2)'!O82)/('Migration Model (2)'!$O$2)</f>
        <v>1</v>
      </c>
      <c r="N82">
        <f>('Migration Model (2)'!P82)/('Migration Model (2)'!$P$2)</f>
        <v>1.0306235836905715</v>
      </c>
      <c r="O82">
        <f>('Migration Model (2)'!Q82)/('Migration Model (2)'!$Q$2)</f>
        <v>0.47939907726029191</v>
      </c>
      <c r="P82">
        <f>('Migration Model (2)'!R82)/('Migration Model (2)'!$R$2)</f>
        <v>1</v>
      </c>
      <c r="Q82">
        <f>('Migration Model (2)'!S82)/('Migration Model (2)'!$S$2)</f>
        <v>1.0306235836905711</v>
      </c>
      <c r="R82">
        <f>('Migration Model (2)'!T82)/('Migration Model (2)'!$T$2)</f>
        <v>0.47939907726029124</v>
      </c>
      <c r="S82">
        <f>('Migration Model (2)'!U82)/('Migration Model (2)'!$U$2)</f>
        <v>1</v>
      </c>
      <c r="T82">
        <f>('Migration Model (2)'!V82)/('Migration Model (2)'!$V$2)</f>
        <v>1.0306235836905713</v>
      </c>
    </row>
    <row r="83" spans="1:20" x14ac:dyDescent="0.25">
      <c r="A83" s="1">
        <v>2040</v>
      </c>
      <c r="B83" s="1">
        <v>1</v>
      </c>
      <c r="C83">
        <f>('Migration Model (2)'!E83)/('Migration Model (2)'!$E$2)</f>
        <v>0.4793511373525654</v>
      </c>
      <c r="D83">
        <f>('Migration Model (2)'!F83)/('Migration Model (2)'!$F$2)</f>
        <v>1</v>
      </c>
      <c r="E83">
        <f>('Migration Model (2)'!G83)/('Migration Model (2)'!$G$2)</f>
        <v>1.0306264036851431</v>
      </c>
      <c r="F83">
        <f>('Migration Model (2)'!H83)/('Migration Model (2)'!$H$2)</f>
        <v>0.47935113735256563</v>
      </c>
      <c r="G83">
        <f>('Migration Model (2)'!I83)/('Migration Model (2)'!$I$2)</f>
        <v>1</v>
      </c>
      <c r="H83">
        <f>('Migration Model (2)'!J83)/('Migration Model (2)'!$J$2)</f>
        <v>1.0306264036851436</v>
      </c>
      <c r="I83">
        <f>('Migration Model (2)'!K83)/('Migration Model (2)'!$K$2)</f>
        <v>0.47935113735256546</v>
      </c>
      <c r="J83">
        <f>('Migration Model (2)'!L83)/('Migration Model (2)'!$L$2)</f>
        <v>1</v>
      </c>
      <c r="K83">
        <f>('Migration Model (2)'!M83)/('Migration Model (2)'!$M$2)</f>
        <v>1.0306264036851434</v>
      </c>
      <c r="L83">
        <f>('Migration Model (2)'!N83)/('Migration Model (2)'!$N$2)</f>
        <v>0.47935113735256579</v>
      </c>
      <c r="M83">
        <f>('Migration Model (2)'!O83)/('Migration Model (2)'!$O$2)</f>
        <v>1</v>
      </c>
      <c r="N83">
        <f>('Migration Model (2)'!P83)/('Migration Model (2)'!$P$2)</f>
        <v>1.0306264036851438</v>
      </c>
      <c r="O83">
        <f>('Migration Model (2)'!Q83)/('Migration Model (2)'!$Q$2)</f>
        <v>0.4793511373525659</v>
      </c>
      <c r="P83">
        <f>('Migration Model (2)'!R83)/('Migration Model (2)'!$R$2)</f>
        <v>1</v>
      </c>
      <c r="Q83">
        <f>('Migration Model (2)'!S83)/('Migration Model (2)'!$S$2)</f>
        <v>1.0306264036851434</v>
      </c>
      <c r="R83">
        <f>('Migration Model (2)'!T83)/('Migration Model (2)'!$T$2)</f>
        <v>0.47935113735256518</v>
      </c>
      <c r="S83">
        <f>('Migration Model (2)'!U83)/('Migration Model (2)'!$U$2)</f>
        <v>1</v>
      </c>
      <c r="T83">
        <f>('Migration Model (2)'!V83)/('Migration Model (2)'!$V$2)</f>
        <v>1.0306264036851434</v>
      </c>
    </row>
    <row r="84" spans="1:20" x14ac:dyDescent="0.25">
      <c r="A84" s="1">
        <v>2040</v>
      </c>
      <c r="B84" s="1">
        <v>2</v>
      </c>
      <c r="C84">
        <f>('Migration Model (2)'!E84)/('Migration Model (2)'!$E$2)</f>
        <v>0.47930320223883016</v>
      </c>
      <c r="D84">
        <f>('Migration Model (2)'!F84)/('Migration Model (2)'!$F$2)</f>
        <v>1</v>
      </c>
      <c r="E84">
        <f>('Migration Model (2)'!G84)/('Migration Model (2)'!$G$2)</f>
        <v>1.0306292233977159</v>
      </c>
      <c r="F84">
        <f>('Migration Model (2)'!H84)/('Migration Model (2)'!$H$2)</f>
        <v>0.47930320223883038</v>
      </c>
      <c r="G84">
        <f>('Migration Model (2)'!I84)/('Migration Model (2)'!$I$2)</f>
        <v>1</v>
      </c>
      <c r="H84">
        <f>('Migration Model (2)'!J84)/('Migration Model (2)'!$J$2)</f>
        <v>1.0306292233977161</v>
      </c>
      <c r="I84">
        <f>('Migration Model (2)'!K84)/('Migration Model (2)'!$K$2)</f>
        <v>0.47930320223883022</v>
      </c>
      <c r="J84">
        <f>('Migration Model (2)'!L84)/('Migration Model (2)'!$L$2)</f>
        <v>1</v>
      </c>
      <c r="K84">
        <f>('Migration Model (2)'!M84)/('Migration Model (2)'!$M$2)</f>
        <v>1.0306292233977159</v>
      </c>
      <c r="L84">
        <f>('Migration Model (2)'!N84)/('Migration Model (2)'!$N$2)</f>
        <v>0.47930320223883055</v>
      </c>
      <c r="M84">
        <f>('Migration Model (2)'!O84)/('Migration Model (2)'!$O$2)</f>
        <v>1</v>
      </c>
      <c r="N84">
        <f>('Migration Model (2)'!P84)/('Migration Model (2)'!$P$2)</f>
        <v>1.0306292233977163</v>
      </c>
      <c r="O84">
        <f>('Migration Model (2)'!Q84)/('Migration Model (2)'!$Q$2)</f>
        <v>0.47930320223883066</v>
      </c>
      <c r="P84">
        <f>('Migration Model (2)'!R84)/('Migration Model (2)'!$R$2)</f>
        <v>1</v>
      </c>
      <c r="Q84">
        <f>('Migration Model (2)'!S84)/('Migration Model (2)'!$S$2)</f>
        <v>1.0306292233977159</v>
      </c>
      <c r="R84">
        <f>('Migration Model (2)'!T84)/('Migration Model (2)'!$T$2)</f>
        <v>0.47930320223882994</v>
      </c>
      <c r="S84">
        <f>('Migration Model (2)'!U84)/('Migration Model (2)'!$U$2)</f>
        <v>1</v>
      </c>
      <c r="T84">
        <f>('Migration Model (2)'!V84)/('Migration Model (2)'!$V$2)</f>
        <v>1.0306292233977159</v>
      </c>
    </row>
    <row r="85" spans="1:20" x14ac:dyDescent="0.25">
      <c r="A85" s="1">
        <v>2040</v>
      </c>
      <c r="B85" s="1">
        <v>3</v>
      </c>
      <c r="C85">
        <f>('Migration Model (2)'!E85)/('Migration Model (2)'!$E$2)</f>
        <v>0.47925527191860628</v>
      </c>
      <c r="D85">
        <f>('Migration Model (2)'!F85)/('Migration Model (2)'!$F$2)</f>
        <v>1</v>
      </c>
      <c r="E85">
        <f>('Migration Model (2)'!G85)/('Migration Model (2)'!$G$2)</f>
        <v>1.0306320428283171</v>
      </c>
      <c r="F85">
        <f>('Migration Model (2)'!H85)/('Migration Model (2)'!$H$2)</f>
        <v>0.47925527191860651</v>
      </c>
      <c r="G85">
        <f>('Migration Model (2)'!I85)/('Migration Model (2)'!$I$2)</f>
        <v>1</v>
      </c>
      <c r="H85">
        <f>('Migration Model (2)'!J85)/('Migration Model (2)'!$J$2)</f>
        <v>1.0306320428283176</v>
      </c>
      <c r="I85">
        <f>('Migration Model (2)'!K85)/('Migration Model (2)'!$K$2)</f>
        <v>0.47925527191860634</v>
      </c>
      <c r="J85">
        <f>('Migration Model (2)'!L85)/('Migration Model (2)'!$L$2)</f>
        <v>1</v>
      </c>
      <c r="K85">
        <f>('Migration Model (2)'!M85)/('Migration Model (2)'!$M$2)</f>
        <v>1.0306320428283176</v>
      </c>
      <c r="L85">
        <f>('Migration Model (2)'!N85)/('Migration Model (2)'!$N$2)</f>
        <v>0.47925527191860667</v>
      </c>
      <c r="M85">
        <f>('Migration Model (2)'!O85)/('Migration Model (2)'!$O$2)</f>
        <v>1</v>
      </c>
      <c r="N85">
        <f>('Migration Model (2)'!P85)/('Migration Model (2)'!$P$2)</f>
        <v>1.0306320428283178</v>
      </c>
      <c r="O85">
        <f>('Migration Model (2)'!Q85)/('Migration Model (2)'!$Q$2)</f>
        <v>0.47925527191860678</v>
      </c>
      <c r="P85">
        <f>('Migration Model (2)'!R85)/('Migration Model (2)'!$R$2)</f>
        <v>1</v>
      </c>
      <c r="Q85">
        <f>('Migration Model (2)'!S85)/('Migration Model (2)'!$S$2)</f>
        <v>1.0306320428283173</v>
      </c>
      <c r="R85">
        <f>('Migration Model (2)'!T85)/('Migration Model (2)'!$T$2)</f>
        <v>0.47925527191860606</v>
      </c>
      <c r="S85">
        <f>('Migration Model (2)'!U85)/('Migration Model (2)'!$U$2)</f>
        <v>1</v>
      </c>
      <c r="T85">
        <f>('Migration Model (2)'!V85)/('Migration Model (2)'!$V$2)</f>
        <v>1.0306320428283173</v>
      </c>
    </row>
    <row r="86" spans="1:20" x14ac:dyDescent="0.25">
      <c r="A86" s="1">
        <v>2040</v>
      </c>
      <c r="B86" s="1">
        <v>4</v>
      </c>
      <c r="C86">
        <f>('Migration Model (2)'!E86)/('Migration Model (2)'!$E$2)</f>
        <v>0.47920734639141443</v>
      </c>
      <c r="D86">
        <f>('Migration Model (2)'!F86)/('Migration Model (2)'!$F$2)</f>
        <v>1</v>
      </c>
      <c r="E86">
        <f>('Migration Model (2)'!G86)/('Migration Model (2)'!$G$2)</f>
        <v>1.0306348619769756</v>
      </c>
      <c r="F86">
        <f>('Migration Model (2)'!H86)/('Migration Model (2)'!$H$2)</f>
        <v>0.47920734639141466</v>
      </c>
      <c r="G86">
        <f>('Migration Model (2)'!I86)/('Migration Model (2)'!$I$2)</f>
        <v>1</v>
      </c>
      <c r="H86">
        <f>('Migration Model (2)'!J86)/('Migration Model (2)'!$J$2)</f>
        <v>1.0306348619769758</v>
      </c>
      <c r="I86">
        <f>('Migration Model (2)'!K86)/('Migration Model (2)'!$K$2)</f>
        <v>0.47920734639141449</v>
      </c>
      <c r="J86">
        <f>('Migration Model (2)'!L86)/('Migration Model (2)'!$L$2)</f>
        <v>1</v>
      </c>
      <c r="K86">
        <f>('Migration Model (2)'!M86)/('Migration Model (2)'!$M$2)</f>
        <v>1.0306348619769756</v>
      </c>
      <c r="L86">
        <f>('Migration Model (2)'!N86)/('Migration Model (2)'!$N$2)</f>
        <v>0.47920734639141477</v>
      </c>
      <c r="M86">
        <f>('Migration Model (2)'!O86)/('Migration Model (2)'!$O$2)</f>
        <v>1</v>
      </c>
      <c r="N86">
        <f>('Migration Model (2)'!P86)/('Migration Model (2)'!$P$2)</f>
        <v>1.0306348619769758</v>
      </c>
      <c r="O86">
        <f>('Migration Model (2)'!Q86)/('Migration Model (2)'!$Q$2)</f>
        <v>0.47920734639141488</v>
      </c>
      <c r="P86">
        <f>('Migration Model (2)'!R86)/('Migration Model (2)'!$R$2)</f>
        <v>1</v>
      </c>
      <c r="Q86">
        <f>('Migration Model (2)'!S86)/('Migration Model (2)'!$S$2)</f>
        <v>1.0306348619769756</v>
      </c>
      <c r="R86">
        <f>('Migration Model (2)'!T86)/('Migration Model (2)'!$T$2)</f>
        <v>0.47920734639141421</v>
      </c>
      <c r="S86">
        <f>('Migration Model (2)'!U86)/('Migration Model (2)'!$U$2)</f>
        <v>1</v>
      </c>
      <c r="T86">
        <f>('Migration Model (2)'!V86)/('Migration Model (2)'!$V$2)</f>
        <v>1.0306348619769756</v>
      </c>
    </row>
    <row r="87" spans="1:20" x14ac:dyDescent="0.25">
      <c r="A87" s="2">
        <v>2041</v>
      </c>
      <c r="B87" s="2">
        <v>1</v>
      </c>
      <c r="C87">
        <f>('Migration Model (2)'!E87)/('Migration Model (2)'!$E$2)</f>
        <v>0.47915942565677527</v>
      </c>
      <c r="D87">
        <f>('Migration Model (2)'!F87)/('Migration Model (2)'!$F$2)</f>
        <v>1</v>
      </c>
      <c r="E87">
        <f>('Migration Model (2)'!G87)/('Migration Model (2)'!$G$2)</f>
        <v>1.030637680843719</v>
      </c>
      <c r="F87">
        <f>('Migration Model (2)'!H87)/('Migration Model (2)'!$H$2)</f>
        <v>0.4791594256567755</v>
      </c>
      <c r="G87">
        <f>('Migration Model (2)'!I87)/('Migration Model (2)'!$I$2)</f>
        <v>1</v>
      </c>
      <c r="H87">
        <f>('Migration Model (2)'!J87)/('Migration Model (2)'!$J$2)</f>
        <v>1.0306376808437194</v>
      </c>
      <c r="I87">
        <f>('Migration Model (2)'!K87)/('Migration Model (2)'!$K$2)</f>
        <v>0.47915942565677533</v>
      </c>
      <c r="J87">
        <f>('Migration Model (2)'!L87)/('Migration Model (2)'!$L$2)</f>
        <v>1</v>
      </c>
      <c r="K87">
        <f>('Migration Model (2)'!M87)/('Migration Model (2)'!$M$2)</f>
        <v>1.0306376808437192</v>
      </c>
      <c r="L87">
        <f>('Migration Model (2)'!N87)/('Migration Model (2)'!$N$2)</f>
        <v>0.47915942565677566</v>
      </c>
      <c r="M87">
        <f>('Migration Model (2)'!O87)/('Migration Model (2)'!$O$2)</f>
        <v>1</v>
      </c>
      <c r="N87">
        <f>('Migration Model (2)'!P87)/('Migration Model (2)'!$P$2)</f>
        <v>1.0306376808437194</v>
      </c>
      <c r="O87">
        <f>('Migration Model (2)'!Q87)/('Migration Model (2)'!$Q$2)</f>
        <v>0.47915942565677572</v>
      </c>
      <c r="P87">
        <f>('Migration Model (2)'!R87)/('Migration Model (2)'!$R$2)</f>
        <v>1</v>
      </c>
      <c r="Q87">
        <f>('Migration Model (2)'!S87)/('Migration Model (2)'!$S$2)</f>
        <v>1.030637680843719</v>
      </c>
      <c r="R87">
        <f>('Migration Model (2)'!T87)/('Migration Model (2)'!$T$2)</f>
        <v>0.47915942565677511</v>
      </c>
      <c r="S87">
        <f>('Migration Model (2)'!U87)/('Migration Model (2)'!$U$2)</f>
        <v>1</v>
      </c>
      <c r="T87">
        <f>('Migration Model (2)'!V87)/('Migration Model (2)'!$V$2)</f>
        <v>1.0306376808437192</v>
      </c>
    </row>
    <row r="88" spans="1:20" x14ac:dyDescent="0.25">
      <c r="A88" s="1">
        <v>2041</v>
      </c>
      <c r="B88" s="1">
        <v>2</v>
      </c>
      <c r="C88">
        <f>('Migration Model (2)'!E88)/('Migration Model (2)'!$E$2)</f>
        <v>0.47911150971420957</v>
      </c>
      <c r="D88">
        <f>('Migration Model (2)'!F88)/('Migration Model (2)'!$F$2)</f>
        <v>1</v>
      </c>
      <c r="E88">
        <f>('Migration Model (2)'!G88)/('Migration Model (2)'!$G$2)</f>
        <v>1.0306404994285758</v>
      </c>
      <c r="F88">
        <f>('Migration Model (2)'!H88)/('Migration Model (2)'!$H$2)</f>
        <v>0.47911150971420985</v>
      </c>
      <c r="G88">
        <f>('Migration Model (2)'!I88)/('Migration Model (2)'!$I$2)</f>
        <v>1</v>
      </c>
      <c r="H88">
        <f>('Migration Model (2)'!J88)/('Migration Model (2)'!$J$2)</f>
        <v>1.0306404994285763</v>
      </c>
      <c r="I88">
        <f>('Migration Model (2)'!K88)/('Migration Model (2)'!$K$2)</f>
        <v>0.47911150971420968</v>
      </c>
      <c r="J88">
        <f>('Migration Model (2)'!L88)/('Migration Model (2)'!$L$2)</f>
        <v>1</v>
      </c>
      <c r="K88">
        <f>('Migration Model (2)'!M88)/('Migration Model (2)'!$M$2)</f>
        <v>1.0306404994285761</v>
      </c>
      <c r="L88">
        <f>('Migration Model (2)'!N88)/('Migration Model (2)'!$N$2)</f>
        <v>0.47911150971420996</v>
      </c>
      <c r="M88">
        <f>('Migration Model (2)'!O88)/('Migration Model (2)'!$O$2)</f>
        <v>1</v>
      </c>
      <c r="N88">
        <f>('Migration Model (2)'!P88)/('Migration Model (2)'!$P$2)</f>
        <v>1.0306404994285761</v>
      </c>
      <c r="O88">
        <f>('Migration Model (2)'!Q88)/('Migration Model (2)'!$Q$2)</f>
        <v>0.47911150971421002</v>
      </c>
      <c r="P88">
        <f>('Migration Model (2)'!R88)/('Migration Model (2)'!$R$2)</f>
        <v>1</v>
      </c>
      <c r="Q88">
        <f>('Migration Model (2)'!S88)/('Migration Model (2)'!$S$2)</f>
        <v>1.0306404994285758</v>
      </c>
      <c r="R88">
        <f>('Migration Model (2)'!T88)/('Migration Model (2)'!$T$2)</f>
        <v>0.4791115097142094</v>
      </c>
      <c r="S88">
        <f>('Migration Model (2)'!U88)/('Migration Model (2)'!$U$2)</f>
        <v>1</v>
      </c>
      <c r="T88">
        <f>('Migration Model (2)'!V88)/('Migration Model (2)'!$V$2)</f>
        <v>1.0306404994285761</v>
      </c>
    </row>
    <row r="89" spans="1:20" x14ac:dyDescent="0.25">
      <c r="A89" s="2">
        <v>2041</v>
      </c>
      <c r="B89" s="2">
        <v>3</v>
      </c>
      <c r="C89">
        <f>('Migration Model (2)'!E89)/('Migration Model (2)'!$E$2)</f>
        <v>0.47906359856323821</v>
      </c>
      <c r="D89">
        <f>('Migration Model (2)'!F89)/('Migration Model (2)'!$F$2)</f>
        <v>1</v>
      </c>
      <c r="E89">
        <f>('Migration Model (2)'!G89)/('Migration Model (2)'!$G$2)</f>
        <v>1.0306433177315741</v>
      </c>
      <c r="F89">
        <f>('Migration Model (2)'!H89)/('Migration Model (2)'!$H$2)</f>
        <v>0.47906359856323844</v>
      </c>
      <c r="G89">
        <f>('Migration Model (2)'!I89)/('Migration Model (2)'!$I$2)</f>
        <v>1</v>
      </c>
      <c r="H89">
        <f>('Migration Model (2)'!J89)/('Migration Model (2)'!$J$2)</f>
        <v>1.0306433177315746</v>
      </c>
      <c r="I89">
        <f>('Migration Model (2)'!K89)/('Migration Model (2)'!$K$2)</f>
        <v>0.47906359856323821</v>
      </c>
      <c r="J89">
        <f>('Migration Model (2)'!L89)/('Migration Model (2)'!$L$2)</f>
        <v>1</v>
      </c>
      <c r="K89">
        <f>('Migration Model (2)'!M89)/('Migration Model (2)'!$M$2)</f>
        <v>1.0306433177315744</v>
      </c>
      <c r="L89">
        <f>('Migration Model (2)'!N89)/('Migration Model (2)'!$N$2)</f>
        <v>0.47906359856323855</v>
      </c>
      <c r="M89">
        <f>('Migration Model (2)'!O89)/('Migration Model (2)'!$O$2)</f>
        <v>1</v>
      </c>
      <c r="N89">
        <f>('Migration Model (2)'!P89)/('Migration Model (2)'!$P$2)</f>
        <v>1.0306433177315746</v>
      </c>
      <c r="O89">
        <f>('Migration Model (2)'!Q89)/('Migration Model (2)'!$Q$2)</f>
        <v>0.4790635985632386</v>
      </c>
      <c r="P89">
        <f>('Migration Model (2)'!R89)/('Migration Model (2)'!$R$2)</f>
        <v>1</v>
      </c>
      <c r="Q89">
        <f>('Migration Model (2)'!S89)/('Migration Model (2)'!$S$2)</f>
        <v>1.0306433177315741</v>
      </c>
      <c r="R89">
        <f>('Migration Model (2)'!T89)/('Migration Model (2)'!$T$2)</f>
        <v>0.47906359856323799</v>
      </c>
      <c r="S89">
        <f>('Migration Model (2)'!U89)/('Migration Model (2)'!$U$2)</f>
        <v>1</v>
      </c>
      <c r="T89">
        <f>('Migration Model (2)'!V89)/('Migration Model (2)'!$V$2)</f>
        <v>1.0306433177315744</v>
      </c>
    </row>
    <row r="90" spans="1:20" x14ac:dyDescent="0.25">
      <c r="A90" s="1">
        <v>2041</v>
      </c>
      <c r="B90" s="1">
        <v>4</v>
      </c>
      <c r="C90">
        <f>('Migration Model (2)'!E90)/('Migration Model (2)'!$E$2)</f>
        <v>0.47901569220338186</v>
      </c>
      <c r="D90">
        <f>('Migration Model (2)'!F90)/('Migration Model (2)'!$F$2)</f>
        <v>1</v>
      </c>
      <c r="E90">
        <f>('Migration Model (2)'!G90)/('Migration Model (2)'!$G$2)</f>
        <v>1.0306461357527421</v>
      </c>
      <c r="F90">
        <f>('Migration Model (2)'!H90)/('Migration Model (2)'!$H$2)</f>
        <v>0.47901569220338208</v>
      </c>
      <c r="G90">
        <f>('Migration Model (2)'!I90)/('Migration Model (2)'!$I$2)</f>
        <v>1</v>
      </c>
      <c r="H90">
        <f>('Migration Model (2)'!J90)/('Migration Model (2)'!$J$2)</f>
        <v>1.0306461357527426</v>
      </c>
      <c r="I90">
        <f>('Migration Model (2)'!K90)/('Migration Model (2)'!$K$2)</f>
        <v>0.47901569220338192</v>
      </c>
      <c r="J90">
        <f>('Migration Model (2)'!L90)/('Migration Model (2)'!$L$2)</f>
        <v>1</v>
      </c>
      <c r="K90">
        <f>('Migration Model (2)'!M90)/('Migration Model (2)'!$M$2)</f>
        <v>1.0306461357527426</v>
      </c>
      <c r="L90">
        <f>('Migration Model (2)'!N90)/('Migration Model (2)'!$N$2)</f>
        <v>0.47901569220338225</v>
      </c>
      <c r="M90">
        <f>('Migration Model (2)'!O90)/('Migration Model (2)'!$O$2)</f>
        <v>1</v>
      </c>
      <c r="N90">
        <f>('Migration Model (2)'!P90)/('Migration Model (2)'!$P$2)</f>
        <v>1.0306461357527423</v>
      </c>
      <c r="O90">
        <f>('Migration Model (2)'!Q90)/('Migration Model (2)'!$Q$2)</f>
        <v>0.4790156922033823</v>
      </c>
      <c r="P90">
        <f>('Migration Model (2)'!R90)/('Migration Model (2)'!$R$2)</f>
        <v>1</v>
      </c>
      <c r="Q90">
        <f>('Migration Model (2)'!S90)/('Migration Model (2)'!$S$2)</f>
        <v>1.0306461357527421</v>
      </c>
      <c r="R90">
        <f>('Migration Model (2)'!T90)/('Migration Model (2)'!$T$2)</f>
        <v>0.47901569220338169</v>
      </c>
      <c r="S90">
        <f>('Migration Model (2)'!U90)/('Migration Model (2)'!$U$2)</f>
        <v>1</v>
      </c>
      <c r="T90">
        <f>('Migration Model (2)'!V90)/('Migration Model (2)'!$V$2)</f>
        <v>1.0306461357527423</v>
      </c>
    </row>
    <row r="91" spans="1:20" x14ac:dyDescent="0.25">
      <c r="A91" s="1">
        <v>2042</v>
      </c>
      <c r="B91" s="1">
        <v>1</v>
      </c>
      <c r="C91">
        <f>('Migration Model (2)'!E91)/('Migration Model (2)'!$E$2)</f>
        <v>0.47896779063416151</v>
      </c>
      <c r="D91">
        <f>('Migration Model (2)'!F91)/('Migration Model (2)'!$F$2)</f>
        <v>1</v>
      </c>
      <c r="E91">
        <f>('Migration Model (2)'!G91)/('Migration Model (2)'!$G$2)</f>
        <v>1.0306489534921082</v>
      </c>
      <c r="F91">
        <f>('Migration Model (2)'!H91)/('Migration Model (2)'!$H$2)</f>
        <v>0.47896779063416173</v>
      </c>
      <c r="G91">
        <f>('Migration Model (2)'!I91)/('Migration Model (2)'!$I$2)</f>
        <v>1</v>
      </c>
      <c r="H91">
        <f>('Migration Model (2)'!J91)/('Migration Model (2)'!$J$2)</f>
        <v>1.0306489534921084</v>
      </c>
      <c r="I91">
        <f>('Migration Model (2)'!K91)/('Migration Model (2)'!$K$2)</f>
        <v>0.47896779063416156</v>
      </c>
      <c r="J91">
        <f>('Migration Model (2)'!L91)/('Migration Model (2)'!$L$2)</f>
        <v>1</v>
      </c>
      <c r="K91">
        <f>('Migration Model (2)'!M91)/('Migration Model (2)'!$M$2)</f>
        <v>1.0306489534921084</v>
      </c>
      <c r="L91">
        <f>('Migration Model (2)'!N91)/('Migration Model (2)'!$N$2)</f>
        <v>0.47896779063416184</v>
      </c>
      <c r="M91">
        <f>('Migration Model (2)'!O91)/('Migration Model (2)'!$O$2)</f>
        <v>1</v>
      </c>
      <c r="N91">
        <f>('Migration Model (2)'!P91)/('Migration Model (2)'!$P$2)</f>
        <v>1.0306489534921084</v>
      </c>
      <c r="O91">
        <f>('Migration Model (2)'!Q91)/('Migration Model (2)'!$Q$2)</f>
        <v>0.47896779063416195</v>
      </c>
      <c r="P91">
        <f>('Migration Model (2)'!R91)/('Migration Model (2)'!$R$2)</f>
        <v>1</v>
      </c>
      <c r="Q91">
        <f>('Migration Model (2)'!S91)/('Migration Model (2)'!$S$2)</f>
        <v>1.0306489534921079</v>
      </c>
      <c r="R91">
        <f>('Migration Model (2)'!T91)/('Migration Model (2)'!$T$2)</f>
        <v>0.47896779063416134</v>
      </c>
      <c r="S91">
        <f>('Migration Model (2)'!U91)/('Migration Model (2)'!$U$2)</f>
        <v>1</v>
      </c>
      <c r="T91">
        <f>('Migration Model (2)'!V91)/('Migration Model (2)'!$V$2)</f>
        <v>1.0306489534921084</v>
      </c>
    </row>
    <row r="92" spans="1:20" x14ac:dyDescent="0.25">
      <c r="A92" s="2">
        <v>2042</v>
      </c>
      <c r="B92" s="2">
        <v>2</v>
      </c>
      <c r="C92">
        <f>('Migration Model (2)'!E92)/('Migration Model (2)'!$E$2)</f>
        <v>0.47891989385509809</v>
      </c>
      <c r="D92">
        <f>('Migration Model (2)'!F92)/('Migration Model (2)'!$F$2)</f>
        <v>1</v>
      </c>
      <c r="E92">
        <f>('Migration Model (2)'!G92)/('Migration Model (2)'!$G$2)</f>
        <v>1.0306517709497001</v>
      </c>
      <c r="F92">
        <f>('Migration Model (2)'!H92)/('Migration Model (2)'!$H$2)</f>
        <v>0.47891989385509831</v>
      </c>
      <c r="G92">
        <f>('Migration Model (2)'!I92)/('Migration Model (2)'!$I$2)</f>
        <v>1</v>
      </c>
      <c r="H92">
        <f>('Migration Model (2)'!J92)/('Migration Model (2)'!$J$2)</f>
        <v>1.0306517709497005</v>
      </c>
      <c r="I92">
        <f>('Migration Model (2)'!K92)/('Migration Model (2)'!$K$2)</f>
        <v>0.47891989385509814</v>
      </c>
      <c r="J92">
        <f>('Migration Model (2)'!L92)/('Migration Model (2)'!$L$2)</f>
        <v>1</v>
      </c>
      <c r="K92">
        <f>('Migration Model (2)'!M92)/('Migration Model (2)'!$M$2)</f>
        <v>1.0306517709497003</v>
      </c>
      <c r="L92">
        <f>('Migration Model (2)'!N92)/('Migration Model (2)'!$N$2)</f>
        <v>0.47891989385509842</v>
      </c>
      <c r="M92">
        <f>('Migration Model (2)'!O92)/('Migration Model (2)'!$O$2)</f>
        <v>1</v>
      </c>
      <c r="N92">
        <f>('Migration Model (2)'!P92)/('Migration Model (2)'!$P$2)</f>
        <v>1.0306517709497003</v>
      </c>
      <c r="O92">
        <f>('Migration Model (2)'!Q92)/('Migration Model (2)'!$Q$2)</f>
        <v>0.47891989385509853</v>
      </c>
      <c r="P92">
        <f>('Migration Model (2)'!R92)/('Migration Model (2)'!$R$2)</f>
        <v>1</v>
      </c>
      <c r="Q92">
        <f>('Migration Model (2)'!S92)/('Migration Model (2)'!$S$2)</f>
        <v>1.0306517709496998</v>
      </c>
      <c r="R92">
        <f>('Migration Model (2)'!T92)/('Migration Model (2)'!$T$2)</f>
        <v>0.47891989385509792</v>
      </c>
      <c r="S92">
        <f>('Migration Model (2)'!U92)/('Migration Model (2)'!$U$2)</f>
        <v>1</v>
      </c>
      <c r="T92">
        <f>('Migration Model (2)'!V92)/('Migration Model (2)'!$V$2)</f>
        <v>1.0306517709497005</v>
      </c>
    </row>
    <row r="93" spans="1:20" x14ac:dyDescent="0.25">
      <c r="A93" s="1">
        <v>2042</v>
      </c>
      <c r="B93" s="1">
        <v>3</v>
      </c>
      <c r="C93">
        <f>('Migration Model (2)'!E93)/('Migration Model (2)'!$E$2)</f>
        <v>0.47887200186571266</v>
      </c>
      <c r="D93">
        <f>('Migration Model (2)'!F93)/('Migration Model (2)'!$F$2)</f>
        <v>1</v>
      </c>
      <c r="E93">
        <f>('Migration Model (2)'!G93)/('Migration Model (2)'!$G$2)</f>
        <v>1.0306545881255462</v>
      </c>
      <c r="F93">
        <f>('Migration Model (2)'!H93)/('Migration Model (2)'!$H$2)</f>
        <v>0.47887200186571283</v>
      </c>
      <c r="G93">
        <f>('Migration Model (2)'!I93)/('Migration Model (2)'!$I$2)</f>
        <v>1</v>
      </c>
      <c r="H93">
        <f>('Migration Model (2)'!J93)/('Migration Model (2)'!$J$2)</f>
        <v>1.0306545881255467</v>
      </c>
      <c r="I93">
        <f>('Migration Model (2)'!K93)/('Migration Model (2)'!$K$2)</f>
        <v>0.4788720018657126</v>
      </c>
      <c r="J93">
        <f>('Migration Model (2)'!L93)/('Migration Model (2)'!$L$2)</f>
        <v>1</v>
      </c>
      <c r="K93">
        <f>('Migration Model (2)'!M93)/('Migration Model (2)'!$M$2)</f>
        <v>1.0306545881255464</v>
      </c>
      <c r="L93">
        <f>('Migration Model (2)'!N93)/('Migration Model (2)'!$N$2)</f>
        <v>0.47887200186571294</v>
      </c>
      <c r="M93">
        <f>('Migration Model (2)'!O93)/('Migration Model (2)'!$O$2)</f>
        <v>1</v>
      </c>
      <c r="N93">
        <f>('Migration Model (2)'!P93)/('Migration Model (2)'!$P$2)</f>
        <v>1.0306545881255467</v>
      </c>
      <c r="O93">
        <f>('Migration Model (2)'!Q93)/('Migration Model (2)'!$Q$2)</f>
        <v>0.47887200186571299</v>
      </c>
      <c r="P93">
        <f>('Migration Model (2)'!R93)/('Migration Model (2)'!$R$2)</f>
        <v>1</v>
      </c>
      <c r="Q93">
        <f>('Migration Model (2)'!S93)/('Migration Model (2)'!$S$2)</f>
        <v>1.030654588125546</v>
      </c>
      <c r="R93">
        <f>('Migration Model (2)'!T93)/('Migration Model (2)'!$T$2)</f>
        <v>0.47887200186571244</v>
      </c>
      <c r="S93">
        <f>('Migration Model (2)'!U93)/('Migration Model (2)'!$U$2)</f>
        <v>1</v>
      </c>
      <c r="T93">
        <f>('Migration Model (2)'!V93)/('Migration Model (2)'!$V$2)</f>
        <v>1.0306545881255467</v>
      </c>
    </row>
    <row r="94" spans="1:20" x14ac:dyDescent="0.25">
      <c r="A94" s="2">
        <v>2042</v>
      </c>
      <c r="B94" s="2">
        <v>4</v>
      </c>
      <c r="C94">
        <f>('Migration Model (2)'!E94)/('Migration Model (2)'!$E$2)</f>
        <v>0.47882411466552605</v>
      </c>
      <c r="D94">
        <f>('Migration Model (2)'!F94)/('Migration Model (2)'!$F$2)</f>
        <v>1</v>
      </c>
      <c r="E94">
        <f>('Migration Model (2)'!G94)/('Migration Model (2)'!$G$2)</f>
        <v>1.0306574050196748</v>
      </c>
      <c r="F94">
        <f>('Migration Model (2)'!H94)/('Migration Model (2)'!$H$2)</f>
        <v>0.47882411466552621</v>
      </c>
      <c r="G94">
        <f>('Migration Model (2)'!I94)/('Migration Model (2)'!$I$2)</f>
        <v>1</v>
      </c>
      <c r="H94">
        <f>('Migration Model (2)'!J94)/('Migration Model (2)'!$J$2)</f>
        <v>1.0306574050196753</v>
      </c>
      <c r="I94">
        <f>('Migration Model (2)'!K94)/('Migration Model (2)'!$K$2)</f>
        <v>0.47882411466552605</v>
      </c>
      <c r="J94">
        <f>('Migration Model (2)'!L94)/('Migration Model (2)'!$L$2)</f>
        <v>1</v>
      </c>
      <c r="K94">
        <f>('Migration Model (2)'!M94)/('Migration Model (2)'!$M$2)</f>
        <v>1.0306574050196753</v>
      </c>
      <c r="L94">
        <f>('Migration Model (2)'!N94)/('Migration Model (2)'!$N$2)</f>
        <v>0.47882411466552638</v>
      </c>
      <c r="M94">
        <f>('Migration Model (2)'!O94)/('Migration Model (2)'!$O$2)</f>
        <v>1</v>
      </c>
      <c r="N94">
        <f>('Migration Model (2)'!P94)/('Migration Model (2)'!$P$2)</f>
        <v>1.0306574050196753</v>
      </c>
      <c r="O94">
        <f>('Migration Model (2)'!Q94)/('Migration Model (2)'!$Q$2)</f>
        <v>0.47882411466552643</v>
      </c>
      <c r="P94">
        <f>('Migration Model (2)'!R94)/('Migration Model (2)'!$R$2)</f>
        <v>1</v>
      </c>
      <c r="Q94">
        <f>('Migration Model (2)'!S94)/('Migration Model (2)'!$S$2)</f>
        <v>1.0306574050196746</v>
      </c>
      <c r="R94">
        <f>('Migration Model (2)'!T94)/('Migration Model (2)'!$T$2)</f>
        <v>0.47882411466552594</v>
      </c>
      <c r="S94">
        <f>('Migration Model (2)'!U94)/('Migration Model (2)'!$U$2)</f>
        <v>1</v>
      </c>
      <c r="T94">
        <f>('Migration Model (2)'!V94)/('Migration Model (2)'!$V$2)</f>
        <v>1.0306574050196753</v>
      </c>
    </row>
    <row r="95" spans="1:20" x14ac:dyDescent="0.25">
      <c r="A95" s="2">
        <v>2043</v>
      </c>
      <c r="B95" s="2">
        <v>1</v>
      </c>
      <c r="C95">
        <f>('Migration Model (2)'!E95)/('Migration Model (2)'!$E$2)</f>
        <v>0.47877623225405952</v>
      </c>
      <c r="D95">
        <f>('Migration Model (2)'!F95)/('Migration Model (2)'!$F$2)</f>
        <v>1</v>
      </c>
      <c r="E95">
        <f>('Migration Model (2)'!G95)/('Migration Model (2)'!$G$2)</f>
        <v>1.0306602216321141</v>
      </c>
      <c r="F95">
        <f>('Migration Model (2)'!H95)/('Migration Model (2)'!$H$2)</f>
        <v>0.47877623225405969</v>
      </c>
      <c r="G95">
        <f>('Migration Model (2)'!I95)/('Migration Model (2)'!$I$2)</f>
        <v>1</v>
      </c>
      <c r="H95">
        <f>('Migration Model (2)'!J95)/('Migration Model (2)'!$J$2)</f>
        <v>1.0306602216321146</v>
      </c>
      <c r="I95">
        <f>('Migration Model (2)'!K95)/('Migration Model (2)'!$K$2)</f>
        <v>0.47877623225405952</v>
      </c>
      <c r="J95">
        <f>('Migration Model (2)'!L95)/('Migration Model (2)'!$L$2)</f>
        <v>1</v>
      </c>
      <c r="K95">
        <f>('Migration Model (2)'!M95)/('Migration Model (2)'!$M$2)</f>
        <v>1.0306602216321143</v>
      </c>
      <c r="L95">
        <f>('Migration Model (2)'!N95)/('Migration Model (2)'!$N$2)</f>
        <v>0.47877623225405991</v>
      </c>
      <c r="M95">
        <f>('Migration Model (2)'!O95)/('Migration Model (2)'!$O$2)</f>
        <v>1</v>
      </c>
      <c r="N95">
        <f>('Migration Model (2)'!P95)/('Migration Model (2)'!$P$2)</f>
        <v>1.0306602216321146</v>
      </c>
      <c r="O95">
        <f>('Migration Model (2)'!Q95)/('Migration Model (2)'!$Q$2)</f>
        <v>0.47877623225405985</v>
      </c>
      <c r="P95">
        <f>('Migration Model (2)'!R95)/('Migration Model (2)'!$R$2)</f>
        <v>1</v>
      </c>
      <c r="Q95">
        <f>('Migration Model (2)'!S95)/('Migration Model (2)'!$S$2)</f>
        <v>1.0306602216321139</v>
      </c>
      <c r="R95">
        <f>('Migration Model (2)'!T95)/('Migration Model (2)'!$T$2)</f>
        <v>0.47877623225405941</v>
      </c>
      <c r="S95">
        <f>('Migration Model (2)'!U95)/('Migration Model (2)'!$U$2)</f>
        <v>1</v>
      </c>
      <c r="T95">
        <f>('Migration Model (2)'!V95)/('Migration Model (2)'!$V$2)</f>
        <v>1.0306602216321143</v>
      </c>
    </row>
    <row r="96" spans="1:20" x14ac:dyDescent="0.25">
      <c r="A96" s="1">
        <v>2043</v>
      </c>
      <c r="B96" s="1">
        <v>2</v>
      </c>
      <c r="C96">
        <f>('Migration Model (2)'!E96)/('Migration Model (2)'!$E$2)</f>
        <v>0.47872835463083407</v>
      </c>
      <c r="D96">
        <f>('Migration Model (2)'!F96)/('Migration Model (2)'!$F$2)</f>
        <v>1</v>
      </c>
      <c r="E96">
        <f>('Migration Model (2)'!G96)/('Migration Model (2)'!$G$2)</f>
        <v>1.0306630379628923</v>
      </c>
      <c r="F96">
        <f>('Migration Model (2)'!H96)/('Migration Model (2)'!$H$2)</f>
        <v>0.4787283546308343</v>
      </c>
      <c r="G96">
        <f>('Migration Model (2)'!I96)/('Migration Model (2)'!$I$2)</f>
        <v>1</v>
      </c>
      <c r="H96">
        <f>('Migration Model (2)'!J96)/('Migration Model (2)'!$J$2)</f>
        <v>1.0306630379628925</v>
      </c>
      <c r="I96">
        <f>('Migration Model (2)'!K96)/('Migration Model (2)'!$K$2)</f>
        <v>0.47872835463083413</v>
      </c>
      <c r="J96">
        <f>('Migration Model (2)'!L96)/('Migration Model (2)'!$L$2)</f>
        <v>1</v>
      </c>
      <c r="K96">
        <f>('Migration Model (2)'!M96)/('Migration Model (2)'!$M$2)</f>
        <v>1.0306630379628923</v>
      </c>
      <c r="L96">
        <f>('Migration Model (2)'!N96)/('Migration Model (2)'!$N$2)</f>
        <v>0.47872835463083446</v>
      </c>
      <c r="M96">
        <f>('Migration Model (2)'!O96)/('Migration Model (2)'!$O$2)</f>
        <v>1</v>
      </c>
      <c r="N96">
        <f>('Migration Model (2)'!P96)/('Migration Model (2)'!$P$2)</f>
        <v>1.0306630379628925</v>
      </c>
      <c r="O96">
        <f>('Migration Model (2)'!Q96)/('Migration Model (2)'!$Q$2)</f>
        <v>0.47872835463083446</v>
      </c>
      <c r="P96">
        <f>('Migration Model (2)'!R96)/('Migration Model (2)'!$R$2)</f>
        <v>1</v>
      </c>
      <c r="Q96">
        <f>('Migration Model (2)'!S96)/('Migration Model (2)'!$S$2)</f>
        <v>1.0306630379628918</v>
      </c>
      <c r="R96">
        <f>('Migration Model (2)'!T96)/('Migration Model (2)'!$T$2)</f>
        <v>0.47872835463083402</v>
      </c>
      <c r="S96">
        <f>('Migration Model (2)'!U96)/('Migration Model (2)'!$U$2)</f>
        <v>1</v>
      </c>
      <c r="T96">
        <f>('Migration Model (2)'!V96)/('Migration Model (2)'!$V$2)</f>
        <v>1.0306630379628923</v>
      </c>
    </row>
    <row r="97" spans="1:20" x14ac:dyDescent="0.25">
      <c r="A97" s="2">
        <v>2043</v>
      </c>
      <c r="B97" s="2">
        <v>3</v>
      </c>
      <c r="C97">
        <f>('Migration Model (2)'!E97)/('Migration Model (2)'!$E$2)</f>
        <v>0.47868048179537098</v>
      </c>
      <c r="D97">
        <f>('Migration Model (2)'!F97)/('Migration Model (2)'!$F$2)</f>
        <v>1</v>
      </c>
      <c r="E97">
        <f>('Migration Model (2)'!G97)/('Migration Model (2)'!$G$2)</f>
        <v>1.030665854012037</v>
      </c>
      <c r="F97">
        <f>('Migration Model (2)'!H97)/('Migration Model (2)'!$H$2)</f>
        <v>0.4786804817953712</v>
      </c>
      <c r="G97">
        <f>('Migration Model (2)'!I97)/('Migration Model (2)'!$I$2)</f>
        <v>1</v>
      </c>
      <c r="H97">
        <f>('Migration Model (2)'!J97)/('Migration Model (2)'!$J$2)</f>
        <v>1.0306658540120375</v>
      </c>
      <c r="I97">
        <f>('Migration Model (2)'!K97)/('Migration Model (2)'!$K$2)</f>
        <v>0.47868048179537104</v>
      </c>
      <c r="J97">
        <f>('Migration Model (2)'!L97)/('Migration Model (2)'!$L$2)</f>
        <v>1</v>
      </c>
      <c r="K97">
        <f>('Migration Model (2)'!M97)/('Migration Model (2)'!$M$2)</f>
        <v>1.0306658540120373</v>
      </c>
      <c r="L97">
        <f>('Migration Model (2)'!N97)/('Migration Model (2)'!$N$2)</f>
        <v>0.47868048179537137</v>
      </c>
      <c r="M97">
        <f>('Migration Model (2)'!O97)/('Migration Model (2)'!$O$2)</f>
        <v>1</v>
      </c>
      <c r="N97">
        <f>('Migration Model (2)'!P97)/('Migration Model (2)'!$P$2)</f>
        <v>1.0306658540120373</v>
      </c>
      <c r="O97">
        <f>('Migration Model (2)'!Q97)/('Migration Model (2)'!$Q$2)</f>
        <v>0.47868048179537143</v>
      </c>
      <c r="P97">
        <f>('Migration Model (2)'!R97)/('Migration Model (2)'!$R$2)</f>
        <v>1</v>
      </c>
      <c r="Q97">
        <f>('Migration Model (2)'!S97)/('Migration Model (2)'!$S$2)</f>
        <v>1.0306658540120368</v>
      </c>
      <c r="R97">
        <f>('Migration Model (2)'!T97)/('Migration Model (2)'!$T$2)</f>
        <v>0.47868048179537093</v>
      </c>
      <c r="S97">
        <f>('Migration Model (2)'!U97)/('Migration Model (2)'!$U$2)</f>
        <v>1</v>
      </c>
      <c r="T97">
        <f>('Migration Model (2)'!V97)/('Migration Model (2)'!$V$2)</f>
        <v>1.0306658540120373</v>
      </c>
    </row>
    <row r="98" spans="1:20" x14ac:dyDescent="0.25">
      <c r="A98" s="1">
        <v>2043</v>
      </c>
      <c r="B98" s="1">
        <v>4</v>
      </c>
      <c r="C98">
        <f>('Migration Model (2)'!E98)/('Migration Model (2)'!$E$2)</f>
        <v>0.4786326137471914</v>
      </c>
      <c r="D98">
        <f>('Migration Model (2)'!F98)/('Migration Model (2)'!$F$2)</f>
        <v>1</v>
      </c>
      <c r="E98">
        <f>('Migration Model (2)'!G98)/('Migration Model (2)'!$G$2)</f>
        <v>1.0306686697795771</v>
      </c>
      <c r="F98">
        <f>('Migration Model (2)'!H98)/('Migration Model (2)'!$H$2)</f>
        <v>0.47863261374719174</v>
      </c>
      <c r="G98">
        <f>('Migration Model (2)'!I98)/('Migration Model (2)'!$I$2)</f>
        <v>1</v>
      </c>
      <c r="H98">
        <f>('Migration Model (2)'!J98)/('Migration Model (2)'!$J$2)</f>
        <v>1.0306686697795773</v>
      </c>
      <c r="I98">
        <f>('Migration Model (2)'!K98)/('Migration Model (2)'!$K$2)</f>
        <v>0.47863261374719152</v>
      </c>
      <c r="J98">
        <f>('Migration Model (2)'!L98)/('Migration Model (2)'!$L$2)</f>
        <v>1</v>
      </c>
      <c r="K98">
        <f>('Migration Model (2)'!M98)/('Migration Model (2)'!$M$2)</f>
        <v>1.0306686697795771</v>
      </c>
      <c r="L98">
        <f>('Migration Model (2)'!N98)/('Migration Model (2)'!$N$2)</f>
        <v>0.47863261374719185</v>
      </c>
      <c r="M98">
        <f>('Migration Model (2)'!O98)/('Migration Model (2)'!$O$2)</f>
        <v>1</v>
      </c>
      <c r="N98">
        <f>('Migration Model (2)'!P98)/('Migration Model (2)'!$P$2)</f>
        <v>1.0306686697795773</v>
      </c>
      <c r="O98">
        <f>('Migration Model (2)'!Q98)/('Migration Model (2)'!$Q$2)</f>
        <v>0.47863261374719185</v>
      </c>
      <c r="P98">
        <f>('Migration Model (2)'!R98)/('Migration Model (2)'!$R$2)</f>
        <v>1</v>
      </c>
      <c r="Q98">
        <f>('Migration Model (2)'!S98)/('Migration Model (2)'!$S$2)</f>
        <v>1.0306686697795768</v>
      </c>
      <c r="R98">
        <f>('Migration Model (2)'!T98)/('Migration Model (2)'!$T$2)</f>
        <v>0.4786326137471914</v>
      </c>
      <c r="S98">
        <f>('Migration Model (2)'!U98)/('Migration Model (2)'!$U$2)</f>
        <v>1</v>
      </c>
      <c r="T98">
        <f>('Migration Model (2)'!V98)/('Migration Model (2)'!$V$2)</f>
        <v>1.0306686697795771</v>
      </c>
    </row>
    <row r="99" spans="1:20" x14ac:dyDescent="0.25">
      <c r="A99" s="1">
        <v>2044</v>
      </c>
      <c r="B99" s="1">
        <v>1</v>
      </c>
      <c r="C99">
        <f>('Migration Model (2)'!E99)/('Migration Model (2)'!$E$2)</f>
        <v>0.47858475048581672</v>
      </c>
      <c r="D99">
        <f>('Migration Model (2)'!F99)/('Migration Model (2)'!$F$2)</f>
        <v>1</v>
      </c>
      <c r="E99">
        <f>('Migration Model (2)'!G99)/('Migration Model (2)'!$G$2)</f>
        <v>1.0306714852655403</v>
      </c>
      <c r="F99">
        <f>('Migration Model (2)'!H99)/('Migration Model (2)'!$H$2)</f>
        <v>0.478584750485817</v>
      </c>
      <c r="G99">
        <f>('Migration Model (2)'!I99)/('Migration Model (2)'!$I$2)</f>
        <v>1</v>
      </c>
      <c r="H99">
        <f>('Migration Model (2)'!J99)/('Migration Model (2)'!$J$2)</f>
        <v>1.0306714852655405</v>
      </c>
      <c r="I99">
        <f>('Migration Model (2)'!K99)/('Migration Model (2)'!$K$2)</f>
        <v>0.47858475048581678</v>
      </c>
      <c r="J99">
        <f>('Migration Model (2)'!L99)/('Migration Model (2)'!$L$2)</f>
        <v>1</v>
      </c>
      <c r="K99">
        <f>('Migration Model (2)'!M99)/('Migration Model (2)'!$M$2)</f>
        <v>1.0306714852655405</v>
      </c>
      <c r="L99">
        <f>('Migration Model (2)'!N99)/('Migration Model (2)'!$N$2)</f>
        <v>0.47858475048581717</v>
      </c>
      <c r="M99">
        <f>('Migration Model (2)'!O99)/('Migration Model (2)'!$O$2)</f>
        <v>1</v>
      </c>
      <c r="N99">
        <f>('Migration Model (2)'!P99)/('Migration Model (2)'!$P$2)</f>
        <v>1.0306714852655403</v>
      </c>
      <c r="O99">
        <f>('Migration Model (2)'!Q99)/('Migration Model (2)'!$Q$2)</f>
        <v>0.47858475048581717</v>
      </c>
      <c r="P99">
        <f>('Migration Model (2)'!R99)/('Migration Model (2)'!$R$2)</f>
        <v>1</v>
      </c>
      <c r="Q99">
        <f>('Migration Model (2)'!S99)/('Migration Model (2)'!$S$2)</f>
        <v>1.0306714852655401</v>
      </c>
      <c r="R99">
        <f>('Migration Model (2)'!T99)/('Migration Model (2)'!$T$2)</f>
        <v>0.47858475048581667</v>
      </c>
      <c r="S99">
        <f>('Migration Model (2)'!U99)/('Migration Model (2)'!$U$2)</f>
        <v>1</v>
      </c>
      <c r="T99">
        <f>('Migration Model (2)'!V99)/('Migration Model (2)'!$V$2)</f>
        <v>1.0306714852655403</v>
      </c>
    </row>
    <row r="100" spans="1:20" x14ac:dyDescent="0.25">
      <c r="A100" s="2">
        <v>2044</v>
      </c>
      <c r="B100" s="2">
        <v>2</v>
      </c>
      <c r="C100">
        <f>('Migration Model (2)'!E100)/('Migration Model (2)'!$E$2)</f>
        <v>0.47853689201076821</v>
      </c>
      <c r="D100">
        <f>('Migration Model (2)'!F100)/('Migration Model (2)'!$F$2)</f>
        <v>1</v>
      </c>
      <c r="E100">
        <f>('Migration Model (2)'!G100)/('Migration Model (2)'!$G$2)</f>
        <v>1.0306743004699548</v>
      </c>
      <c r="F100">
        <f>('Migration Model (2)'!H100)/('Migration Model (2)'!$H$2)</f>
        <v>0.47853689201076838</v>
      </c>
      <c r="G100">
        <f>('Migration Model (2)'!I100)/('Migration Model (2)'!$I$2)</f>
        <v>1</v>
      </c>
      <c r="H100">
        <f>('Migration Model (2)'!J100)/('Migration Model (2)'!$J$2)</f>
        <v>1.0306743004699552</v>
      </c>
      <c r="I100">
        <f>('Migration Model (2)'!K100)/('Migration Model (2)'!$K$2)</f>
        <v>0.47853689201076821</v>
      </c>
      <c r="J100">
        <f>('Migration Model (2)'!L100)/('Migration Model (2)'!$L$2)</f>
        <v>1</v>
      </c>
      <c r="K100">
        <f>('Migration Model (2)'!M100)/('Migration Model (2)'!$M$2)</f>
        <v>1.030674300469955</v>
      </c>
      <c r="L100">
        <f>('Migration Model (2)'!N100)/('Migration Model (2)'!$N$2)</f>
        <v>0.4785368920107686</v>
      </c>
      <c r="M100">
        <f>('Migration Model (2)'!O100)/('Migration Model (2)'!$O$2)</f>
        <v>1</v>
      </c>
      <c r="N100">
        <f>('Migration Model (2)'!P100)/('Migration Model (2)'!$P$2)</f>
        <v>1.030674300469955</v>
      </c>
      <c r="O100">
        <f>('Migration Model (2)'!Q100)/('Migration Model (2)'!$Q$2)</f>
        <v>0.4785368920107686</v>
      </c>
      <c r="P100">
        <f>('Migration Model (2)'!R100)/('Migration Model (2)'!$R$2)</f>
        <v>1</v>
      </c>
      <c r="Q100">
        <f>('Migration Model (2)'!S100)/('Migration Model (2)'!$S$2)</f>
        <v>1.0306743004699546</v>
      </c>
      <c r="R100">
        <f>('Migration Model (2)'!T100)/('Migration Model (2)'!$T$2)</f>
        <v>0.4785368920107681</v>
      </c>
      <c r="S100">
        <f>('Migration Model (2)'!U100)/('Migration Model (2)'!$U$2)</f>
        <v>1</v>
      </c>
      <c r="T100">
        <f>('Migration Model (2)'!V100)/('Migration Model (2)'!$V$2)</f>
        <v>1.030674300469955</v>
      </c>
    </row>
    <row r="101" spans="1:20" x14ac:dyDescent="0.25">
      <c r="A101" s="1">
        <v>2044</v>
      </c>
      <c r="B101" s="1">
        <v>3</v>
      </c>
      <c r="C101">
        <f>('Migration Model (2)'!E101)/('Migration Model (2)'!$E$2)</f>
        <v>0.47848903832156714</v>
      </c>
      <c r="D101">
        <f>('Migration Model (2)'!F101)/('Migration Model (2)'!$F$2)</f>
        <v>1</v>
      </c>
      <c r="E101">
        <f>('Migration Model (2)'!G101)/('Migration Model (2)'!$G$2)</f>
        <v>1.0306771153928491</v>
      </c>
      <c r="F101">
        <f>('Migration Model (2)'!H101)/('Migration Model (2)'!$H$2)</f>
        <v>0.47848903832156736</v>
      </c>
      <c r="G101">
        <f>('Migration Model (2)'!I101)/('Migration Model (2)'!$I$2)</f>
        <v>1</v>
      </c>
      <c r="H101">
        <f>('Migration Model (2)'!J101)/('Migration Model (2)'!$J$2)</f>
        <v>1.0306771153928493</v>
      </c>
      <c r="I101">
        <f>('Migration Model (2)'!K101)/('Migration Model (2)'!$K$2)</f>
        <v>0.47848903832156714</v>
      </c>
      <c r="J101">
        <f>('Migration Model (2)'!L101)/('Migration Model (2)'!$L$2)</f>
        <v>1</v>
      </c>
      <c r="K101">
        <f>('Migration Model (2)'!M101)/('Migration Model (2)'!$M$2)</f>
        <v>1.0306771153928493</v>
      </c>
      <c r="L101">
        <f>('Migration Model (2)'!N101)/('Migration Model (2)'!$N$2)</f>
        <v>0.47848903832156747</v>
      </c>
      <c r="M101">
        <f>('Migration Model (2)'!O101)/('Migration Model (2)'!$O$2)</f>
        <v>1</v>
      </c>
      <c r="N101">
        <f>('Migration Model (2)'!P101)/('Migration Model (2)'!$P$2)</f>
        <v>1.0306771153928491</v>
      </c>
      <c r="O101">
        <f>('Migration Model (2)'!Q101)/('Migration Model (2)'!$Q$2)</f>
        <v>0.47848903832156758</v>
      </c>
      <c r="P101">
        <f>('Migration Model (2)'!R101)/('Migration Model (2)'!$R$2)</f>
        <v>1</v>
      </c>
      <c r="Q101">
        <f>('Migration Model (2)'!S101)/('Migration Model (2)'!$S$2)</f>
        <v>1.0306771153928489</v>
      </c>
      <c r="R101">
        <f>('Migration Model (2)'!T101)/('Migration Model (2)'!$T$2)</f>
        <v>0.47848903832156708</v>
      </c>
      <c r="S101">
        <f>('Migration Model (2)'!U101)/('Migration Model (2)'!$U$2)</f>
        <v>1</v>
      </c>
      <c r="T101">
        <f>('Migration Model (2)'!V101)/('Migration Model (2)'!$V$2)</f>
        <v>1.0306771153928491</v>
      </c>
    </row>
    <row r="102" spans="1:20" x14ac:dyDescent="0.25">
      <c r="A102" s="2">
        <v>2044</v>
      </c>
      <c r="B102" s="2">
        <v>4</v>
      </c>
      <c r="C102">
        <f>('Migration Model (2)'!E102)/('Migration Model (2)'!$E$2)</f>
        <v>0.478441189417735</v>
      </c>
      <c r="D102">
        <f>('Migration Model (2)'!F102)/('Migration Model (2)'!$F$2)</f>
        <v>1</v>
      </c>
      <c r="E102">
        <f>('Migration Model (2)'!G102)/('Migration Model (2)'!$G$2)</f>
        <v>1.0306799300342508</v>
      </c>
      <c r="F102">
        <f>('Migration Model (2)'!H102)/('Migration Model (2)'!$H$2)</f>
        <v>0.47844118941773517</v>
      </c>
      <c r="G102">
        <f>('Migration Model (2)'!I102)/('Migration Model (2)'!$I$2)</f>
        <v>1</v>
      </c>
      <c r="H102">
        <f>('Migration Model (2)'!J102)/('Migration Model (2)'!$J$2)</f>
        <v>1.0306799300342511</v>
      </c>
      <c r="I102">
        <f>('Migration Model (2)'!K102)/('Migration Model (2)'!$K$2)</f>
        <v>0.47844118941773495</v>
      </c>
      <c r="J102">
        <f>('Migration Model (2)'!L102)/('Migration Model (2)'!$L$2)</f>
        <v>1</v>
      </c>
      <c r="K102">
        <f>('Migration Model (2)'!M102)/('Migration Model (2)'!$M$2)</f>
        <v>1.0306799300342511</v>
      </c>
      <c r="L102">
        <f>('Migration Model (2)'!N102)/('Migration Model (2)'!$N$2)</f>
        <v>0.47844118941773534</v>
      </c>
      <c r="M102">
        <f>('Migration Model (2)'!O102)/('Migration Model (2)'!$O$2)</f>
        <v>1</v>
      </c>
      <c r="N102">
        <f>('Migration Model (2)'!P102)/('Migration Model (2)'!$P$2)</f>
        <v>1.0306799300342511</v>
      </c>
      <c r="O102">
        <f>('Migration Model (2)'!Q102)/('Migration Model (2)'!$Q$2)</f>
        <v>0.47844118941773545</v>
      </c>
      <c r="P102">
        <f>('Migration Model (2)'!R102)/('Migration Model (2)'!$R$2)</f>
        <v>1</v>
      </c>
      <c r="Q102">
        <f>('Migration Model (2)'!S102)/('Migration Model (2)'!$S$2)</f>
        <v>1.0306799300342508</v>
      </c>
      <c r="R102">
        <f>('Migration Model (2)'!T102)/('Migration Model (2)'!$T$2)</f>
        <v>0.47844118941773495</v>
      </c>
      <c r="S102">
        <f>('Migration Model (2)'!U102)/('Migration Model (2)'!$U$2)</f>
        <v>1</v>
      </c>
      <c r="T102">
        <f>('Migration Model (2)'!V102)/('Migration Model (2)'!$V$2)</f>
        <v>1.0306799300342511</v>
      </c>
    </row>
    <row r="103" spans="1:20" x14ac:dyDescent="0.25">
      <c r="A103" s="2">
        <v>2045</v>
      </c>
      <c r="B103" s="2">
        <v>1</v>
      </c>
      <c r="C103">
        <f>('Migration Model (2)'!E103)/('Migration Model (2)'!$E$2)</f>
        <v>0.47839334529879324</v>
      </c>
      <c r="D103">
        <f>('Migration Model (2)'!F103)/('Migration Model (2)'!$F$2)</f>
        <v>1</v>
      </c>
      <c r="E103">
        <f>('Migration Model (2)'!G103)/('Migration Model (2)'!$G$2)</f>
        <v>1.0306827443941886</v>
      </c>
      <c r="F103">
        <f>('Migration Model (2)'!H103)/('Migration Model (2)'!$H$2)</f>
        <v>0.4783933452987934</v>
      </c>
      <c r="G103">
        <f>('Migration Model (2)'!I103)/('Migration Model (2)'!$I$2)</f>
        <v>1</v>
      </c>
      <c r="H103">
        <f>('Migration Model (2)'!J103)/('Migration Model (2)'!$J$2)</f>
        <v>1.0306827443941888</v>
      </c>
      <c r="I103">
        <f>('Migration Model (2)'!K103)/('Migration Model (2)'!$K$2)</f>
        <v>0.47839334529879318</v>
      </c>
      <c r="J103">
        <f>('Migration Model (2)'!L103)/('Migration Model (2)'!$L$2)</f>
        <v>1</v>
      </c>
      <c r="K103">
        <f>('Migration Model (2)'!M103)/('Migration Model (2)'!$M$2)</f>
        <v>1.0306827443941888</v>
      </c>
      <c r="L103">
        <f>('Migration Model (2)'!N103)/('Migration Model (2)'!$N$2)</f>
        <v>0.47839334529879357</v>
      </c>
      <c r="M103">
        <f>('Migration Model (2)'!O103)/('Migration Model (2)'!$O$2)</f>
        <v>1</v>
      </c>
      <c r="N103">
        <f>('Migration Model (2)'!P103)/('Migration Model (2)'!$P$2)</f>
        <v>1.0306827443941888</v>
      </c>
      <c r="O103">
        <f>('Migration Model (2)'!Q103)/('Migration Model (2)'!$Q$2)</f>
        <v>0.47839334529879374</v>
      </c>
      <c r="P103">
        <f>('Migration Model (2)'!R103)/('Migration Model (2)'!$R$2)</f>
        <v>1</v>
      </c>
      <c r="Q103">
        <f>('Migration Model (2)'!S103)/('Migration Model (2)'!$S$2)</f>
        <v>1.0306827443941886</v>
      </c>
      <c r="R103">
        <f>('Migration Model (2)'!T103)/('Migration Model (2)'!$T$2)</f>
        <v>0.47839334529879324</v>
      </c>
      <c r="S103">
        <f>('Migration Model (2)'!U103)/('Migration Model (2)'!$U$2)</f>
        <v>1</v>
      </c>
      <c r="T103">
        <f>('Migration Model (2)'!V103)/('Migration Model (2)'!$V$2)</f>
        <v>1.0306827443941888</v>
      </c>
    </row>
    <row r="104" spans="1:20" x14ac:dyDescent="0.25">
      <c r="A104" s="1">
        <v>2045</v>
      </c>
      <c r="B104" s="1">
        <v>2</v>
      </c>
      <c r="C104">
        <f>('Migration Model (2)'!E104)/('Migration Model (2)'!$E$2)</f>
        <v>0.4783455059642634</v>
      </c>
      <c r="D104">
        <f>('Migration Model (2)'!F104)/('Migration Model (2)'!$F$2)</f>
        <v>1</v>
      </c>
      <c r="E104">
        <f>('Migration Model (2)'!G104)/('Migration Model (2)'!$G$2)</f>
        <v>1.0306855584726904</v>
      </c>
      <c r="F104">
        <f>('Migration Model (2)'!H104)/('Migration Model (2)'!$H$2)</f>
        <v>0.47834550596426356</v>
      </c>
      <c r="G104">
        <f>('Migration Model (2)'!I104)/('Migration Model (2)'!$I$2)</f>
        <v>1</v>
      </c>
      <c r="H104">
        <f>('Migration Model (2)'!J104)/('Migration Model (2)'!$J$2)</f>
        <v>1.0306855584726906</v>
      </c>
      <c r="I104">
        <f>('Migration Model (2)'!K104)/('Migration Model (2)'!$K$2)</f>
        <v>0.47834550596426334</v>
      </c>
      <c r="J104">
        <f>('Migration Model (2)'!L104)/('Migration Model (2)'!$L$2)</f>
        <v>1</v>
      </c>
      <c r="K104">
        <f>('Migration Model (2)'!M104)/('Migration Model (2)'!$M$2)</f>
        <v>1.0306855584726906</v>
      </c>
      <c r="L104">
        <f>('Migration Model (2)'!N104)/('Migration Model (2)'!$N$2)</f>
        <v>0.47834550596426367</v>
      </c>
      <c r="M104">
        <f>('Migration Model (2)'!O104)/('Migration Model (2)'!$O$2)</f>
        <v>1</v>
      </c>
      <c r="N104">
        <f>('Migration Model (2)'!P104)/('Migration Model (2)'!$P$2)</f>
        <v>1.0306855584726904</v>
      </c>
      <c r="O104">
        <f>('Migration Model (2)'!Q104)/('Migration Model (2)'!$Q$2)</f>
        <v>0.47834550596426384</v>
      </c>
      <c r="P104">
        <f>('Migration Model (2)'!R104)/('Migration Model (2)'!$R$2)</f>
        <v>1</v>
      </c>
      <c r="Q104">
        <f>('Migration Model (2)'!S104)/('Migration Model (2)'!$S$2)</f>
        <v>1.0306855584726902</v>
      </c>
      <c r="R104">
        <f>('Migration Model (2)'!T104)/('Migration Model (2)'!$T$2)</f>
        <v>0.4783455059642634</v>
      </c>
      <c r="S104">
        <f>('Migration Model (2)'!U104)/('Migration Model (2)'!$U$2)</f>
        <v>1</v>
      </c>
      <c r="T104">
        <f>('Migration Model (2)'!V104)/('Migration Model (2)'!$V$2)</f>
        <v>1.0306855584726904</v>
      </c>
    </row>
    <row r="105" spans="1:20" x14ac:dyDescent="0.25">
      <c r="A105" s="2">
        <v>2045</v>
      </c>
      <c r="B105" s="2">
        <v>3</v>
      </c>
      <c r="C105">
        <f>('Migration Model (2)'!E105)/('Migration Model (2)'!$E$2)</f>
        <v>0.47829767141366697</v>
      </c>
      <c r="D105">
        <f>('Migration Model (2)'!F105)/('Migration Model (2)'!$F$2)</f>
        <v>1</v>
      </c>
      <c r="E105">
        <f>('Migration Model (2)'!G105)/('Migration Model (2)'!$G$2)</f>
        <v>1.0306883722697844</v>
      </c>
      <c r="F105">
        <f>('Migration Model (2)'!H105)/('Migration Model (2)'!$H$2)</f>
        <v>0.47829767141366714</v>
      </c>
      <c r="G105">
        <f>('Migration Model (2)'!I105)/('Migration Model (2)'!$I$2)</f>
        <v>1</v>
      </c>
      <c r="H105">
        <f>('Migration Model (2)'!J105)/('Migration Model (2)'!$J$2)</f>
        <v>1.0306883722697846</v>
      </c>
      <c r="I105">
        <f>('Migration Model (2)'!K105)/('Migration Model (2)'!$K$2)</f>
        <v>0.47829767141366691</v>
      </c>
      <c r="J105">
        <f>('Migration Model (2)'!L105)/('Migration Model (2)'!$L$2)</f>
        <v>1</v>
      </c>
      <c r="K105">
        <f>('Migration Model (2)'!M105)/('Migration Model (2)'!$M$2)</f>
        <v>1.0306883722697846</v>
      </c>
      <c r="L105">
        <f>('Migration Model (2)'!N105)/('Migration Model (2)'!$N$2)</f>
        <v>0.47829767141366725</v>
      </c>
      <c r="M105">
        <f>('Migration Model (2)'!O105)/('Migration Model (2)'!$O$2)</f>
        <v>1</v>
      </c>
      <c r="N105">
        <f>('Migration Model (2)'!P105)/('Migration Model (2)'!$P$2)</f>
        <v>1.0306883722697844</v>
      </c>
      <c r="O105">
        <f>('Migration Model (2)'!Q105)/('Migration Model (2)'!$Q$2)</f>
        <v>0.47829767141366741</v>
      </c>
      <c r="P105">
        <f>('Migration Model (2)'!R105)/('Migration Model (2)'!$R$2)</f>
        <v>1</v>
      </c>
      <c r="Q105">
        <f>('Migration Model (2)'!S105)/('Migration Model (2)'!$S$2)</f>
        <v>1.0306883722697842</v>
      </c>
      <c r="R105">
        <f>('Migration Model (2)'!T105)/('Migration Model (2)'!$T$2)</f>
        <v>0.47829767141366697</v>
      </c>
      <c r="S105">
        <f>('Migration Model (2)'!U105)/('Migration Model (2)'!$U$2)</f>
        <v>1</v>
      </c>
      <c r="T105">
        <f>('Migration Model (2)'!V105)/('Migration Model (2)'!$V$2)</f>
        <v>1.0306883722697844</v>
      </c>
    </row>
    <row r="106" spans="1:20" x14ac:dyDescent="0.25">
      <c r="A106" s="1">
        <v>2045</v>
      </c>
      <c r="B106" s="1">
        <v>4</v>
      </c>
      <c r="C106">
        <f>('Migration Model (2)'!E106)/('Migration Model (2)'!$E$2)</f>
        <v>0.47824984164652562</v>
      </c>
      <c r="D106">
        <f>('Migration Model (2)'!F106)/('Migration Model (2)'!$F$2)</f>
        <v>1</v>
      </c>
      <c r="E106">
        <f>('Migration Model (2)'!G106)/('Migration Model (2)'!$G$2)</f>
        <v>1.0306911857854986</v>
      </c>
      <c r="F106">
        <f>('Migration Model (2)'!H106)/('Migration Model (2)'!$H$2)</f>
        <v>0.47824984164652573</v>
      </c>
      <c r="G106">
        <f>('Migration Model (2)'!I106)/('Migration Model (2)'!$I$2)</f>
        <v>1</v>
      </c>
      <c r="H106">
        <f>('Migration Model (2)'!J106)/('Migration Model (2)'!$J$2)</f>
        <v>1.0306911857854988</v>
      </c>
      <c r="I106">
        <f>('Migration Model (2)'!K106)/('Migration Model (2)'!$K$2)</f>
        <v>0.47824984164652556</v>
      </c>
      <c r="J106">
        <f>('Migration Model (2)'!L106)/('Migration Model (2)'!$L$2)</f>
        <v>1</v>
      </c>
      <c r="K106">
        <f>('Migration Model (2)'!M106)/('Migration Model (2)'!$M$2)</f>
        <v>1.030691185785499</v>
      </c>
      <c r="L106">
        <f>('Migration Model (2)'!N106)/('Migration Model (2)'!$N$2)</f>
        <v>0.4782498416465259</v>
      </c>
      <c r="M106">
        <f>('Migration Model (2)'!O106)/('Migration Model (2)'!$O$2)</f>
        <v>1</v>
      </c>
      <c r="N106">
        <f>('Migration Model (2)'!P106)/('Migration Model (2)'!$P$2)</f>
        <v>1.0306911857854986</v>
      </c>
      <c r="O106">
        <f>('Migration Model (2)'!Q106)/('Migration Model (2)'!$Q$2)</f>
        <v>0.47824984164652606</v>
      </c>
      <c r="P106">
        <f>('Migration Model (2)'!R106)/('Migration Model (2)'!$R$2)</f>
        <v>1</v>
      </c>
      <c r="Q106">
        <f>('Migration Model (2)'!S106)/('Migration Model (2)'!$S$2)</f>
        <v>1.0306911857854983</v>
      </c>
      <c r="R106">
        <f>('Migration Model (2)'!T106)/('Migration Model (2)'!$T$2)</f>
        <v>0.47824984164652562</v>
      </c>
      <c r="S106">
        <f>('Migration Model (2)'!U106)/('Migration Model (2)'!$U$2)</f>
        <v>1</v>
      </c>
      <c r="T106">
        <f>('Migration Model (2)'!V106)/('Migration Model (2)'!$V$2)</f>
        <v>1.0306911857854986</v>
      </c>
    </row>
    <row r="107" spans="1:20" x14ac:dyDescent="0.25">
      <c r="A107" s="1">
        <v>2046</v>
      </c>
      <c r="B107" s="1">
        <v>1</v>
      </c>
      <c r="C107">
        <f>('Migration Model (2)'!E107)/('Migration Model (2)'!$E$2)</f>
        <v>0.47820201666236095</v>
      </c>
      <c r="D107">
        <f>('Migration Model (2)'!F107)/('Migration Model (2)'!$F$2)</f>
        <v>1</v>
      </c>
      <c r="E107">
        <f>('Migration Model (2)'!G107)/('Migration Model (2)'!$G$2)</f>
        <v>1.0306939990198611</v>
      </c>
      <c r="F107">
        <f>('Migration Model (2)'!H107)/('Migration Model (2)'!$H$2)</f>
        <v>0.47820201666236112</v>
      </c>
      <c r="G107">
        <f>('Migration Model (2)'!I107)/('Migration Model (2)'!$I$2)</f>
        <v>1</v>
      </c>
      <c r="H107">
        <f>('Migration Model (2)'!J107)/('Migration Model (2)'!$J$2)</f>
        <v>1.0306939990198614</v>
      </c>
      <c r="I107">
        <f>('Migration Model (2)'!K107)/('Migration Model (2)'!$K$2)</f>
        <v>0.4782020166623609</v>
      </c>
      <c r="J107">
        <f>('Migration Model (2)'!L107)/('Migration Model (2)'!$L$2)</f>
        <v>1</v>
      </c>
      <c r="K107">
        <f>('Migration Model (2)'!M107)/('Migration Model (2)'!$M$2)</f>
        <v>1.0306939990198614</v>
      </c>
      <c r="L107">
        <f>('Migration Model (2)'!N107)/('Migration Model (2)'!$N$2)</f>
        <v>0.47820201666236123</v>
      </c>
      <c r="M107">
        <f>('Migration Model (2)'!O107)/('Migration Model (2)'!$O$2)</f>
        <v>1</v>
      </c>
      <c r="N107">
        <f>('Migration Model (2)'!P107)/('Migration Model (2)'!$P$2)</f>
        <v>1.0306939990198611</v>
      </c>
      <c r="O107">
        <f>('Migration Model (2)'!Q107)/('Migration Model (2)'!$Q$2)</f>
        <v>0.4782020166623614</v>
      </c>
      <c r="P107">
        <f>('Migration Model (2)'!R107)/('Migration Model (2)'!$R$2)</f>
        <v>1</v>
      </c>
      <c r="Q107">
        <f>('Migration Model (2)'!S107)/('Migration Model (2)'!$S$2)</f>
        <v>1.0306939990198609</v>
      </c>
      <c r="R107">
        <f>('Migration Model (2)'!T107)/('Migration Model (2)'!$T$2)</f>
        <v>0.4782020166623609</v>
      </c>
      <c r="S107">
        <f>('Migration Model (2)'!U107)/('Migration Model (2)'!$U$2)</f>
        <v>1</v>
      </c>
      <c r="T107">
        <f>('Migration Model (2)'!V107)/('Migration Model (2)'!$V$2)</f>
        <v>1.0306939990198609</v>
      </c>
    </row>
    <row r="108" spans="1:20" x14ac:dyDescent="0.25">
      <c r="A108" s="2">
        <v>2046</v>
      </c>
      <c r="B108" s="2">
        <v>2</v>
      </c>
      <c r="C108">
        <f>('Migration Model (2)'!E108)/('Migration Model (2)'!$E$2)</f>
        <v>0.47815419646069474</v>
      </c>
      <c r="D108">
        <f>('Migration Model (2)'!F108)/('Migration Model (2)'!$F$2)</f>
        <v>1</v>
      </c>
      <c r="E108">
        <f>('Migration Model (2)'!G108)/('Migration Model (2)'!$G$2)</f>
        <v>1.0306968119729003</v>
      </c>
      <c r="F108">
        <f>('Migration Model (2)'!H108)/('Migration Model (2)'!$H$2)</f>
        <v>0.47815419646069485</v>
      </c>
      <c r="G108">
        <f>('Migration Model (2)'!I108)/('Migration Model (2)'!$I$2)</f>
        <v>1</v>
      </c>
      <c r="H108">
        <f>('Migration Model (2)'!J108)/('Migration Model (2)'!$J$2)</f>
        <v>1.0306968119729005</v>
      </c>
      <c r="I108">
        <f>('Migration Model (2)'!K108)/('Migration Model (2)'!$K$2)</f>
        <v>0.47815419646069462</v>
      </c>
      <c r="J108">
        <f>('Migration Model (2)'!L108)/('Migration Model (2)'!$L$2)</f>
        <v>1</v>
      </c>
      <c r="K108">
        <f>('Migration Model (2)'!M108)/('Migration Model (2)'!$M$2)</f>
        <v>1.0306968119729005</v>
      </c>
      <c r="L108">
        <f>('Migration Model (2)'!N108)/('Migration Model (2)'!$N$2)</f>
        <v>0.47815419646069501</v>
      </c>
      <c r="M108">
        <f>('Migration Model (2)'!O108)/('Migration Model (2)'!$O$2)</f>
        <v>1</v>
      </c>
      <c r="N108">
        <f>('Migration Model (2)'!P108)/('Migration Model (2)'!$P$2)</f>
        <v>1.0306968119729003</v>
      </c>
      <c r="O108">
        <f>('Migration Model (2)'!Q108)/('Migration Model (2)'!$Q$2)</f>
        <v>0.47815419646069512</v>
      </c>
      <c r="P108">
        <f>('Migration Model (2)'!R108)/('Migration Model (2)'!$R$2)</f>
        <v>1</v>
      </c>
      <c r="Q108">
        <f>('Migration Model (2)'!S108)/('Migration Model (2)'!$S$2)</f>
        <v>1.0306968119729001</v>
      </c>
      <c r="R108">
        <f>('Migration Model (2)'!T108)/('Migration Model (2)'!$T$2)</f>
        <v>0.47815419646069468</v>
      </c>
      <c r="S108">
        <f>('Migration Model (2)'!U108)/('Migration Model (2)'!$U$2)</f>
        <v>1</v>
      </c>
      <c r="T108">
        <f>('Migration Model (2)'!V108)/('Migration Model (2)'!$V$2)</f>
        <v>1.0306968119729003</v>
      </c>
    </row>
    <row r="109" spans="1:20" x14ac:dyDescent="0.25">
      <c r="A109" s="1">
        <v>2046</v>
      </c>
      <c r="B109" s="1">
        <v>3</v>
      </c>
      <c r="C109">
        <f>('Migration Model (2)'!E109)/('Migration Model (2)'!$E$2)</f>
        <v>0.47810638104104869</v>
      </c>
      <c r="D109">
        <f>('Migration Model (2)'!F109)/('Migration Model (2)'!$F$2)</f>
        <v>1</v>
      </c>
      <c r="E109">
        <f>('Migration Model (2)'!G109)/('Migration Model (2)'!$G$2)</f>
        <v>1.0306996246446443</v>
      </c>
      <c r="F109">
        <f>('Migration Model (2)'!H109)/('Migration Model (2)'!$H$2)</f>
        <v>0.47810638104104886</v>
      </c>
      <c r="G109">
        <f>('Migration Model (2)'!I109)/('Migration Model (2)'!$I$2)</f>
        <v>1</v>
      </c>
      <c r="H109">
        <f>('Migration Model (2)'!J109)/('Migration Model (2)'!$J$2)</f>
        <v>1.0306996246446443</v>
      </c>
      <c r="I109">
        <f>('Migration Model (2)'!K109)/('Migration Model (2)'!$K$2)</f>
        <v>0.47810638104104858</v>
      </c>
      <c r="J109">
        <f>('Migration Model (2)'!L109)/('Migration Model (2)'!$L$2)</f>
        <v>1</v>
      </c>
      <c r="K109">
        <f>('Migration Model (2)'!M109)/('Migration Model (2)'!$M$2)</f>
        <v>1.0306996246446445</v>
      </c>
      <c r="L109">
        <f>('Migration Model (2)'!N109)/('Migration Model (2)'!$N$2)</f>
        <v>0.47810638104104891</v>
      </c>
      <c r="M109">
        <f>('Migration Model (2)'!O109)/('Migration Model (2)'!$O$2)</f>
        <v>1</v>
      </c>
      <c r="N109">
        <f>('Migration Model (2)'!P109)/('Migration Model (2)'!$P$2)</f>
        <v>1.0306996246446443</v>
      </c>
      <c r="O109">
        <f>('Migration Model (2)'!Q109)/('Migration Model (2)'!$Q$2)</f>
        <v>0.47810638104104908</v>
      </c>
      <c r="P109">
        <f>('Migration Model (2)'!R109)/('Migration Model (2)'!$R$2)</f>
        <v>1</v>
      </c>
      <c r="Q109">
        <f>('Migration Model (2)'!S109)/('Migration Model (2)'!$S$2)</f>
        <v>1.0306996246446438</v>
      </c>
      <c r="R109">
        <f>('Migration Model (2)'!T109)/('Migration Model (2)'!$T$2)</f>
        <v>0.47810638104104863</v>
      </c>
      <c r="S109">
        <f>('Migration Model (2)'!U109)/('Migration Model (2)'!$U$2)</f>
        <v>1</v>
      </c>
      <c r="T109">
        <f>('Migration Model (2)'!V109)/('Migration Model (2)'!$V$2)</f>
        <v>1.0306996246446443</v>
      </c>
    </row>
    <row r="110" spans="1:20" x14ac:dyDescent="0.25">
      <c r="A110" s="2">
        <v>2046</v>
      </c>
      <c r="B110" s="2">
        <v>4</v>
      </c>
      <c r="C110">
        <f>('Migration Model (2)'!E110)/('Migration Model (2)'!$E$2)</f>
        <v>0.47805857040294458</v>
      </c>
      <c r="D110">
        <f>('Migration Model (2)'!F110)/('Migration Model (2)'!$F$2)</f>
        <v>1</v>
      </c>
      <c r="E110">
        <f>('Migration Model (2)'!G110)/('Migration Model (2)'!$G$2)</f>
        <v>1.030702437035121</v>
      </c>
      <c r="F110">
        <f>('Migration Model (2)'!H110)/('Migration Model (2)'!$H$2)</f>
        <v>0.47805857040294469</v>
      </c>
      <c r="G110">
        <f>('Migration Model (2)'!I110)/('Migration Model (2)'!$I$2)</f>
        <v>1</v>
      </c>
      <c r="H110">
        <f>('Migration Model (2)'!J110)/('Migration Model (2)'!$J$2)</f>
        <v>1.030702437035121</v>
      </c>
      <c r="I110">
        <f>('Migration Model (2)'!K110)/('Migration Model (2)'!$K$2)</f>
        <v>0.47805857040294447</v>
      </c>
      <c r="J110">
        <f>('Migration Model (2)'!L110)/('Migration Model (2)'!$L$2)</f>
        <v>1</v>
      </c>
      <c r="K110">
        <f>('Migration Model (2)'!M110)/('Migration Model (2)'!$M$2)</f>
        <v>1.0307024370351212</v>
      </c>
      <c r="L110">
        <f>('Migration Model (2)'!N110)/('Migration Model (2)'!$N$2)</f>
        <v>0.4780585704029448</v>
      </c>
      <c r="M110">
        <f>('Migration Model (2)'!O110)/('Migration Model (2)'!$O$2)</f>
        <v>1</v>
      </c>
      <c r="N110">
        <f>('Migration Model (2)'!P110)/('Migration Model (2)'!$P$2)</f>
        <v>1.030702437035121</v>
      </c>
      <c r="O110">
        <f>('Migration Model (2)'!Q110)/('Migration Model (2)'!$Q$2)</f>
        <v>0.47805857040294503</v>
      </c>
      <c r="P110">
        <f>('Migration Model (2)'!R110)/('Migration Model (2)'!$R$2)</f>
        <v>1</v>
      </c>
      <c r="Q110">
        <f>('Migration Model (2)'!S110)/('Migration Model (2)'!$S$2)</f>
        <v>1.0307024370351205</v>
      </c>
      <c r="R110">
        <f>('Migration Model (2)'!T110)/('Migration Model (2)'!$T$2)</f>
        <v>0.47805857040294453</v>
      </c>
      <c r="S110">
        <f>('Migration Model (2)'!U110)/('Migration Model (2)'!$U$2)</f>
        <v>1</v>
      </c>
      <c r="T110">
        <f>('Migration Model (2)'!V110)/('Migration Model (2)'!$V$2)</f>
        <v>1.0307024370351208</v>
      </c>
    </row>
    <row r="111" spans="1:20" x14ac:dyDescent="0.25">
      <c r="A111" s="2">
        <v>2047</v>
      </c>
      <c r="B111" s="2">
        <v>1</v>
      </c>
      <c r="C111">
        <f>('Migration Model (2)'!E111)/('Migration Model (2)'!$E$2)</f>
        <v>0.47801076454590435</v>
      </c>
      <c r="D111">
        <f>('Migration Model (2)'!F111)/('Migration Model (2)'!$F$2)</f>
        <v>1</v>
      </c>
      <c r="E111">
        <f>('Migration Model (2)'!G111)/('Migration Model (2)'!$G$2)</f>
        <v>1.0307052491443587</v>
      </c>
      <c r="F111">
        <f>('Migration Model (2)'!H111)/('Migration Model (2)'!$H$2)</f>
        <v>0.47801076454590441</v>
      </c>
      <c r="G111">
        <f>('Migration Model (2)'!I111)/('Migration Model (2)'!$I$2)</f>
        <v>1</v>
      </c>
      <c r="H111">
        <f>('Migration Model (2)'!J111)/('Migration Model (2)'!$J$2)</f>
        <v>1.0307052491443587</v>
      </c>
      <c r="I111">
        <f>('Migration Model (2)'!K111)/('Migration Model (2)'!$K$2)</f>
        <v>0.47801076454590419</v>
      </c>
      <c r="J111">
        <f>('Migration Model (2)'!L111)/('Migration Model (2)'!$L$2)</f>
        <v>1</v>
      </c>
      <c r="K111">
        <f>('Migration Model (2)'!M111)/('Migration Model (2)'!$M$2)</f>
        <v>1.0307052491443587</v>
      </c>
      <c r="L111">
        <f>('Migration Model (2)'!N111)/('Migration Model (2)'!$N$2)</f>
        <v>0.47801076454590452</v>
      </c>
      <c r="M111">
        <f>('Migration Model (2)'!O111)/('Migration Model (2)'!$O$2)</f>
        <v>1</v>
      </c>
      <c r="N111">
        <f>('Migration Model (2)'!P111)/('Migration Model (2)'!$P$2)</f>
        <v>1.0307052491443587</v>
      </c>
      <c r="O111">
        <f>('Migration Model (2)'!Q111)/('Migration Model (2)'!$Q$2)</f>
        <v>0.47801076454590469</v>
      </c>
      <c r="P111">
        <f>('Migration Model (2)'!R111)/('Migration Model (2)'!$R$2)</f>
        <v>1</v>
      </c>
      <c r="Q111">
        <f>('Migration Model (2)'!S111)/('Migration Model (2)'!$S$2)</f>
        <v>1.0307052491443582</v>
      </c>
      <c r="R111">
        <f>('Migration Model (2)'!T111)/('Migration Model (2)'!$T$2)</f>
        <v>0.47801076454590419</v>
      </c>
      <c r="S111">
        <f>('Migration Model (2)'!U111)/('Migration Model (2)'!$U$2)</f>
        <v>1</v>
      </c>
      <c r="T111">
        <f>('Migration Model (2)'!V111)/('Migration Model (2)'!$V$2)</f>
        <v>1.0307052491443585</v>
      </c>
    </row>
    <row r="112" spans="1:20" x14ac:dyDescent="0.25">
      <c r="A112" s="1">
        <v>2047</v>
      </c>
      <c r="B112" s="1">
        <v>2</v>
      </c>
      <c r="C112">
        <f>('Migration Model (2)'!E112)/('Migration Model (2)'!$E$2)</f>
        <v>0.47796296346944978</v>
      </c>
      <c r="D112">
        <f>('Migration Model (2)'!F112)/('Migration Model (2)'!$F$2)</f>
        <v>1</v>
      </c>
      <c r="E112">
        <f>('Migration Model (2)'!G112)/('Migration Model (2)'!$G$2)</f>
        <v>1.0307080609723853</v>
      </c>
      <c r="F112">
        <f>('Migration Model (2)'!H112)/('Migration Model (2)'!$H$2)</f>
        <v>0.47796296346944983</v>
      </c>
      <c r="G112">
        <f>('Migration Model (2)'!I112)/('Migration Model (2)'!$I$2)</f>
        <v>1</v>
      </c>
      <c r="H112">
        <f>('Migration Model (2)'!J112)/('Migration Model (2)'!$J$2)</f>
        <v>1.0307080609723855</v>
      </c>
      <c r="I112">
        <f>('Migration Model (2)'!K112)/('Migration Model (2)'!$K$2)</f>
        <v>0.47796296346944955</v>
      </c>
      <c r="J112">
        <f>('Migration Model (2)'!L112)/('Migration Model (2)'!$L$2)</f>
        <v>1</v>
      </c>
      <c r="K112">
        <f>('Migration Model (2)'!M112)/('Migration Model (2)'!$M$2)</f>
        <v>1.0307080609723855</v>
      </c>
      <c r="L112">
        <f>('Migration Model (2)'!N112)/('Migration Model (2)'!$N$2)</f>
        <v>0.47796296346944989</v>
      </c>
      <c r="M112">
        <f>('Migration Model (2)'!O112)/('Migration Model (2)'!$O$2)</f>
        <v>1</v>
      </c>
      <c r="N112">
        <f>('Migration Model (2)'!P112)/('Migration Model (2)'!$P$2)</f>
        <v>1.0307080609723853</v>
      </c>
      <c r="O112">
        <f>('Migration Model (2)'!Q112)/('Migration Model (2)'!$Q$2)</f>
        <v>0.47796296346945011</v>
      </c>
      <c r="P112">
        <f>('Migration Model (2)'!R112)/('Migration Model (2)'!$R$2)</f>
        <v>1</v>
      </c>
      <c r="Q112">
        <f>('Migration Model (2)'!S112)/('Migration Model (2)'!$S$2)</f>
        <v>1.0307080609723851</v>
      </c>
      <c r="R112">
        <f>('Migration Model (2)'!T112)/('Migration Model (2)'!$T$2)</f>
        <v>0.47796296346944961</v>
      </c>
      <c r="S112">
        <f>('Migration Model (2)'!U112)/('Migration Model (2)'!$U$2)</f>
        <v>1</v>
      </c>
      <c r="T112">
        <f>('Migration Model (2)'!V112)/('Migration Model (2)'!$V$2)</f>
        <v>1.0307080609723853</v>
      </c>
    </row>
    <row r="113" spans="1:20" x14ac:dyDescent="0.25">
      <c r="A113" s="2">
        <v>2047</v>
      </c>
      <c r="B113" s="2">
        <v>3</v>
      </c>
      <c r="C113">
        <f>('Migration Model (2)'!E113)/('Migration Model (2)'!$E$2)</f>
        <v>0.47791516717310278</v>
      </c>
      <c r="D113">
        <f>('Migration Model (2)'!F113)/('Migration Model (2)'!$F$2)</f>
        <v>1</v>
      </c>
      <c r="E113">
        <f>('Migration Model (2)'!G113)/('Migration Model (2)'!$G$2)</f>
        <v>1.0307108725192293</v>
      </c>
      <c r="F113">
        <f>('Migration Model (2)'!H113)/('Migration Model (2)'!$H$2)</f>
        <v>0.47791516717310289</v>
      </c>
      <c r="G113">
        <f>('Migration Model (2)'!I113)/('Migration Model (2)'!$I$2)</f>
        <v>1</v>
      </c>
      <c r="H113">
        <f>('Migration Model (2)'!J113)/('Migration Model (2)'!$J$2)</f>
        <v>1.0307108725192293</v>
      </c>
      <c r="I113">
        <f>('Migration Model (2)'!K113)/('Migration Model (2)'!$K$2)</f>
        <v>0.47791516717310262</v>
      </c>
      <c r="J113">
        <f>('Migration Model (2)'!L113)/('Migration Model (2)'!$L$2)</f>
        <v>1</v>
      </c>
      <c r="K113">
        <f>('Migration Model (2)'!M113)/('Migration Model (2)'!$M$2)</f>
        <v>1.0307108725192293</v>
      </c>
      <c r="L113">
        <f>('Migration Model (2)'!N113)/('Migration Model (2)'!$N$2)</f>
        <v>0.47791516717310301</v>
      </c>
      <c r="M113">
        <f>('Migration Model (2)'!O113)/('Migration Model (2)'!$O$2)</f>
        <v>1</v>
      </c>
      <c r="N113">
        <f>('Migration Model (2)'!P113)/('Migration Model (2)'!$P$2)</f>
        <v>1.0307108725192293</v>
      </c>
      <c r="O113">
        <f>('Migration Model (2)'!Q113)/('Migration Model (2)'!$Q$2)</f>
        <v>0.47791516717310312</v>
      </c>
      <c r="P113">
        <f>('Migration Model (2)'!R113)/('Migration Model (2)'!$R$2)</f>
        <v>1</v>
      </c>
      <c r="Q113">
        <f>('Migration Model (2)'!S113)/('Migration Model (2)'!$S$2)</f>
        <v>1.0307108725192291</v>
      </c>
      <c r="R113">
        <f>('Migration Model (2)'!T113)/('Migration Model (2)'!$T$2)</f>
        <v>0.47791516717310267</v>
      </c>
      <c r="S113">
        <f>('Migration Model (2)'!U113)/('Migration Model (2)'!$U$2)</f>
        <v>1</v>
      </c>
      <c r="T113">
        <f>('Migration Model (2)'!V113)/('Migration Model (2)'!$V$2)</f>
        <v>1.0307108725192293</v>
      </c>
    </row>
    <row r="114" spans="1:20" x14ac:dyDescent="0.25">
      <c r="A114" s="1">
        <v>2047</v>
      </c>
      <c r="B114" s="1">
        <v>4</v>
      </c>
      <c r="C114">
        <f>('Migration Model (2)'!E114)/('Migration Model (2)'!$E$2)</f>
        <v>0.47786737565638554</v>
      </c>
      <c r="D114">
        <f>('Migration Model (2)'!F114)/('Migration Model (2)'!$F$2)</f>
        <v>1</v>
      </c>
      <c r="E114">
        <f>('Migration Model (2)'!G114)/('Migration Model (2)'!$G$2)</f>
        <v>1.0307136837849185</v>
      </c>
      <c r="F114">
        <f>('Migration Model (2)'!H114)/('Migration Model (2)'!$H$2)</f>
        <v>0.4778673756563856</v>
      </c>
      <c r="G114">
        <f>('Migration Model (2)'!I114)/('Migration Model (2)'!$I$2)</f>
        <v>1</v>
      </c>
      <c r="H114">
        <f>('Migration Model (2)'!J114)/('Migration Model (2)'!$J$2)</f>
        <v>1.0307136837849187</v>
      </c>
      <c r="I114">
        <f>('Migration Model (2)'!K114)/('Migration Model (2)'!$K$2)</f>
        <v>0.47786737565638532</v>
      </c>
      <c r="J114">
        <f>('Migration Model (2)'!L114)/('Migration Model (2)'!$L$2)</f>
        <v>1</v>
      </c>
      <c r="K114">
        <f>('Migration Model (2)'!M114)/('Migration Model (2)'!$M$2)</f>
        <v>1.0307136837849187</v>
      </c>
      <c r="L114">
        <f>('Migration Model (2)'!N114)/('Migration Model (2)'!$N$2)</f>
        <v>0.47786737565638571</v>
      </c>
      <c r="M114">
        <f>('Migration Model (2)'!O114)/('Migration Model (2)'!$O$2)</f>
        <v>1</v>
      </c>
      <c r="N114">
        <f>('Migration Model (2)'!P114)/('Migration Model (2)'!$P$2)</f>
        <v>1.0307136837849187</v>
      </c>
      <c r="O114">
        <f>('Migration Model (2)'!Q114)/('Migration Model (2)'!$Q$2)</f>
        <v>0.47786737565638582</v>
      </c>
      <c r="P114">
        <f>('Migration Model (2)'!R114)/('Migration Model (2)'!$R$2)</f>
        <v>1</v>
      </c>
      <c r="Q114">
        <f>('Migration Model (2)'!S114)/('Migration Model (2)'!$S$2)</f>
        <v>1.0307136837849185</v>
      </c>
      <c r="R114">
        <f>('Migration Model (2)'!T114)/('Migration Model (2)'!$T$2)</f>
        <v>0.47786737565638537</v>
      </c>
      <c r="S114">
        <f>('Migration Model (2)'!U114)/('Migration Model (2)'!$U$2)</f>
        <v>1</v>
      </c>
      <c r="T114">
        <f>('Migration Model (2)'!V114)/('Migration Model (2)'!$V$2)</f>
        <v>1.0307136837849185</v>
      </c>
    </row>
    <row r="115" spans="1:20" x14ac:dyDescent="0.25">
      <c r="A115" s="1">
        <v>2048</v>
      </c>
      <c r="B115" s="1">
        <v>1</v>
      </c>
      <c r="C115">
        <f>('Migration Model (2)'!E115)/('Migration Model (2)'!$E$2)</f>
        <v>0.47781958891881993</v>
      </c>
      <c r="D115">
        <f>('Migration Model (2)'!F115)/('Migration Model (2)'!$F$2)</f>
        <v>1</v>
      </c>
      <c r="E115">
        <f>('Migration Model (2)'!G115)/('Migration Model (2)'!$G$2)</f>
        <v>1.0307164947694811</v>
      </c>
      <c r="F115">
        <f>('Migration Model (2)'!H115)/('Migration Model (2)'!$H$2)</f>
        <v>0.47781958891881993</v>
      </c>
      <c r="G115">
        <f>('Migration Model (2)'!I115)/('Migration Model (2)'!$I$2)</f>
        <v>1</v>
      </c>
      <c r="H115">
        <f>('Migration Model (2)'!J115)/('Migration Model (2)'!$J$2)</f>
        <v>1.0307164947694814</v>
      </c>
      <c r="I115">
        <f>('Migration Model (2)'!K115)/('Migration Model (2)'!$K$2)</f>
        <v>0.4778195889188197</v>
      </c>
      <c r="J115">
        <f>('Migration Model (2)'!L115)/('Migration Model (2)'!$L$2)</f>
        <v>1</v>
      </c>
      <c r="K115">
        <f>('Migration Model (2)'!M115)/('Migration Model (2)'!$M$2)</f>
        <v>1.0307164947694814</v>
      </c>
      <c r="L115">
        <f>('Migration Model (2)'!N115)/('Migration Model (2)'!$N$2)</f>
        <v>0.47781958891882009</v>
      </c>
      <c r="M115">
        <f>('Migration Model (2)'!O115)/('Migration Model (2)'!$O$2)</f>
        <v>1</v>
      </c>
      <c r="N115">
        <f>('Migration Model (2)'!P115)/('Migration Model (2)'!$P$2)</f>
        <v>1.0307164947694814</v>
      </c>
      <c r="O115">
        <f>('Migration Model (2)'!Q115)/('Migration Model (2)'!$Q$2)</f>
        <v>0.47781958891882015</v>
      </c>
      <c r="P115">
        <f>('Migration Model (2)'!R115)/('Migration Model (2)'!$R$2)</f>
        <v>1</v>
      </c>
      <c r="Q115">
        <f>('Migration Model (2)'!S115)/('Migration Model (2)'!$S$2)</f>
        <v>1.0307164947694809</v>
      </c>
      <c r="R115">
        <f>('Migration Model (2)'!T115)/('Migration Model (2)'!$T$2)</f>
        <v>0.47781958891881976</v>
      </c>
      <c r="S115">
        <f>('Migration Model (2)'!U115)/('Migration Model (2)'!$U$2)</f>
        <v>1</v>
      </c>
      <c r="T115">
        <f>('Migration Model (2)'!V115)/('Migration Model (2)'!$V$2)</f>
        <v>1.0307164947694811</v>
      </c>
    </row>
    <row r="116" spans="1:20" x14ac:dyDescent="0.25">
      <c r="A116" s="2">
        <v>2048</v>
      </c>
      <c r="B116" s="2">
        <v>2</v>
      </c>
      <c r="C116">
        <f>('Migration Model (2)'!E116)/('Migration Model (2)'!$E$2)</f>
        <v>0.47777180695992805</v>
      </c>
      <c r="D116">
        <f>('Migration Model (2)'!F116)/('Migration Model (2)'!$F$2)</f>
        <v>1</v>
      </c>
      <c r="E116">
        <f>('Migration Model (2)'!G116)/('Migration Model (2)'!$G$2)</f>
        <v>1.0307193054729453</v>
      </c>
      <c r="F116">
        <f>('Migration Model (2)'!H116)/('Migration Model (2)'!$H$2)</f>
        <v>0.47777180695992805</v>
      </c>
      <c r="G116">
        <f>('Migration Model (2)'!I116)/('Migration Model (2)'!$I$2)</f>
        <v>1</v>
      </c>
      <c r="H116">
        <f>('Migration Model (2)'!J116)/('Migration Model (2)'!$J$2)</f>
        <v>1.0307193054729458</v>
      </c>
      <c r="I116">
        <f>('Migration Model (2)'!K116)/('Migration Model (2)'!$K$2)</f>
        <v>0.47777180695992782</v>
      </c>
      <c r="J116">
        <f>('Migration Model (2)'!L116)/('Migration Model (2)'!$L$2)</f>
        <v>1</v>
      </c>
      <c r="K116">
        <f>('Migration Model (2)'!M116)/('Migration Model (2)'!$M$2)</f>
        <v>1.0307193054729453</v>
      </c>
      <c r="L116">
        <f>('Migration Model (2)'!N116)/('Migration Model (2)'!$N$2)</f>
        <v>0.47777180695992821</v>
      </c>
      <c r="M116">
        <f>('Migration Model (2)'!O116)/('Migration Model (2)'!$O$2)</f>
        <v>1</v>
      </c>
      <c r="N116">
        <f>('Migration Model (2)'!P116)/('Migration Model (2)'!$P$2)</f>
        <v>1.0307193054729455</v>
      </c>
      <c r="O116">
        <f>('Migration Model (2)'!Q116)/('Migration Model (2)'!$Q$2)</f>
        <v>0.47777180695992832</v>
      </c>
      <c r="P116">
        <f>('Migration Model (2)'!R116)/('Migration Model (2)'!$R$2)</f>
        <v>1</v>
      </c>
      <c r="Q116">
        <f>('Migration Model (2)'!S116)/('Migration Model (2)'!$S$2)</f>
        <v>1.0307193054729453</v>
      </c>
      <c r="R116">
        <f>('Migration Model (2)'!T116)/('Migration Model (2)'!$T$2)</f>
        <v>0.47777180695992782</v>
      </c>
      <c r="S116">
        <f>('Migration Model (2)'!U116)/('Migration Model (2)'!$U$2)</f>
        <v>1</v>
      </c>
      <c r="T116">
        <f>('Migration Model (2)'!V116)/('Migration Model (2)'!$V$2)</f>
        <v>1.0307193054729453</v>
      </c>
    </row>
    <row r="117" spans="1:20" x14ac:dyDescent="0.25">
      <c r="A117" s="1">
        <v>2048</v>
      </c>
      <c r="B117" s="1">
        <v>3</v>
      </c>
      <c r="C117">
        <f>('Migration Model (2)'!E117)/('Migration Model (2)'!$E$2)</f>
        <v>0.47772402977923206</v>
      </c>
      <c r="D117">
        <f>('Migration Model (2)'!F117)/('Migration Model (2)'!$F$2)</f>
        <v>1</v>
      </c>
      <c r="E117">
        <f>('Migration Model (2)'!G117)/('Migration Model (2)'!$G$2)</f>
        <v>1.0307221158953392</v>
      </c>
      <c r="F117">
        <f>('Migration Model (2)'!H117)/('Migration Model (2)'!$H$2)</f>
        <v>0.47772402977923212</v>
      </c>
      <c r="G117">
        <f>('Migration Model (2)'!I117)/('Migration Model (2)'!$I$2)</f>
        <v>1</v>
      </c>
      <c r="H117">
        <f>('Migration Model (2)'!J117)/('Migration Model (2)'!$J$2)</f>
        <v>1.0307221158953397</v>
      </c>
      <c r="I117">
        <f>('Migration Model (2)'!K117)/('Migration Model (2)'!$K$2)</f>
        <v>0.47772402977923178</v>
      </c>
      <c r="J117">
        <f>('Migration Model (2)'!L117)/('Migration Model (2)'!$L$2)</f>
        <v>1</v>
      </c>
      <c r="K117">
        <f>('Migration Model (2)'!M117)/('Migration Model (2)'!$M$2)</f>
        <v>1.0307221158953395</v>
      </c>
      <c r="L117">
        <f>('Migration Model (2)'!N117)/('Migration Model (2)'!$N$2)</f>
        <v>0.47772402977923223</v>
      </c>
      <c r="M117">
        <f>('Migration Model (2)'!O117)/('Migration Model (2)'!$O$2)</f>
        <v>1</v>
      </c>
      <c r="N117">
        <f>('Migration Model (2)'!P117)/('Migration Model (2)'!$P$2)</f>
        <v>1.0307221158953392</v>
      </c>
      <c r="O117">
        <f>('Migration Model (2)'!Q117)/('Migration Model (2)'!$Q$2)</f>
        <v>0.47772402977923228</v>
      </c>
      <c r="P117">
        <f>('Migration Model (2)'!R117)/('Migration Model (2)'!$R$2)</f>
        <v>1</v>
      </c>
      <c r="Q117">
        <f>('Migration Model (2)'!S117)/('Migration Model (2)'!$S$2)</f>
        <v>1.0307221158953392</v>
      </c>
      <c r="R117">
        <f>('Migration Model (2)'!T117)/('Migration Model (2)'!$T$2)</f>
        <v>0.47772402977923184</v>
      </c>
      <c r="S117">
        <f>('Migration Model (2)'!U117)/('Migration Model (2)'!$U$2)</f>
        <v>1</v>
      </c>
      <c r="T117">
        <f>('Migration Model (2)'!V117)/('Migration Model (2)'!$V$2)</f>
        <v>1.0307221158953392</v>
      </c>
    </row>
    <row r="118" spans="1:20" x14ac:dyDescent="0.25">
      <c r="A118" s="2">
        <v>2048</v>
      </c>
      <c r="B118" s="2">
        <v>4</v>
      </c>
      <c r="C118">
        <f>('Migration Model (2)'!E118)/('Migration Model (2)'!$E$2)</f>
        <v>0.47767625737625419</v>
      </c>
      <c r="D118">
        <f>('Migration Model (2)'!F118)/('Migration Model (2)'!$F$2)</f>
        <v>1</v>
      </c>
      <c r="E118">
        <f>('Migration Model (2)'!G118)/('Migration Model (2)'!$G$2)</f>
        <v>1.0307249260366909</v>
      </c>
      <c r="F118">
        <f>('Migration Model (2)'!H118)/('Migration Model (2)'!$H$2)</f>
        <v>0.47767625737625419</v>
      </c>
      <c r="G118">
        <f>('Migration Model (2)'!I118)/('Migration Model (2)'!$I$2)</f>
        <v>1</v>
      </c>
      <c r="H118">
        <f>('Migration Model (2)'!J118)/('Migration Model (2)'!$J$2)</f>
        <v>1.0307249260366913</v>
      </c>
      <c r="I118">
        <f>('Migration Model (2)'!K118)/('Migration Model (2)'!$K$2)</f>
        <v>0.47767625737625391</v>
      </c>
      <c r="J118">
        <f>('Migration Model (2)'!L118)/('Migration Model (2)'!$L$2)</f>
        <v>1</v>
      </c>
      <c r="K118">
        <f>('Migration Model (2)'!M118)/('Migration Model (2)'!$M$2)</f>
        <v>1.0307249260366911</v>
      </c>
      <c r="L118">
        <f>('Migration Model (2)'!N118)/('Migration Model (2)'!$N$2)</f>
        <v>0.4776762573762543</v>
      </c>
      <c r="M118">
        <f>('Migration Model (2)'!O118)/('Migration Model (2)'!$O$2)</f>
        <v>1</v>
      </c>
      <c r="N118">
        <f>('Migration Model (2)'!P118)/('Migration Model (2)'!$P$2)</f>
        <v>1.0307249260366911</v>
      </c>
      <c r="O118">
        <f>('Migration Model (2)'!Q118)/('Migration Model (2)'!$Q$2)</f>
        <v>0.47767625737625441</v>
      </c>
      <c r="P118">
        <f>('Migration Model (2)'!R118)/('Migration Model (2)'!$R$2)</f>
        <v>1</v>
      </c>
      <c r="Q118">
        <f>('Migration Model (2)'!S118)/('Migration Model (2)'!$S$2)</f>
        <v>1.0307249260366909</v>
      </c>
      <c r="R118">
        <f>('Migration Model (2)'!T118)/('Migration Model (2)'!$T$2)</f>
        <v>0.47767625737625391</v>
      </c>
      <c r="S118">
        <f>('Migration Model (2)'!U118)/('Migration Model (2)'!$U$2)</f>
        <v>1</v>
      </c>
      <c r="T118">
        <f>('Migration Model (2)'!V118)/('Migration Model (2)'!$V$2)</f>
        <v>1.0307249260366906</v>
      </c>
    </row>
    <row r="119" spans="1:20" x14ac:dyDescent="0.25">
      <c r="A119" s="2">
        <v>2049</v>
      </c>
      <c r="B119" s="2">
        <v>1</v>
      </c>
      <c r="C119">
        <f>('Migration Model (2)'!E119)/('Migration Model (2)'!$E$2)</f>
        <v>0.47762848975051653</v>
      </c>
      <c r="D119">
        <f>('Migration Model (2)'!F119)/('Migration Model (2)'!$F$2)</f>
        <v>1</v>
      </c>
      <c r="E119">
        <f>('Migration Model (2)'!G119)/('Migration Model (2)'!$G$2)</f>
        <v>1.0307277358970284</v>
      </c>
      <c r="F119">
        <f>('Migration Model (2)'!H119)/('Migration Model (2)'!$H$2)</f>
        <v>0.47762848975051653</v>
      </c>
      <c r="G119">
        <f>('Migration Model (2)'!I119)/('Migration Model (2)'!$I$2)</f>
        <v>1</v>
      </c>
      <c r="H119">
        <f>('Migration Model (2)'!J119)/('Migration Model (2)'!$J$2)</f>
        <v>1.0307277358970288</v>
      </c>
      <c r="I119">
        <f>('Migration Model (2)'!K119)/('Migration Model (2)'!$K$2)</f>
        <v>0.47762848975051631</v>
      </c>
      <c r="J119">
        <f>('Migration Model (2)'!L119)/('Migration Model (2)'!$L$2)</f>
        <v>1</v>
      </c>
      <c r="K119">
        <f>('Migration Model (2)'!M119)/('Migration Model (2)'!$M$2)</f>
        <v>1.0307277358970286</v>
      </c>
      <c r="L119">
        <f>('Migration Model (2)'!N119)/('Migration Model (2)'!$N$2)</f>
        <v>0.47762848975051669</v>
      </c>
      <c r="M119">
        <f>('Migration Model (2)'!O119)/('Migration Model (2)'!$O$2)</f>
        <v>1</v>
      </c>
      <c r="N119">
        <f>('Migration Model (2)'!P119)/('Migration Model (2)'!$P$2)</f>
        <v>1.0307277358970284</v>
      </c>
      <c r="O119">
        <f>('Migration Model (2)'!Q119)/('Migration Model (2)'!$Q$2)</f>
        <v>0.4776284897505168</v>
      </c>
      <c r="P119">
        <f>('Migration Model (2)'!R119)/('Migration Model (2)'!$R$2)</f>
        <v>1</v>
      </c>
      <c r="Q119">
        <f>('Migration Model (2)'!S119)/('Migration Model (2)'!$S$2)</f>
        <v>1.0307277358970284</v>
      </c>
      <c r="R119">
        <f>('Migration Model (2)'!T119)/('Migration Model (2)'!$T$2)</f>
        <v>0.47762848975051625</v>
      </c>
      <c r="S119">
        <f>('Migration Model (2)'!U119)/('Migration Model (2)'!$U$2)</f>
        <v>1</v>
      </c>
      <c r="T119">
        <f>('Migration Model (2)'!V119)/('Migration Model (2)'!$V$2)</f>
        <v>1.0307277358970282</v>
      </c>
    </row>
    <row r="120" spans="1:20" x14ac:dyDescent="0.25">
      <c r="A120" s="1">
        <v>2049</v>
      </c>
      <c r="B120" s="1">
        <v>2</v>
      </c>
      <c r="C120">
        <f>('Migration Model (2)'!E120)/('Migration Model (2)'!$E$2)</f>
        <v>0.47758072690154152</v>
      </c>
      <c r="D120">
        <f>('Migration Model (2)'!F120)/('Migration Model (2)'!$F$2)</f>
        <v>1</v>
      </c>
      <c r="E120">
        <f>('Migration Model (2)'!G120)/('Migration Model (2)'!$G$2)</f>
        <v>1.0307305454763798</v>
      </c>
      <c r="F120">
        <f>('Migration Model (2)'!H120)/('Migration Model (2)'!$H$2)</f>
        <v>0.47758072690154146</v>
      </c>
      <c r="G120">
        <f>('Migration Model (2)'!I120)/('Migration Model (2)'!$I$2)</f>
        <v>1</v>
      </c>
      <c r="H120">
        <f>('Migration Model (2)'!J120)/('Migration Model (2)'!$J$2)</f>
        <v>1.0307305454763802</v>
      </c>
      <c r="I120">
        <f>('Migration Model (2)'!K120)/('Migration Model (2)'!$K$2)</f>
        <v>0.47758072690154124</v>
      </c>
      <c r="J120">
        <f>('Migration Model (2)'!L120)/('Migration Model (2)'!$L$2)</f>
        <v>1</v>
      </c>
      <c r="K120">
        <f>('Migration Model (2)'!M120)/('Migration Model (2)'!$M$2)</f>
        <v>1.0307305454763802</v>
      </c>
      <c r="L120">
        <f>('Migration Model (2)'!N120)/('Migration Model (2)'!$N$2)</f>
        <v>0.47758072690154163</v>
      </c>
      <c r="M120">
        <f>('Migration Model (2)'!O120)/('Migration Model (2)'!$O$2)</f>
        <v>1</v>
      </c>
      <c r="N120">
        <f>('Migration Model (2)'!P120)/('Migration Model (2)'!$P$2)</f>
        <v>1.03073054547638</v>
      </c>
      <c r="O120">
        <f>('Migration Model (2)'!Q120)/('Migration Model (2)'!$Q$2)</f>
        <v>0.47758072690154174</v>
      </c>
      <c r="P120">
        <f>('Migration Model (2)'!R120)/('Migration Model (2)'!$R$2)</f>
        <v>1</v>
      </c>
      <c r="Q120">
        <f>('Migration Model (2)'!S120)/('Migration Model (2)'!$S$2)</f>
        <v>1.0307305454763798</v>
      </c>
      <c r="R120">
        <f>('Migration Model (2)'!T120)/('Migration Model (2)'!$T$2)</f>
        <v>0.47758072690154119</v>
      </c>
      <c r="S120">
        <f>('Migration Model (2)'!U120)/('Migration Model (2)'!$U$2)</f>
        <v>1</v>
      </c>
      <c r="T120">
        <f>('Migration Model (2)'!V120)/('Migration Model (2)'!$V$2)</f>
        <v>1.0307305454763798</v>
      </c>
    </row>
    <row r="121" spans="1:20" x14ac:dyDescent="0.25">
      <c r="A121" s="2">
        <v>2049</v>
      </c>
      <c r="B121" s="2">
        <v>3</v>
      </c>
      <c r="C121">
        <f>('Migration Model (2)'!E121)/('Migration Model (2)'!$E$2)</f>
        <v>0.47753296882885138</v>
      </c>
      <c r="D121">
        <f>('Migration Model (2)'!F121)/('Migration Model (2)'!$F$2)</f>
        <v>1</v>
      </c>
      <c r="E121">
        <f>('Migration Model (2)'!G121)/('Migration Model (2)'!$G$2)</f>
        <v>1.0307333547747735</v>
      </c>
      <c r="F121">
        <f>('Migration Model (2)'!H121)/('Migration Model (2)'!$H$2)</f>
        <v>0.47753296882885132</v>
      </c>
      <c r="G121">
        <f>('Migration Model (2)'!I121)/('Migration Model (2)'!$I$2)</f>
        <v>1</v>
      </c>
      <c r="H121">
        <f>('Migration Model (2)'!J121)/('Migration Model (2)'!$J$2)</f>
        <v>1.0307333547747737</v>
      </c>
      <c r="I121">
        <f>('Migration Model (2)'!K121)/('Migration Model (2)'!$K$2)</f>
        <v>0.4775329688288511</v>
      </c>
      <c r="J121">
        <f>('Migration Model (2)'!L121)/('Migration Model (2)'!$L$2)</f>
        <v>1</v>
      </c>
      <c r="K121">
        <f>('Migration Model (2)'!M121)/('Migration Model (2)'!$M$2)</f>
        <v>1.0307333547747735</v>
      </c>
      <c r="L121">
        <f>('Migration Model (2)'!N121)/('Migration Model (2)'!$N$2)</f>
        <v>0.47753296882885149</v>
      </c>
      <c r="M121">
        <f>('Migration Model (2)'!O121)/('Migration Model (2)'!$O$2)</f>
        <v>1</v>
      </c>
      <c r="N121">
        <f>('Migration Model (2)'!P121)/('Migration Model (2)'!$P$2)</f>
        <v>1.0307333547747735</v>
      </c>
      <c r="O121">
        <f>('Migration Model (2)'!Q121)/('Migration Model (2)'!$Q$2)</f>
        <v>0.4775329688288516</v>
      </c>
      <c r="P121">
        <f>('Migration Model (2)'!R121)/('Migration Model (2)'!$R$2)</f>
        <v>1</v>
      </c>
      <c r="Q121">
        <f>('Migration Model (2)'!S121)/('Migration Model (2)'!$S$2)</f>
        <v>1.0307333547747732</v>
      </c>
      <c r="R121">
        <f>('Migration Model (2)'!T121)/('Migration Model (2)'!$T$2)</f>
        <v>0.47753296882885105</v>
      </c>
      <c r="S121">
        <f>('Migration Model (2)'!U121)/('Migration Model (2)'!$U$2)</f>
        <v>1</v>
      </c>
      <c r="T121">
        <f>('Migration Model (2)'!V121)/('Migration Model (2)'!$V$2)</f>
        <v>1.0307333547747732</v>
      </c>
    </row>
    <row r="122" spans="1:20" x14ac:dyDescent="0.25">
      <c r="A122" s="1">
        <v>2049</v>
      </c>
      <c r="B122" s="1">
        <v>4</v>
      </c>
      <c r="C122">
        <f>('Migration Model (2)'!E122)/('Migration Model (2)'!$E$2)</f>
        <v>0.47748521553196849</v>
      </c>
      <c r="D122">
        <f>('Migration Model (2)'!F122)/('Migration Model (2)'!$F$2)</f>
        <v>1</v>
      </c>
      <c r="E122">
        <f>('Migration Model (2)'!G122)/('Migration Model (2)'!$G$2)</f>
        <v>1.0307361637922372</v>
      </c>
      <c r="F122">
        <f>('Migration Model (2)'!H122)/('Migration Model (2)'!$H$2)</f>
        <v>0.47748521553196843</v>
      </c>
      <c r="G122">
        <f>('Migration Model (2)'!I122)/('Migration Model (2)'!$I$2)</f>
        <v>1</v>
      </c>
      <c r="H122">
        <f>('Migration Model (2)'!J122)/('Migration Model (2)'!$J$2)</f>
        <v>1.0307361637922374</v>
      </c>
      <c r="I122">
        <f>('Migration Model (2)'!K122)/('Migration Model (2)'!$K$2)</f>
        <v>0.47748521553196821</v>
      </c>
      <c r="J122">
        <f>('Migration Model (2)'!L122)/('Migration Model (2)'!$L$2)</f>
        <v>1</v>
      </c>
      <c r="K122">
        <f>('Migration Model (2)'!M122)/('Migration Model (2)'!$M$2)</f>
        <v>1.0307361637922372</v>
      </c>
      <c r="L122">
        <f>('Migration Model (2)'!N122)/('Migration Model (2)'!$N$2)</f>
        <v>0.4774852155319686</v>
      </c>
      <c r="M122">
        <f>('Migration Model (2)'!O122)/('Migration Model (2)'!$O$2)</f>
        <v>1</v>
      </c>
      <c r="N122">
        <f>('Migration Model (2)'!P122)/('Migration Model (2)'!$P$2)</f>
        <v>1.0307361637922372</v>
      </c>
      <c r="O122">
        <f>('Migration Model (2)'!Q122)/('Migration Model (2)'!$Q$2)</f>
        <v>0.47748521553196871</v>
      </c>
      <c r="P122">
        <f>('Migration Model (2)'!R122)/('Migration Model (2)'!$R$2)</f>
        <v>1</v>
      </c>
      <c r="Q122">
        <f>('Migration Model (2)'!S122)/('Migration Model (2)'!$S$2)</f>
        <v>1.030736163792237</v>
      </c>
      <c r="R122">
        <f>('Migration Model (2)'!T122)/('Migration Model (2)'!$T$2)</f>
        <v>0.4774852155319681</v>
      </c>
      <c r="S122">
        <f>('Migration Model (2)'!U122)/('Migration Model (2)'!$U$2)</f>
        <v>1</v>
      </c>
      <c r="T122">
        <f>('Migration Model (2)'!V122)/('Migration Model (2)'!$V$2)</f>
        <v>1.030736163792237</v>
      </c>
    </row>
    <row r="123" spans="1:20" x14ac:dyDescent="0.25">
      <c r="A123" s="1">
        <v>2050</v>
      </c>
      <c r="B123" s="1">
        <v>1</v>
      </c>
      <c r="C123">
        <f>('Migration Model (2)'!E123)/('Migration Model (2)'!$E$2)</f>
        <v>0.47743746701041534</v>
      </c>
      <c r="D123">
        <f>('Migration Model (2)'!F123)/('Migration Model (2)'!$F$2)</f>
        <v>1</v>
      </c>
      <c r="E123">
        <f>('Migration Model (2)'!G123)/('Migration Model (2)'!$G$2)</f>
        <v>1.030738972528799</v>
      </c>
      <c r="F123">
        <f>('Migration Model (2)'!H123)/('Migration Model (2)'!$H$2)</f>
        <v>0.47743746701041517</v>
      </c>
      <c r="G123">
        <f>('Migration Model (2)'!I123)/('Migration Model (2)'!$I$2)</f>
        <v>1</v>
      </c>
      <c r="H123">
        <f>('Migration Model (2)'!J123)/('Migration Model (2)'!$J$2)</f>
        <v>1.0307389725287994</v>
      </c>
      <c r="I123">
        <f>('Migration Model (2)'!K123)/('Migration Model (2)'!$K$2)</f>
        <v>0.47743746701041506</v>
      </c>
      <c r="J123">
        <f>('Migration Model (2)'!L123)/('Migration Model (2)'!$L$2)</f>
        <v>1</v>
      </c>
      <c r="K123">
        <f>('Migration Model (2)'!M123)/('Migration Model (2)'!$M$2)</f>
        <v>1.0307389725287992</v>
      </c>
      <c r="L123">
        <f>('Migration Model (2)'!N123)/('Migration Model (2)'!$N$2)</f>
        <v>0.4774374670104154</v>
      </c>
      <c r="M123">
        <f>('Migration Model (2)'!O123)/('Migration Model (2)'!$O$2)</f>
        <v>1</v>
      </c>
      <c r="N123">
        <f>('Migration Model (2)'!P123)/('Migration Model (2)'!$P$2)</f>
        <v>1.0307389725287992</v>
      </c>
      <c r="O123">
        <f>('Migration Model (2)'!Q123)/('Migration Model (2)'!$Q$2)</f>
        <v>0.47743746701041551</v>
      </c>
      <c r="P123">
        <f>('Migration Model (2)'!R123)/('Migration Model (2)'!$R$2)</f>
        <v>1</v>
      </c>
      <c r="Q123">
        <f>('Migration Model (2)'!S123)/('Migration Model (2)'!$S$2)</f>
        <v>1.030738972528799</v>
      </c>
      <c r="R123">
        <f>('Migration Model (2)'!T123)/('Migration Model (2)'!$T$2)</f>
        <v>0.4774374670104149</v>
      </c>
      <c r="S123">
        <f>('Migration Model (2)'!U123)/('Migration Model (2)'!$U$2)</f>
        <v>1</v>
      </c>
      <c r="T123">
        <f>('Migration Model (2)'!V123)/('Migration Model (2)'!$V$2)</f>
        <v>1.030738972528799</v>
      </c>
    </row>
    <row r="124" spans="1:20" x14ac:dyDescent="0.25">
      <c r="A124" s="2">
        <v>2050</v>
      </c>
      <c r="B124" s="2">
        <v>2</v>
      </c>
      <c r="C124">
        <f>('Migration Model (2)'!E124)/('Migration Model (2)'!$E$2)</f>
        <v>0.47738972326371432</v>
      </c>
      <c r="D124">
        <f>('Migration Model (2)'!F124)/('Migration Model (2)'!$F$2)</f>
        <v>1</v>
      </c>
      <c r="E124">
        <f>('Migration Model (2)'!G124)/('Migration Model (2)'!$G$2)</f>
        <v>1.0307417809844872</v>
      </c>
      <c r="F124">
        <f>('Migration Model (2)'!H124)/('Migration Model (2)'!$H$2)</f>
        <v>0.47738972326371421</v>
      </c>
      <c r="G124">
        <f>('Migration Model (2)'!I124)/('Migration Model (2)'!$I$2)</f>
        <v>1</v>
      </c>
      <c r="H124">
        <f>('Migration Model (2)'!J124)/('Migration Model (2)'!$J$2)</f>
        <v>1.0307417809844877</v>
      </c>
      <c r="I124">
        <f>('Migration Model (2)'!K124)/('Migration Model (2)'!$K$2)</f>
        <v>0.47738972326371398</v>
      </c>
      <c r="J124">
        <f>('Migration Model (2)'!L124)/('Migration Model (2)'!$L$2)</f>
        <v>1</v>
      </c>
      <c r="K124">
        <f>('Migration Model (2)'!M124)/('Migration Model (2)'!$M$2)</f>
        <v>1.0307417809844874</v>
      </c>
      <c r="L124">
        <f>('Migration Model (2)'!N124)/('Migration Model (2)'!$N$2)</f>
        <v>0.47738972326371437</v>
      </c>
      <c r="M124">
        <f>('Migration Model (2)'!O124)/('Migration Model (2)'!$O$2)</f>
        <v>1</v>
      </c>
      <c r="N124">
        <f>('Migration Model (2)'!P124)/('Migration Model (2)'!$P$2)</f>
        <v>1.0307417809844874</v>
      </c>
      <c r="O124">
        <f>('Migration Model (2)'!Q124)/('Migration Model (2)'!$Q$2)</f>
        <v>0.47738972326371448</v>
      </c>
      <c r="P124">
        <f>('Migration Model (2)'!R124)/('Migration Model (2)'!$R$2)</f>
        <v>1</v>
      </c>
      <c r="Q124">
        <f>('Migration Model (2)'!S124)/('Migration Model (2)'!$S$2)</f>
        <v>1.0307417809844872</v>
      </c>
      <c r="R124">
        <f>('Migration Model (2)'!T124)/('Migration Model (2)'!$T$2)</f>
        <v>0.47738972326371387</v>
      </c>
      <c r="S124">
        <f>('Migration Model (2)'!U124)/('Migration Model (2)'!$U$2)</f>
        <v>1</v>
      </c>
      <c r="T124">
        <f>('Migration Model (2)'!V124)/('Migration Model (2)'!$V$2)</f>
        <v>1.0307417809844872</v>
      </c>
    </row>
    <row r="125" spans="1:20" x14ac:dyDescent="0.25">
      <c r="A125" s="1">
        <v>2050</v>
      </c>
      <c r="B125" s="1">
        <v>3</v>
      </c>
      <c r="C125">
        <f>('Migration Model (2)'!E125)/('Migration Model (2)'!$E$2)</f>
        <v>0.47734198429138797</v>
      </c>
      <c r="D125">
        <f>('Migration Model (2)'!F125)/('Migration Model (2)'!$F$2)</f>
        <v>1</v>
      </c>
      <c r="E125">
        <f>('Migration Model (2)'!G125)/('Migration Model (2)'!$G$2)</f>
        <v>1.0307445891593299</v>
      </c>
      <c r="F125">
        <f>('Migration Model (2)'!H125)/('Migration Model (2)'!$H$2)</f>
        <v>0.4773419842913878</v>
      </c>
      <c r="G125">
        <f>('Migration Model (2)'!I125)/('Migration Model (2)'!$I$2)</f>
        <v>1</v>
      </c>
      <c r="H125">
        <f>('Migration Model (2)'!J125)/('Migration Model (2)'!$J$2)</f>
        <v>1.0307445891593305</v>
      </c>
      <c r="I125">
        <f>('Migration Model (2)'!K125)/('Migration Model (2)'!$K$2)</f>
        <v>0.47734198429138763</v>
      </c>
      <c r="J125">
        <f>('Migration Model (2)'!L125)/('Migration Model (2)'!$L$2)</f>
        <v>1</v>
      </c>
      <c r="K125">
        <f>('Migration Model (2)'!M125)/('Migration Model (2)'!$M$2)</f>
        <v>1.0307445891593301</v>
      </c>
      <c r="L125">
        <f>('Migration Model (2)'!N125)/('Migration Model (2)'!$N$2)</f>
        <v>0.47734198429138797</v>
      </c>
      <c r="M125">
        <f>('Migration Model (2)'!O125)/('Migration Model (2)'!$O$2)</f>
        <v>1</v>
      </c>
      <c r="N125">
        <f>('Migration Model (2)'!P125)/('Migration Model (2)'!$P$2)</f>
        <v>1.0307445891593303</v>
      </c>
      <c r="O125">
        <f>('Migration Model (2)'!Q125)/('Migration Model (2)'!$Q$2)</f>
        <v>0.47734198429138813</v>
      </c>
      <c r="P125">
        <f>('Migration Model (2)'!R125)/('Migration Model (2)'!$R$2)</f>
        <v>1</v>
      </c>
      <c r="Q125">
        <f>('Migration Model (2)'!S125)/('Migration Model (2)'!$S$2)</f>
        <v>1.0307445891593299</v>
      </c>
      <c r="R125">
        <f>('Migration Model (2)'!T125)/('Migration Model (2)'!$T$2)</f>
        <v>0.47734198429138752</v>
      </c>
      <c r="S125">
        <f>('Migration Model (2)'!U125)/('Migration Model (2)'!$U$2)</f>
        <v>1</v>
      </c>
      <c r="T125">
        <f>('Migration Model (2)'!V125)/('Migration Model (2)'!$V$2)</f>
        <v>1.0307445891593301</v>
      </c>
    </row>
    <row r="126" spans="1:20" x14ac:dyDescent="0.25">
      <c r="A126" s="2">
        <v>2050</v>
      </c>
      <c r="B126" s="2">
        <v>4</v>
      </c>
      <c r="C126">
        <f>('Migration Model (2)'!E126)/('Migration Model (2)'!$E$2)</f>
        <v>0.47729425009295884</v>
      </c>
      <c r="D126">
        <f>('Migration Model (2)'!F126)/('Migration Model (2)'!$F$2)</f>
        <v>1</v>
      </c>
      <c r="E126">
        <f>('Migration Model (2)'!G126)/('Migration Model (2)'!$G$2)</f>
        <v>1.0307473970533552</v>
      </c>
      <c r="F126">
        <f>('Migration Model (2)'!H126)/('Migration Model (2)'!$H$2)</f>
        <v>0.47729425009295867</v>
      </c>
      <c r="G126">
        <f>('Migration Model (2)'!I126)/('Migration Model (2)'!$I$2)</f>
        <v>1</v>
      </c>
      <c r="H126">
        <f>('Migration Model (2)'!J126)/('Migration Model (2)'!$J$2)</f>
        <v>1.0307473970533558</v>
      </c>
      <c r="I126">
        <f>('Migration Model (2)'!K126)/('Migration Model (2)'!$K$2)</f>
        <v>0.47729425009295851</v>
      </c>
      <c r="J126">
        <f>('Migration Model (2)'!L126)/('Migration Model (2)'!$L$2)</f>
        <v>1</v>
      </c>
      <c r="K126">
        <f>('Migration Model (2)'!M126)/('Migration Model (2)'!$M$2)</f>
        <v>1.0307473970533552</v>
      </c>
      <c r="L126">
        <f>('Migration Model (2)'!N126)/('Migration Model (2)'!$N$2)</f>
        <v>0.47729425009295884</v>
      </c>
      <c r="M126">
        <f>('Migration Model (2)'!O126)/('Migration Model (2)'!$O$2)</f>
        <v>1</v>
      </c>
      <c r="N126">
        <f>('Migration Model (2)'!P126)/('Migration Model (2)'!$P$2)</f>
        <v>1.0307473970533556</v>
      </c>
      <c r="O126">
        <f>('Migration Model (2)'!Q126)/('Migration Model (2)'!$Q$2)</f>
        <v>0.477294250092959</v>
      </c>
      <c r="P126">
        <f>('Migration Model (2)'!R126)/('Migration Model (2)'!$R$2)</f>
        <v>1</v>
      </c>
      <c r="Q126">
        <f>('Migration Model (2)'!S126)/('Migration Model (2)'!$S$2)</f>
        <v>1.0307473970533552</v>
      </c>
      <c r="R126">
        <f>('Migration Model (2)'!T126)/('Migration Model (2)'!$T$2)</f>
        <v>0.47729425009295834</v>
      </c>
      <c r="S126">
        <f>('Migration Model (2)'!U126)/('Migration Model (2)'!$U$2)</f>
        <v>1</v>
      </c>
      <c r="T126">
        <f>('Migration Model (2)'!V126)/('Migration Model (2)'!$V$2)</f>
        <v>1.0307473970533554</v>
      </c>
    </row>
    <row r="127" spans="1:20" x14ac:dyDescent="0.25">
      <c r="A127" s="2">
        <v>2051</v>
      </c>
      <c r="B127" s="2">
        <v>1</v>
      </c>
      <c r="C127">
        <f>('Migration Model (2)'!E127)/('Migration Model (2)'!$E$2)</f>
        <v>0.47724652066794954</v>
      </c>
      <c r="D127">
        <f>('Migration Model (2)'!F127)/('Migration Model (2)'!$F$2)</f>
        <v>1</v>
      </c>
      <c r="E127">
        <f>('Migration Model (2)'!G127)/('Migration Model (2)'!$G$2)</f>
        <v>1.0307502046665911</v>
      </c>
      <c r="F127">
        <f>('Migration Model (2)'!H127)/('Migration Model (2)'!$H$2)</f>
        <v>0.47724652066794943</v>
      </c>
      <c r="G127">
        <f>('Migration Model (2)'!I127)/('Migration Model (2)'!$I$2)</f>
        <v>1</v>
      </c>
      <c r="H127">
        <f>('Migration Model (2)'!J127)/('Migration Model (2)'!$J$2)</f>
        <v>1.0307502046665915</v>
      </c>
      <c r="I127">
        <f>('Migration Model (2)'!K127)/('Migration Model (2)'!$K$2)</f>
        <v>0.4772465206679492</v>
      </c>
      <c r="J127">
        <f>('Migration Model (2)'!L127)/('Migration Model (2)'!$L$2)</f>
        <v>1</v>
      </c>
      <c r="K127">
        <f>('Migration Model (2)'!M127)/('Migration Model (2)'!$M$2)</f>
        <v>1.0307502046665911</v>
      </c>
      <c r="L127">
        <f>('Migration Model (2)'!N127)/('Migration Model (2)'!$N$2)</f>
        <v>0.47724652066794954</v>
      </c>
      <c r="M127">
        <f>('Migration Model (2)'!O127)/('Migration Model (2)'!$O$2)</f>
        <v>1</v>
      </c>
      <c r="N127">
        <f>('Migration Model (2)'!P127)/('Migration Model (2)'!$P$2)</f>
        <v>1.0307502046665915</v>
      </c>
      <c r="O127">
        <f>('Migration Model (2)'!Q127)/('Migration Model (2)'!$Q$2)</f>
        <v>0.4772465206679497</v>
      </c>
      <c r="P127">
        <f>('Migration Model (2)'!R127)/('Migration Model (2)'!$R$2)</f>
        <v>1</v>
      </c>
      <c r="Q127">
        <f>('Migration Model (2)'!S127)/('Migration Model (2)'!$S$2)</f>
        <v>1.0307502046665908</v>
      </c>
      <c r="R127">
        <f>('Migration Model (2)'!T127)/('Migration Model (2)'!$T$2)</f>
        <v>0.47724652066794909</v>
      </c>
      <c r="S127">
        <f>('Migration Model (2)'!U127)/('Migration Model (2)'!$U$2)</f>
        <v>1</v>
      </c>
      <c r="T127">
        <f>('Migration Model (2)'!V127)/('Migration Model (2)'!$V$2)</f>
        <v>1.0307502046665911</v>
      </c>
    </row>
    <row r="128" spans="1:20" x14ac:dyDescent="0.25">
      <c r="A128" s="1">
        <v>2051</v>
      </c>
      <c r="B128" s="1">
        <v>2</v>
      </c>
      <c r="C128">
        <f>('Migration Model (2)'!E128)/('Migration Model (2)'!$E$2)</f>
        <v>0.47719879601588272</v>
      </c>
      <c r="D128">
        <f>('Migration Model (2)'!F128)/('Migration Model (2)'!$F$2)</f>
        <v>1</v>
      </c>
      <c r="E128">
        <f>('Migration Model (2)'!G128)/('Migration Model (2)'!$G$2)</f>
        <v>1.0307530119990653</v>
      </c>
      <c r="F128">
        <f>('Migration Model (2)'!H128)/('Migration Model (2)'!$H$2)</f>
        <v>0.47719879601588266</v>
      </c>
      <c r="G128">
        <f>('Migration Model (2)'!I128)/('Migration Model (2)'!$I$2)</f>
        <v>1</v>
      </c>
      <c r="H128">
        <f>('Migration Model (2)'!J128)/('Migration Model (2)'!$J$2)</f>
        <v>1.030753011999066</v>
      </c>
      <c r="I128">
        <f>('Migration Model (2)'!K128)/('Migration Model (2)'!$K$2)</f>
        <v>0.47719879601588239</v>
      </c>
      <c r="J128">
        <f>('Migration Model (2)'!L128)/('Migration Model (2)'!$L$2)</f>
        <v>1</v>
      </c>
      <c r="K128">
        <f>('Migration Model (2)'!M128)/('Migration Model (2)'!$M$2)</f>
        <v>1.0307530119990655</v>
      </c>
      <c r="L128">
        <f>('Migration Model (2)'!N128)/('Migration Model (2)'!$N$2)</f>
        <v>0.47719879601588278</v>
      </c>
      <c r="M128">
        <f>('Migration Model (2)'!O128)/('Migration Model (2)'!$O$2)</f>
        <v>1</v>
      </c>
      <c r="N128">
        <f>('Migration Model (2)'!P128)/('Migration Model (2)'!$P$2)</f>
        <v>1.030753011999066</v>
      </c>
      <c r="O128">
        <f>('Migration Model (2)'!Q128)/('Migration Model (2)'!$Q$2)</f>
        <v>0.47719879601588294</v>
      </c>
      <c r="P128">
        <f>('Migration Model (2)'!R128)/('Migration Model (2)'!$R$2)</f>
        <v>1</v>
      </c>
      <c r="Q128">
        <f>('Migration Model (2)'!S128)/('Migration Model (2)'!$S$2)</f>
        <v>1.0307530119990653</v>
      </c>
      <c r="R128">
        <f>('Migration Model (2)'!T128)/('Migration Model (2)'!$T$2)</f>
        <v>0.47719879601588233</v>
      </c>
      <c r="S128">
        <f>('Migration Model (2)'!U128)/('Migration Model (2)'!$U$2)</f>
        <v>1</v>
      </c>
      <c r="T128">
        <f>('Migration Model (2)'!V128)/('Migration Model (2)'!$V$2)</f>
        <v>1.0307530119990655</v>
      </c>
    </row>
    <row r="129" spans="1:20" x14ac:dyDescent="0.25">
      <c r="A129" s="2">
        <v>2051</v>
      </c>
      <c r="B129" s="2">
        <v>3</v>
      </c>
      <c r="C129">
        <f>('Migration Model (2)'!E129)/('Migration Model (2)'!$E$2)</f>
        <v>0.47715107613628116</v>
      </c>
      <c r="D129">
        <f>('Migration Model (2)'!F129)/('Migration Model (2)'!$F$2)</f>
        <v>1</v>
      </c>
      <c r="E129">
        <f>('Migration Model (2)'!G129)/('Migration Model (2)'!$G$2)</f>
        <v>1.0307558190508068</v>
      </c>
      <c r="F129">
        <f>('Migration Model (2)'!H129)/('Migration Model (2)'!$H$2)</f>
        <v>0.47715107613628105</v>
      </c>
      <c r="G129">
        <f>('Migration Model (2)'!I129)/('Migration Model (2)'!$I$2)</f>
        <v>1</v>
      </c>
      <c r="H129">
        <f>('Migration Model (2)'!J129)/('Migration Model (2)'!$J$2)</f>
        <v>1.0307558190508073</v>
      </c>
      <c r="I129">
        <f>('Migration Model (2)'!K129)/('Migration Model (2)'!$K$2)</f>
        <v>0.47715107613628083</v>
      </c>
      <c r="J129">
        <f>('Migration Model (2)'!L129)/('Migration Model (2)'!$L$2)</f>
        <v>1</v>
      </c>
      <c r="K129">
        <f>('Migration Model (2)'!M129)/('Migration Model (2)'!$M$2)</f>
        <v>1.0307558190508068</v>
      </c>
      <c r="L129">
        <f>('Migration Model (2)'!N129)/('Migration Model (2)'!$N$2)</f>
        <v>0.47715107613628116</v>
      </c>
      <c r="M129">
        <f>('Migration Model (2)'!O129)/('Migration Model (2)'!$O$2)</f>
        <v>1</v>
      </c>
      <c r="N129">
        <f>('Migration Model (2)'!P129)/('Migration Model (2)'!$P$2)</f>
        <v>1.0307558190508073</v>
      </c>
      <c r="O129">
        <f>('Migration Model (2)'!Q129)/('Migration Model (2)'!$Q$2)</f>
        <v>0.47715107613628127</v>
      </c>
      <c r="P129">
        <f>('Migration Model (2)'!R129)/('Migration Model (2)'!$R$2)</f>
        <v>1</v>
      </c>
      <c r="Q129">
        <f>('Migration Model (2)'!S129)/('Migration Model (2)'!$S$2)</f>
        <v>1.0307558190508066</v>
      </c>
      <c r="R129">
        <f>('Migration Model (2)'!T129)/('Migration Model (2)'!$T$2)</f>
        <v>0.47715107613628072</v>
      </c>
      <c r="S129">
        <f>('Migration Model (2)'!U129)/('Migration Model (2)'!$U$2)</f>
        <v>1</v>
      </c>
      <c r="T129">
        <f>('Migration Model (2)'!V129)/('Migration Model (2)'!$V$2)</f>
        <v>1.0307558190508068</v>
      </c>
    </row>
    <row r="130" spans="1:20" x14ac:dyDescent="0.25">
      <c r="A130" s="1">
        <v>2051</v>
      </c>
      <c r="B130" s="1">
        <v>4</v>
      </c>
      <c r="C130">
        <f>('Migration Model (2)'!E130)/('Migration Model (2)'!$E$2)</f>
        <v>0.47710336102866752</v>
      </c>
      <c r="D130">
        <f>('Migration Model (2)'!F130)/('Migration Model (2)'!$F$2)</f>
        <v>1</v>
      </c>
      <c r="E130">
        <f>('Migration Model (2)'!G130)/('Migration Model (2)'!$G$2)</f>
        <v>1.0307586258218429</v>
      </c>
      <c r="F130">
        <f>('Migration Model (2)'!H130)/('Migration Model (2)'!$H$2)</f>
        <v>0.47710336102866746</v>
      </c>
      <c r="G130">
        <f>('Migration Model (2)'!I130)/('Migration Model (2)'!$I$2)</f>
        <v>1</v>
      </c>
      <c r="H130">
        <f>('Migration Model (2)'!J130)/('Migration Model (2)'!$J$2)</f>
        <v>1.0307586258218435</v>
      </c>
      <c r="I130">
        <f>('Migration Model (2)'!K130)/('Migration Model (2)'!$K$2)</f>
        <v>0.47710336102866724</v>
      </c>
      <c r="J130">
        <f>('Migration Model (2)'!L130)/('Migration Model (2)'!$L$2)</f>
        <v>1</v>
      </c>
      <c r="K130">
        <f>('Migration Model (2)'!M130)/('Migration Model (2)'!$M$2)</f>
        <v>1.0307586258218429</v>
      </c>
      <c r="L130">
        <f>('Migration Model (2)'!N130)/('Migration Model (2)'!$N$2)</f>
        <v>0.47710336102866757</v>
      </c>
      <c r="M130">
        <f>('Migration Model (2)'!O130)/('Migration Model (2)'!$O$2)</f>
        <v>1</v>
      </c>
      <c r="N130">
        <f>('Migration Model (2)'!P130)/('Migration Model (2)'!$P$2)</f>
        <v>1.0307586258218433</v>
      </c>
      <c r="O130">
        <f>('Migration Model (2)'!Q130)/('Migration Model (2)'!$Q$2)</f>
        <v>0.47710336102866768</v>
      </c>
      <c r="P130">
        <f>('Migration Model (2)'!R130)/('Migration Model (2)'!$R$2)</f>
        <v>1</v>
      </c>
      <c r="Q130">
        <f>('Migration Model (2)'!S130)/('Migration Model (2)'!$S$2)</f>
        <v>1.0307586258218426</v>
      </c>
      <c r="R130">
        <f>('Migration Model (2)'!T130)/('Migration Model (2)'!$T$2)</f>
        <v>0.47710336102866713</v>
      </c>
      <c r="S130">
        <f>('Migration Model (2)'!U130)/('Migration Model (2)'!$U$2)</f>
        <v>1</v>
      </c>
      <c r="T130">
        <f>('Migration Model (2)'!V130)/('Migration Model (2)'!$V$2)</f>
        <v>1.0307586258218429</v>
      </c>
    </row>
    <row r="131" spans="1:20" x14ac:dyDescent="0.25">
      <c r="A131" s="1">
        <v>2052</v>
      </c>
      <c r="B131" s="1">
        <v>1</v>
      </c>
      <c r="C131">
        <f>('Migration Model (2)'!E131)/('Migration Model (2)'!$E$2)</f>
        <v>0.47705565069256467</v>
      </c>
      <c r="D131">
        <f>('Migration Model (2)'!F131)/('Migration Model (2)'!$F$2)</f>
        <v>1</v>
      </c>
      <c r="E131">
        <f>('Migration Model (2)'!G131)/('Migration Model (2)'!$G$2)</f>
        <v>1.0307614323122016</v>
      </c>
      <c r="F131">
        <f>('Migration Model (2)'!H131)/('Migration Model (2)'!$H$2)</f>
        <v>0.47705565069256461</v>
      </c>
      <c r="G131">
        <f>('Migration Model (2)'!I131)/('Migration Model (2)'!$I$2)</f>
        <v>1</v>
      </c>
      <c r="H131">
        <f>('Migration Model (2)'!J131)/('Migration Model (2)'!$J$2)</f>
        <v>1.0307614323122023</v>
      </c>
      <c r="I131">
        <f>('Migration Model (2)'!K131)/('Migration Model (2)'!$K$2)</f>
        <v>0.47705565069256434</v>
      </c>
      <c r="J131">
        <f>('Migration Model (2)'!L131)/('Migration Model (2)'!$L$2)</f>
        <v>1</v>
      </c>
      <c r="K131">
        <f>('Migration Model (2)'!M131)/('Migration Model (2)'!$M$2)</f>
        <v>1.0307614323122019</v>
      </c>
      <c r="L131">
        <f>('Migration Model (2)'!N131)/('Migration Model (2)'!$N$2)</f>
        <v>0.47705565069256473</v>
      </c>
      <c r="M131">
        <f>('Migration Model (2)'!O131)/('Migration Model (2)'!$O$2)</f>
        <v>1</v>
      </c>
      <c r="N131">
        <f>('Migration Model (2)'!P131)/('Migration Model (2)'!$P$2)</f>
        <v>1.0307614323122021</v>
      </c>
      <c r="O131">
        <f>('Migration Model (2)'!Q131)/('Migration Model (2)'!$Q$2)</f>
        <v>0.47705565069256484</v>
      </c>
      <c r="P131">
        <f>('Migration Model (2)'!R131)/('Migration Model (2)'!$R$2)</f>
        <v>1</v>
      </c>
      <c r="Q131">
        <f>('Migration Model (2)'!S131)/('Migration Model (2)'!$S$2)</f>
        <v>1.0307614323122019</v>
      </c>
      <c r="R131">
        <f>('Migration Model (2)'!T131)/('Migration Model (2)'!$T$2)</f>
        <v>0.47705565069256428</v>
      </c>
      <c r="S131">
        <f>('Migration Model (2)'!U131)/('Migration Model (2)'!$U$2)</f>
        <v>1</v>
      </c>
      <c r="T131">
        <f>('Migration Model (2)'!V131)/('Migration Model (2)'!$V$2)</f>
        <v>1.0307614323122019</v>
      </c>
    </row>
    <row r="132" spans="1:20" x14ac:dyDescent="0.25">
      <c r="A132" s="2">
        <v>2052</v>
      </c>
      <c r="B132" s="2">
        <v>2</v>
      </c>
      <c r="C132">
        <f>('Migration Model (2)'!E132)/('Migration Model (2)'!$E$2)</f>
        <v>0.47700794512749539</v>
      </c>
      <c r="D132">
        <f>('Migration Model (2)'!F132)/('Migration Model (2)'!$F$2)</f>
        <v>1</v>
      </c>
      <c r="E132">
        <f>('Migration Model (2)'!G132)/('Migration Model (2)'!$G$2)</f>
        <v>1.0307642385219118</v>
      </c>
      <c r="F132">
        <f>('Migration Model (2)'!H132)/('Migration Model (2)'!$H$2)</f>
        <v>0.47700794512749534</v>
      </c>
      <c r="G132">
        <f>('Migration Model (2)'!I132)/('Migration Model (2)'!$I$2)</f>
        <v>1</v>
      </c>
      <c r="H132">
        <f>('Migration Model (2)'!J132)/('Migration Model (2)'!$J$2)</f>
        <v>1.0307642385219122</v>
      </c>
      <c r="I132">
        <f>('Migration Model (2)'!K132)/('Migration Model (2)'!$K$2)</f>
        <v>0.47700794512749511</v>
      </c>
      <c r="J132">
        <f>('Migration Model (2)'!L132)/('Migration Model (2)'!$L$2)</f>
        <v>1</v>
      </c>
      <c r="K132">
        <f>('Migration Model (2)'!M132)/('Migration Model (2)'!$M$2)</f>
        <v>1.0307642385219118</v>
      </c>
      <c r="L132">
        <f>('Migration Model (2)'!N132)/('Migration Model (2)'!$N$2)</f>
        <v>0.4770079451274955</v>
      </c>
      <c r="M132">
        <f>('Migration Model (2)'!O132)/('Migration Model (2)'!$O$2)</f>
        <v>1</v>
      </c>
      <c r="N132">
        <f>('Migration Model (2)'!P132)/('Migration Model (2)'!$P$2)</f>
        <v>1.030764238521912</v>
      </c>
      <c r="O132">
        <f>('Migration Model (2)'!Q132)/('Migration Model (2)'!$Q$2)</f>
        <v>0.47700794512749561</v>
      </c>
      <c r="P132">
        <f>('Migration Model (2)'!R132)/('Migration Model (2)'!$R$2)</f>
        <v>1</v>
      </c>
      <c r="Q132">
        <f>('Migration Model (2)'!S132)/('Migration Model (2)'!$S$2)</f>
        <v>1.0307642385219118</v>
      </c>
      <c r="R132">
        <f>('Migration Model (2)'!T132)/('Migration Model (2)'!$T$2)</f>
        <v>0.477007945127495</v>
      </c>
      <c r="S132">
        <f>('Migration Model (2)'!U132)/('Migration Model (2)'!$U$2)</f>
        <v>1</v>
      </c>
      <c r="T132">
        <f>('Migration Model (2)'!V132)/('Migration Model (2)'!$V$2)</f>
        <v>1.030764238521912</v>
      </c>
    </row>
    <row r="133" spans="1:20" x14ac:dyDescent="0.25">
      <c r="A133" s="1">
        <v>2052</v>
      </c>
      <c r="B133" s="1">
        <v>3</v>
      </c>
      <c r="C133">
        <f>('Migration Model (2)'!E133)/('Migration Model (2)'!$E$2)</f>
        <v>0.47696024433298267</v>
      </c>
      <c r="D133">
        <f>('Migration Model (2)'!F133)/('Migration Model (2)'!$F$2)</f>
        <v>1</v>
      </c>
      <c r="E133">
        <f>('Migration Model (2)'!G133)/('Migration Model (2)'!$G$2)</f>
        <v>1.0307670444510009</v>
      </c>
      <c r="F133">
        <f>('Migration Model (2)'!H133)/('Migration Model (2)'!$H$2)</f>
        <v>0.47696024433298256</v>
      </c>
      <c r="G133">
        <f>('Migration Model (2)'!I133)/('Migration Model (2)'!$I$2)</f>
        <v>1</v>
      </c>
      <c r="H133">
        <f>('Migration Model (2)'!J133)/('Migration Model (2)'!$J$2)</f>
        <v>1.0307670444510013</v>
      </c>
      <c r="I133">
        <f>('Migration Model (2)'!K133)/('Migration Model (2)'!$K$2)</f>
        <v>0.4769602443329824</v>
      </c>
      <c r="J133">
        <f>('Migration Model (2)'!L133)/('Migration Model (2)'!$L$2)</f>
        <v>1</v>
      </c>
      <c r="K133">
        <f>('Migration Model (2)'!M133)/('Migration Model (2)'!$M$2)</f>
        <v>1.0307670444510006</v>
      </c>
      <c r="L133">
        <f>('Migration Model (2)'!N133)/('Migration Model (2)'!$N$2)</f>
        <v>0.47696024433298273</v>
      </c>
      <c r="M133">
        <f>('Migration Model (2)'!O133)/('Migration Model (2)'!$O$2)</f>
        <v>1</v>
      </c>
      <c r="N133">
        <f>('Migration Model (2)'!P133)/('Migration Model (2)'!$P$2)</f>
        <v>1.0307670444510011</v>
      </c>
      <c r="O133">
        <f>('Migration Model (2)'!Q133)/('Migration Model (2)'!$Q$2)</f>
        <v>0.4769602443329829</v>
      </c>
      <c r="P133">
        <f>('Migration Model (2)'!R133)/('Migration Model (2)'!$R$2)</f>
        <v>1</v>
      </c>
      <c r="Q133">
        <f>('Migration Model (2)'!S133)/('Migration Model (2)'!$S$2)</f>
        <v>1.0307670444510006</v>
      </c>
      <c r="R133">
        <f>('Migration Model (2)'!T133)/('Migration Model (2)'!$T$2)</f>
        <v>0.47696024433298229</v>
      </c>
      <c r="S133">
        <f>('Migration Model (2)'!U133)/('Migration Model (2)'!$U$2)</f>
        <v>1</v>
      </c>
      <c r="T133">
        <f>('Migration Model (2)'!V133)/('Migration Model (2)'!$V$2)</f>
        <v>1.0307670444510011</v>
      </c>
    </row>
    <row r="134" spans="1:20" x14ac:dyDescent="0.25">
      <c r="A134" s="2">
        <v>2052</v>
      </c>
      <c r="B134" s="2">
        <v>4</v>
      </c>
      <c r="C134">
        <f>('Migration Model (2)'!E134)/('Migration Model (2)'!$E$2)</f>
        <v>0.47691254830854946</v>
      </c>
      <c r="D134">
        <f>('Migration Model (2)'!F134)/('Migration Model (2)'!$F$2)</f>
        <v>1</v>
      </c>
      <c r="E134">
        <f>('Migration Model (2)'!G134)/('Migration Model (2)'!$G$2)</f>
        <v>1.0307698500994968</v>
      </c>
      <c r="F134">
        <f>('Migration Model (2)'!H134)/('Migration Model (2)'!$H$2)</f>
        <v>0.47691254830854929</v>
      </c>
      <c r="G134">
        <f>('Migration Model (2)'!I134)/('Migration Model (2)'!$I$2)</f>
        <v>1</v>
      </c>
      <c r="H134">
        <f>('Migration Model (2)'!J134)/('Migration Model (2)'!$J$2)</f>
        <v>1.0307698500994975</v>
      </c>
      <c r="I134">
        <f>('Migration Model (2)'!K134)/('Migration Model (2)'!$K$2)</f>
        <v>0.47691254830854907</v>
      </c>
      <c r="J134">
        <f>('Migration Model (2)'!L134)/('Migration Model (2)'!$L$2)</f>
        <v>1</v>
      </c>
      <c r="K134">
        <f>('Migration Model (2)'!M134)/('Migration Model (2)'!$M$2)</f>
        <v>1.0307698500994966</v>
      </c>
      <c r="L134">
        <f>('Migration Model (2)'!N134)/('Migration Model (2)'!$N$2)</f>
        <v>0.47691254830854946</v>
      </c>
      <c r="M134">
        <f>('Migration Model (2)'!O134)/('Migration Model (2)'!$O$2)</f>
        <v>1</v>
      </c>
      <c r="N134">
        <f>('Migration Model (2)'!P134)/('Migration Model (2)'!$P$2)</f>
        <v>1.0307698500994971</v>
      </c>
      <c r="O134">
        <f>('Migration Model (2)'!Q134)/('Migration Model (2)'!$Q$2)</f>
        <v>0.47691254830854951</v>
      </c>
      <c r="P134">
        <f>('Migration Model (2)'!R134)/('Migration Model (2)'!$R$2)</f>
        <v>1</v>
      </c>
      <c r="Q134">
        <f>('Migration Model (2)'!S134)/('Migration Model (2)'!$S$2)</f>
        <v>1.0307698500994968</v>
      </c>
      <c r="R134">
        <f>('Migration Model (2)'!T134)/('Migration Model (2)'!$T$2)</f>
        <v>0.47691254830854896</v>
      </c>
      <c r="S134">
        <f>('Migration Model (2)'!U134)/('Migration Model (2)'!$U$2)</f>
        <v>1</v>
      </c>
      <c r="T134">
        <f>('Migration Model (2)'!V134)/('Migration Model (2)'!$V$2)</f>
        <v>1.0307698500994971</v>
      </c>
    </row>
    <row r="135" spans="1:20" x14ac:dyDescent="0.25">
      <c r="A135" s="2">
        <v>2053</v>
      </c>
      <c r="B135" s="2">
        <v>1</v>
      </c>
      <c r="C135">
        <f>('Migration Model (2)'!E135)/('Migration Model (2)'!$E$2)</f>
        <v>0.47686485705371856</v>
      </c>
      <c r="D135">
        <f>('Migration Model (2)'!F135)/('Migration Model (2)'!$F$2)</f>
        <v>1</v>
      </c>
      <c r="E135">
        <f>('Migration Model (2)'!G135)/('Migration Model (2)'!$G$2)</f>
        <v>1.0307726554674281</v>
      </c>
      <c r="F135">
        <f>('Migration Model (2)'!H135)/('Migration Model (2)'!$H$2)</f>
        <v>0.47686485705371845</v>
      </c>
      <c r="G135">
        <f>('Migration Model (2)'!I135)/('Migration Model (2)'!$I$2)</f>
        <v>1</v>
      </c>
      <c r="H135">
        <f>('Migration Model (2)'!J135)/('Migration Model (2)'!$J$2)</f>
        <v>1.0307726554674288</v>
      </c>
      <c r="I135">
        <f>('Migration Model (2)'!K135)/('Migration Model (2)'!$K$2)</f>
        <v>0.47686485705371823</v>
      </c>
      <c r="J135">
        <f>('Migration Model (2)'!L135)/('Migration Model (2)'!$L$2)</f>
        <v>1</v>
      </c>
      <c r="K135">
        <f>('Migration Model (2)'!M135)/('Migration Model (2)'!$M$2)</f>
        <v>1.0307726554674279</v>
      </c>
      <c r="L135">
        <f>('Migration Model (2)'!N135)/('Migration Model (2)'!$N$2)</f>
        <v>0.47686485705371862</v>
      </c>
      <c r="M135">
        <f>('Migration Model (2)'!O135)/('Migration Model (2)'!$O$2)</f>
        <v>1</v>
      </c>
      <c r="N135">
        <f>('Migration Model (2)'!P135)/('Migration Model (2)'!$P$2)</f>
        <v>1.0307726554674284</v>
      </c>
      <c r="O135">
        <f>('Migration Model (2)'!Q135)/('Migration Model (2)'!$Q$2)</f>
        <v>0.47686485705371862</v>
      </c>
      <c r="P135">
        <f>('Migration Model (2)'!R135)/('Migration Model (2)'!$R$2)</f>
        <v>1</v>
      </c>
      <c r="Q135">
        <f>('Migration Model (2)'!S135)/('Migration Model (2)'!$S$2)</f>
        <v>1.0307726554674279</v>
      </c>
      <c r="R135">
        <f>('Migration Model (2)'!T135)/('Migration Model (2)'!$T$2)</f>
        <v>0.47686485705371812</v>
      </c>
      <c r="S135">
        <f>('Migration Model (2)'!U135)/('Migration Model (2)'!$U$2)</f>
        <v>1</v>
      </c>
      <c r="T135">
        <f>('Migration Model (2)'!V135)/('Migration Model (2)'!$V$2)</f>
        <v>1.0307726554674284</v>
      </c>
    </row>
    <row r="136" spans="1:20" x14ac:dyDescent="0.25">
      <c r="A136" s="1">
        <v>2053</v>
      </c>
      <c r="B136" s="1">
        <v>2</v>
      </c>
      <c r="C136">
        <f>('Migration Model (2)'!E136)/('Migration Model (2)'!$E$2)</f>
        <v>0.47681717056801326</v>
      </c>
      <c r="D136">
        <f>('Migration Model (2)'!F136)/('Migration Model (2)'!$F$2)</f>
        <v>1</v>
      </c>
      <c r="E136">
        <f>('Migration Model (2)'!G136)/('Migration Model (2)'!$G$2)</f>
        <v>1.0307754605548225</v>
      </c>
      <c r="F136">
        <f>('Migration Model (2)'!H136)/('Migration Model (2)'!$H$2)</f>
        <v>0.47681717056801315</v>
      </c>
      <c r="G136">
        <f>('Migration Model (2)'!I136)/('Migration Model (2)'!$I$2)</f>
        <v>1</v>
      </c>
      <c r="H136">
        <f>('Migration Model (2)'!J136)/('Migration Model (2)'!$J$2)</f>
        <v>1.0307754605548232</v>
      </c>
      <c r="I136">
        <f>('Migration Model (2)'!K136)/('Migration Model (2)'!$K$2)</f>
        <v>0.47681717056801287</v>
      </c>
      <c r="J136">
        <f>('Migration Model (2)'!L136)/('Migration Model (2)'!$L$2)</f>
        <v>1</v>
      </c>
      <c r="K136">
        <f>('Migration Model (2)'!M136)/('Migration Model (2)'!$M$2)</f>
        <v>1.0307754605548223</v>
      </c>
      <c r="L136">
        <f>('Migration Model (2)'!N136)/('Migration Model (2)'!$N$2)</f>
        <v>0.47681717056801326</v>
      </c>
      <c r="M136">
        <f>('Migration Model (2)'!O136)/('Migration Model (2)'!$O$2)</f>
        <v>1</v>
      </c>
      <c r="N136">
        <f>('Migration Model (2)'!P136)/('Migration Model (2)'!$P$2)</f>
        <v>1.0307754605548229</v>
      </c>
      <c r="O136">
        <f>('Migration Model (2)'!Q136)/('Migration Model (2)'!$Q$2)</f>
        <v>0.47681717056801326</v>
      </c>
      <c r="P136">
        <f>('Migration Model (2)'!R136)/('Migration Model (2)'!$R$2)</f>
        <v>1</v>
      </c>
      <c r="Q136">
        <f>('Migration Model (2)'!S136)/('Migration Model (2)'!$S$2)</f>
        <v>1.0307754605548223</v>
      </c>
      <c r="R136">
        <f>('Migration Model (2)'!T136)/('Migration Model (2)'!$T$2)</f>
        <v>0.4768171705680127</v>
      </c>
      <c r="S136">
        <f>('Migration Model (2)'!U136)/('Migration Model (2)'!$U$2)</f>
        <v>1</v>
      </c>
      <c r="T136">
        <f>('Migration Model (2)'!V136)/('Migration Model (2)'!$V$2)</f>
        <v>1.0307754605548227</v>
      </c>
    </row>
    <row r="137" spans="1:20" x14ac:dyDescent="0.25">
      <c r="A137" s="2">
        <v>2053</v>
      </c>
      <c r="B137" s="2">
        <v>3</v>
      </c>
      <c r="C137">
        <f>('Migration Model (2)'!E137)/('Migration Model (2)'!$E$2)</f>
        <v>0.47676948885095644</v>
      </c>
      <c r="D137">
        <f>('Migration Model (2)'!F137)/('Migration Model (2)'!$F$2)</f>
        <v>1</v>
      </c>
      <c r="E137">
        <f>('Migration Model (2)'!G137)/('Migration Model (2)'!$G$2)</f>
        <v>1.0307782653617081</v>
      </c>
      <c r="F137">
        <f>('Migration Model (2)'!H137)/('Migration Model (2)'!$H$2)</f>
        <v>0.47676948885095638</v>
      </c>
      <c r="G137">
        <f>('Migration Model (2)'!I137)/('Migration Model (2)'!$I$2)</f>
        <v>1</v>
      </c>
      <c r="H137">
        <f>('Migration Model (2)'!J137)/('Migration Model (2)'!$J$2)</f>
        <v>1.0307782653617088</v>
      </c>
      <c r="I137">
        <f>('Migration Model (2)'!K137)/('Migration Model (2)'!$K$2)</f>
        <v>0.4767694888509561</v>
      </c>
      <c r="J137">
        <f>('Migration Model (2)'!L137)/('Migration Model (2)'!$L$2)</f>
        <v>1</v>
      </c>
      <c r="K137">
        <f>('Migration Model (2)'!M137)/('Migration Model (2)'!$M$2)</f>
        <v>1.0307782653617079</v>
      </c>
      <c r="L137">
        <f>('Migration Model (2)'!N137)/('Migration Model (2)'!$N$2)</f>
        <v>0.47676948885095649</v>
      </c>
      <c r="M137">
        <f>('Migration Model (2)'!O137)/('Migration Model (2)'!$O$2)</f>
        <v>1</v>
      </c>
      <c r="N137">
        <f>('Migration Model (2)'!P137)/('Migration Model (2)'!$P$2)</f>
        <v>1.0307782653617086</v>
      </c>
      <c r="O137">
        <f>('Migration Model (2)'!Q137)/('Migration Model (2)'!$Q$2)</f>
        <v>0.47676948885095644</v>
      </c>
      <c r="P137">
        <f>('Migration Model (2)'!R137)/('Migration Model (2)'!$R$2)</f>
        <v>1</v>
      </c>
      <c r="Q137">
        <f>('Migration Model (2)'!S137)/('Migration Model (2)'!$S$2)</f>
        <v>1.0307782653617079</v>
      </c>
      <c r="R137">
        <f>('Migration Model (2)'!T137)/('Migration Model (2)'!$T$2)</f>
        <v>0.47676948885095594</v>
      </c>
      <c r="S137">
        <f>('Migration Model (2)'!U137)/('Migration Model (2)'!$U$2)</f>
        <v>1</v>
      </c>
      <c r="T137">
        <f>('Migration Model (2)'!V137)/('Migration Model (2)'!$V$2)</f>
        <v>1.0307782653617084</v>
      </c>
    </row>
    <row r="138" spans="1:20" x14ac:dyDescent="0.25">
      <c r="A138" s="1">
        <v>2053</v>
      </c>
      <c r="B138" s="1">
        <v>4</v>
      </c>
      <c r="C138">
        <f>('Migration Model (2)'!E138)/('Migration Model (2)'!$E$2)</f>
        <v>0.47672181190207136</v>
      </c>
      <c r="D138">
        <f>('Migration Model (2)'!F138)/('Migration Model (2)'!$F$2)</f>
        <v>1</v>
      </c>
      <c r="E138">
        <f>('Migration Model (2)'!G138)/('Migration Model (2)'!$G$2)</f>
        <v>1.030781069888113</v>
      </c>
      <c r="F138">
        <f>('Migration Model (2)'!H138)/('Migration Model (2)'!$H$2)</f>
        <v>0.47672181190207125</v>
      </c>
      <c r="G138">
        <f>('Migration Model (2)'!I138)/('Migration Model (2)'!$I$2)</f>
        <v>1</v>
      </c>
      <c r="H138">
        <f>('Migration Model (2)'!J138)/('Migration Model (2)'!$J$2)</f>
        <v>1.0307810698881137</v>
      </c>
      <c r="I138">
        <f>('Migration Model (2)'!K138)/('Migration Model (2)'!$K$2)</f>
        <v>0.47672181190207097</v>
      </c>
      <c r="J138">
        <f>('Migration Model (2)'!L138)/('Migration Model (2)'!$L$2)</f>
        <v>1</v>
      </c>
      <c r="K138">
        <f>('Migration Model (2)'!M138)/('Migration Model (2)'!$M$2)</f>
        <v>1.030781069888113</v>
      </c>
      <c r="L138">
        <f>('Migration Model (2)'!N138)/('Migration Model (2)'!$N$2)</f>
        <v>0.47672181190207141</v>
      </c>
      <c r="M138">
        <f>('Migration Model (2)'!O138)/('Migration Model (2)'!$O$2)</f>
        <v>1</v>
      </c>
      <c r="N138">
        <f>('Migration Model (2)'!P138)/('Migration Model (2)'!$P$2)</f>
        <v>1.0307810698881137</v>
      </c>
      <c r="O138">
        <f>('Migration Model (2)'!Q138)/('Migration Model (2)'!$Q$2)</f>
        <v>0.47672181190207136</v>
      </c>
      <c r="P138">
        <f>('Migration Model (2)'!R138)/('Migration Model (2)'!$R$2)</f>
        <v>1</v>
      </c>
      <c r="Q138">
        <f>('Migration Model (2)'!S138)/('Migration Model (2)'!$S$2)</f>
        <v>1.030781069888113</v>
      </c>
      <c r="R138">
        <f>('Migration Model (2)'!T138)/('Migration Model (2)'!$T$2)</f>
        <v>0.47672181190207086</v>
      </c>
      <c r="S138">
        <f>('Migration Model (2)'!U138)/('Migration Model (2)'!$U$2)</f>
        <v>1</v>
      </c>
      <c r="T138">
        <f>('Migration Model (2)'!V138)/('Migration Model (2)'!$V$2)</f>
        <v>1.0307810698881135</v>
      </c>
    </row>
    <row r="139" spans="1:20" x14ac:dyDescent="0.25">
      <c r="A139" s="1">
        <v>2054</v>
      </c>
      <c r="B139" s="1">
        <v>1</v>
      </c>
      <c r="C139">
        <f>('Migration Model (2)'!E139)/('Migration Model (2)'!$E$2)</f>
        <v>0.47667413972088118</v>
      </c>
      <c r="D139">
        <f>('Migration Model (2)'!F139)/('Migration Model (2)'!$F$2)</f>
        <v>1</v>
      </c>
      <c r="E139">
        <f>('Migration Model (2)'!G139)/('Migration Model (2)'!$G$2)</f>
        <v>1.0307838741340654</v>
      </c>
      <c r="F139">
        <f>('Migration Model (2)'!H139)/('Migration Model (2)'!$H$2)</f>
        <v>0.47667413972088107</v>
      </c>
      <c r="G139">
        <f>('Migration Model (2)'!I139)/('Migration Model (2)'!$I$2)</f>
        <v>1</v>
      </c>
      <c r="H139">
        <f>('Migration Model (2)'!J139)/('Migration Model (2)'!$J$2)</f>
        <v>1.0307838741340662</v>
      </c>
      <c r="I139">
        <f>('Migration Model (2)'!K139)/('Migration Model (2)'!$K$2)</f>
        <v>0.4766741397208808</v>
      </c>
      <c r="J139">
        <f>('Migration Model (2)'!L139)/('Migration Model (2)'!$L$2)</f>
        <v>1</v>
      </c>
      <c r="K139">
        <f>('Migration Model (2)'!M139)/('Migration Model (2)'!$M$2)</f>
        <v>1.0307838741340651</v>
      </c>
      <c r="L139">
        <f>('Migration Model (2)'!N139)/('Migration Model (2)'!$N$2)</f>
        <v>0.47667413972088118</v>
      </c>
      <c r="M139">
        <f>('Migration Model (2)'!O139)/('Migration Model (2)'!$O$2)</f>
        <v>1</v>
      </c>
      <c r="N139">
        <f>('Migration Model (2)'!P139)/('Migration Model (2)'!$P$2)</f>
        <v>1.030783874134066</v>
      </c>
      <c r="O139">
        <f>('Migration Model (2)'!Q139)/('Migration Model (2)'!$Q$2)</f>
        <v>0.47667413972088118</v>
      </c>
      <c r="P139">
        <f>('Migration Model (2)'!R139)/('Migration Model (2)'!$R$2)</f>
        <v>1</v>
      </c>
      <c r="Q139">
        <f>('Migration Model (2)'!S139)/('Migration Model (2)'!$S$2)</f>
        <v>1.0307838741340656</v>
      </c>
      <c r="R139">
        <f>('Migration Model (2)'!T139)/('Migration Model (2)'!$T$2)</f>
        <v>0.47667413972088069</v>
      </c>
      <c r="S139">
        <f>('Migration Model (2)'!U139)/('Migration Model (2)'!$U$2)</f>
        <v>1</v>
      </c>
      <c r="T139">
        <f>('Migration Model (2)'!V139)/('Migration Model (2)'!$V$2)</f>
        <v>1.0307838741340656</v>
      </c>
    </row>
    <row r="140" spans="1:20" x14ac:dyDescent="0.25">
      <c r="A140" s="2">
        <v>2054</v>
      </c>
      <c r="B140" s="2">
        <v>2</v>
      </c>
      <c r="C140">
        <f>('Migration Model (2)'!E140)/('Migration Model (2)'!$E$2)</f>
        <v>0.47662647230690913</v>
      </c>
      <c r="D140">
        <f>('Migration Model (2)'!F140)/('Migration Model (2)'!$F$2)</f>
        <v>1</v>
      </c>
      <c r="E140">
        <f>('Migration Model (2)'!G140)/('Migration Model (2)'!$G$2)</f>
        <v>1.0307866780995931</v>
      </c>
      <c r="F140">
        <f>('Migration Model (2)'!H140)/('Migration Model (2)'!$H$2)</f>
        <v>0.47662647230690897</v>
      </c>
      <c r="G140">
        <f>('Migration Model (2)'!I140)/('Migration Model (2)'!$I$2)</f>
        <v>1</v>
      </c>
      <c r="H140">
        <f>('Migration Model (2)'!J140)/('Migration Model (2)'!$J$2)</f>
        <v>1.030786678099594</v>
      </c>
      <c r="I140">
        <f>('Migration Model (2)'!K140)/('Migration Model (2)'!$K$2)</f>
        <v>0.47662647230690869</v>
      </c>
      <c r="J140">
        <f>('Migration Model (2)'!L140)/('Migration Model (2)'!$L$2)</f>
        <v>1</v>
      </c>
      <c r="K140">
        <f>('Migration Model (2)'!M140)/('Migration Model (2)'!$M$2)</f>
        <v>1.0307866780995931</v>
      </c>
      <c r="L140">
        <f>('Migration Model (2)'!N140)/('Migration Model (2)'!$N$2)</f>
        <v>0.47662647230690908</v>
      </c>
      <c r="M140">
        <f>('Migration Model (2)'!O140)/('Migration Model (2)'!$O$2)</f>
        <v>1</v>
      </c>
      <c r="N140">
        <f>('Migration Model (2)'!P140)/('Migration Model (2)'!$P$2)</f>
        <v>1.030786678099594</v>
      </c>
      <c r="O140">
        <f>('Migration Model (2)'!Q140)/('Migration Model (2)'!$Q$2)</f>
        <v>0.47662647230690913</v>
      </c>
      <c r="P140">
        <f>('Migration Model (2)'!R140)/('Migration Model (2)'!$R$2)</f>
        <v>1</v>
      </c>
      <c r="Q140">
        <f>('Migration Model (2)'!S140)/('Migration Model (2)'!$S$2)</f>
        <v>1.0307866780995933</v>
      </c>
      <c r="R140">
        <f>('Migration Model (2)'!T140)/('Migration Model (2)'!$T$2)</f>
        <v>0.47662647230690858</v>
      </c>
      <c r="S140">
        <f>('Migration Model (2)'!U140)/('Migration Model (2)'!$U$2)</f>
        <v>1</v>
      </c>
      <c r="T140">
        <f>('Migration Model (2)'!V140)/('Migration Model (2)'!$V$2)</f>
        <v>1.0307866780995933</v>
      </c>
    </row>
    <row r="141" spans="1:20" x14ac:dyDescent="0.25">
      <c r="A141" s="1">
        <v>2054</v>
      </c>
      <c r="B141" s="1">
        <v>3</v>
      </c>
      <c r="C141">
        <f>('Migration Model (2)'!E141)/('Migration Model (2)'!$E$2)</f>
        <v>0.47657880965967842</v>
      </c>
      <c r="D141">
        <f>('Migration Model (2)'!F141)/('Migration Model (2)'!$F$2)</f>
        <v>1</v>
      </c>
      <c r="E141">
        <f>('Migration Model (2)'!G141)/('Migration Model (2)'!$G$2)</f>
        <v>1.0307894817847243</v>
      </c>
      <c r="F141">
        <f>('Migration Model (2)'!H141)/('Migration Model (2)'!$H$2)</f>
        <v>0.47657880965967825</v>
      </c>
      <c r="G141">
        <f>('Migration Model (2)'!I141)/('Migration Model (2)'!$I$2)</f>
        <v>1</v>
      </c>
      <c r="H141">
        <f>('Migration Model (2)'!J141)/('Migration Model (2)'!$J$2)</f>
        <v>1.0307894817847252</v>
      </c>
      <c r="I141">
        <f>('Migration Model (2)'!K141)/('Migration Model (2)'!$K$2)</f>
        <v>0.47657880965967803</v>
      </c>
      <c r="J141">
        <f>('Migration Model (2)'!L141)/('Migration Model (2)'!$L$2)</f>
        <v>1</v>
      </c>
      <c r="K141">
        <f>('Migration Model (2)'!M141)/('Migration Model (2)'!$M$2)</f>
        <v>1.0307894817847243</v>
      </c>
      <c r="L141">
        <f>('Migration Model (2)'!N141)/('Migration Model (2)'!$N$2)</f>
        <v>0.47657880965967842</v>
      </c>
      <c r="M141">
        <f>('Migration Model (2)'!O141)/('Migration Model (2)'!$O$2)</f>
        <v>1</v>
      </c>
      <c r="N141">
        <f>('Migration Model (2)'!P141)/('Migration Model (2)'!$P$2)</f>
        <v>1.0307894817847252</v>
      </c>
      <c r="O141">
        <f>('Migration Model (2)'!Q141)/('Migration Model (2)'!$Q$2)</f>
        <v>0.47657880965967847</v>
      </c>
      <c r="P141">
        <f>('Migration Model (2)'!R141)/('Migration Model (2)'!$R$2)</f>
        <v>1</v>
      </c>
      <c r="Q141">
        <f>('Migration Model (2)'!S141)/('Migration Model (2)'!$S$2)</f>
        <v>1.0307894817847245</v>
      </c>
      <c r="R141">
        <f>('Migration Model (2)'!T141)/('Migration Model (2)'!$T$2)</f>
        <v>0.47657880965967786</v>
      </c>
      <c r="S141">
        <f>('Migration Model (2)'!U141)/('Migration Model (2)'!$U$2)</f>
        <v>1</v>
      </c>
      <c r="T141">
        <f>('Migration Model (2)'!V141)/('Migration Model (2)'!$V$2)</f>
        <v>1.0307894817847245</v>
      </c>
    </row>
    <row r="142" spans="1:20" x14ac:dyDescent="0.25">
      <c r="A142" s="2">
        <v>2054</v>
      </c>
      <c r="B142" s="2">
        <v>4</v>
      </c>
      <c r="C142">
        <f>('Migration Model (2)'!E142)/('Migration Model (2)'!$E$2)</f>
        <v>0.47653115177871241</v>
      </c>
      <c r="D142">
        <f>('Migration Model (2)'!F142)/('Migration Model (2)'!$F$2)</f>
        <v>1</v>
      </c>
      <c r="E142">
        <f>('Migration Model (2)'!G142)/('Migration Model (2)'!$G$2)</f>
        <v>1.0307922851894871</v>
      </c>
      <c r="F142">
        <f>('Migration Model (2)'!H142)/('Migration Model (2)'!$H$2)</f>
        <v>0.4765311517787123</v>
      </c>
      <c r="G142">
        <f>('Migration Model (2)'!I142)/('Migration Model (2)'!$I$2)</f>
        <v>1</v>
      </c>
      <c r="H142">
        <f>('Migration Model (2)'!J142)/('Migration Model (2)'!$J$2)</f>
        <v>1.030792285189488</v>
      </c>
      <c r="I142">
        <f>('Migration Model (2)'!K142)/('Migration Model (2)'!$K$2)</f>
        <v>0.47653115177871208</v>
      </c>
      <c r="J142">
        <f>('Migration Model (2)'!L142)/('Migration Model (2)'!$L$2)</f>
        <v>1</v>
      </c>
      <c r="K142">
        <f>('Migration Model (2)'!M142)/('Migration Model (2)'!$M$2)</f>
        <v>1.0307922851894871</v>
      </c>
      <c r="L142">
        <f>('Migration Model (2)'!N142)/('Migration Model (2)'!$N$2)</f>
        <v>0.47653115177871247</v>
      </c>
      <c r="M142">
        <f>('Migration Model (2)'!O142)/('Migration Model (2)'!$O$2)</f>
        <v>1</v>
      </c>
      <c r="N142">
        <f>('Migration Model (2)'!P142)/('Migration Model (2)'!$P$2)</f>
        <v>1.030792285189488</v>
      </c>
      <c r="O142">
        <f>('Migration Model (2)'!Q142)/('Migration Model (2)'!$Q$2)</f>
        <v>0.47653115177871253</v>
      </c>
      <c r="P142">
        <f>('Migration Model (2)'!R142)/('Migration Model (2)'!$R$2)</f>
        <v>1</v>
      </c>
      <c r="Q142">
        <f>('Migration Model (2)'!S142)/('Migration Model (2)'!$S$2)</f>
        <v>1.0307922851894873</v>
      </c>
      <c r="R142">
        <f>('Migration Model (2)'!T142)/('Migration Model (2)'!$T$2)</f>
        <v>0.47653115177871191</v>
      </c>
      <c r="S142">
        <f>('Migration Model (2)'!U142)/('Migration Model (2)'!$U$2)</f>
        <v>1</v>
      </c>
      <c r="T142">
        <f>('Migration Model (2)'!V142)/('Migration Model (2)'!$V$2)</f>
        <v>1.0307922851894873</v>
      </c>
    </row>
    <row r="143" spans="1:20" x14ac:dyDescent="0.25">
      <c r="A143" s="2">
        <v>2055</v>
      </c>
      <c r="B143" s="2">
        <v>1</v>
      </c>
      <c r="C143">
        <f>('Migration Model (2)'!E143)/('Migration Model (2)'!$E$2)</f>
        <v>0.47648349866353457</v>
      </c>
      <c r="D143">
        <f>('Migration Model (2)'!F143)/('Migration Model (2)'!$F$2)</f>
        <v>1</v>
      </c>
      <c r="E143">
        <f>('Migration Model (2)'!G143)/('Migration Model (2)'!$G$2)</f>
        <v>1.0307950883139092</v>
      </c>
      <c r="F143">
        <f>('Migration Model (2)'!H143)/('Migration Model (2)'!$H$2)</f>
        <v>0.4764834986635344</v>
      </c>
      <c r="G143">
        <f>('Migration Model (2)'!I143)/('Migration Model (2)'!$I$2)</f>
        <v>1</v>
      </c>
      <c r="H143">
        <f>('Migration Model (2)'!J143)/('Migration Model (2)'!$J$2)</f>
        <v>1.0307950883139103</v>
      </c>
      <c r="I143">
        <f>('Migration Model (2)'!K143)/('Migration Model (2)'!$K$2)</f>
        <v>0.47648349866353418</v>
      </c>
      <c r="J143">
        <f>('Migration Model (2)'!L143)/('Migration Model (2)'!$L$2)</f>
        <v>1</v>
      </c>
      <c r="K143">
        <f>('Migration Model (2)'!M143)/('Migration Model (2)'!$M$2)</f>
        <v>1.0307950883139092</v>
      </c>
      <c r="L143">
        <f>('Migration Model (2)'!N143)/('Migration Model (2)'!$N$2)</f>
        <v>0.47648349866353457</v>
      </c>
      <c r="M143">
        <f>('Migration Model (2)'!O143)/('Migration Model (2)'!$O$2)</f>
        <v>1</v>
      </c>
      <c r="N143">
        <f>('Migration Model (2)'!P143)/('Migration Model (2)'!$P$2)</f>
        <v>1.0307950883139101</v>
      </c>
      <c r="O143">
        <f>('Migration Model (2)'!Q143)/('Migration Model (2)'!$Q$2)</f>
        <v>0.47648349866353468</v>
      </c>
      <c r="P143">
        <f>('Migration Model (2)'!R143)/('Migration Model (2)'!$R$2)</f>
        <v>1</v>
      </c>
      <c r="Q143">
        <f>('Migration Model (2)'!S143)/('Migration Model (2)'!$S$2)</f>
        <v>1.0307950883139096</v>
      </c>
      <c r="R143">
        <f>('Migration Model (2)'!T143)/('Migration Model (2)'!$T$2)</f>
        <v>0.47648349866353407</v>
      </c>
      <c r="S143">
        <f>('Migration Model (2)'!U143)/('Migration Model (2)'!$U$2)</f>
        <v>1</v>
      </c>
      <c r="T143">
        <f>('Migration Model (2)'!V143)/('Migration Model (2)'!$V$2)</f>
        <v>1.0307950883139094</v>
      </c>
    </row>
    <row r="144" spans="1:20" x14ac:dyDescent="0.25">
      <c r="A144" s="1">
        <v>2055</v>
      </c>
      <c r="B144" s="1">
        <v>2</v>
      </c>
      <c r="C144">
        <f>('Migration Model (2)'!E144)/('Migration Model (2)'!$E$2)</f>
        <v>0.47643585031366825</v>
      </c>
      <c r="D144">
        <f>('Migration Model (2)'!F144)/('Migration Model (2)'!$F$2)</f>
        <v>1</v>
      </c>
      <c r="E144">
        <f>('Migration Model (2)'!G144)/('Migration Model (2)'!$G$2)</f>
        <v>1.0307978911580191</v>
      </c>
      <c r="F144">
        <f>('Migration Model (2)'!H144)/('Migration Model (2)'!$H$2)</f>
        <v>0.47643585031366803</v>
      </c>
      <c r="G144">
        <f>('Migration Model (2)'!I144)/('Migration Model (2)'!$I$2)</f>
        <v>1</v>
      </c>
      <c r="H144">
        <f>('Migration Model (2)'!J144)/('Migration Model (2)'!$J$2)</f>
        <v>1.03079789115802</v>
      </c>
      <c r="I144">
        <f>('Migration Model (2)'!K144)/('Migration Model (2)'!$K$2)</f>
        <v>0.47643585031366786</v>
      </c>
      <c r="J144">
        <f>('Migration Model (2)'!L144)/('Migration Model (2)'!$L$2)</f>
        <v>1</v>
      </c>
      <c r="K144">
        <f>('Migration Model (2)'!M144)/('Migration Model (2)'!$M$2)</f>
        <v>1.0307978911580191</v>
      </c>
      <c r="L144">
        <f>('Migration Model (2)'!N144)/('Migration Model (2)'!$N$2)</f>
        <v>0.47643585031366825</v>
      </c>
      <c r="M144">
        <f>('Migration Model (2)'!O144)/('Migration Model (2)'!$O$2)</f>
        <v>1</v>
      </c>
      <c r="N144">
        <f>('Migration Model (2)'!P144)/('Migration Model (2)'!$P$2)</f>
        <v>1.0307978911580198</v>
      </c>
      <c r="O144">
        <f>('Migration Model (2)'!Q144)/('Migration Model (2)'!$Q$2)</f>
        <v>0.47643585031366836</v>
      </c>
      <c r="P144">
        <f>('Migration Model (2)'!R144)/('Migration Model (2)'!$R$2)</f>
        <v>1</v>
      </c>
      <c r="Q144">
        <f>('Migration Model (2)'!S144)/('Migration Model (2)'!$S$2)</f>
        <v>1.0307978911580193</v>
      </c>
      <c r="R144">
        <f>('Migration Model (2)'!T144)/('Migration Model (2)'!$T$2)</f>
        <v>0.4764358503136677</v>
      </c>
      <c r="S144">
        <f>('Migration Model (2)'!U144)/('Migration Model (2)'!$U$2)</f>
        <v>1</v>
      </c>
      <c r="T144">
        <f>('Migration Model (2)'!V144)/('Migration Model (2)'!$V$2)</f>
        <v>1.0307978911580193</v>
      </c>
    </row>
    <row r="145" spans="1:20" x14ac:dyDescent="0.25">
      <c r="A145" s="2">
        <v>2055</v>
      </c>
      <c r="B145" s="2">
        <v>3</v>
      </c>
      <c r="C145">
        <f>('Migration Model (2)'!E145)/('Migration Model (2)'!$E$2)</f>
        <v>0.47638820672863691</v>
      </c>
      <c r="D145">
        <f>('Migration Model (2)'!F145)/('Migration Model (2)'!$F$2)</f>
        <v>1</v>
      </c>
      <c r="E145">
        <f>('Migration Model (2)'!G145)/('Migration Model (2)'!$G$2)</f>
        <v>1.0308006937218444</v>
      </c>
      <c r="F145">
        <f>('Migration Model (2)'!H145)/('Migration Model (2)'!$H$2)</f>
        <v>0.47638820672863669</v>
      </c>
      <c r="G145">
        <f>('Migration Model (2)'!I145)/('Migration Model (2)'!$I$2)</f>
        <v>1</v>
      </c>
      <c r="H145">
        <f>('Migration Model (2)'!J145)/('Migration Model (2)'!$J$2)</f>
        <v>1.0308006937218452</v>
      </c>
      <c r="I145">
        <f>('Migration Model (2)'!K145)/('Migration Model (2)'!$K$2)</f>
        <v>0.47638820672863647</v>
      </c>
      <c r="J145">
        <f>('Migration Model (2)'!L145)/('Migration Model (2)'!$L$2)</f>
        <v>1</v>
      </c>
      <c r="K145">
        <f>('Migration Model (2)'!M145)/('Migration Model (2)'!$M$2)</f>
        <v>1.0308006937218444</v>
      </c>
      <c r="L145">
        <f>('Migration Model (2)'!N145)/('Migration Model (2)'!$N$2)</f>
        <v>0.47638820672863685</v>
      </c>
      <c r="M145">
        <f>('Migration Model (2)'!O145)/('Migration Model (2)'!$O$2)</f>
        <v>1</v>
      </c>
      <c r="N145">
        <f>('Migration Model (2)'!P145)/('Migration Model (2)'!$P$2)</f>
        <v>1.0308006937218452</v>
      </c>
      <c r="O145">
        <f>('Migration Model (2)'!Q145)/('Migration Model (2)'!$Q$2)</f>
        <v>0.47638820672863708</v>
      </c>
      <c r="P145">
        <f>('Migration Model (2)'!R145)/('Migration Model (2)'!$R$2)</f>
        <v>1</v>
      </c>
      <c r="Q145">
        <f>('Migration Model (2)'!S145)/('Migration Model (2)'!$S$2)</f>
        <v>1.0308006937218448</v>
      </c>
      <c r="R145">
        <f>('Migration Model (2)'!T145)/('Migration Model (2)'!$T$2)</f>
        <v>0.4763882067286363</v>
      </c>
      <c r="S145">
        <f>('Migration Model (2)'!U145)/('Migration Model (2)'!$U$2)</f>
        <v>1</v>
      </c>
      <c r="T145">
        <f>('Migration Model (2)'!V145)/('Migration Model (2)'!$V$2)</f>
        <v>1.0308006937218448</v>
      </c>
    </row>
    <row r="146" spans="1:20" x14ac:dyDescent="0.25">
      <c r="A146" s="1">
        <v>2055</v>
      </c>
      <c r="B146" s="1">
        <v>4</v>
      </c>
      <c r="C146">
        <f>('Migration Model (2)'!E146)/('Migration Model (2)'!$E$2)</f>
        <v>0.47634056790796403</v>
      </c>
      <c r="D146">
        <f>('Migration Model (2)'!F146)/('Migration Model (2)'!$F$2)</f>
        <v>1</v>
      </c>
      <c r="E146">
        <f>('Migration Model (2)'!G146)/('Migration Model (2)'!$G$2)</f>
        <v>1.0308034960054135</v>
      </c>
      <c r="F146">
        <f>('Migration Model (2)'!H146)/('Migration Model (2)'!$H$2)</f>
        <v>0.47634056790796386</v>
      </c>
      <c r="G146">
        <f>('Migration Model (2)'!I146)/('Migration Model (2)'!$I$2)</f>
        <v>1</v>
      </c>
      <c r="H146">
        <f>('Migration Model (2)'!J146)/('Migration Model (2)'!$J$2)</f>
        <v>1.0308034960054142</v>
      </c>
      <c r="I146">
        <f>('Migration Model (2)'!K146)/('Migration Model (2)'!$K$2)</f>
        <v>0.47634056790796364</v>
      </c>
      <c r="J146">
        <f>('Migration Model (2)'!L146)/('Migration Model (2)'!$L$2)</f>
        <v>1</v>
      </c>
      <c r="K146">
        <f>('Migration Model (2)'!M146)/('Migration Model (2)'!$M$2)</f>
        <v>1.0308034960054133</v>
      </c>
      <c r="L146">
        <f>('Migration Model (2)'!N146)/('Migration Model (2)'!$N$2)</f>
        <v>0.47634056790796397</v>
      </c>
      <c r="M146">
        <f>('Migration Model (2)'!O146)/('Migration Model (2)'!$O$2)</f>
        <v>1</v>
      </c>
      <c r="N146">
        <f>('Migration Model (2)'!P146)/('Migration Model (2)'!$P$2)</f>
        <v>1.0308034960054144</v>
      </c>
      <c r="O146">
        <f>('Migration Model (2)'!Q146)/('Migration Model (2)'!$Q$2)</f>
        <v>0.4763405679079642</v>
      </c>
      <c r="P146">
        <f>('Migration Model (2)'!R146)/('Migration Model (2)'!$R$2)</f>
        <v>1</v>
      </c>
      <c r="Q146">
        <f>('Migration Model (2)'!S146)/('Migration Model (2)'!$S$2)</f>
        <v>1.0308034960054135</v>
      </c>
      <c r="R146">
        <f>('Migration Model (2)'!T146)/('Migration Model (2)'!$T$2)</f>
        <v>0.47634056790796347</v>
      </c>
      <c r="S146">
        <f>('Migration Model (2)'!U146)/('Migration Model (2)'!$U$2)</f>
        <v>1</v>
      </c>
      <c r="T146">
        <f>('Migration Model (2)'!V146)/('Migration Model (2)'!$V$2)</f>
        <v>1.0308034960054138</v>
      </c>
    </row>
    <row r="147" spans="1:20" x14ac:dyDescent="0.25">
      <c r="A147" s="1">
        <v>2056</v>
      </c>
      <c r="B147" s="1">
        <v>1</v>
      </c>
      <c r="C147">
        <f>('Migration Model (2)'!E147)/('Migration Model (2)'!$E$2)</f>
        <v>0.47629293385117322</v>
      </c>
      <c r="D147">
        <f>('Migration Model (2)'!F147)/('Migration Model (2)'!$F$2)</f>
        <v>1</v>
      </c>
      <c r="E147">
        <f>('Migration Model (2)'!G147)/('Migration Model (2)'!$G$2)</f>
        <v>1.030806298008754</v>
      </c>
      <c r="F147">
        <f>('Migration Model (2)'!H147)/('Migration Model (2)'!$H$2)</f>
        <v>0.47629293385117311</v>
      </c>
      <c r="G147">
        <f>('Migration Model (2)'!I147)/('Migration Model (2)'!$I$2)</f>
        <v>1</v>
      </c>
      <c r="H147">
        <f>('Migration Model (2)'!J147)/('Migration Model (2)'!$J$2)</f>
        <v>1.0308062980087549</v>
      </c>
      <c r="I147">
        <f>('Migration Model (2)'!K147)/('Migration Model (2)'!$K$2)</f>
        <v>0.47629293385117288</v>
      </c>
      <c r="J147">
        <f>('Migration Model (2)'!L147)/('Migration Model (2)'!$L$2)</f>
        <v>1</v>
      </c>
      <c r="K147">
        <f>('Migration Model (2)'!M147)/('Migration Model (2)'!$M$2)</f>
        <v>1.030806298008754</v>
      </c>
      <c r="L147">
        <f>('Migration Model (2)'!N147)/('Migration Model (2)'!$N$2)</f>
        <v>0.47629293385117322</v>
      </c>
      <c r="M147">
        <f>('Migration Model (2)'!O147)/('Migration Model (2)'!$O$2)</f>
        <v>1</v>
      </c>
      <c r="N147">
        <f>('Migration Model (2)'!P147)/('Migration Model (2)'!$P$2)</f>
        <v>1.0308062980087549</v>
      </c>
      <c r="O147">
        <f>('Migration Model (2)'!Q147)/('Migration Model (2)'!$Q$2)</f>
        <v>0.47629293385117338</v>
      </c>
      <c r="P147">
        <f>('Migration Model (2)'!R147)/('Migration Model (2)'!$R$2)</f>
        <v>1</v>
      </c>
      <c r="Q147">
        <f>('Migration Model (2)'!S147)/('Migration Model (2)'!$S$2)</f>
        <v>1.0308062980087542</v>
      </c>
      <c r="R147">
        <f>('Migration Model (2)'!T147)/('Migration Model (2)'!$T$2)</f>
        <v>0.47629293385117266</v>
      </c>
      <c r="S147">
        <f>('Migration Model (2)'!U147)/('Migration Model (2)'!$U$2)</f>
        <v>1</v>
      </c>
      <c r="T147">
        <f>('Migration Model (2)'!V147)/('Migration Model (2)'!$V$2)</f>
        <v>1.0308062980087545</v>
      </c>
    </row>
    <row r="148" spans="1:20" x14ac:dyDescent="0.25">
      <c r="A148" s="2">
        <v>2056</v>
      </c>
      <c r="B148" s="2">
        <v>2</v>
      </c>
      <c r="C148">
        <f>('Migration Model (2)'!E148)/('Migration Model (2)'!$E$2)</f>
        <v>0.47624530455778813</v>
      </c>
      <c r="D148">
        <f>('Migration Model (2)'!F148)/('Migration Model (2)'!$F$2)</f>
        <v>1</v>
      </c>
      <c r="E148">
        <f>('Migration Model (2)'!G148)/('Migration Model (2)'!$G$2)</f>
        <v>1.0308090997318942</v>
      </c>
      <c r="F148">
        <f>('Migration Model (2)'!H148)/('Migration Model (2)'!$H$2)</f>
        <v>0.47624530455778796</v>
      </c>
      <c r="G148">
        <f>('Migration Model (2)'!I148)/('Migration Model (2)'!$I$2)</f>
        <v>1</v>
      </c>
      <c r="H148">
        <f>('Migration Model (2)'!J148)/('Migration Model (2)'!$J$2)</f>
        <v>1.0308090997318953</v>
      </c>
      <c r="I148">
        <f>('Migration Model (2)'!K148)/('Migration Model (2)'!$K$2)</f>
        <v>0.4762453045577878</v>
      </c>
      <c r="J148">
        <f>('Migration Model (2)'!L148)/('Migration Model (2)'!$L$2)</f>
        <v>1</v>
      </c>
      <c r="K148">
        <f>('Migration Model (2)'!M148)/('Migration Model (2)'!$M$2)</f>
        <v>1.0308090997318942</v>
      </c>
      <c r="L148">
        <f>('Migration Model (2)'!N148)/('Migration Model (2)'!$N$2)</f>
        <v>0.47624530455778813</v>
      </c>
      <c r="M148">
        <f>('Migration Model (2)'!O148)/('Migration Model (2)'!$O$2)</f>
        <v>1</v>
      </c>
      <c r="N148">
        <f>('Migration Model (2)'!P148)/('Migration Model (2)'!$P$2)</f>
        <v>1.0308090997318953</v>
      </c>
      <c r="O148">
        <f>('Migration Model (2)'!Q148)/('Migration Model (2)'!$Q$2)</f>
        <v>0.4762453045577883</v>
      </c>
      <c r="P148">
        <f>('Migration Model (2)'!R148)/('Migration Model (2)'!$R$2)</f>
        <v>1</v>
      </c>
      <c r="Q148">
        <f>('Migration Model (2)'!S148)/('Migration Model (2)'!$S$2)</f>
        <v>1.0308090997318946</v>
      </c>
      <c r="R148">
        <f>('Migration Model (2)'!T148)/('Migration Model (2)'!$T$2)</f>
        <v>0.47624530455778763</v>
      </c>
      <c r="S148">
        <f>('Migration Model (2)'!U148)/('Migration Model (2)'!$U$2)</f>
        <v>1</v>
      </c>
      <c r="T148">
        <f>('Migration Model (2)'!V148)/('Migration Model (2)'!$V$2)</f>
        <v>1.0308090997318948</v>
      </c>
    </row>
    <row r="149" spans="1:20" x14ac:dyDescent="0.25">
      <c r="A149" s="1">
        <v>2056</v>
      </c>
      <c r="B149" s="1">
        <v>3</v>
      </c>
      <c r="C149">
        <f>('Migration Model (2)'!E149)/('Migration Model (2)'!$E$2)</f>
        <v>0.47619768002733237</v>
      </c>
      <c r="D149">
        <f>('Migration Model (2)'!F149)/('Migration Model (2)'!$F$2)</f>
        <v>1</v>
      </c>
      <c r="E149">
        <f>('Migration Model (2)'!G149)/('Migration Model (2)'!$G$2)</f>
        <v>1.0308119011748622</v>
      </c>
      <c r="F149">
        <f>('Migration Model (2)'!H149)/('Migration Model (2)'!$H$2)</f>
        <v>0.4761976800273322</v>
      </c>
      <c r="G149">
        <f>('Migration Model (2)'!I149)/('Migration Model (2)'!$I$2)</f>
        <v>1</v>
      </c>
      <c r="H149">
        <f>('Migration Model (2)'!J149)/('Migration Model (2)'!$J$2)</f>
        <v>1.0308119011748633</v>
      </c>
      <c r="I149">
        <f>('Migration Model (2)'!K149)/('Migration Model (2)'!$K$2)</f>
        <v>0.47619768002733204</v>
      </c>
      <c r="J149">
        <f>('Migration Model (2)'!L149)/('Migration Model (2)'!$L$2)</f>
        <v>1</v>
      </c>
      <c r="K149">
        <f>('Migration Model (2)'!M149)/('Migration Model (2)'!$M$2)</f>
        <v>1.030811901174862</v>
      </c>
      <c r="L149">
        <f>('Migration Model (2)'!N149)/('Migration Model (2)'!$N$2)</f>
        <v>0.47619768002733237</v>
      </c>
      <c r="M149">
        <f>('Migration Model (2)'!O149)/('Migration Model (2)'!$O$2)</f>
        <v>1</v>
      </c>
      <c r="N149">
        <f>('Migration Model (2)'!P149)/('Migration Model (2)'!$P$2)</f>
        <v>1.0308119011748631</v>
      </c>
      <c r="O149">
        <f>('Migration Model (2)'!Q149)/('Migration Model (2)'!$Q$2)</f>
        <v>0.47619768002733254</v>
      </c>
      <c r="P149">
        <f>('Migration Model (2)'!R149)/('Migration Model (2)'!$R$2)</f>
        <v>1</v>
      </c>
      <c r="Q149">
        <f>('Migration Model (2)'!S149)/('Migration Model (2)'!$S$2)</f>
        <v>1.0308119011748624</v>
      </c>
      <c r="R149">
        <f>('Migration Model (2)'!T149)/('Migration Model (2)'!$T$2)</f>
        <v>0.47619768002733187</v>
      </c>
      <c r="S149">
        <f>('Migration Model (2)'!U149)/('Migration Model (2)'!$U$2)</f>
        <v>1</v>
      </c>
      <c r="T149">
        <f>('Migration Model (2)'!V149)/('Migration Model (2)'!$V$2)</f>
        <v>1.0308119011748629</v>
      </c>
    </row>
    <row r="150" spans="1:20" x14ac:dyDescent="0.25">
      <c r="A150" s="2">
        <v>2056</v>
      </c>
      <c r="B150" s="2">
        <v>4</v>
      </c>
      <c r="C150">
        <f>('Migration Model (2)'!E150)/('Migration Model (2)'!$E$2)</f>
        <v>0.47615006025932965</v>
      </c>
      <c r="D150">
        <f>('Migration Model (2)'!F150)/('Migration Model (2)'!$F$2)</f>
        <v>1</v>
      </c>
      <c r="E150">
        <f>('Migration Model (2)'!G150)/('Migration Model (2)'!$G$2)</f>
        <v>1.0308147023376859</v>
      </c>
      <c r="F150">
        <f>('Migration Model (2)'!H150)/('Migration Model (2)'!$H$2)</f>
        <v>0.47615006025932943</v>
      </c>
      <c r="G150">
        <f>('Migration Model (2)'!I150)/('Migration Model (2)'!$I$2)</f>
        <v>1</v>
      </c>
      <c r="H150">
        <f>('Migration Model (2)'!J150)/('Migration Model (2)'!$J$2)</f>
        <v>1.030814702337687</v>
      </c>
      <c r="I150">
        <f>('Migration Model (2)'!K150)/('Migration Model (2)'!$K$2)</f>
        <v>0.47615006025932932</v>
      </c>
      <c r="J150">
        <f>('Migration Model (2)'!L150)/('Migration Model (2)'!$L$2)</f>
        <v>1</v>
      </c>
      <c r="K150">
        <f>('Migration Model (2)'!M150)/('Migration Model (2)'!$M$2)</f>
        <v>1.0308147023376859</v>
      </c>
      <c r="L150">
        <f>('Migration Model (2)'!N150)/('Migration Model (2)'!$N$2)</f>
        <v>0.4761500602593296</v>
      </c>
      <c r="M150">
        <f>('Migration Model (2)'!O150)/('Migration Model (2)'!$O$2)</f>
        <v>1</v>
      </c>
      <c r="N150">
        <f>('Migration Model (2)'!P150)/('Migration Model (2)'!$P$2)</f>
        <v>1.0308147023376868</v>
      </c>
      <c r="O150">
        <f>('Migration Model (2)'!Q150)/('Migration Model (2)'!$Q$2)</f>
        <v>0.47615006025932982</v>
      </c>
      <c r="P150">
        <f>('Migration Model (2)'!R150)/('Migration Model (2)'!$R$2)</f>
        <v>1</v>
      </c>
      <c r="Q150">
        <f>('Migration Model (2)'!S150)/('Migration Model (2)'!$S$2)</f>
        <v>1.0308147023376861</v>
      </c>
      <c r="R150">
        <f>('Migration Model (2)'!T150)/('Migration Model (2)'!$T$2)</f>
        <v>0.47615006025932916</v>
      </c>
      <c r="S150">
        <f>('Migration Model (2)'!U150)/('Migration Model (2)'!$U$2)</f>
        <v>1</v>
      </c>
      <c r="T150">
        <f>('Migration Model (2)'!V150)/('Migration Model (2)'!$V$2)</f>
        <v>1.0308147023376866</v>
      </c>
    </row>
    <row r="151" spans="1:20" x14ac:dyDescent="0.25">
      <c r="A151" s="2">
        <v>2057</v>
      </c>
      <c r="B151" s="2">
        <v>1</v>
      </c>
      <c r="C151">
        <f>('Migration Model (2)'!E151)/('Migration Model (2)'!$E$2)</f>
        <v>0.47610244525330375</v>
      </c>
      <c r="D151">
        <f>('Migration Model (2)'!F151)/('Migration Model (2)'!$F$2)</f>
        <v>1</v>
      </c>
      <c r="E151">
        <f>('Migration Model (2)'!G151)/('Migration Model (2)'!$G$2)</f>
        <v>1.0308175032203932</v>
      </c>
      <c r="F151">
        <f>('Migration Model (2)'!H151)/('Migration Model (2)'!$H$2)</f>
        <v>0.47610244525330347</v>
      </c>
      <c r="G151">
        <f>('Migration Model (2)'!I151)/('Migration Model (2)'!$I$2)</f>
        <v>1</v>
      </c>
      <c r="H151">
        <f>('Migration Model (2)'!J151)/('Migration Model (2)'!$J$2)</f>
        <v>1.0308175032203943</v>
      </c>
      <c r="I151">
        <f>('Migration Model (2)'!K151)/('Migration Model (2)'!$K$2)</f>
        <v>0.47610244525330336</v>
      </c>
      <c r="J151">
        <f>('Migration Model (2)'!L151)/('Migration Model (2)'!$L$2)</f>
        <v>1</v>
      </c>
      <c r="K151">
        <f>('Migration Model (2)'!M151)/('Migration Model (2)'!$M$2)</f>
        <v>1.0308175032203932</v>
      </c>
      <c r="L151">
        <f>('Migration Model (2)'!N151)/('Migration Model (2)'!$N$2)</f>
        <v>0.4761024452533037</v>
      </c>
      <c r="M151">
        <f>('Migration Model (2)'!O151)/('Migration Model (2)'!$O$2)</f>
        <v>1</v>
      </c>
      <c r="N151">
        <f>('Migration Model (2)'!P151)/('Migration Model (2)'!$P$2)</f>
        <v>1.0308175032203943</v>
      </c>
      <c r="O151">
        <f>('Migration Model (2)'!Q151)/('Migration Model (2)'!$Q$2)</f>
        <v>0.47610244525330392</v>
      </c>
      <c r="P151">
        <f>('Migration Model (2)'!R151)/('Migration Model (2)'!$R$2)</f>
        <v>1</v>
      </c>
      <c r="Q151">
        <f>('Migration Model (2)'!S151)/('Migration Model (2)'!$S$2)</f>
        <v>1.0308175032203937</v>
      </c>
      <c r="R151">
        <f>('Migration Model (2)'!T151)/('Migration Model (2)'!$T$2)</f>
        <v>0.4761024452533032</v>
      </c>
      <c r="S151">
        <f>('Migration Model (2)'!U151)/('Migration Model (2)'!$U$2)</f>
        <v>1</v>
      </c>
      <c r="T151">
        <f>('Migration Model (2)'!V151)/('Migration Model (2)'!$V$2)</f>
        <v>1.0308175032203939</v>
      </c>
    </row>
    <row r="152" spans="1:20" x14ac:dyDescent="0.25">
      <c r="A152" s="1">
        <v>2057</v>
      </c>
      <c r="B152" s="1">
        <v>2</v>
      </c>
      <c r="C152">
        <f>('Migration Model (2)'!E152)/('Migration Model (2)'!$E$2)</f>
        <v>0.47605483500877838</v>
      </c>
      <c r="D152">
        <f>('Migration Model (2)'!F152)/('Migration Model (2)'!$F$2)</f>
        <v>1</v>
      </c>
      <c r="E152">
        <f>('Migration Model (2)'!G152)/('Migration Model (2)'!$G$2)</f>
        <v>1.0308203038230124</v>
      </c>
      <c r="F152">
        <f>('Migration Model (2)'!H152)/('Migration Model (2)'!$H$2)</f>
        <v>0.47605483500877821</v>
      </c>
      <c r="G152">
        <f>('Migration Model (2)'!I152)/('Migration Model (2)'!$I$2)</f>
        <v>1</v>
      </c>
      <c r="H152">
        <f>('Migration Model (2)'!J152)/('Migration Model (2)'!$J$2)</f>
        <v>1.0308203038230135</v>
      </c>
      <c r="I152">
        <f>('Migration Model (2)'!K152)/('Migration Model (2)'!$K$2)</f>
        <v>0.47605483500877804</v>
      </c>
      <c r="J152">
        <f>('Migration Model (2)'!L152)/('Migration Model (2)'!$L$2)</f>
        <v>1</v>
      </c>
      <c r="K152">
        <f>('Migration Model (2)'!M152)/('Migration Model (2)'!$M$2)</f>
        <v>1.0308203038230122</v>
      </c>
      <c r="L152">
        <f>('Migration Model (2)'!N152)/('Migration Model (2)'!$N$2)</f>
        <v>0.47605483500877838</v>
      </c>
      <c r="M152">
        <f>('Migration Model (2)'!O152)/('Migration Model (2)'!$O$2)</f>
        <v>1</v>
      </c>
      <c r="N152">
        <f>('Migration Model (2)'!P152)/('Migration Model (2)'!$P$2)</f>
        <v>1.0308203038230135</v>
      </c>
      <c r="O152">
        <f>('Migration Model (2)'!Q152)/('Migration Model (2)'!$Q$2)</f>
        <v>0.47605483500877854</v>
      </c>
      <c r="P152">
        <f>('Migration Model (2)'!R152)/('Migration Model (2)'!$R$2)</f>
        <v>1</v>
      </c>
      <c r="Q152">
        <f>('Migration Model (2)'!S152)/('Migration Model (2)'!$S$2)</f>
        <v>1.0308203038230128</v>
      </c>
      <c r="R152">
        <f>('Migration Model (2)'!T152)/('Migration Model (2)'!$T$2)</f>
        <v>0.47605483500877782</v>
      </c>
      <c r="S152">
        <f>('Migration Model (2)'!U152)/('Migration Model (2)'!$U$2)</f>
        <v>1</v>
      </c>
      <c r="T152">
        <f>('Migration Model (2)'!V152)/('Migration Model (2)'!$V$2)</f>
        <v>1.030820303823013</v>
      </c>
    </row>
    <row r="153" spans="1:20" x14ac:dyDescent="0.25">
      <c r="A153" s="2">
        <v>2057</v>
      </c>
      <c r="B153" s="2">
        <v>3</v>
      </c>
      <c r="C153">
        <f>('Migration Model (2)'!E153)/('Migration Model (2)'!$E$2)</f>
        <v>0.47600722952527752</v>
      </c>
      <c r="D153">
        <f>('Migration Model (2)'!F153)/('Migration Model (2)'!$F$2)</f>
        <v>1</v>
      </c>
      <c r="E153">
        <f>('Migration Model (2)'!G153)/('Migration Model (2)'!$G$2)</f>
        <v>1.0308231041455713</v>
      </c>
      <c r="F153">
        <f>('Migration Model (2)'!H153)/('Migration Model (2)'!$H$2)</f>
        <v>0.4760072295252773</v>
      </c>
      <c r="G153">
        <f>('Migration Model (2)'!I153)/('Migration Model (2)'!$I$2)</f>
        <v>1</v>
      </c>
      <c r="H153">
        <f>('Migration Model (2)'!J153)/('Migration Model (2)'!$J$2)</f>
        <v>1.0308231041455724</v>
      </c>
      <c r="I153">
        <f>('Migration Model (2)'!K153)/('Migration Model (2)'!$K$2)</f>
        <v>0.47600722952527719</v>
      </c>
      <c r="J153">
        <f>('Migration Model (2)'!L153)/('Migration Model (2)'!$L$2)</f>
        <v>1</v>
      </c>
      <c r="K153">
        <f>('Migration Model (2)'!M153)/('Migration Model (2)'!$M$2)</f>
        <v>1.0308231041455711</v>
      </c>
      <c r="L153">
        <f>('Migration Model (2)'!N153)/('Migration Model (2)'!$N$2)</f>
        <v>0.47600722952527746</v>
      </c>
      <c r="M153">
        <f>('Migration Model (2)'!O153)/('Migration Model (2)'!$O$2)</f>
        <v>1</v>
      </c>
      <c r="N153">
        <f>('Migration Model (2)'!P153)/('Migration Model (2)'!$P$2)</f>
        <v>1.0308231041455724</v>
      </c>
      <c r="O153">
        <f>('Migration Model (2)'!Q153)/('Migration Model (2)'!$Q$2)</f>
        <v>0.47600722952527769</v>
      </c>
      <c r="P153">
        <f>('Migration Model (2)'!R153)/('Migration Model (2)'!$R$2)</f>
        <v>1</v>
      </c>
      <c r="Q153">
        <f>('Migration Model (2)'!S153)/('Migration Model (2)'!$S$2)</f>
        <v>1.0308231041455718</v>
      </c>
      <c r="R153">
        <f>('Migration Model (2)'!T153)/('Migration Model (2)'!$T$2)</f>
        <v>0.47600722952527696</v>
      </c>
      <c r="S153">
        <f>('Migration Model (2)'!U153)/('Migration Model (2)'!$U$2)</f>
        <v>1</v>
      </c>
      <c r="T153">
        <f>('Migration Model (2)'!V153)/('Migration Model (2)'!$V$2)</f>
        <v>1.030823104145572</v>
      </c>
    </row>
    <row r="154" spans="1:20" x14ac:dyDescent="0.25">
      <c r="A154" s="1">
        <v>2057</v>
      </c>
      <c r="B154" s="1">
        <v>4</v>
      </c>
      <c r="C154">
        <f>('Migration Model (2)'!E154)/('Migration Model (2)'!$E$2)</f>
        <v>0.47595962880232501</v>
      </c>
      <c r="D154">
        <f>('Migration Model (2)'!F154)/('Migration Model (2)'!$F$2)</f>
        <v>1</v>
      </c>
      <c r="E154">
        <f>('Migration Model (2)'!G154)/('Migration Model (2)'!$G$2)</f>
        <v>1.0308259041880978</v>
      </c>
      <c r="F154">
        <f>('Migration Model (2)'!H154)/('Migration Model (2)'!$H$2)</f>
        <v>0.47595962880232479</v>
      </c>
      <c r="G154">
        <f>('Migration Model (2)'!I154)/('Migration Model (2)'!$I$2)</f>
        <v>1</v>
      </c>
      <c r="H154">
        <f>('Migration Model (2)'!J154)/('Migration Model (2)'!$J$2)</f>
        <v>1.0308259041880989</v>
      </c>
      <c r="I154">
        <f>('Migration Model (2)'!K154)/('Migration Model (2)'!$K$2)</f>
        <v>0.47595962880232462</v>
      </c>
      <c r="J154">
        <f>('Migration Model (2)'!L154)/('Migration Model (2)'!$L$2)</f>
        <v>1</v>
      </c>
      <c r="K154">
        <f>('Migration Model (2)'!M154)/('Migration Model (2)'!$M$2)</f>
        <v>1.0308259041880976</v>
      </c>
      <c r="L154">
        <f>('Migration Model (2)'!N154)/('Migration Model (2)'!$N$2)</f>
        <v>0.47595962880232495</v>
      </c>
      <c r="M154">
        <f>('Migration Model (2)'!O154)/('Migration Model (2)'!$O$2)</f>
        <v>1</v>
      </c>
      <c r="N154">
        <f>('Migration Model (2)'!P154)/('Migration Model (2)'!$P$2)</f>
        <v>1.0308259041880989</v>
      </c>
      <c r="O154">
        <f>('Migration Model (2)'!Q154)/('Migration Model (2)'!$Q$2)</f>
        <v>0.47595962880232517</v>
      </c>
      <c r="P154">
        <f>('Migration Model (2)'!R154)/('Migration Model (2)'!$R$2)</f>
        <v>1</v>
      </c>
      <c r="Q154">
        <f>('Migration Model (2)'!S154)/('Migration Model (2)'!$S$2)</f>
        <v>1.0308259041880983</v>
      </c>
      <c r="R154">
        <f>('Migration Model (2)'!T154)/('Migration Model (2)'!$T$2)</f>
        <v>0.47595962880232451</v>
      </c>
      <c r="S154">
        <f>('Migration Model (2)'!U154)/('Migration Model (2)'!$U$2)</f>
        <v>1</v>
      </c>
      <c r="T154">
        <f>('Migration Model (2)'!V154)/('Migration Model (2)'!$V$2)</f>
        <v>1.0308259041880985</v>
      </c>
    </row>
    <row r="155" spans="1:20" x14ac:dyDescent="0.25">
      <c r="A155" s="1">
        <v>2058</v>
      </c>
      <c r="B155" s="1">
        <v>1</v>
      </c>
      <c r="C155">
        <f>('Migration Model (2)'!E155)/('Migration Model (2)'!$E$2)</f>
        <v>0.47591203283944478</v>
      </c>
      <c r="D155">
        <f>('Migration Model (2)'!F155)/('Migration Model (2)'!$F$2)</f>
        <v>1</v>
      </c>
      <c r="E155">
        <f>('Migration Model (2)'!G155)/('Migration Model (2)'!$G$2)</f>
        <v>1.0308287039506203</v>
      </c>
      <c r="F155">
        <f>('Migration Model (2)'!H155)/('Migration Model (2)'!$H$2)</f>
        <v>0.47591203283944455</v>
      </c>
      <c r="G155">
        <f>('Migration Model (2)'!I155)/('Migration Model (2)'!$I$2)</f>
        <v>1</v>
      </c>
      <c r="H155">
        <f>('Migration Model (2)'!J155)/('Migration Model (2)'!$J$2)</f>
        <v>1.0308287039506212</v>
      </c>
      <c r="I155">
        <f>('Migration Model (2)'!K155)/('Migration Model (2)'!$K$2)</f>
        <v>0.47591203283944439</v>
      </c>
      <c r="J155">
        <f>('Migration Model (2)'!L155)/('Migration Model (2)'!$L$2)</f>
        <v>1</v>
      </c>
      <c r="K155">
        <f>('Migration Model (2)'!M155)/('Migration Model (2)'!$M$2)</f>
        <v>1.0308287039506201</v>
      </c>
      <c r="L155">
        <f>('Migration Model (2)'!N155)/('Migration Model (2)'!$N$2)</f>
        <v>0.47591203283944472</v>
      </c>
      <c r="M155">
        <f>('Migration Model (2)'!O155)/('Migration Model (2)'!$O$2)</f>
        <v>1</v>
      </c>
      <c r="N155">
        <f>('Migration Model (2)'!P155)/('Migration Model (2)'!$P$2)</f>
        <v>1.0308287039506212</v>
      </c>
      <c r="O155">
        <f>('Migration Model (2)'!Q155)/('Migration Model (2)'!$Q$2)</f>
        <v>0.47591203283944494</v>
      </c>
      <c r="P155">
        <f>('Migration Model (2)'!R155)/('Migration Model (2)'!$R$2)</f>
        <v>1</v>
      </c>
      <c r="Q155">
        <f>('Migration Model (2)'!S155)/('Migration Model (2)'!$S$2)</f>
        <v>1.0308287039506205</v>
      </c>
      <c r="R155">
        <f>('Migration Model (2)'!T155)/('Migration Model (2)'!$T$2)</f>
        <v>0.47591203283944422</v>
      </c>
      <c r="S155">
        <f>('Migration Model (2)'!U155)/('Migration Model (2)'!$U$2)</f>
        <v>1</v>
      </c>
      <c r="T155">
        <f>('Migration Model (2)'!V155)/('Migration Model (2)'!$V$2)</f>
        <v>1.030828703950621</v>
      </c>
    </row>
    <row r="156" spans="1:20" x14ac:dyDescent="0.25">
      <c r="A156" s="2">
        <v>2058</v>
      </c>
      <c r="B156" s="2">
        <v>2</v>
      </c>
      <c r="C156">
        <f>('Migration Model (2)'!E156)/('Migration Model (2)'!$E$2)</f>
        <v>0.47586444163616087</v>
      </c>
      <c r="D156">
        <f>('Migration Model (2)'!F156)/('Migration Model (2)'!$F$2)</f>
        <v>1</v>
      </c>
      <c r="E156">
        <f>('Migration Model (2)'!G156)/('Migration Model (2)'!$G$2)</f>
        <v>1.0308315034331663</v>
      </c>
      <c r="F156">
        <f>('Migration Model (2)'!H156)/('Migration Model (2)'!$H$2)</f>
        <v>0.47586444163616065</v>
      </c>
      <c r="G156">
        <f>('Migration Model (2)'!I156)/('Migration Model (2)'!$I$2)</f>
        <v>1</v>
      </c>
      <c r="H156">
        <f>('Migration Model (2)'!J156)/('Migration Model (2)'!$J$2)</f>
        <v>1.0308315034331674</v>
      </c>
      <c r="I156">
        <f>('Migration Model (2)'!K156)/('Migration Model (2)'!$K$2)</f>
        <v>0.47586444163616048</v>
      </c>
      <c r="J156">
        <f>('Migration Model (2)'!L156)/('Migration Model (2)'!$L$2)</f>
        <v>1</v>
      </c>
      <c r="K156">
        <f>('Migration Model (2)'!M156)/('Migration Model (2)'!$M$2)</f>
        <v>1.0308315034331661</v>
      </c>
      <c r="L156">
        <f>('Migration Model (2)'!N156)/('Migration Model (2)'!$N$2)</f>
        <v>0.47586444163616076</v>
      </c>
      <c r="M156">
        <f>('Migration Model (2)'!O156)/('Migration Model (2)'!$O$2)</f>
        <v>1</v>
      </c>
      <c r="N156">
        <f>('Migration Model (2)'!P156)/('Migration Model (2)'!$P$2)</f>
        <v>1.0308315034331674</v>
      </c>
      <c r="O156">
        <f>('Migration Model (2)'!Q156)/('Migration Model (2)'!$Q$2)</f>
        <v>0.47586444163616104</v>
      </c>
      <c r="P156">
        <f>('Migration Model (2)'!R156)/('Migration Model (2)'!$R$2)</f>
        <v>1</v>
      </c>
      <c r="Q156">
        <f>('Migration Model (2)'!S156)/('Migration Model (2)'!$S$2)</f>
        <v>1.0308315034331668</v>
      </c>
      <c r="R156">
        <f>('Migration Model (2)'!T156)/('Migration Model (2)'!$T$2)</f>
        <v>0.47586444163616026</v>
      </c>
      <c r="S156">
        <f>('Migration Model (2)'!U156)/('Migration Model (2)'!$U$2)</f>
        <v>1</v>
      </c>
      <c r="T156">
        <f>('Migration Model (2)'!V156)/('Migration Model (2)'!$V$2)</f>
        <v>1.0308315034331672</v>
      </c>
    </row>
    <row r="157" spans="1:20" x14ac:dyDescent="0.25">
      <c r="A157" s="1">
        <v>2058</v>
      </c>
      <c r="B157" s="1">
        <v>3</v>
      </c>
      <c r="C157">
        <f>('Migration Model (2)'!E157)/('Migration Model (2)'!$E$2)</f>
        <v>0.47581685519199729</v>
      </c>
      <c r="D157">
        <f>('Migration Model (2)'!F157)/('Migration Model (2)'!$F$2)</f>
        <v>1</v>
      </c>
      <c r="E157">
        <f>('Migration Model (2)'!G157)/('Migration Model (2)'!$G$2)</f>
        <v>1.0308343026357643</v>
      </c>
      <c r="F157">
        <f>('Migration Model (2)'!H157)/('Migration Model (2)'!$H$2)</f>
        <v>0.47581685519199707</v>
      </c>
      <c r="G157">
        <f>('Migration Model (2)'!I157)/('Migration Model (2)'!$I$2)</f>
        <v>1</v>
      </c>
      <c r="H157">
        <f>('Migration Model (2)'!J157)/('Migration Model (2)'!$J$2)</f>
        <v>1.0308343026357651</v>
      </c>
      <c r="I157">
        <f>('Migration Model (2)'!K157)/('Migration Model (2)'!$K$2)</f>
        <v>0.47581685519199685</v>
      </c>
      <c r="J157">
        <f>('Migration Model (2)'!L157)/('Migration Model (2)'!$L$2)</f>
        <v>1</v>
      </c>
      <c r="K157">
        <f>('Migration Model (2)'!M157)/('Migration Model (2)'!$M$2)</f>
        <v>1.030834302635764</v>
      </c>
      <c r="L157">
        <f>('Migration Model (2)'!N157)/('Migration Model (2)'!$N$2)</f>
        <v>0.47581685519199718</v>
      </c>
      <c r="M157">
        <f>('Migration Model (2)'!O157)/('Migration Model (2)'!$O$2)</f>
        <v>1</v>
      </c>
      <c r="N157">
        <f>('Migration Model (2)'!P157)/('Migration Model (2)'!$P$2)</f>
        <v>1.0308343026357651</v>
      </c>
      <c r="O157">
        <f>('Migration Model (2)'!Q157)/('Migration Model (2)'!$Q$2)</f>
        <v>0.4758168551919974</v>
      </c>
      <c r="P157">
        <f>('Migration Model (2)'!R157)/('Migration Model (2)'!$R$2)</f>
        <v>1</v>
      </c>
      <c r="Q157">
        <f>('Migration Model (2)'!S157)/('Migration Model (2)'!$S$2)</f>
        <v>1.0308343026357647</v>
      </c>
      <c r="R157">
        <f>('Migration Model (2)'!T157)/('Migration Model (2)'!$T$2)</f>
        <v>0.47581685519199668</v>
      </c>
      <c r="S157">
        <f>('Migration Model (2)'!U157)/('Migration Model (2)'!$U$2)</f>
        <v>1</v>
      </c>
      <c r="T157">
        <f>('Migration Model (2)'!V157)/('Migration Model (2)'!$V$2)</f>
        <v>1.0308343026357649</v>
      </c>
    </row>
    <row r="158" spans="1:20" x14ac:dyDescent="0.25">
      <c r="A158" s="2">
        <v>2058</v>
      </c>
      <c r="B158" s="2">
        <v>4</v>
      </c>
      <c r="C158">
        <f>('Migration Model (2)'!E158)/('Migration Model (2)'!$E$2)</f>
        <v>0.47576927350647807</v>
      </c>
      <c r="D158">
        <f>('Migration Model (2)'!F158)/('Migration Model (2)'!$F$2)</f>
        <v>1</v>
      </c>
      <c r="E158">
        <f>('Migration Model (2)'!G158)/('Migration Model (2)'!$G$2)</f>
        <v>1.0308371015584419</v>
      </c>
      <c r="F158">
        <f>('Migration Model (2)'!H158)/('Migration Model (2)'!$H$2)</f>
        <v>0.47576927350647785</v>
      </c>
      <c r="G158">
        <f>('Migration Model (2)'!I158)/('Migration Model (2)'!$I$2)</f>
        <v>1</v>
      </c>
      <c r="H158">
        <f>('Migration Model (2)'!J158)/('Migration Model (2)'!$J$2)</f>
        <v>1.0308371015584428</v>
      </c>
      <c r="I158">
        <f>('Migration Model (2)'!K158)/('Migration Model (2)'!$K$2)</f>
        <v>0.47576927350647763</v>
      </c>
      <c r="J158">
        <f>('Migration Model (2)'!L158)/('Migration Model (2)'!$L$2)</f>
        <v>1</v>
      </c>
      <c r="K158">
        <f>('Migration Model (2)'!M158)/('Migration Model (2)'!$M$2)</f>
        <v>1.0308371015584417</v>
      </c>
      <c r="L158">
        <f>('Migration Model (2)'!N158)/('Migration Model (2)'!$N$2)</f>
        <v>0.47576927350647796</v>
      </c>
      <c r="M158">
        <f>('Migration Model (2)'!O158)/('Migration Model (2)'!$O$2)</f>
        <v>1</v>
      </c>
      <c r="N158">
        <f>('Migration Model (2)'!P158)/('Migration Model (2)'!$P$2)</f>
        <v>1.0308371015584428</v>
      </c>
      <c r="O158">
        <f>('Migration Model (2)'!Q158)/('Migration Model (2)'!$Q$2)</f>
        <v>0.47576927350647824</v>
      </c>
      <c r="P158">
        <f>('Migration Model (2)'!R158)/('Migration Model (2)'!$R$2)</f>
        <v>1</v>
      </c>
      <c r="Q158">
        <f>('Migration Model (2)'!S158)/('Migration Model (2)'!$S$2)</f>
        <v>1.0308371015584423</v>
      </c>
      <c r="R158">
        <f>('Migration Model (2)'!T158)/('Migration Model (2)'!$T$2)</f>
        <v>0.47576927350647752</v>
      </c>
      <c r="S158">
        <f>('Migration Model (2)'!U158)/('Migration Model (2)'!$U$2)</f>
        <v>1</v>
      </c>
      <c r="T158">
        <f>('Migration Model (2)'!V158)/('Migration Model (2)'!$V$2)</f>
        <v>1.0308371015584425</v>
      </c>
    </row>
    <row r="159" spans="1:20" x14ac:dyDescent="0.25">
      <c r="A159" s="2">
        <v>2059</v>
      </c>
      <c r="B159" s="2">
        <v>1</v>
      </c>
      <c r="C159">
        <f>('Migration Model (2)'!E159)/('Migration Model (2)'!$E$2)</f>
        <v>0.47572169657912744</v>
      </c>
      <c r="D159">
        <f>('Migration Model (2)'!F159)/('Migration Model (2)'!$F$2)</f>
        <v>1</v>
      </c>
      <c r="E159">
        <f>('Migration Model (2)'!G159)/('Migration Model (2)'!$G$2)</f>
        <v>1.0308399002012274</v>
      </c>
      <c r="F159">
        <f>('Migration Model (2)'!H159)/('Migration Model (2)'!$H$2)</f>
        <v>0.47572169657912722</v>
      </c>
      <c r="G159">
        <f>('Migration Model (2)'!I159)/('Migration Model (2)'!$I$2)</f>
        <v>1</v>
      </c>
      <c r="H159">
        <f>('Migration Model (2)'!J159)/('Migration Model (2)'!$J$2)</f>
        <v>1.0308399002012281</v>
      </c>
      <c r="I159">
        <f>('Migration Model (2)'!K159)/('Migration Model (2)'!$K$2)</f>
        <v>0.475721696579127</v>
      </c>
      <c r="J159">
        <f>('Migration Model (2)'!L159)/('Migration Model (2)'!$L$2)</f>
        <v>1</v>
      </c>
      <c r="K159">
        <f>('Migration Model (2)'!M159)/('Migration Model (2)'!$M$2)</f>
        <v>1.030839900201227</v>
      </c>
      <c r="L159">
        <f>('Migration Model (2)'!N159)/('Migration Model (2)'!$N$2)</f>
        <v>0.47572169657912733</v>
      </c>
      <c r="M159">
        <f>('Migration Model (2)'!O159)/('Migration Model (2)'!$O$2)</f>
        <v>1</v>
      </c>
      <c r="N159">
        <f>('Migration Model (2)'!P159)/('Migration Model (2)'!$P$2)</f>
        <v>1.0308399002012278</v>
      </c>
      <c r="O159">
        <f>('Migration Model (2)'!Q159)/('Migration Model (2)'!$Q$2)</f>
        <v>0.47572169657912761</v>
      </c>
      <c r="P159">
        <f>('Migration Model (2)'!R159)/('Migration Model (2)'!$R$2)</f>
        <v>1</v>
      </c>
      <c r="Q159">
        <f>('Migration Model (2)'!S159)/('Migration Model (2)'!$S$2)</f>
        <v>1.0308399002012276</v>
      </c>
      <c r="R159">
        <f>('Migration Model (2)'!T159)/('Migration Model (2)'!$T$2)</f>
        <v>0.47572169657912688</v>
      </c>
      <c r="S159">
        <f>('Migration Model (2)'!U159)/('Migration Model (2)'!$U$2)</f>
        <v>1</v>
      </c>
      <c r="T159">
        <f>('Migration Model (2)'!V159)/('Migration Model (2)'!$V$2)</f>
        <v>1.0308399002012278</v>
      </c>
    </row>
    <row r="160" spans="1:20" x14ac:dyDescent="0.25">
      <c r="A160" s="1">
        <v>2059</v>
      </c>
      <c r="B160" s="1">
        <v>2</v>
      </c>
      <c r="C160">
        <f>('Migration Model (2)'!E160)/('Migration Model (2)'!$E$2)</f>
        <v>0.47567412440946955</v>
      </c>
      <c r="D160">
        <f>('Migration Model (2)'!F160)/('Migration Model (2)'!$F$2)</f>
        <v>1</v>
      </c>
      <c r="E160">
        <f>('Migration Model (2)'!G160)/('Migration Model (2)'!$G$2)</f>
        <v>1.0308426985641483</v>
      </c>
      <c r="F160">
        <f>('Migration Model (2)'!H160)/('Migration Model (2)'!$H$2)</f>
        <v>0.47567412440946938</v>
      </c>
      <c r="G160">
        <f>('Migration Model (2)'!I160)/('Migration Model (2)'!$I$2)</f>
        <v>1</v>
      </c>
      <c r="H160">
        <f>('Migration Model (2)'!J160)/('Migration Model (2)'!$J$2)</f>
        <v>1.0308426985641492</v>
      </c>
      <c r="I160">
        <f>('Migration Model (2)'!K160)/('Migration Model (2)'!$K$2)</f>
        <v>0.4756741244094691</v>
      </c>
      <c r="J160">
        <f>('Migration Model (2)'!L160)/('Migration Model (2)'!$L$2)</f>
        <v>1</v>
      </c>
      <c r="K160">
        <f>('Migration Model (2)'!M160)/('Migration Model (2)'!$M$2)</f>
        <v>1.0308426985641481</v>
      </c>
      <c r="L160">
        <f>('Migration Model (2)'!N160)/('Migration Model (2)'!$N$2)</f>
        <v>0.47567412440946943</v>
      </c>
      <c r="M160">
        <f>('Migration Model (2)'!O160)/('Migration Model (2)'!$O$2)</f>
        <v>1</v>
      </c>
      <c r="N160">
        <f>('Migration Model (2)'!P160)/('Migration Model (2)'!$P$2)</f>
        <v>1.030842698564149</v>
      </c>
      <c r="O160">
        <f>('Migration Model (2)'!Q160)/('Migration Model (2)'!$Q$2)</f>
        <v>0.47567412440946971</v>
      </c>
      <c r="P160">
        <f>('Migration Model (2)'!R160)/('Migration Model (2)'!$R$2)</f>
        <v>1</v>
      </c>
      <c r="Q160">
        <f>('Migration Model (2)'!S160)/('Migration Model (2)'!$S$2)</f>
        <v>1.0308426985641488</v>
      </c>
      <c r="R160">
        <f>('Migration Model (2)'!T160)/('Migration Model (2)'!$T$2)</f>
        <v>0.47567412440946893</v>
      </c>
      <c r="S160">
        <f>('Migration Model (2)'!U160)/('Migration Model (2)'!$U$2)</f>
        <v>1</v>
      </c>
      <c r="T160">
        <f>('Migration Model (2)'!V160)/('Migration Model (2)'!$V$2)</f>
        <v>1.0308426985641488</v>
      </c>
    </row>
    <row r="161" spans="1:20" x14ac:dyDescent="0.25">
      <c r="A161" s="2">
        <v>2059</v>
      </c>
      <c r="B161" s="2">
        <v>3</v>
      </c>
      <c r="C161">
        <f>('Migration Model (2)'!E161)/('Migration Model (2)'!$E$2)</f>
        <v>0.4756265569970286</v>
      </c>
      <c r="D161">
        <f>('Migration Model (2)'!F161)/('Migration Model (2)'!$F$2)</f>
        <v>1</v>
      </c>
      <c r="E161">
        <f>('Migration Model (2)'!G161)/('Migration Model (2)'!$G$2)</f>
        <v>1.0308454966472331</v>
      </c>
      <c r="F161">
        <f>('Migration Model (2)'!H161)/('Migration Model (2)'!$H$2)</f>
        <v>0.47562655699702838</v>
      </c>
      <c r="G161">
        <f>('Migration Model (2)'!I161)/('Migration Model (2)'!$I$2)</f>
        <v>1</v>
      </c>
      <c r="H161">
        <f>('Migration Model (2)'!J161)/('Migration Model (2)'!$J$2)</f>
        <v>1.030845496647234</v>
      </c>
      <c r="I161">
        <f>('Migration Model (2)'!K161)/('Migration Model (2)'!$K$2)</f>
        <v>0.47562655699702816</v>
      </c>
      <c r="J161">
        <f>('Migration Model (2)'!L161)/('Migration Model (2)'!$L$2)</f>
        <v>1</v>
      </c>
      <c r="K161">
        <f>('Migration Model (2)'!M161)/('Migration Model (2)'!$M$2)</f>
        <v>1.0308454966472329</v>
      </c>
      <c r="L161">
        <f>('Migration Model (2)'!N161)/('Migration Model (2)'!$N$2)</f>
        <v>0.47562655699702849</v>
      </c>
      <c r="M161">
        <f>('Migration Model (2)'!O161)/('Migration Model (2)'!$O$2)</f>
        <v>1</v>
      </c>
      <c r="N161">
        <f>('Migration Model (2)'!P161)/('Migration Model (2)'!$P$2)</f>
        <v>1.0308454966472338</v>
      </c>
      <c r="O161">
        <f>('Migration Model (2)'!Q161)/('Migration Model (2)'!$Q$2)</f>
        <v>0.47562655699702877</v>
      </c>
      <c r="P161">
        <f>('Migration Model (2)'!R161)/('Migration Model (2)'!$R$2)</f>
        <v>1</v>
      </c>
      <c r="Q161">
        <f>('Migration Model (2)'!S161)/('Migration Model (2)'!$S$2)</f>
        <v>1.0308454966472336</v>
      </c>
      <c r="R161">
        <f>('Migration Model (2)'!T161)/('Migration Model (2)'!$T$2)</f>
        <v>0.47562655699702805</v>
      </c>
      <c r="S161">
        <f>('Migration Model (2)'!U161)/('Migration Model (2)'!$U$2)</f>
        <v>1</v>
      </c>
      <c r="T161">
        <f>('Migration Model (2)'!V161)/('Migration Model (2)'!$V$2)</f>
        <v>1.0308454966472336</v>
      </c>
    </row>
    <row r="162" spans="1:20" x14ac:dyDescent="0.25">
      <c r="A162" s="1">
        <v>2059</v>
      </c>
      <c r="B162" s="1">
        <v>4</v>
      </c>
      <c r="C162">
        <f>('Migration Model (2)'!E162)/('Migration Model (2)'!$E$2)</f>
        <v>0.47557899434132889</v>
      </c>
      <c r="D162">
        <f>('Migration Model (2)'!F162)/('Migration Model (2)'!$F$2)</f>
        <v>1</v>
      </c>
      <c r="E162">
        <f>('Migration Model (2)'!G162)/('Migration Model (2)'!$G$2)</f>
        <v>1.0308482944505097</v>
      </c>
      <c r="F162">
        <f>('Migration Model (2)'!H162)/('Migration Model (2)'!$H$2)</f>
        <v>0.47557899434132866</v>
      </c>
      <c r="G162">
        <f>('Migration Model (2)'!I162)/('Migration Model (2)'!$I$2)</f>
        <v>1</v>
      </c>
      <c r="H162">
        <f>('Migration Model (2)'!J162)/('Migration Model (2)'!$J$2)</f>
        <v>1.0308482944505104</v>
      </c>
      <c r="I162">
        <f>('Migration Model (2)'!K162)/('Migration Model (2)'!$K$2)</f>
        <v>0.47557899434132844</v>
      </c>
      <c r="J162">
        <f>('Migration Model (2)'!L162)/('Migration Model (2)'!$L$2)</f>
        <v>1</v>
      </c>
      <c r="K162">
        <f>('Migration Model (2)'!M162)/('Migration Model (2)'!$M$2)</f>
        <v>1.0308482944505093</v>
      </c>
      <c r="L162">
        <f>('Migration Model (2)'!N162)/('Migration Model (2)'!$N$2)</f>
        <v>0.47557899434132878</v>
      </c>
      <c r="M162">
        <f>('Migration Model (2)'!O162)/('Migration Model (2)'!$O$2)</f>
        <v>1</v>
      </c>
      <c r="N162">
        <f>('Migration Model (2)'!P162)/('Migration Model (2)'!$P$2)</f>
        <v>1.0308482944505102</v>
      </c>
      <c r="O162">
        <f>('Migration Model (2)'!Q162)/('Migration Model (2)'!$Q$2)</f>
        <v>0.47557899434132905</v>
      </c>
      <c r="P162">
        <f>('Migration Model (2)'!R162)/('Migration Model (2)'!$R$2)</f>
        <v>1</v>
      </c>
      <c r="Q162">
        <f>('Migration Model (2)'!S162)/('Migration Model (2)'!$S$2)</f>
        <v>1.03084829445051</v>
      </c>
      <c r="R162">
        <f>('Migration Model (2)'!T162)/('Migration Model (2)'!$T$2)</f>
        <v>0.47557899434132839</v>
      </c>
      <c r="S162">
        <f>('Migration Model (2)'!U162)/('Migration Model (2)'!$U$2)</f>
        <v>1</v>
      </c>
      <c r="T162">
        <f>('Migration Model (2)'!V162)/('Migration Model (2)'!$V$2)</f>
        <v>1.0308482944505102</v>
      </c>
    </row>
    <row r="163" spans="1:20" x14ac:dyDescent="0.25">
      <c r="A163" s="1">
        <v>2060</v>
      </c>
      <c r="B163" s="1">
        <v>1</v>
      </c>
      <c r="C163">
        <f>('Migration Model (2)'!E163)/('Migration Model (2)'!$E$2)</f>
        <v>0.47553143644189477</v>
      </c>
      <c r="D163">
        <f>('Migration Model (2)'!F163)/('Migration Model (2)'!$F$2)</f>
        <v>1</v>
      </c>
      <c r="E163">
        <f>('Migration Model (2)'!G163)/('Migration Model (2)'!$G$2)</f>
        <v>1.0308510919740057</v>
      </c>
      <c r="F163">
        <f>('Migration Model (2)'!H163)/('Migration Model (2)'!$H$2)</f>
        <v>0.4755314364418945</v>
      </c>
      <c r="G163">
        <f>('Migration Model (2)'!I163)/('Migration Model (2)'!$I$2)</f>
        <v>1</v>
      </c>
      <c r="H163">
        <f>('Migration Model (2)'!J163)/('Migration Model (2)'!$J$2)</f>
        <v>1.0308510919740066</v>
      </c>
      <c r="I163">
        <f>('Migration Model (2)'!K163)/('Migration Model (2)'!$K$2)</f>
        <v>0.47553143644189433</v>
      </c>
      <c r="J163">
        <f>('Migration Model (2)'!L163)/('Migration Model (2)'!$L$2)</f>
        <v>1</v>
      </c>
      <c r="K163">
        <f>('Migration Model (2)'!M163)/('Migration Model (2)'!$M$2)</f>
        <v>1.0308510919740055</v>
      </c>
      <c r="L163">
        <f>('Migration Model (2)'!N163)/('Migration Model (2)'!$N$2)</f>
        <v>0.47553143644189466</v>
      </c>
      <c r="M163">
        <f>('Migration Model (2)'!O163)/('Migration Model (2)'!$O$2)</f>
        <v>1</v>
      </c>
      <c r="N163">
        <f>('Migration Model (2)'!P163)/('Migration Model (2)'!$P$2)</f>
        <v>1.0308510919740064</v>
      </c>
      <c r="O163">
        <f>('Migration Model (2)'!Q163)/('Migration Model (2)'!$Q$2)</f>
        <v>0.47553143644189494</v>
      </c>
      <c r="P163">
        <f>('Migration Model (2)'!R163)/('Migration Model (2)'!$R$2)</f>
        <v>1</v>
      </c>
      <c r="Q163">
        <f>('Migration Model (2)'!S163)/('Migration Model (2)'!$S$2)</f>
        <v>1.0308510919740062</v>
      </c>
      <c r="R163">
        <f>('Migration Model (2)'!T163)/('Migration Model (2)'!$T$2)</f>
        <v>0.47553143644189427</v>
      </c>
      <c r="S163">
        <f>('Migration Model (2)'!U163)/('Migration Model (2)'!$U$2)</f>
        <v>1</v>
      </c>
      <c r="T163">
        <f>('Migration Model (2)'!V163)/('Migration Model (2)'!$V$2)</f>
        <v>1.0308510919740062</v>
      </c>
    </row>
    <row r="164" spans="1:20" x14ac:dyDescent="0.25">
      <c r="A164" s="1">
        <v>2060</v>
      </c>
      <c r="B164" s="1">
        <v>2</v>
      </c>
      <c r="C164">
        <f>('Migration Model (2)'!E164)/('Migration Model (2)'!$E$2)</f>
        <v>0.47548388329825059</v>
      </c>
      <c r="D164">
        <f>('Migration Model (2)'!F164)/('Migration Model (2)'!$F$2)</f>
        <v>1</v>
      </c>
      <c r="E164">
        <f>('Migration Model (2)'!G164)/('Migration Model (2)'!$G$2)</f>
        <v>1.0308538892177497</v>
      </c>
      <c r="F164">
        <f>('Migration Model (2)'!H164)/('Migration Model (2)'!$H$2)</f>
        <v>0.47548388329825031</v>
      </c>
      <c r="G164">
        <f>('Migration Model (2)'!I164)/('Migration Model (2)'!$I$2)</f>
        <v>1</v>
      </c>
      <c r="H164">
        <f>('Migration Model (2)'!J164)/('Migration Model (2)'!$J$2)</f>
        <v>1.0308538892177503</v>
      </c>
      <c r="I164">
        <f>('Migration Model (2)'!K164)/('Migration Model (2)'!$K$2)</f>
        <v>0.47548388329825014</v>
      </c>
      <c r="J164">
        <f>('Migration Model (2)'!L164)/('Migration Model (2)'!$L$2)</f>
        <v>1</v>
      </c>
      <c r="K164">
        <f>('Migration Model (2)'!M164)/('Migration Model (2)'!$M$2)</f>
        <v>1.0308538892177492</v>
      </c>
      <c r="L164">
        <f>('Migration Model (2)'!N164)/('Migration Model (2)'!$N$2)</f>
        <v>0.47548388329825048</v>
      </c>
      <c r="M164">
        <f>('Migration Model (2)'!O164)/('Migration Model (2)'!$O$2)</f>
        <v>1</v>
      </c>
      <c r="N164">
        <f>('Migration Model (2)'!P164)/('Migration Model (2)'!$P$2)</f>
        <v>1.0308538892177501</v>
      </c>
      <c r="O164">
        <f>('Migration Model (2)'!Q164)/('Migration Model (2)'!$Q$2)</f>
        <v>0.47548388329825081</v>
      </c>
      <c r="P164">
        <f>('Migration Model (2)'!R164)/('Migration Model (2)'!$R$2)</f>
        <v>1</v>
      </c>
      <c r="Q164">
        <f>('Migration Model (2)'!S164)/('Migration Model (2)'!$S$2)</f>
        <v>1.0308538892177499</v>
      </c>
      <c r="R164">
        <f>('Migration Model (2)'!T164)/('Migration Model (2)'!$T$2)</f>
        <v>0.47548388329825009</v>
      </c>
      <c r="S164">
        <f>('Migration Model (2)'!U164)/('Migration Model (2)'!$U$2)</f>
        <v>1</v>
      </c>
      <c r="T164">
        <f>('Migration Model (2)'!V164)/('Migration Model (2)'!$V$2)</f>
        <v>1.0308538892177499</v>
      </c>
    </row>
    <row r="165" spans="1:20" x14ac:dyDescent="0.25">
      <c r="A165" s="1">
        <v>2060</v>
      </c>
      <c r="B165" s="1">
        <v>3</v>
      </c>
      <c r="C165">
        <f>('Migration Model (2)'!E165)/('Migration Model (2)'!$E$2)</f>
        <v>0.47543633490992077</v>
      </c>
      <c r="D165">
        <f>('Migration Model (2)'!F165)/('Migration Model (2)'!$F$2)</f>
        <v>1</v>
      </c>
      <c r="E165">
        <f>('Migration Model (2)'!G165)/('Migration Model (2)'!$G$2)</f>
        <v>1.030856686181769</v>
      </c>
      <c r="F165">
        <f>('Migration Model (2)'!H165)/('Migration Model (2)'!$H$2)</f>
        <v>0.47543633490992049</v>
      </c>
      <c r="G165">
        <f>('Migration Model (2)'!I165)/('Migration Model (2)'!$I$2)</f>
        <v>1</v>
      </c>
      <c r="H165">
        <f>('Migration Model (2)'!J165)/('Migration Model (2)'!$J$2)</f>
        <v>1.0308566861817696</v>
      </c>
      <c r="I165">
        <f>('Migration Model (2)'!K165)/('Migration Model (2)'!$K$2)</f>
        <v>0.47543633490992032</v>
      </c>
      <c r="J165">
        <f>('Migration Model (2)'!L165)/('Migration Model (2)'!$L$2)</f>
        <v>1</v>
      </c>
      <c r="K165">
        <f>('Migration Model (2)'!M165)/('Migration Model (2)'!$M$2)</f>
        <v>1.0308566861817685</v>
      </c>
      <c r="L165">
        <f>('Migration Model (2)'!N165)/('Migration Model (2)'!$N$2)</f>
        <v>0.47543633490992065</v>
      </c>
      <c r="M165">
        <f>('Migration Model (2)'!O165)/('Migration Model (2)'!$O$2)</f>
        <v>1</v>
      </c>
      <c r="N165">
        <f>('Migration Model (2)'!P165)/('Migration Model (2)'!$P$2)</f>
        <v>1.0308566861817694</v>
      </c>
      <c r="O165">
        <f>('Migration Model (2)'!Q165)/('Migration Model (2)'!$Q$2)</f>
        <v>0.47543633490992099</v>
      </c>
      <c r="P165">
        <f>('Migration Model (2)'!R165)/('Migration Model (2)'!$R$2)</f>
        <v>1</v>
      </c>
      <c r="Q165">
        <f>('Migration Model (2)'!S165)/('Migration Model (2)'!$S$2)</f>
        <v>1.0308566861817694</v>
      </c>
      <c r="R165">
        <f>('Migration Model (2)'!T165)/('Migration Model (2)'!$T$2)</f>
        <v>0.47543633490992027</v>
      </c>
      <c r="S165">
        <f>('Migration Model (2)'!U165)/('Migration Model (2)'!$U$2)</f>
        <v>1</v>
      </c>
      <c r="T165">
        <f>('Migration Model (2)'!V165)/('Migration Model (2)'!$V$2)</f>
        <v>1.0308566861817694</v>
      </c>
    </row>
    <row r="166" spans="1:20" x14ac:dyDescent="0.25">
      <c r="A166" s="1">
        <v>2060</v>
      </c>
      <c r="B166" s="1">
        <v>4</v>
      </c>
      <c r="C166">
        <f>('Migration Model (2)'!E166)/('Migration Model (2)'!$E$2)</f>
        <v>0.4753887912764298</v>
      </c>
      <c r="D166">
        <f>('Migration Model (2)'!F166)/('Migration Model (2)'!$F$2)</f>
        <v>1</v>
      </c>
      <c r="E166">
        <f>('Migration Model (2)'!G166)/('Migration Model (2)'!$G$2)</f>
        <v>1.030859482866092</v>
      </c>
      <c r="F166">
        <f>('Migration Model (2)'!H166)/('Migration Model (2)'!$H$2)</f>
        <v>0.47538879127642947</v>
      </c>
      <c r="G166">
        <f>('Migration Model (2)'!I166)/('Migration Model (2)'!$I$2)</f>
        <v>1</v>
      </c>
      <c r="H166">
        <f>('Migration Model (2)'!J166)/('Migration Model (2)'!$J$2)</f>
        <v>1.0308594828660929</v>
      </c>
      <c r="I166">
        <f>('Migration Model (2)'!K166)/('Migration Model (2)'!$K$2)</f>
        <v>0.47538879127642936</v>
      </c>
      <c r="J166">
        <f>('Migration Model (2)'!L166)/('Migration Model (2)'!$L$2)</f>
        <v>1</v>
      </c>
      <c r="K166">
        <f>('Migration Model (2)'!M166)/('Migration Model (2)'!$M$2)</f>
        <v>1.0308594828660915</v>
      </c>
      <c r="L166">
        <f>('Migration Model (2)'!N166)/('Migration Model (2)'!$N$2)</f>
        <v>0.47538879127642969</v>
      </c>
      <c r="M166">
        <f>('Migration Model (2)'!O166)/('Migration Model (2)'!$O$2)</f>
        <v>1</v>
      </c>
      <c r="N166">
        <f>('Migration Model (2)'!P166)/('Migration Model (2)'!$P$2)</f>
        <v>1.0308594828660924</v>
      </c>
      <c r="O166">
        <f>('Migration Model (2)'!Q166)/('Migration Model (2)'!$Q$2)</f>
        <v>0.47538879127643002</v>
      </c>
      <c r="P166">
        <f>('Migration Model (2)'!R166)/('Migration Model (2)'!$R$2)</f>
        <v>1</v>
      </c>
      <c r="Q166">
        <f>('Migration Model (2)'!S166)/('Migration Model (2)'!$S$2)</f>
        <v>1.0308594828660926</v>
      </c>
      <c r="R166">
        <f>('Migration Model (2)'!T166)/('Migration Model (2)'!$T$2)</f>
        <v>0.47538879127642925</v>
      </c>
      <c r="S166">
        <f>('Migration Model (2)'!U166)/('Migration Model (2)'!$U$2)</f>
        <v>1</v>
      </c>
      <c r="T166">
        <f>('Migration Model (2)'!V166)/('Migration Model (2)'!$V$2)</f>
        <v>1.0308594828660924</v>
      </c>
    </row>
    <row r="167" spans="1:20" x14ac:dyDescent="0.25">
      <c r="A167" s="2">
        <v>2061</v>
      </c>
      <c r="B167" s="2">
        <v>1</v>
      </c>
      <c r="C167">
        <f>('Migration Model (2)'!E167)/('Migration Model (2)'!$E$2)</f>
        <v>0.47534125239730218</v>
      </c>
      <c r="D167">
        <f>('Migration Model (2)'!F167)/('Migration Model (2)'!$F$2)</f>
        <v>1</v>
      </c>
      <c r="E167">
        <f>('Migration Model (2)'!G167)/('Migration Model (2)'!$G$2)</f>
        <v>1.0308622792707465</v>
      </c>
      <c r="F167">
        <f>('Migration Model (2)'!H167)/('Migration Model (2)'!$H$2)</f>
        <v>0.47534125239730185</v>
      </c>
      <c r="G167">
        <f>('Migration Model (2)'!I167)/('Migration Model (2)'!$I$2)</f>
        <v>1</v>
      </c>
      <c r="H167">
        <f>('Migration Model (2)'!J167)/('Migration Model (2)'!$J$2)</f>
        <v>1.0308622792707474</v>
      </c>
      <c r="I167">
        <f>('Migration Model (2)'!K167)/('Migration Model (2)'!$K$2)</f>
        <v>0.47534125239730168</v>
      </c>
      <c r="J167">
        <f>('Migration Model (2)'!L167)/('Migration Model (2)'!$L$2)</f>
        <v>1</v>
      </c>
      <c r="K167">
        <f>('Migration Model (2)'!M167)/('Migration Model (2)'!$M$2)</f>
        <v>1.030862279270746</v>
      </c>
      <c r="L167">
        <f>('Migration Model (2)'!N167)/('Migration Model (2)'!$N$2)</f>
        <v>0.47534125239730207</v>
      </c>
      <c r="M167">
        <f>('Migration Model (2)'!O167)/('Migration Model (2)'!$O$2)</f>
        <v>1</v>
      </c>
      <c r="N167">
        <f>('Migration Model (2)'!P167)/('Migration Model (2)'!$P$2)</f>
        <v>1.0308622792707471</v>
      </c>
      <c r="O167">
        <f>('Migration Model (2)'!Q167)/('Migration Model (2)'!$Q$2)</f>
        <v>0.47534125239730241</v>
      </c>
      <c r="P167">
        <f>('Migration Model (2)'!R167)/('Migration Model (2)'!$R$2)</f>
        <v>1</v>
      </c>
      <c r="Q167">
        <f>('Migration Model (2)'!S167)/('Migration Model (2)'!$S$2)</f>
        <v>1.0308622792707471</v>
      </c>
      <c r="R167">
        <f>('Migration Model (2)'!T167)/('Migration Model (2)'!$T$2)</f>
        <v>0.47534125239730163</v>
      </c>
      <c r="S167">
        <f>('Migration Model (2)'!U167)/('Migration Model (2)'!$U$2)</f>
        <v>1</v>
      </c>
      <c r="T167">
        <f>('Migration Model (2)'!V167)/('Migration Model (2)'!$V$2)</f>
        <v>1.0308622792707469</v>
      </c>
    </row>
    <row r="168" spans="1:20" x14ac:dyDescent="0.25">
      <c r="A168" s="1">
        <v>2061</v>
      </c>
      <c r="B168" s="1">
        <v>2</v>
      </c>
      <c r="C168">
        <f>('Migration Model (2)'!E168)/('Migration Model (2)'!$E$2)</f>
        <v>0.47529371827206246</v>
      </c>
      <c r="D168">
        <f>('Migration Model (2)'!F168)/('Migration Model (2)'!$F$2)</f>
        <v>1</v>
      </c>
      <c r="E168">
        <f>('Migration Model (2)'!G168)/('Migration Model (2)'!$G$2)</f>
        <v>1.0308650753957607</v>
      </c>
      <c r="F168">
        <f>('Migration Model (2)'!H168)/('Migration Model (2)'!$H$2)</f>
        <v>0.47529371827206213</v>
      </c>
      <c r="G168">
        <f>('Migration Model (2)'!I168)/('Migration Model (2)'!$I$2)</f>
        <v>1</v>
      </c>
      <c r="H168">
        <f>('Migration Model (2)'!J168)/('Migration Model (2)'!$J$2)</f>
        <v>1.0308650753957616</v>
      </c>
      <c r="I168">
        <f>('Migration Model (2)'!K168)/('Migration Model (2)'!$K$2)</f>
        <v>0.47529371827206196</v>
      </c>
      <c r="J168">
        <f>('Migration Model (2)'!L168)/('Migration Model (2)'!$L$2)</f>
        <v>1</v>
      </c>
      <c r="K168">
        <f>('Migration Model (2)'!M168)/('Migration Model (2)'!$M$2)</f>
        <v>1.0308650753957602</v>
      </c>
      <c r="L168">
        <f>('Migration Model (2)'!N168)/('Migration Model (2)'!$N$2)</f>
        <v>0.47529371827206235</v>
      </c>
      <c r="M168">
        <f>('Migration Model (2)'!O168)/('Migration Model (2)'!$O$2)</f>
        <v>1</v>
      </c>
      <c r="N168">
        <f>('Migration Model (2)'!P168)/('Migration Model (2)'!$P$2)</f>
        <v>1.0308650753957613</v>
      </c>
      <c r="O168">
        <f>('Migration Model (2)'!Q168)/('Migration Model (2)'!$Q$2)</f>
        <v>0.47529371827206268</v>
      </c>
      <c r="P168">
        <f>('Migration Model (2)'!R168)/('Migration Model (2)'!$R$2)</f>
        <v>1</v>
      </c>
      <c r="Q168">
        <f>('Migration Model (2)'!S168)/('Migration Model (2)'!$S$2)</f>
        <v>1.0308650753957611</v>
      </c>
      <c r="R168">
        <f>('Migration Model (2)'!T168)/('Migration Model (2)'!$T$2)</f>
        <v>0.47529371827206185</v>
      </c>
      <c r="S168">
        <f>('Migration Model (2)'!U168)/('Migration Model (2)'!$U$2)</f>
        <v>1</v>
      </c>
      <c r="T168">
        <f>('Migration Model (2)'!V168)/('Migration Model (2)'!$V$2)</f>
        <v>1.0308650753957611</v>
      </c>
    </row>
    <row r="169" spans="1:20" x14ac:dyDescent="0.25">
      <c r="A169" s="2">
        <v>2061</v>
      </c>
      <c r="B169" s="2">
        <v>3</v>
      </c>
      <c r="C169">
        <f>('Migration Model (2)'!E169)/('Migration Model (2)'!$E$2)</f>
        <v>0.47524618890023523</v>
      </c>
      <c r="D169">
        <f>('Migration Model (2)'!F169)/('Migration Model (2)'!$F$2)</f>
        <v>1</v>
      </c>
      <c r="E169">
        <f>('Migration Model (2)'!G169)/('Migration Model (2)'!$G$2)</f>
        <v>1.0308678712411623</v>
      </c>
      <c r="F169">
        <f>('Migration Model (2)'!H169)/('Migration Model (2)'!$H$2)</f>
        <v>0.4752461889002349</v>
      </c>
      <c r="G169">
        <f>('Migration Model (2)'!I169)/('Migration Model (2)'!$I$2)</f>
        <v>1</v>
      </c>
      <c r="H169">
        <f>('Migration Model (2)'!J169)/('Migration Model (2)'!$J$2)</f>
        <v>1.0308678712411632</v>
      </c>
      <c r="I169">
        <f>('Migration Model (2)'!K169)/('Migration Model (2)'!$K$2)</f>
        <v>0.47524618890023473</v>
      </c>
      <c r="J169">
        <f>('Migration Model (2)'!L169)/('Migration Model (2)'!$L$2)</f>
        <v>1</v>
      </c>
      <c r="K169">
        <f>('Migration Model (2)'!M169)/('Migration Model (2)'!$M$2)</f>
        <v>1.0308678712411619</v>
      </c>
      <c r="L169">
        <f>('Migration Model (2)'!N169)/('Migration Model (2)'!$N$2)</f>
        <v>0.47524618890023518</v>
      </c>
      <c r="M169">
        <f>('Migration Model (2)'!O169)/('Migration Model (2)'!$O$2)</f>
        <v>1</v>
      </c>
      <c r="N169">
        <f>('Migration Model (2)'!P169)/('Migration Model (2)'!$P$2)</f>
        <v>1.0308678712411627</v>
      </c>
      <c r="O169">
        <f>('Migration Model (2)'!Q169)/('Migration Model (2)'!$Q$2)</f>
        <v>0.47524618890023546</v>
      </c>
      <c r="P169">
        <f>('Migration Model (2)'!R169)/('Migration Model (2)'!$R$2)</f>
        <v>1</v>
      </c>
      <c r="Q169">
        <f>('Migration Model (2)'!S169)/('Migration Model (2)'!$S$2)</f>
        <v>1.0308678712411627</v>
      </c>
      <c r="R169">
        <f>('Migration Model (2)'!T169)/('Migration Model (2)'!$T$2)</f>
        <v>0.47524618890023462</v>
      </c>
      <c r="S169">
        <f>('Migration Model (2)'!U169)/('Migration Model (2)'!$U$2)</f>
        <v>1</v>
      </c>
      <c r="T169">
        <f>('Migration Model (2)'!V169)/('Migration Model (2)'!$V$2)</f>
        <v>1.0308678712411627</v>
      </c>
    </row>
    <row r="170" spans="1:20" x14ac:dyDescent="0.25">
      <c r="A170" s="1">
        <v>2061</v>
      </c>
      <c r="B170" s="1">
        <v>4</v>
      </c>
      <c r="C170">
        <f>('Migration Model (2)'!E170)/('Migration Model (2)'!$E$2)</f>
        <v>0.47519866428134522</v>
      </c>
      <c r="D170">
        <f>('Migration Model (2)'!F170)/('Migration Model (2)'!$F$2)</f>
        <v>1</v>
      </c>
      <c r="E170">
        <f>('Migration Model (2)'!G170)/('Migration Model (2)'!$G$2)</f>
        <v>1.0308706668069794</v>
      </c>
      <c r="F170">
        <f>('Migration Model (2)'!H170)/('Migration Model (2)'!$H$2)</f>
        <v>0.47519866428134494</v>
      </c>
      <c r="G170">
        <f>('Migration Model (2)'!I170)/('Migration Model (2)'!$I$2)</f>
        <v>1</v>
      </c>
      <c r="H170">
        <f>('Migration Model (2)'!J170)/('Migration Model (2)'!$J$2)</f>
        <v>1.0308706668069803</v>
      </c>
      <c r="I170">
        <f>('Migration Model (2)'!K170)/('Migration Model (2)'!$K$2)</f>
        <v>0.47519866428134477</v>
      </c>
      <c r="J170">
        <f>('Migration Model (2)'!L170)/('Migration Model (2)'!$L$2)</f>
        <v>1</v>
      </c>
      <c r="K170">
        <f>('Migration Model (2)'!M170)/('Migration Model (2)'!$M$2)</f>
        <v>1.0308706668069787</v>
      </c>
      <c r="L170">
        <f>('Migration Model (2)'!N170)/('Migration Model (2)'!$N$2)</f>
        <v>0.47519866428134511</v>
      </c>
      <c r="M170">
        <f>('Migration Model (2)'!O170)/('Migration Model (2)'!$O$2)</f>
        <v>1</v>
      </c>
      <c r="N170">
        <f>('Migration Model (2)'!P170)/('Migration Model (2)'!$P$2)</f>
        <v>1.0308706668069798</v>
      </c>
      <c r="O170">
        <f>('Migration Model (2)'!Q170)/('Migration Model (2)'!$Q$2)</f>
        <v>0.47519866428134538</v>
      </c>
      <c r="P170">
        <f>('Migration Model (2)'!R170)/('Migration Model (2)'!$R$2)</f>
        <v>1</v>
      </c>
      <c r="Q170">
        <f>('Migration Model (2)'!S170)/('Migration Model (2)'!$S$2)</f>
        <v>1.03087066680698</v>
      </c>
      <c r="R170">
        <f>('Migration Model (2)'!T170)/('Migration Model (2)'!$T$2)</f>
        <v>0.47519866428134461</v>
      </c>
      <c r="S170">
        <f>('Migration Model (2)'!U170)/('Migration Model (2)'!$U$2)</f>
        <v>1</v>
      </c>
      <c r="T170">
        <f>('Migration Model (2)'!V170)/('Migration Model (2)'!$V$2)</f>
        <v>1.0308706668069798</v>
      </c>
    </row>
    <row r="171" spans="1:20" x14ac:dyDescent="0.25">
      <c r="A171" s="1">
        <v>2062</v>
      </c>
      <c r="B171" s="1">
        <v>1</v>
      </c>
      <c r="C171">
        <f>('Migration Model (2)'!E171)/('Migration Model (2)'!$E$2)</f>
        <v>0.47515114441491707</v>
      </c>
      <c r="D171">
        <f>('Migration Model (2)'!F171)/('Migration Model (2)'!$F$2)</f>
        <v>1</v>
      </c>
      <c r="E171">
        <f>('Migration Model (2)'!G171)/('Migration Model (2)'!$G$2)</f>
        <v>1.0308734620932398</v>
      </c>
      <c r="F171">
        <f>('Migration Model (2)'!H171)/('Migration Model (2)'!$H$2)</f>
        <v>0.47515114441491685</v>
      </c>
      <c r="G171">
        <f>('Migration Model (2)'!I171)/('Migration Model (2)'!$I$2)</f>
        <v>1</v>
      </c>
      <c r="H171">
        <f>('Migration Model (2)'!J171)/('Migration Model (2)'!$J$2)</f>
        <v>1.0308734620932407</v>
      </c>
      <c r="I171">
        <f>('Migration Model (2)'!K171)/('Migration Model (2)'!$K$2)</f>
        <v>0.47515114441491663</v>
      </c>
      <c r="J171">
        <f>('Migration Model (2)'!L171)/('Migration Model (2)'!$L$2)</f>
        <v>1</v>
      </c>
      <c r="K171">
        <f>('Migration Model (2)'!M171)/('Migration Model (2)'!$M$2)</f>
        <v>1.0308734620932392</v>
      </c>
      <c r="L171">
        <f>('Migration Model (2)'!N171)/('Migration Model (2)'!$N$2)</f>
        <v>0.47515114441491701</v>
      </c>
      <c r="M171">
        <f>('Migration Model (2)'!O171)/('Migration Model (2)'!$O$2)</f>
        <v>1</v>
      </c>
      <c r="N171">
        <f>('Migration Model (2)'!P171)/('Migration Model (2)'!$P$2)</f>
        <v>1.0308734620932405</v>
      </c>
      <c r="O171">
        <f>('Migration Model (2)'!Q171)/('Migration Model (2)'!$Q$2)</f>
        <v>0.47515114441491724</v>
      </c>
      <c r="P171">
        <f>('Migration Model (2)'!R171)/('Migration Model (2)'!$R$2)</f>
        <v>1</v>
      </c>
      <c r="Q171">
        <f>('Migration Model (2)'!S171)/('Migration Model (2)'!$S$2)</f>
        <v>1.0308734620932405</v>
      </c>
      <c r="R171">
        <f>('Migration Model (2)'!T171)/('Migration Model (2)'!$T$2)</f>
        <v>0.4751511444149164</v>
      </c>
      <c r="S171">
        <f>('Migration Model (2)'!U171)/('Migration Model (2)'!$U$2)</f>
        <v>1</v>
      </c>
      <c r="T171">
        <f>('Migration Model (2)'!V171)/('Migration Model (2)'!$V$2)</f>
        <v>1.0308734620932403</v>
      </c>
    </row>
    <row r="172" spans="1:20" x14ac:dyDescent="0.25">
      <c r="A172" s="2">
        <v>2062</v>
      </c>
      <c r="B172" s="2">
        <v>2</v>
      </c>
      <c r="C172">
        <f>('Migration Model (2)'!E172)/('Migration Model (2)'!$E$2)</f>
        <v>0.47510362930047556</v>
      </c>
      <c r="D172">
        <f>('Migration Model (2)'!F172)/('Migration Model (2)'!$F$2)</f>
        <v>1</v>
      </c>
      <c r="E172">
        <f>('Migration Model (2)'!G172)/('Migration Model (2)'!$G$2)</f>
        <v>1.0308762570999719</v>
      </c>
      <c r="F172">
        <f>('Migration Model (2)'!H172)/('Migration Model (2)'!$H$2)</f>
        <v>0.47510362930047534</v>
      </c>
      <c r="G172">
        <f>('Migration Model (2)'!I172)/('Migration Model (2)'!$I$2)</f>
        <v>1</v>
      </c>
      <c r="H172">
        <f>('Migration Model (2)'!J172)/('Migration Model (2)'!$J$2)</f>
        <v>1.0308762570999725</v>
      </c>
      <c r="I172">
        <f>('Migration Model (2)'!K172)/('Migration Model (2)'!$K$2)</f>
        <v>0.47510362930047512</v>
      </c>
      <c r="J172">
        <f>('Migration Model (2)'!L172)/('Migration Model (2)'!$L$2)</f>
        <v>1</v>
      </c>
      <c r="K172">
        <f>('Migration Model (2)'!M172)/('Migration Model (2)'!$M$2)</f>
        <v>1.0308762570999712</v>
      </c>
      <c r="L172">
        <f>('Migration Model (2)'!N172)/('Migration Model (2)'!$N$2)</f>
        <v>0.47510362930047551</v>
      </c>
      <c r="M172">
        <f>('Migration Model (2)'!O172)/('Migration Model (2)'!$O$2)</f>
        <v>1</v>
      </c>
      <c r="N172">
        <f>('Migration Model (2)'!P172)/('Migration Model (2)'!$P$2)</f>
        <v>1.0308762570999723</v>
      </c>
      <c r="O172">
        <f>('Migration Model (2)'!Q172)/('Migration Model (2)'!$Q$2)</f>
        <v>0.47510362930047578</v>
      </c>
      <c r="P172">
        <f>('Migration Model (2)'!R172)/('Migration Model (2)'!$R$2)</f>
        <v>1</v>
      </c>
      <c r="Q172">
        <f>('Migration Model (2)'!S172)/('Migration Model (2)'!$S$2)</f>
        <v>1.0308762570999723</v>
      </c>
      <c r="R172">
        <f>('Migration Model (2)'!T172)/('Migration Model (2)'!$T$2)</f>
        <v>0.47510362930047495</v>
      </c>
      <c r="S172">
        <f>('Migration Model (2)'!U172)/('Migration Model (2)'!$U$2)</f>
        <v>1</v>
      </c>
      <c r="T172">
        <f>('Migration Model (2)'!V172)/('Migration Model (2)'!$V$2)</f>
        <v>1.0308762570999721</v>
      </c>
    </row>
    <row r="173" spans="1:20" x14ac:dyDescent="0.25">
      <c r="A173" s="1">
        <v>2062</v>
      </c>
      <c r="B173" s="1">
        <v>3</v>
      </c>
      <c r="C173">
        <f>('Migration Model (2)'!E173)/('Migration Model (2)'!$E$2)</f>
        <v>0.47505611893754551</v>
      </c>
      <c r="D173">
        <f>('Migration Model (2)'!F173)/('Migration Model (2)'!$F$2)</f>
        <v>1</v>
      </c>
      <c r="E173">
        <f>('Migration Model (2)'!G173)/('Migration Model (2)'!$G$2)</f>
        <v>1.0308790518272031</v>
      </c>
      <c r="F173">
        <f>('Migration Model (2)'!H173)/('Migration Model (2)'!$H$2)</f>
        <v>0.47505611893754529</v>
      </c>
      <c r="G173">
        <f>('Migration Model (2)'!I173)/('Migration Model (2)'!$I$2)</f>
        <v>1</v>
      </c>
      <c r="H173">
        <f>('Migration Model (2)'!J173)/('Migration Model (2)'!$J$2)</f>
        <v>1.0308790518272037</v>
      </c>
      <c r="I173">
        <f>('Migration Model (2)'!K173)/('Migration Model (2)'!$K$2)</f>
        <v>0.47505611893754507</v>
      </c>
      <c r="J173">
        <f>('Migration Model (2)'!L173)/('Migration Model (2)'!$L$2)</f>
        <v>1</v>
      </c>
      <c r="K173">
        <f>('Migration Model (2)'!M173)/('Migration Model (2)'!$M$2)</f>
        <v>1.0308790518272024</v>
      </c>
      <c r="L173">
        <f>('Migration Model (2)'!N173)/('Migration Model (2)'!$N$2)</f>
        <v>0.47505611893754546</v>
      </c>
      <c r="M173">
        <f>('Migration Model (2)'!O173)/('Migration Model (2)'!$O$2)</f>
        <v>1</v>
      </c>
      <c r="N173">
        <f>('Migration Model (2)'!P173)/('Migration Model (2)'!$P$2)</f>
        <v>1.0308790518272033</v>
      </c>
      <c r="O173">
        <f>('Migration Model (2)'!Q173)/('Migration Model (2)'!$Q$2)</f>
        <v>0.47505611893754579</v>
      </c>
      <c r="P173">
        <f>('Migration Model (2)'!R173)/('Migration Model (2)'!$R$2)</f>
        <v>1</v>
      </c>
      <c r="Q173">
        <f>('Migration Model (2)'!S173)/('Migration Model (2)'!$S$2)</f>
        <v>1.0308790518272035</v>
      </c>
      <c r="R173">
        <f>('Migration Model (2)'!T173)/('Migration Model (2)'!$T$2)</f>
        <v>0.4750561189375449</v>
      </c>
      <c r="S173">
        <f>('Migration Model (2)'!U173)/('Migration Model (2)'!$U$2)</f>
        <v>1</v>
      </c>
      <c r="T173">
        <f>('Migration Model (2)'!V173)/('Migration Model (2)'!$V$2)</f>
        <v>1.0308790518272033</v>
      </c>
    </row>
    <row r="174" spans="1:20" x14ac:dyDescent="0.25">
      <c r="A174" s="2">
        <v>2062</v>
      </c>
      <c r="B174" s="2">
        <v>4</v>
      </c>
      <c r="C174">
        <f>('Migration Model (2)'!E174)/('Migration Model (2)'!$E$2)</f>
        <v>0.47500861332565181</v>
      </c>
      <c r="D174">
        <f>('Migration Model (2)'!F174)/('Migration Model (2)'!$F$2)</f>
        <v>1</v>
      </c>
      <c r="E174">
        <f>('Migration Model (2)'!G174)/('Migration Model (2)'!$G$2)</f>
        <v>1.0308818462749616</v>
      </c>
      <c r="F174">
        <f>('Migration Model (2)'!H174)/('Migration Model (2)'!$H$2)</f>
        <v>0.47500861332565159</v>
      </c>
      <c r="G174">
        <f>('Migration Model (2)'!I174)/('Migration Model (2)'!$I$2)</f>
        <v>1</v>
      </c>
      <c r="H174">
        <f>('Migration Model (2)'!J174)/('Migration Model (2)'!$J$2)</f>
        <v>1.0308818462749623</v>
      </c>
      <c r="I174">
        <f>('Migration Model (2)'!K174)/('Migration Model (2)'!$K$2)</f>
        <v>0.47500861332565131</v>
      </c>
      <c r="J174">
        <f>('Migration Model (2)'!L174)/('Migration Model (2)'!$L$2)</f>
        <v>1</v>
      </c>
      <c r="K174">
        <f>('Migration Model (2)'!M174)/('Migration Model (2)'!$M$2)</f>
        <v>1.0308818462749607</v>
      </c>
      <c r="L174">
        <f>('Migration Model (2)'!N174)/('Migration Model (2)'!$N$2)</f>
        <v>0.47500861332565175</v>
      </c>
      <c r="M174">
        <f>('Migration Model (2)'!O174)/('Migration Model (2)'!$O$2)</f>
        <v>1</v>
      </c>
      <c r="N174">
        <f>('Migration Model (2)'!P174)/('Migration Model (2)'!$P$2)</f>
        <v>1.0308818462749618</v>
      </c>
      <c r="O174">
        <f>('Migration Model (2)'!Q174)/('Migration Model (2)'!$Q$2)</f>
        <v>0.47500861332565203</v>
      </c>
      <c r="P174">
        <f>('Migration Model (2)'!R174)/('Migration Model (2)'!$R$2)</f>
        <v>1</v>
      </c>
      <c r="Q174">
        <f>('Migration Model (2)'!S174)/('Migration Model (2)'!$S$2)</f>
        <v>1.0308818462749618</v>
      </c>
      <c r="R174">
        <f>('Migration Model (2)'!T174)/('Migration Model (2)'!$T$2)</f>
        <v>0.47500861332565109</v>
      </c>
      <c r="S174">
        <f>('Migration Model (2)'!U174)/('Migration Model (2)'!$U$2)</f>
        <v>1</v>
      </c>
      <c r="T174">
        <f>('Migration Model (2)'!V174)/('Migration Model (2)'!$V$2)</f>
        <v>1.0308818462749616</v>
      </c>
    </row>
    <row r="175" spans="1:20" x14ac:dyDescent="0.25">
      <c r="A175" s="2">
        <v>2063</v>
      </c>
      <c r="B175" s="2">
        <v>1</v>
      </c>
      <c r="C175">
        <f>('Migration Model (2)'!E175)/('Migration Model (2)'!$E$2)</f>
        <v>0.47496111246431927</v>
      </c>
      <c r="D175">
        <f>('Migration Model (2)'!F175)/('Migration Model (2)'!$F$2)</f>
        <v>1</v>
      </c>
      <c r="E175">
        <f>('Migration Model (2)'!G175)/('Migration Model (2)'!$G$2)</f>
        <v>1.0308846404432752</v>
      </c>
      <c r="F175">
        <f>('Migration Model (2)'!H175)/('Migration Model (2)'!$H$2)</f>
        <v>0.47496111246431905</v>
      </c>
      <c r="G175">
        <f>('Migration Model (2)'!I175)/('Migration Model (2)'!$I$2)</f>
        <v>1</v>
      </c>
      <c r="H175">
        <f>('Migration Model (2)'!J175)/('Migration Model (2)'!$J$2)</f>
        <v>1.0308846404432759</v>
      </c>
      <c r="I175">
        <f>('Migration Model (2)'!K175)/('Migration Model (2)'!$K$2)</f>
        <v>0.47496111246431871</v>
      </c>
      <c r="J175">
        <f>('Migration Model (2)'!L175)/('Migration Model (2)'!$L$2)</f>
        <v>1</v>
      </c>
      <c r="K175">
        <f>('Migration Model (2)'!M175)/('Migration Model (2)'!$M$2)</f>
        <v>1.0308846404432743</v>
      </c>
      <c r="L175">
        <f>('Migration Model (2)'!N175)/('Migration Model (2)'!$N$2)</f>
        <v>0.47496111246431916</v>
      </c>
      <c r="M175">
        <f>('Migration Model (2)'!O175)/('Migration Model (2)'!$O$2)</f>
        <v>1</v>
      </c>
      <c r="N175">
        <f>('Migration Model (2)'!P175)/('Migration Model (2)'!$P$2)</f>
        <v>1.0308846404432754</v>
      </c>
      <c r="O175">
        <f>('Migration Model (2)'!Q175)/('Migration Model (2)'!$Q$2)</f>
        <v>0.47496111246431949</v>
      </c>
      <c r="P175">
        <f>('Migration Model (2)'!R175)/('Migration Model (2)'!$R$2)</f>
        <v>1</v>
      </c>
      <c r="Q175">
        <f>('Migration Model (2)'!S175)/('Migration Model (2)'!$S$2)</f>
        <v>1.0308846404432757</v>
      </c>
      <c r="R175">
        <f>('Migration Model (2)'!T175)/('Migration Model (2)'!$T$2)</f>
        <v>0.47496111246431855</v>
      </c>
      <c r="S175">
        <f>('Migration Model (2)'!U175)/('Migration Model (2)'!$U$2)</f>
        <v>1</v>
      </c>
      <c r="T175">
        <f>('Migration Model (2)'!V175)/('Migration Model (2)'!$V$2)</f>
        <v>1.0308846404432754</v>
      </c>
    </row>
    <row r="176" spans="1:20" x14ac:dyDescent="0.25">
      <c r="A176" s="1">
        <v>2063</v>
      </c>
      <c r="B176" s="1">
        <v>2</v>
      </c>
      <c r="C176">
        <f>('Migration Model (2)'!E176)/('Migration Model (2)'!$E$2)</f>
        <v>0.47491361635307283</v>
      </c>
      <c r="D176">
        <f>('Migration Model (2)'!F176)/('Migration Model (2)'!$F$2)</f>
        <v>1</v>
      </c>
      <c r="E176">
        <f>('Migration Model (2)'!G176)/('Migration Model (2)'!$G$2)</f>
        <v>1.0308874343321719</v>
      </c>
      <c r="F176">
        <f>('Migration Model (2)'!H176)/('Migration Model (2)'!$H$2)</f>
        <v>0.47491361635307261</v>
      </c>
      <c r="G176">
        <f>('Migration Model (2)'!I176)/('Migration Model (2)'!$I$2)</f>
        <v>1</v>
      </c>
      <c r="H176">
        <f>('Migration Model (2)'!J176)/('Migration Model (2)'!$J$2)</f>
        <v>1.0308874343321728</v>
      </c>
      <c r="I176">
        <f>('Migration Model (2)'!K176)/('Migration Model (2)'!$K$2)</f>
        <v>0.47491361635307233</v>
      </c>
      <c r="J176">
        <f>('Migration Model (2)'!L176)/('Migration Model (2)'!$L$2)</f>
        <v>1</v>
      </c>
      <c r="K176">
        <f>('Migration Model (2)'!M176)/('Migration Model (2)'!$M$2)</f>
        <v>1.0308874343321712</v>
      </c>
      <c r="L176">
        <f>('Migration Model (2)'!N176)/('Migration Model (2)'!$N$2)</f>
        <v>0.47491361635307272</v>
      </c>
      <c r="M176">
        <f>('Migration Model (2)'!O176)/('Migration Model (2)'!$O$2)</f>
        <v>1</v>
      </c>
      <c r="N176">
        <f>('Migration Model (2)'!P176)/('Migration Model (2)'!$P$2)</f>
        <v>1.0308874343321723</v>
      </c>
      <c r="O176">
        <f>('Migration Model (2)'!Q176)/('Migration Model (2)'!$Q$2)</f>
        <v>0.47491361635307311</v>
      </c>
      <c r="P176">
        <f>('Migration Model (2)'!R176)/('Migration Model (2)'!$R$2)</f>
        <v>1</v>
      </c>
      <c r="Q176">
        <f>('Migration Model (2)'!S176)/('Migration Model (2)'!$S$2)</f>
        <v>1.0308874343321726</v>
      </c>
      <c r="R176">
        <f>('Migration Model (2)'!T176)/('Migration Model (2)'!$T$2)</f>
        <v>0.47491361635307217</v>
      </c>
      <c r="S176">
        <f>('Migration Model (2)'!U176)/('Migration Model (2)'!$U$2)</f>
        <v>1</v>
      </c>
      <c r="T176">
        <f>('Migration Model (2)'!V176)/('Migration Model (2)'!$V$2)</f>
        <v>1.0308874343321723</v>
      </c>
    </row>
    <row r="177" spans="1:20" x14ac:dyDescent="0.25">
      <c r="A177" s="2">
        <v>2063</v>
      </c>
      <c r="B177" s="2">
        <v>3</v>
      </c>
      <c r="C177">
        <f>('Migration Model (2)'!E177)/('Migration Model (2)'!$E$2)</f>
        <v>0.47486612499143749</v>
      </c>
      <c r="D177">
        <f>('Migration Model (2)'!F177)/('Migration Model (2)'!$F$2)</f>
        <v>1</v>
      </c>
      <c r="E177">
        <f>('Migration Model (2)'!G177)/('Migration Model (2)'!$G$2)</f>
        <v>1.0308902279416798</v>
      </c>
      <c r="F177">
        <f>('Migration Model (2)'!H177)/('Migration Model (2)'!$H$2)</f>
        <v>0.47486612499143732</v>
      </c>
      <c r="G177">
        <f>('Migration Model (2)'!I177)/('Migration Model (2)'!$I$2)</f>
        <v>1</v>
      </c>
      <c r="H177">
        <f>('Migration Model (2)'!J177)/('Migration Model (2)'!$J$2)</f>
        <v>1.0308902279416807</v>
      </c>
      <c r="I177">
        <f>('Migration Model (2)'!K177)/('Migration Model (2)'!$K$2)</f>
        <v>0.47486612499143704</v>
      </c>
      <c r="J177">
        <f>('Migration Model (2)'!L177)/('Migration Model (2)'!$L$2)</f>
        <v>1</v>
      </c>
      <c r="K177">
        <f>('Migration Model (2)'!M177)/('Migration Model (2)'!$M$2)</f>
        <v>1.0308902279416792</v>
      </c>
      <c r="L177">
        <f>('Migration Model (2)'!N177)/('Migration Model (2)'!$N$2)</f>
        <v>0.47486612499143743</v>
      </c>
      <c r="M177">
        <f>('Migration Model (2)'!O177)/('Migration Model (2)'!$O$2)</f>
        <v>1</v>
      </c>
      <c r="N177">
        <f>('Migration Model (2)'!P177)/('Migration Model (2)'!$P$2)</f>
        <v>1.0308902279416801</v>
      </c>
      <c r="O177">
        <f>('Migration Model (2)'!Q177)/('Migration Model (2)'!$Q$2)</f>
        <v>0.47486612499143777</v>
      </c>
      <c r="P177">
        <f>('Migration Model (2)'!R177)/('Migration Model (2)'!$R$2)</f>
        <v>1</v>
      </c>
      <c r="Q177">
        <f>('Migration Model (2)'!S177)/('Migration Model (2)'!$S$2)</f>
        <v>1.0308902279416805</v>
      </c>
      <c r="R177">
        <f>('Migration Model (2)'!T177)/('Migration Model (2)'!$T$2)</f>
        <v>0.47486612499143688</v>
      </c>
      <c r="S177">
        <f>('Migration Model (2)'!U177)/('Migration Model (2)'!$U$2)</f>
        <v>1</v>
      </c>
      <c r="T177">
        <f>('Migration Model (2)'!V177)/('Migration Model (2)'!$V$2)</f>
        <v>1.0308902279416803</v>
      </c>
    </row>
    <row r="178" spans="1:20" x14ac:dyDescent="0.25">
      <c r="A178" s="1">
        <v>2063</v>
      </c>
      <c r="B178" s="1">
        <v>4</v>
      </c>
      <c r="C178">
        <f>('Migration Model (2)'!E178)/('Migration Model (2)'!$E$2)</f>
        <v>0.47481863837893834</v>
      </c>
      <c r="D178">
        <f>('Migration Model (2)'!F178)/('Migration Model (2)'!$F$2)</f>
        <v>1</v>
      </c>
      <c r="E178">
        <f>('Migration Model (2)'!G178)/('Migration Model (2)'!$G$2)</f>
        <v>1.0308930212718268</v>
      </c>
      <c r="F178">
        <f>('Migration Model (2)'!H178)/('Migration Model (2)'!$H$2)</f>
        <v>0.47481863837893823</v>
      </c>
      <c r="G178">
        <f>('Migration Model (2)'!I178)/('Migration Model (2)'!$I$2)</f>
        <v>1</v>
      </c>
      <c r="H178">
        <f>('Migration Model (2)'!J178)/('Migration Model (2)'!$J$2)</f>
        <v>1.0308930212718277</v>
      </c>
      <c r="I178">
        <f>('Migration Model (2)'!K178)/('Migration Model (2)'!$K$2)</f>
        <v>0.4748186383789379</v>
      </c>
      <c r="J178">
        <f>('Migration Model (2)'!L178)/('Migration Model (2)'!$L$2)</f>
        <v>1</v>
      </c>
      <c r="K178">
        <f>('Migration Model (2)'!M178)/('Migration Model (2)'!$M$2)</f>
        <v>1.0308930212718264</v>
      </c>
      <c r="L178">
        <f>('Migration Model (2)'!N178)/('Migration Model (2)'!$N$2)</f>
        <v>0.47481863837893828</v>
      </c>
      <c r="M178">
        <f>('Migration Model (2)'!O178)/('Migration Model (2)'!$O$2)</f>
        <v>1</v>
      </c>
      <c r="N178">
        <f>('Migration Model (2)'!P178)/('Migration Model (2)'!$P$2)</f>
        <v>1.030893021271827</v>
      </c>
      <c r="O178">
        <f>('Migration Model (2)'!Q178)/('Migration Model (2)'!$Q$2)</f>
        <v>0.47481863837893862</v>
      </c>
      <c r="P178">
        <f>('Migration Model (2)'!R178)/('Migration Model (2)'!$R$2)</f>
        <v>1</v>
      </c>
      <c r="Q178">
        <f>('Migration Model (2)'!S178)/('Migration Model (2)'!$S$2)</f>
        <v>1.0308930212718277</v>
      </c>
      <c r="R178">
        <f>('Migration Model (2)'!T178)/('Migration Model (2)'!$T$2)</f>
        <v>0.47481863837893773</v>
      </c>
      <c r="S178">
        <f>('Migration Model (2)'!U178)/('Migration Model (2)'!$U$2)</f>
        <v>1</v>
      </c>
      <c r="T178">
        <f>('Migration Model (2)'!V178)/('Migration Model (2)'!$V$2)</f>
        <v>1.0308930212718272</v>
      </c>
    </row>
    <row r="179" spans="1:20" x14ac:dyDescent="0.25">
      <c r="A179" s="1">
        <v>2064</v>
      </c>
      <c r="B179" s="1">
        <v>1</v>
      </c>
      <c r="C179">
        <f>('Migration Model (2)'!E179)/('Migration Model (2)'!$E$2)</f>
        <v>0.47477115651510043</v>
      </c>
      <c r="D179">
        <f>('Migration Model (2)'!F179)/('Migration Model (2)'!$F$2)</f>
        <v>1</v>
      </c>
      <c r="E179">
        <f>('Migration Model (2)'!G179)/('Migration Model (2)'!$G$2)</f>
        <v>1.0308958143226408</v>
      </c>
      <c r="F179">
        <f>('Migration Model (2)'!H179)/('Migration Model (2)'!$H$2)</f>
        <v>0.47477115651510038</v>
      </c>
      <c r="G179">
        <f>('Migration Model (2)'!I179)/('Migration Model (2)'!$I$2)</f>
        <v>1</v>
      </c>
      <c r="H179">
        <f>('Migration Model (2)'!J179)/('Migration Model (2)'!$J$2)</f>
        <v>1.0308958143226417</v>
      </c>
      <c r="I179">
        <f>('Migration Model (2)'!K179)/('Migration Model (2)'!$K$2)</f>
        <v>0.47477115651509999</v>
      </c>
      <c r="J179">
        <f>('Migration Model (2)'!L179)/('Migration Model (2)'!$L$2)</f>
        <v>1</v>
      </c>
      <c r="K179">
        <f>('Migration Model (2)'!M179)/('Migration Model (2)'!$M$2)</f>
        <v>1.0308958143226403</v>
      </c>
      <c r="L179">
        <f>('Migration Model (2)'!N179)/('Migration Model (2)'!$N$2)</f>
        <v>0.47477115651510038</v>
      </c>
      <c r="M179">
        <f>('Migration Model (2)'!O179)/('Migration Model (2)'!$O$2)</f>
        <v>1</v>
      </c>
      <c r="N179">
        <f>('Migration Model (2)'!P179)/('Migration Model (2)'!$P$2)</f>
        <v>1.0308958143226412</v>
      </c>
      <c r="O179">
        <f>('Migration Model (2)'!Q179)/('Migration Model (2)'!$Q$2)</f>
        <v>0.47477115651510071</v>
      </c>
      <c r="P179">
        <f>('Migration Model (2)'!R179)/('Migration Model (2)'!$R$2)</f>
        <v>1</v>
      </c>
      <c r="Q179">
        <f>('Migration Model (2)'!S179)/('Migration Model (2)'!$S$2)</f>
        <v>1.0308958143226417</v>
      </c>
      <c r="R179">
        <f>('Migration Model (2)'!T179)/('Migration Model (2)'!$T$2)</f>
        <v>0.47477115651509982</v>
      </c>
      <c r="S179">
        <f>('Migration Model (2)'!U179)/('Migration Model (2)'!$U$2)</f>
        <v>1</v>
      </c>
      <c r="T179">
        <f>('Migration Model (2)'!V179)/('Migration Model (2)'!$V$2)</f>
        <v>1.0308958143226412</v>
      </c>
    </row>
    <row r="180" spans="1:20" x14ac:dyDescent="0.25">
      <c r="A180" s="2">
        <v>2064</v>
      </c>
      <c r="B180" s="2">
        <v>2</v>
      </c>
      <c r="C180">
        <f>('Migration Model (2)'!E180)/('Migration Model (2)'!$E$2)</f>
        <v>0.47472367939944887</v>
      </c>
      <c r="D180">
        <f>('Migration Model (2)'!F180)/('Migration Model (2)'!$F$2)</f>
        <v>1</v>
      </c>
      <c r="E180">
        <f>('Migration Model (2)'!G180)/('Migration Model (2)'!$G$2)</f>
        <v>1.0308986070941497</v>
      </c>
      <c r="F180">
        <f>('Migration Model (2)'!H180)/('Migration Model (2)'!$H$2)</f>
        <v>0.47472367939944887</v>
      </c>
      <c r="G180">
        <f>('Migration Model (2)'!I180)/('Migration Model (2)'!$I$2)</f>
        <v>1</v>
      </c>
      <c r="H180">
        <f>('Migration Model (2)'!J180)/('Migration Model (2)'!$J$2)</f>
        <v>1.0308986070941506</v>
      </c>
      <c r="I180">
        <f>('Migration Model (2)'!K180)/('Migration Model (2)'!$K$2)</f>
        <v>0.47472367939944848</v>
      </c>
      <c r="J180">
        <f>('Migration Model (2)'!L180)/('Migration Model (2)'!$L$2)</f>
        <v>1</v>
      </c>
      <c r="K180">
        <f>('Migration Model (2)'!M180)/('Migration Model (2)'!$M$2)</f>
        <v>1.0308986070941493</v>
      </c>
      <c r="L180">
        <f>('Migration Model (2)'!N180)/('Migration Model (2)'!$N$2)</f>
        <v>0.47472367939944887</v>
      </c>
      <c r="M180">
        <f>('Migration Model (2)'!O180)/('Migration Model (2)'!$O$2)</f>
        <v>1</v>
      </c>
      <c r="N180">
        <f>('Migration Model (2)'!P180)/('Migration Model (2)'!$P$2)</f>
        <v>1.0308986070941499</v>
      </c>
      <c r="O180">
        <f>('Migration Model (2)'!Q180)/('Migration Model (2)'!$Q$2)</f>
        <v>0.47472367939944921</v>
      </c>
      <c r="P180">
        <f>('Migration Model (2)'!R180)/('Migration Model (2)'!$R$2)</f>
        <v>1</v>
      </c>
      <c r="Q180">
        <f>('Migration Model (2)'!S180)/('Migration Model (2)'!$S$2)</f>
        <v>1.0308986070941506</v>
      </c>
      <c r="R180">
        <f>('Migration Model (2)'!T180)/('Migration Model (2)'!$T$2)</f>
        <v>0.47472367939944832</v>
      </c>
      <c r="S180">
        <f>('Migration Model (2)'!U180)/('Migration Model (2)'!$U$2)</f>
        <v>1</v>
      </c>
      <c r="T180">
        <f>('Migration Model (2)'!V180)/('Migration Model (2)'!$V$2)</f>
        <v>1.0308986070941502</v>
      </c>
    </row>
    <row r="181" spans="1:20" x14ac:dyDescent="0.25">
      <c r="A181" s="1">
        <v>2064</v>
      </c>
      <c r="B181" s="1">
        <v>3</v>
      </c>
      <c r="C181">
        <f>('Migration Model (2)'!E181)/('Migration Model (2)'!$E$2)</f>
        <v>0.47467620703150898</v>
      </c>
      <c r="D181">
        <f>('Migration Model (2)'!F181)/('Migration Model (2)'!$F$2)</f>
        <v>1</v>
      </c>
      <c r="E181">
        <f>('Migration Model (2)'!G181)/('Migration Model (2)'!$G$2)</f>
        <v>1.0309013995863814</v>
      </c>
      <c r="F181">
        <f>('Migration Model (2)'!H181)/('Migration Model (2)'!$H$2)</f>
        <v>0.47467620703150887</v>
      </c>
      <c r="G181">
        <f>('Migration Model (2)'!I181)/('Migration Model (2)'!$I$2)</f>
        <v>1</v>
      </c>
      <c r="H181">
        <f>('Migration Model (2)'!J181)/('Migration Model (2)'!$J$2)</f>
        <v>1.0309013995863823</v>
      </c>
      <c r="I181">
        <f>('Migration Model (2)'!K181)/('Migration Model (2)'!$K$2)</f>
        <v>0.47467620703150853</v>
      </c>
      <c r="J181">
        <f>('Migration Model (2)'!L181)/('Migration Model (2)'!$L$2)</f>
        <v>1</v>
      </c>
      <c r="K181">
        <f>('Migration Model (2)'!M181)/('Migration Model (2)'!$M$2)</f>
        <v>1.0309013995863812</v>
      </c>
      <c r="L181">
        <f>('Migration Model (2)'!N181)/('Migration Model (2)'!$N$2)</f>
        <v>0.47467620703150892</v>
      </c>
      <c r="M181">
        <f>('Migration Model (2)'!O181)/('Migration Model (2)'!$O$2)</f>
        <v>1</v>
      </c>
      <c r="N181">
        <f>('Migration Model (2)'!P181)/('Migration Model (2)'!$P$2)</f>
        <v>1.0309013995863818</v>
      </c>
      <c r="O181">
        <f>('Migration Model (2)'!Q181)/('Migration Model (2)'!$Q$2)</f>
        <v>0.47467620703150931</v>
      </c>
      <c r="P181">
        <f>('Migration Model (2)'!R181)/('Migration Model (2)'!$R$2)</f>
        <v>1</v>
      </c>
      <c r="Q181">
        <f>('Migration Model (2)'!S181)/('Migration Model (2)'!$S$2)</f>
        <v>1.0309013995863823</v>
      </c>
      <c r="R181">
        <f>('Migration Model (2)'!T181)/('Migration Model (2)'!$T$2)</f>
        <v>0.47467620703150837</v>
      </c>
      <c r="S181">
        <f>('Migration Model (2)'!U181)/('Migration Model (2)'!$U$2)</f>
        <v>1</v>
      </c>
      <c r="T181">
        <f>('Migration Model (2)'!V181)/('Migration Model (2)'!$V$2)</f>
        <v>1.0309013995863818</v>
      </c>
    </row>
    <row r="182" spans="1:20" x14ac:dyDescent="0.25">
      <c r="A182" s="2">
        <v>2064</v>
      </c>
      <c r="B182" s="2">
        <v>4</v>
      </c>
      <c r="C182">
        <f>('Migration Model (2)'!E182)/('Migration Model (2)'!$E$2)</f>
        <v>0.47462873941080586</v>
      </c>
      <c r="D182">
        <f>('Migration Model (2)'!F182)/('Migration Model (2)'!$F$2)</f>
        <v>1</v>
      </c>
      <c r="E182">
        <f>('Migration Model (2)'!G182)/('Migration Model (2)'!$G$2)</f>
        <v>1.030904191799364</v>
      </c>
      <c r="F182">
        <f>('Migration Model (2)'!H182)/('Migration Model (2)'!$H$2)</f>
        <v>0.47462873941080574</v>
      </c>
      <c r="G182">
        <f>('Migration Model (2)'!I182)/('Migration Model (2)'!$I$2)</f>
        <v>1</v>
      </c>
      <c r="H182">
        <f>('Migration Model (2)'!J182)/('Migration Model (2)'!$J$2)</f>
        <v>1.0309041917993649</v>
      </c>
      <c r="I182">
        <f>('Migration Model (2)'!K182)/('Migration Model (2)'!$K$2)</f>
        <v>0.47462873941080536</v>
      </c>
      <c r="J182">
        <f>('Migration Model (2)'!L182)/('Migration Model (2)'!$L$2)</f>
        <v>1</v>
      </c>
      <c r="K182">
        <f>('Migration Model (2)'!M182)/('Migration Model (2)'!$M$2)</f>
        <v>1.0309041917993635</v>
      </c>
      <c r="L182">
        <f>('Migration Model (2)'!N182)/('Migration Model (2)'!$N$2)</f>
        <v>0.4746287394108058</v>
      </c>
      <c r="M182">
        <f>('Migration Model (2)'!O182)/('Migration Model (2)'!$O$2)</f>
        <v>1</v>
      </c>
      <c r="N182">
        <f>('Migration Model (2)'!P182)/('Migration Model (2)'!$P$2)</f>
        <v>1.0309041917993644</v>
      </c>
      <c r="O182">
        <f>('Migration Model (2)'!Q182)/('Migration Model (2)'!$Q$2)</f>
        <v>0.47462873941080619</v>
      </c>
      <c r="P182">
        <f>('Migration Model (2)'!R182)/('Migration Model (2)'!$R$2)</f>
        <v>1</v>
      </c>
      <c r="Q182">
        <f>('Migration Model (2)'!S182)/('Migration Model (2)'!$S$2)</f>
        <v>1.0309041917993647</v>
      </c>
      <c r="R182">
        <f>('Migration Model (2)'!T182)/('Migration Model (2)'!$T$2)</f>
        <v>0.47462873941080519</v>
      </c>
      <c r="S182">
        <f>('Migration Model (2)'!U182)/('Migration Model (2)'!$U$2)</f>
        <v>1</v>
      </c>
      <c r="T182">
        <f>('Migration Model (2)'!V182)/('Migration Model (2)'!$V$2)</f>
        <v>1.0309041917993644</v>
      </c>
    </row>
    <row r="183" spans="1:20" x14ac:dyDescent="0.25">
      <c r="A183" s="2">
        <v>2065</v>
      </c>
      <c r="B183" s="2">
        <v>1</v>
      </c>
      <c r="C183">
        <f>('Migration Model (2)'!E183)/('Migration Model (2)'!$E$2)</f>
        <v>0.47458127653686483</v>
      </c>
      <c r="D183">
        <f>('Migration Model (2)'!F183)/('Migration Model (2)'!$F$2)</f>
        <v>1</v>
      </c>
      <c r="E183">
        <f>('Migration Model (2)'!G183)/('Migration Model (2)'!$G$2)</f>
        <v>1.0309069837331253</v>
      </c>
      <c r="F183">
        <f>('Migration Model (2)'!H183)/('Migration Model (2)'!$H$2)</f>
        <v>0.47458127653686466</v>
      </c>
      <c r="G183">
        <f>('Migration Model (2)'!I183)/('Migration Model (2)'!$I$2)</f>
        <v>1</v>
      </c>
      <c r="H183">
        <f>('Migration Model (2)'!J183)/('Migration Model (2)'!$J$2)</f>
        <v>1.0309069837331259</v>
      </c>
      <c r="I183">
        <f>('Migration Model (2)'!K183)/('Migration Model (2)'!$K$2)</f>
        <v>0.47458127653686427</v>
      </c>
      <c r="J183">
        <f>('Migration Model (2)'!L183)/('Migration Model (2)'!$L$2)</f>
        <v>1</v>
      </c>
      <c r="K183">
        <f>('Migration Model (2)'!M183)/('Migration Model (2)'!$M$2)</f>
        <v>1.0309069837331248</v>
      </c>
      <c r="L183">
        <f>('Migration Model (2)'!N183)/('Migration Model (2)'!$N$2)</f>
        <v>0.47458127653686472</v>
      </c>
      <c r="M183">
        <f>('Migration Model (2)'!O183)/('Migration Model (2)'!$O$2)</f>
        <v>1</v>
      </c>
      <c r="N183">
        <f>('Migration Model (2)'!P183)/('Migration Model (2)'!$P$2)</f>
        <v>1.0309069837331257</v>
      </c>
      <c r="O183">
        <f>('Migration Model (2)'!Q183)/('Migration Model (2)'!$Q$2)</f>
        <v>0.4745812765368651</v>
      </c>
      <c r="P183">
        <f>('Migration Model (2)'!R183)/('Migration Model (2)'!$R$2)</f>
        <v>1</v>
      </c>
      <c r="Q183">
        <f>('Migration Model (2)'!S183)/('Migration Model (2)'!$S$2)</f>
        <v>1.0309069837331259</v>
      </c>
      <c r="R183">
        <f>('Migration Model (2)'!T183)/('Migration Model (2)'!$T$2)</f>
        <v>0.47458127653686411</v>
      </c>
      <c r="S183">
        <f>('Migration Model (2)'!U183)/('Migration Model (2)'!$U$2)</f>
        <v>1</v>
      </c>
      <c r="T183">
        <f>('Migration Model (2)'!V183)/('Migration Model (2)'!$V$2)</f>
        <v>1.0309069837331257</v>
      </c>
    </row>
    <row r="184" spans="1:20" x14ac:dyDescent="0.25">
      <c r="A184" s="1">
        <v>2065</v>
      </c>
      <c r="B184" s="1">
        <v>2</v>
      </c>
      <c r="C184">
        <f>('Migration Model (2)'!E184)/('Migration Model (2)'!$E$2)</f>
        <v>0.47453381840921111</v>
      </c>
      <c r="D184">
        <f>('Migration Model (2)'!F184)/('Migration Model (2)'!$F$2)</f>
        <v>1</v>
      </c>
      <c r="E184">
        <f>('Migration Model (2)'!G184)/('Migration Model (2)'!$G$2)</f>
        <v>1.0309097753876932</v>
      </c>
      <c r="F184">
        <f>('Migration Model (2)'!H184)/('Migration Model (2)'!$H$2)</f>
        <v>0.47453381840921094</v>
      </c>
      <c r="G184">
        <f>('Migration Model (2)'!I184)/('Migration Model (2)'!$I$2)</f>
        <v>1</v>
      </c>
      <c r="H184">
        <f>('Migration Model (2)'!J184)/('Migration Model (2)'!$J$2)</f>
        <v>1.0309097753876939</v>
      </c>
      <c r="I184">
        <f>('Migration Model (2)'!K184)/('Migration Model (2)'!$K$2)</f>
        <v>0.47453381840921066</v>
      </c>
      <c r="J184">
        <f>('Migration Model (2)'!L184)/('Migration Model (2)'!$L$2)</f>
        <v>1</v>
      </c>
      <c r="K184">
        <f>('Migration Model (2)'!M184)/('Migration Model (2)'!$M$2)</f>
        <v>1.0309097753876928</v>
      </c>
      <c r="L184">
        <f>('Migration Model (2)'!N184)/('Migration Model (2)'!$N$2)</f>
        <v>0.47453381840921099</v>
      </c>
      <c r="M184">
        <f>('Migration Model (2)'!O184)/('Migration Model (2)'!$O$2)</f>
        <v>1</v>
      </c>
      <c r="N184">
        <f>('Migration Model (2)'!P184)/('Migration Model (2)'!$P$2)</f>
        <v>1.0309097753876935</v>
      </c>
      <c r="O184">
        <f>('Migration Model (2)'!Q184)/('Migration Model (2)'!$Q$2)</f>
        <v>0.47453381840921138</v>
      </c>
      <c r="P184">
        <f>('Migration Model (2)'!R184)/('Migration Model (2)'!$R$2)</f>
        <v>1</v>
      </c>
      <c r="Q184">
        <f>('Migration Model (2)'!S184)/('Migration Model (2)'!$S$2)</f>
        <v>1.0309097753876939</v>
      </c>
      <c r="R184">
        <f>('Migration Model (2)'!T184)/('Migration Model (2)'!$T$2)</f>
        <v>0.47453381840921044</v>
      </c>
      <c r="S184">
        <f>('Migration Model (2)'!U184)/('Migration Model (2)'!$U$2)</f>
        <v>1</v>
      </c>
      <c r="T184">
        <f>('Migration Model (2)'!V184)/('Migration Model (2)'!$V$2)</f>
        <v>1.0309097753876935</v>
      </c>
    </row>
    <row r="185" spans="1:20" x14ac:dyDescent="0.25">
      <c r="A185" s="2">
        <v>2065</v>
      </c>
      <c r="B185" s="2">
        <v>3</v>
      </c>
      <c r="C185">
        <f>('Migration Model (2)'!E185)/('Migration Model (2)'!$E$2)</f>
        <v>0.47448636502737018</v>
      </c>
      <c r="D185">
        <f>('Migration Model (2)'!F185)/('Migration Model (2)'!$F$2)</f>
        <v>1</v>
      </c>
      <c r="E185">
        <f>('Migration Model (2)'!G185)/('Migration Model (2)'!$G$2)</f>
        <v>1.0309125667630954</v>
      </c>
      <c r="F185">
        <f>('Migration Model (2)'!H185)/('Migration Model (2)'!$H$2)</f>
        <v>0.47448636502737002</v>
      </c>
      <c r="G185">
        <f>('Migration Model (2)'!I185)/('Migration Model (2)'!$I$2)</f>
        <v>1</v>
      </c>
      <c r="H185">
        <f>('Migration Model (2)'!J185)/('Migration Model (2)'!$J$2)</f>
        <v>1.0309125667630963</v>
      </c>
      <c r="I185">
        <f>('Migration Model (2)'!K185)/('Migration Model (2)'!$K$2)</f>
        <v>0.47448636502736968</v>
      </c>
      <c r="J185">
        <f>('Migration Model (2)'!L185)/('Migration Model (2)'!$L$2)</f>
        <v>1</v>
      </c>
      <c r="K185">
        <f>('Migration Model (2)'!M185)/('Migration Model (2)'!$M$2)</f>
        <v>1.0309125667630952</v>
      </c>
      <c r="L185">
        <f>('Migration Model (2)'!N185)/('Migration Model (2)'!$N$2)</f>
        <v>0.47448636502737013</v>
      </c>
      <c r="M185">
        <f>('Migration Model (2)'!O185)/('Migration Model (2)'!$O$2)</f>
        <v>1</v>
      </c>
      <c r="N185">
        <f>('Migration Model (2)'!P185)/('Migration Model (2)'!$P$2)</f>
        <v>1.0309125667630958</v>
      </c>
      <c r="O185">
        <f>('Migration Model (2)'!Q185)/('Migration Model (2)'!$Q$2)</f>
        <v>0.47448636502737052</v>
      </c>
      <c r="P185">
        <f>('Migration Model (2)'!R185)/('Migration Model (2)'!$R$2)</f>
        <v>1</v>
      </c>
      <c r="Q185">
        <f>('Migration Model (2)'!S185)/('Migration Model (2)'!$S$2)</f>
        <v>1.0309125667630963</v>
      </c>
      <c r="R185">
        <f>('Migration Model (2)'!T185)/('Migration Model (2)'!$T$2)</f>
        <v>0.47448636502736957</v>
      </c>
      <c r="S185">
        <f>('Migration Model (2)'!U185)/('Migration Model (2)'!$U$2)</f>
        <v>1</v>
      </c>
      <c r="T185">
        <f>('Migration Model (2)'!V185)/('Migration Model (2)'!$V$2)</f>
        <v>1.0309125667630958</v>
      </c>
    </row>
    <row r="186" spans="1:20" x14ac:dyDescent="0.25">
      <c r="A186" s="1">
        <v>2065</v>
      </c>
      <c r="B186" s="1">
        <v>4</v>
      </c>
      <c r="C186">
        <f>('Migration Model (2)'!E186)/('Migration Model (2)'!$E$2)</f>
        <v>0.47443891639086744</v>
      </c>
      <c r="D186">
        <f>('Migration Model (2)'!F186)/('Migration Model (2)'!$F$2)</f>
        <v>1</v>
      </c>
      <c r="E186">
        <f>('Migration Model (2)'!G186)/('Migration Model (2)'!$G$2)</f>
        <v>1.0309153578593604</v>
      </c>
      <c r="F186">
        <f>('Migration Model (2)'!H186)/('Migration Model (2)'!$H$2)</f>
        <v>0.47443891639086733</v>
      </c>
      <c r="G186">
        <f>('Migration Model (2)'!I186)/('Migration Model (2)'!$I$2)</f>
        <v>1</v>
      </c>
      <c r="H186">
        <f>('Migration Model (2)'!J186)/('Migration Model (2)'!$J$2)</f>
        <v>1.0309153578593613</v>
      </c>
      <c r="I186">
        <f>('Migration Model (2)'!K186)/('Migration Model (2)'!$K$2)</f>
        <v>0.47443891639086694</v>
      </c>
      <c r="J186">
        <f>('Migration Model (2)'!L186)/('Migration Model (2)'!$L$2)</f>
        <v>1</v>
      </c>
      <c r="K186">
        <f>('Migration Model (2)'!M186)/('Migration Model (2)'!$M$2)</f>
        <v>1.0309153578593602</v>
      </c>
      <c r="L186">
        <f>('Migration Model (2)'!N186)/('Migration Model (2)'!$N$2)</f>
        <v>0.47443891639086738</v>
      </c>
      <c r="M186">
        <f>('Migration Model (2)'!O186)/('Migration Model (2)'!$O$2)</f>
        <v>1</v>
      </c>
      <c r="N186">
        <f>('Migration Model (2)'!P186)/('Migration Model (2)'!$P$2)</f>
        <v>1.0309153578593606</v>
      </c>
      <c r="O186">
        <f>('Migration Model (2)'!Q186)/('Migration Model (2)'!$Q$2)</f>
        <v>0.47443891639086777</v>
      </c>
      <c r="P186">
        <f>('Migration Model (2)'!R186)/('Migration Model (2)'!$R$2)</f>
        <v>1</v>
      </c>
      <c r="Q186">
        <f>('Migration Model (2)'!S186)/('Migration Model (2)'!$S$2)</f>
        <v>1.0309153578593611</v>
      </c>
      <c r="R186">
        <f>('Migration Model (2)'!T186)/('Migration Model (2)'!$T$2)</f>
        <v>0.47443891639086683</v>
      </c>
      <c r="S186">
        <f>('Migration Model (2)'!U186)/('Migration Model (2)'!$U$2)</f>
        <v>1</v>
      </c>
      <c r="T186">
        <f>('Migration Model (2)'!V186)/('Migration Model (2)'!$V$2)</f>
        <v>1.0309153578593606</v>
      </c>
    </row>
    <row r="187" spans="1:20" x14ac:dyDescent="0.25">
      <c r="A187" s="1">
        <v>2066</v>
      </c>
      <c r="B187" s="1">
        <v>1</v>
      </c>
      <c r="C187">
        <f>('Migration Model (2)'!E187)/('Migration Model (2)'!$E$2)</f>
        <v>0.47439147249922831</v>
      </c>
      <c r="D187">
        <f>('Migration Model (2)'!F187)/('Migration Model (2)'!$F$2)</f>
        <v>1</v>
      </c>
      <c r="E187">
        <f>('Migration Model (2)'!G187)/('Migration Model (2)'!$G$2)</f>
        <v>1.0309181486765158</v>
      </c>
      <c r="F187">
        <f>('Migration Model (2)'!H187)/('Migration Model (2)'!$H$2)</f>
        <v>0.47439147249922825</v>
      </c>
      <c r="G187">
        <f>('Migration Model (2)'!I187)/('Migration Model (2)'!$I$2)</f>
        <v>1</v>
      </c>
      <c r="H187">
        <f>('Migration Model (2)'!J187)/('Migration Model (2)'!$J$2)</f>
        <v>1.0309181486765164</v>
      </c>
      <c r="I187">
        <f>('Migration Model (2)'!K187)/('Migration Model (2)'!$K$2)</f>
        <v>0.47439147249922786</v>
      </c>
      <c r="J187">
        <f>('Migration Model (2)'!L187)/('Migration Model (2)'!$L$2)</f>
        <v>1</v>
      </c>
      <c r="K187">
        <f>('Migration Model (2)'!M187)/('Migration Model (2)'!$M$2)</f>
        <v>1.0309181486765153</v>
      </c>
      <c r="L187">
        <f>('Migration Model (2)'!N187)/('Migration Model (2)'!$N$2)</f>
        <v>0.47439147249922831</v>
      </c>
      <c r="M187">
        <f>('Migration Model (2)'!O187)/('Migration Model (2)'!$O$2)</f>
        <v>1</v>
      </c>
      <c r="N187">
        <f>('Migration Model (2)'!P187)/('Migration Model (2)'!$P$2)</f>
        <v>1.030918148676516</v>
      </c>
      <c r="O187">
        <f>('Migration Model (2)'!Q187)/('Migration Model (2)'!$Q$2)</f>
        <v>0.47439147249922864</v>
      </c>
      <c r="P187">
        <f>('Migration Model (2)'!R187)/('Migration Model (2)'!$R$2)</f>
        <v>1</v>
      </c>
      <c r="Q187">
        <f>('Migration Model (2)'!S187)/('Migration Model (2)'!$S$2)</f>
        <v>1.0309181486765164</v>
      </c>
      <c r="R187">
        <f>('Migration Model (2)'!T187)/('Migration Model (2)'!$T$2)</f>
        <v>0.47439147249922775</v>
      </c>
      <c r="S187">
        <f>('Migration Model (2)'!U187)/('Migration Model (2)'!$U$2)</f>
        <v>1</v>
      </c>
      <c r="T187">
        <f>('Migration Model (2)'!V187)/('Migration Model (2)'!$V$2)</f>
        <v>1.0309181486765158</v>
      </c>
    </row>
    <row r="188" spans="1:20" x14ac:dyDescent="0.25">
      <c r="A188" s="2">
        <v>2066</v>
      </c>
      <c r="B188" s="2">
        <v>2</v>
      </c>
      <c r="C188">
        <f>('Migration Model (2)'!E188)/('Migration Model (2)'!$E$2)</f>
        <v>0.47434403335197839</v>
      </c>
      <c r="D188">
        <f>('Migration Model (2)'!F188)/('Migration Model (2)'!$F$2)</f>
        <v>1</v>
      </c>
      <c r="E188">
        <f>('Migration Model (2)'!G188)/('Migration Model (2)'!$G$2)</f>
        <v>1.0309209392145893</v>
      </c>
      <c r="F188">
        <f>('Migration Model (2)'!H188)/('Migration Model (2)'!$H$2)</f>
        <v>0.47434403335197828</v>
      </c>
      <c r="G188">
        <f>('Migration Model (2)'!I188)/('Migration Model (2)'!$I$2)</f>
        <v>1</v>
      </c>
      <c r="H188">
        <f>('Migration Model (2)'!J188)/('Migration Model (2)'!$J$2)</f>
        <v>1.0309209392145899</v>
      </c>
      <c r="I188">
        <f>('Migration Model (2)'!K188)/('Migration Model (2)'!$K$2)</f>
        <v>0.47434403335197795</v>
      </c>
      <c r="J188">
        <f>('Migration Model (2)'!L188)/('Migration Model (2)'!$L$2)</f>
        <v>1</v>
      </c>
      <c r="K188">
        <f>('Migration Model (2)'!M188)/('Migration Model (2)'!$M$2)</f>
        <v>1.0309209392145888</v>
      </c>
      <c r="L188">
        <f>('Migration Model (2)'!N188)/('Migration Model (2)'!$N$2)</f>
        <v>0.47434403335197839</v>
      </c>
      <c r="M188">
        <f>('Migration Model (2)'!O188)/('Migration Model (2)'!$O$2)</f>
        <v>1</v>
      </c>
      <c r="N188">
        <f>('Migration Model (2)'!P188)/('Migration Model (2)'!$P$2)</f>
        <v>1.0309209392145895</v>
      </c>
      <c r="O188">
        <f>('Migration Model (2)'!Q188)/('Migration Model (2)'!$Q$2)</f>
        <v>0.47434403335197872</v>
      </c>
      <c r="P188">
        <f>('Migration Model (2)'!R188)/('Migration Model (2)'!$R$2)</f>
        <v>1</v>
      </c>
      <c r="Q188">
        <f>('Migration Model (2)'!S188)/('Migration Model (2)'!$S$2)</f>
        <v>1.0309209392145902</v>
      </c>
      <c r="R188">
        <f>('Migration Model (2)'!T188)/('Migration Model (2)'!$T$2)</f>
        <v>0.47434403335197789</v>
      </c>
      <c r="S188">
        <f>('Migration Model (2)'!U188)/('Migration Model (2)'!$U$2)</f>
        <v>1</v>
      </c>
      <c r="T188">
        <f>('Migration Model (2)'!V188)/('Migration Model (2)'!$V$2)</f>
        <v>1.0309209392145893</v>
      </c>
    </row>
    <row r="189" spans="1:20" x14ac:dyDescent="0.25">
      <c r="A189" s="1">
        <v>2066</v>
      </c>
      <c r="B189" s="1">
        <v>3</v>
      </c>
      <c r="C189">
        <f>('Migration Model (2)'!E189)/('Migration Model (2)'!$E$2)</f>
        <v>0.47429659894864323</v>
      </c>
      <c r="D189">
        <f>('Migration Model (2)'!F189)/('Migration Model (2)'!$F$2)</f>
        <v>1</v>
      </c>
      <c r="E189">
        <f>('Migration Model (2)'!G189)/('Migration Model (2)'!$G$2)</f>
        <v>1.0309237294736089</v>
      </c>
      <c r="F189">
        <f>('Migration Model (2)'!H189)/('Migration Model (2)'!$H$2)</f>
        <v>0.47429659894864307</v>
      </c>
      <c r="G189">
        <f>('Migration Model (2)'!I189)/('Migration Model (2)'!$I$2)</f>
        <v>1</v>
      </c>
      <c r="H189">
        <f>('Migration Model (2)'!J189)/('Migration Model (2)'!$J$2)</f>
        <v>1.0309237294736098</v>
      </c>
      <c r="I189">
        <f>('Migration Model (2)'!K189)/('Migration Model (2)'!$K$2)</f>
        <v>0.47429659894864279</v>
      </c>
      <c r="J189">
        <f>('Migration Model (2)'!L189)/('Migration Model (2)'!$L$2)</f>
        <v>1</v>
      </c>
      <c r="K189">
        <f>('Migration Model (2)'!M189)/('Migration Model (2)'!$M$2)</f>
        <v>1.0309237294736084</v>
      </c>
      <c r="L189">
        <f>('Migration Model (2)'!N189)/('Migration Model (2)'!$N$2)</f>
        <v>0.47429659894864318</v>
      </c>
      <c r="M189">
        <f>('Migration Model (2)'!O189)/('Migration Model (2)'!$O$2)</f>
        <v>1</v>
      </c>
      <c r="N189">
        <f>('Migration Model (2)'!P189)/('Migration Model (2)'!$P$2)</f>
        <v>1.0309237294736091</v>
      </c>
      <c r="O189">
        <f>('Migration Model (2)'!Q189)/('Migration Model (2)'!$Q$2)</f>
        <v>0.47429659894864351</v>
      </c>
      <c r="P189">
        <f>('Migration Model (2)'!R189)/('Migration Model (2)'!$R$2)</f>
        <v>1</v>
      </c>
      <c r="Q189">
        <f>('Migration Model (2)'!S189)/('Migration Model (2)'!$S$2)</f>
        <v>1.0309237294736098</v>
      </c>
      <c r="R189">
        <f>('Migration Model (2)'!T189)/('Migration Model (2)'!$T$2)</f>
        <v>0.47429659894864273</v>
      </c>
      <c r="S189">
        <f>('Migration Model (2)'!U189)/('Migration Model (2)'!$U$2)</f>
        <v>1</v>
      </c>
      <c r="T189">
        <f>('Migration Model (2)'!V189)/('Migration Model (2)'!$V$2)</f>
        <v>1.0309237294736091</v>
      </c>
    </row>
    <row r="190" spans="1:20" x14ac:dyDescent="0.25">
      <c r="A190" s="2">
        <v>2066</v>
      </c>
      <c r="B190" s="2">
        <v>4</v>
      </c>
      <c r="C190">
        <f>('Migration Model (2)'!E190)/('Migration Model (2)'!$E$2)</f>
        <v>0.47424916928874838</v>
      </c>
      <c r="D190">
        <f>('Migration Model (2)'!F190)/('Migration Model (2)'!$F$2)</f>
        <v>1</v>
      </c>
      <c r="E190">
        <f>('Migration Model (2)'!G190)/('Migration Model (2)'!$G$2)</f>
        <v>1.0309265194536028</v>
      </c>
      <c r="F190">
        <f>('Migration Model (2)'!H190)/('Migration Model (2)'!$H$2)</f>
        <v>0.47424916928874822</v>
      </c>
      <c r="G190">
        <f>('Migration Model (2)'!I190)/('Migration Model (2)'!$I$2)</f>
        <v>1</v>
      </c>
      <c r="H190">
        <f>('Migration Model (2)'!J190)/('Migration Model (2)'!$J$2)</f>
        <v>1.0309265194536035</v>
      </c>
      <c r="I190">
        <f>('Migration Model (2)'!K190)/('Migration Model (2)'!$K$2)</f>
        <v>0.47424916928874788</v>
      </c>
      <c r="J190">
        <f>('Migration Model (2)'!L190)/('Migration Model (2)'!$L$2)</f>
        <v>1</v>
      </c>
      <c r="K190">
        <f>('Migration Model (2)'!M190)/('Migration Model (2)'!$M$2)</f>
        <v>1.0309265194536021</v>
      </c>
      <c r="L190">
        <f>('Migration Model (2)'!N190)/('Migration Model (2)'!$N$2)</f>
        <v>0.47424916928874833</v>
      </c>
      <c r="M190">
        <f>('Migration Model (2)'!O190)/('Migration Model (2)'!$O$2)</f>
        <v>1</v>
      </c>
      <c r="N190">
        <f>('Migration Model (2)'!P190)/('Migration Model (2)'!$P$2)</f>
        <v>1.030926519453603</v>
      </c>
      <c r="O190">
        <f>('Migration Model (2)'!Q190)/('Migration Model (2)'!$Q$2)</f>
        <v>0.47424916928874861</v>
      </c>
      <c r="P190">
        <f>('Migration Model (2)'!R190)/('Migration Model (2)'!$R$2)</f>
        <v>1</v>
      </c>
      <c r="Q190">
        <f>('Migration Model (2)'!S190)/('Migration Model (2)'!$S$2)</f>
        <v>1.0309265194536035</v>
      </c>
      <c r="R190">
        <f>('Migration Model (2)'!T190)/('Migration Model (2)'!$T$2)</f>
        <v>0.47424916928874783</v>
      </c>
      <c r="S190">
        <f>('Migration Model (2)'!U190)/('Migration Model (2)'!$U$2)</f>
        <v>1</v>
      </c>
      <c r="T190">
        <f>('Migration Model (2)'!V190)/('Migration Model (2)'!$V$2)</f>
        <v>1.030926519453603</v>
      </c>
    </row>
    <row r="191" spans="1:20" x14ac:dyDescent="0.25">
      <c r="A191" s="2">
        <v>2067</v>
      </c>
      <c r="B191" s="2">
        <v>1</v>
      </c>
      <c r="C191">
        <f>('Migration Model (2)'!E191)/('Migration Model (2)'!$E$2)</f>
        <v>0.47420174437181956</v>
      </c>
      <c r="D191">
        <f>('Migration Model (2)'!F191)/('Migration Model (2)'!$F$2)</f>
        <v>1</v>
      </c>
      <c r="E191">
        <f>('Migration Model (2)'!G191)/('Migration Model (2)'!$G$2)</f>
        <v>1.0309293091545986</v>
      </c>
      <c r="F191">
        <f>('Migration Model (2)'!H191)/('Migration Model (2)'!$H$2)</f>
        <v>0.47420174437181939</v>
      </c>
      <c r="G191">
        <f>('Migration Model (2)'!I191)/('Migration Model (2)'!$I$2)</f>
        <v>1</v>
      </c>
      <c r="H191">
        <f>('Migration Model (2)'!J191)/('Migration Model (2)'!$J$2)</f>
        <v>1.0309293091545992</v>
      </c>
      <c r="I191">
        <f>('Migration Model (2)'!K191)/('Migration Model (2)'!$K$2)</f>
        <v>0.474201744371819</v>
      </c>
      <c r="J191">
        <f>('Migration Model (2)'!L191)/('Migration Model (2)'!$L$2)</f>
        <v>1</v>
      </c>
      <c r="K191">
        <f>('Migration Model (2)'!M191)/('Migration Model (2)'!$M$2)</f>
        <v>1.0309293091545981</v>
      </c>
      <c r="L191">
        <f>('Migration Model (2)'!N191)/('Migration Model (2)'!$N$2)</f>
        <v>0.47420174437181944</v>
      </c>
      <c r="M191">
        <f>('Migration Model (2)'!O191)/('Migration Model (2)'!$O$2)</f>
        <v>1</v>
      </c>
      <c r="N191">
        <f>('Migration Model (2)'!P191)/('Migration Model (2)'!$P$2)</f>
        <v>1.0309293091545988</v>
      </c>
      <c r="O191">
        <f>('Migration Model (2)'!Q191)/('Migration Model (2)'!$Q$2)</f>
        <v>0.47420174437181978</v>
      </c>
      <c r="P191">
        <f>('Migration Model (2)'!R191)/('Migration Model (2)'!$R$2)</f>
        <v>1</v>
      </c>
      <c r="Q191">
        <f>('Migration Model (2)'!S191)/('Migration Model (2)'!$S$2)</f>
        <v>1.0309293091545992</v>
      </c>
      <c r="R191">
        <f>('Migration Model (2)'!T191)/('Migration Model (2)'!$T$2)</f>
        <v>0.474201744371819</v>
      </c>
      <c r="S191">
        <f>('Migration Model (2)'!U191)/('Migration Model (2)'!$U$2)</f>
        <v>1</v>
      </c>
      <c r="T191">
        <f>('Migration Model (2)'!V191)/('Migration Model (2)'!$V$2)</f>
        <v>1.0309293091545988</v>
      </c>
    </row>
    <row r="192" spans="1:20" x14ac:dyDescent="0.25">
      <c r="A192" s="1">
        <v>2067</v>
      </c>
      <c r="B192" s="1">
        <v>2</v>
      </c>
      <c r="C192">
        <f>('Migration Model (2)'!E192)/('Migration Model (2)'!$E$2)</f>
        <v>0.47415432419738235</v>
      </c>
      <c r="D192">
        <f>('Migration Model (2)'!F192)/('Migration Model (2)'!$F$2)</f>
        <v>1</v>
      </c>
      <c r="E192">
        <f>('Migration Model (2)'!G192)/('Migration Model (2)'!$G$2)</f>
        <v>1.0309320985766244</v>
      </c>
      <c r="F192">
        <f>('Migration Model (2)'!H192)/('Migration Model (2)'!$H$2)</f>
        <v>0.47415432419738218</v>
      </c>
      <c r="G192">
        <f>('Migration Model (2)'!I192)/('Migration Model (2)'!$I$2)</f>
        <v>1</v>
      </c>
      <c r="H192">
        <f>('Migration Model (2)'!J192)/('Migration Model (2)'!$J$2)</f>
        <v>1.030932098576625</v>
      </c>
      <c r="I192">
        <f>('Migration Model (2)'!K192)/('Migration Model (2)'!$K$2)</f>
        <v>0.47415432419738185</v>
      </c>
      <c r="J192">
        <f>('Migration Model (2)'!L192)/('Migration Model (2)'!$L$2)</f>
        <v>1</v>
      </c>
      <c r="K192">
        <f>('Migration Model (2)'!M192)/('Migration Model (2)'!$M$2)</f>
        <v>1.0309320985766239</v>
      </c>
      <c r="L192">
        <f>('Migration Model (2)'!N192)/('Migration Model (2)'!$N$2)</f>
        <v>0.47415432419738224</v>
      </c>
      <c r="M192">
        <f>('Migration Model (2)'!O192)/('Migration Model (2)'!$O$2)</f>
        <v>1</v>
      </c>
      <c r="N192">
        <f>('Migration Model (2)'!P192)/('Migration Model (2)'!$P$2)</f>
        <v>1.0309320985766246</v>
      </c>
      <c r="O192">
        <f>('Migration Model (2)'!Q192)/('Migration Model (2)'!$Q$2)</f>
        <v>0.47415432419738257</v>
      </c>
      <c r="P192">
        <f>('Migration Model (2)'!R192)/('Migration Model (2)'!$R$2)</f>
        <v>1</v>
      </c>
      <c r="Q192">
        <f>('Migration Model (2)'!S192)/('Migration Model (2)'!$S$2)</f>
        <v>1.030932098576625</v>
      </c>
      <c r="R192">
        <f>('Migration Model (2)'!T192)/('Migration Model (2)'!$T$2)</f>
        <v>0.47415432419738185</v>
      </c>
      <c r="S192">
        <f>('Migration Model (2)'!U192)/('Migration Model (2)'!$U$2)</f>
        <v>1</v>
      </c>
      <c r="T192">
        <f>('Migration Model (2)'!V192)/('Migration Model (2)'!$V$2)</f>
        <v>1.0309320985766246</v>
      </c>
    </row>
    <row r="193" spans="1:20" x14ac:dyDescent="0.25">
      <c r="A193" s="2">
        <v>2067</v>
      </c>
      <c r="B193" s="2">
        <v>3</v>
      </c>
      <c r="C193">
        <f>('Migration Model (2)'!E193)/('Migration Model (2)'!$E$2)</f>
        <v>0.47410690876496259</v>
      </c>
      <c r="D193">
        <f>('Migration Model (2)'!F193)/('Migration Model (2)'!$F$2)</f>
        <v>1</v>
      </c>
      <c r="E193">
        <f>('Migration Model (2)'!G193)/('Migration Model (2)'!$G$2)</f>
        <v>1.0309348877197078</v>
      </c>
      <c r="F193">
        <f>('Migration Model (2)'!H193)/('Migration Model (2)'!$H$2)</f>
        <v>0.47410690876496248</v>
      </c>
      <c r="G193">
        <f>('Migration Model (2)'!I193)/('Migration Model (2)'!$I$2)</f>
        <v>1</v>
      </c>
      <c r="H193">
        <f>('Migration Model (2)'!J193)/('Migration Model (2)'!$J$2)</f>
        <v>1.0309348877197086</v>
      </c>
      <c r="I193">
        <f>('Migration Model (2)'!K193)/('Migration Model (2)'!$K$2)</f>
        <v>0.47410690876496214</v>
      </c>
      <c r="J193">
        <f>('Migration Model (2)'!L193)/('Migration Model (2)'!$L$2)</f>
        <v>1</v>
      </c>
      <c r="K193">
        <f>('Migration Model (2)'!M193)/('Migration Model (2)'!$M$2)</f>
        <v>1.0309348877197073</v>
      </c>
      <c r="L193">
        <f>('Migration Model (2)'!N193)/('Migration Model (2)'!$N$2)</f>
        <v>0.47410690876496253</v>
      </c>
      <c r="M193">
        <f>('Migration Model (2)'!O193)/('Migration Model (2)'!$O$2)</f>
        <v>1</v>
      </c>
      <c r="N193">
        <f>('Migration Model (2)'!P193)/('Migration Model (2)'!$P$2)</f>
        <v>1.030934887719708</v>
      </c>
      <c r="O193">
        <f>('Migration Model (2)'!Q193)/('Migration Model (2)'!$Q$2)</f>
        <v>0.47410690876496286</v>
      </c>
      <c r="P193">
        <f>('Migration Model (2)'!R193)/('Migration Model (2)'!$R$2)</f>
        <v>1</v>
      </c>
      <c r="Q193">
        <f>('Migration Model (2)'!S193)/('Migration Model (2)'!$S$2)</f>
        <v>1.0309348877197086</v>
      </c>
      <c r="R193">
        <f>('Migration Model (2)'!T193)/('Migration Model (2)'!$T$2)</f>
        <v>0.47410690876496209</v>
      </c>
      <c r="S193">
        <f>('Migration Model (2)'!U193)/('Migration Model (2)'!$U$2)</f>
        <v>1</v>
      </c>
      <c r="T193">
        <f>('Migration Model (2)'!V193)/('Migration Model (2)'!$V$2)</f>
        <v>1.030934887719708</v>
      </c>
    </row>
    <row r="194" spans="1:20" x14ac:dyDescent="0.25">
      <c r="A194" s="1">
        <v>2067</v>
      </c>
      <c r="B194" s="1">
        <v>4</v>
      </c>
      <c r="C194">
        <f>('Migration Model (2)'!E194)/('Migration Model (2)'!$E$2)</f>
        <v>0.47405949807408609</v>
      </c>
      <c r="D194">
        <f>('Migration Model (2)'!F194)/('Migration Model (2)'!$F$2)</f>
        <v>1</v>
      </c>
      <c r="E194">
        <f>('Migration Model (2)'!G194)/('Migration Model (2)'!$G$2)</f>
        <v>1.0309376765838771</v>
      </c>
      <c r="F194">
        <f>('Migration Model (2)'!H194)/('Migration Model (2)'!$H$2)</f>
        <v>0.47405949807408598</v>
      </c>
      <c r="G194">
        <f>('Migration Model (2)'!I194)/('Migration Model (2)'!$I$2)</f>
        <v>1</v>
      </c>
      <c r="H194">
        <f>('Migration Model (2)'!J194)/('Migration Model (2)'!$J$2)</f>
        <v>1.0309376765838778</v>
      </c>
      <c r="I194">
        <f>('Migration Model (2)'!K194)/('Migration Model (2)'!$K$2)</f>
        <v>0.47405949807408559</v>
      </c>
      <c r="J194">
        <f>('Migration Model (2)'!L194)/('Migration Model (2)'!$L$2)</f>
        <v>1</v>
      </c>
      <c r="K194">
        <f>('Migration Model (2)'!M194)/('Migration Model (2)'!$M$2)</f>
        <v>1.0309376765838767</v>
      </c>
      <c r="L194">
        <f>('Migration Model (2)'!N194)/('Migration Model (2)'!$N$2)</f>
        <v>0.47405949807408598</v>
      </c>
      <c r="M194">
        <f>('Migration Model (2)'!O194)/('Migration Model (2)'!$O$2)</f>
        <v>1</v>
      </c>
      <c r="N194">
        <f>('Migration Model (2)'!P194)/('Migration Model (2)'!$P$2)</f>
        <v>1.0309376765838771</v>
      </c>
      <c r="O194">
        <f>('Migration Model (2)'!Q194)/('Migration Model (2)'!$Q$2)</f>
        <v>0.47405949807408643</v>
      </c>
      <c r="P194">
        <f>('Migration Model (2)'!R194)/('Migration Model (2)'!$R$2)</f>
        <v>1</v>
      </c>
      <c r="Q194">
        <f>('Migration Model (2)'!S194)/('Migration Model (2)'!$S$2)</f>
        <v>1.0309376765838778</v>
      </c>
      <c r="R194">
        <f>('Migration Model (2)'!T194)/('Migration Model (2)'!$T$2)</f>
        <v>0.47405949807408554</v>
      </c>
      <c r="S194">
        <f>('Migration Model (2)'!U194)/('Migration Model (2)'!$U$2)</f>
        <v>1</v>
      </c>
      <c r="T194">
        <f>('Migration Model (2)'!V194)/('Migration Model (2)'!$V$2)</f>
        <v>1.0309376765838774</v>
      </c>
    </row>
    <row r="195" spans="1:20" x14ac:dyDescent="0.25">
      <c r="A195" s="1">
        <v>2068</v>
      </c>
      <c r="B195" s="1">
        <v>1</v>
      </c>
      <c r="C195">
        <f>('Migration Model (2)'!E195)/('Migration Model (2)'!$E$2)</f>
        <v>0.47401209212427869</v>
      </c>
      <c r="D195">
        <f>('Migration Model (2)'!F195)/('Migration Model (2)'!$F$2)</f>
        <v>1</v>
      </c>
      <c r="E195">
        <f>('Migration Model (2)'!G195)/('Migration Model (2)'!$G$2)</f>
        <v>1.0309404651691598</v>
      </c>
      <c r="F195">
        <f>('Migration Model (2)'!H195)/('Migration Model (2)'!$H$2)</f>
        <v>0.47401209212427853</v>
      </c>
      <c r="G195">
        <f>('Migration Model (2)'!I195)/('Migration Model (2)'!$I$2)</f>
        <v>1</v>
      </c>
      <c r="H195">
        <f>('Migration Model (2)'!J195)/('Migration Model (2)'!$J$2)</f>
        <v>1.0309404651691605</v>
      </c>
      <c r="I195">
        <f>('Migration Model (2)'!K195)/('Migration Model (2)'!$K$2)</f>
        <v>0.47401209212427825</v>
      </c>
      <c r="J195">
        <f>('Migration Model (2)'!L195)/('Migration Model (2)'!$L$2)</f>
        <v>1</v>
      </c>
      <c r="K195">
        <f>('Migration Model (2)'!M195)/('Migration Model (2)'!$M$2)</f>
        <v>1.0309404651691594</v>
      </c>
      <c r="L195">
        <f>('Migration Model (2)'!N195)/('Migration Model (2)'!$N$2)</f>
        <v>0.47401209212427858</v>
      </c>
      <c r="M195">
        <f>('Migration Model (2)'!O195)/('Migration Model (2)'!$O$2)</f>
        <v>1</v>
      </c>
      <c r="N195">
        <f>('Migration Model (2)'!P195)/('Migration Model (2)'!$P$2)</f>
        <v>1.03094046516916</v>
      </c>
      <c r="O195">
        <f>('Migration Model (2)'!Q195)/('Migration Model (2)'!$Q$2)</f>
        <v>0.47401209212427908</v>
      </c>
      <c r="P195">
        <f>('Migration Model (2)'!R195)/('Migration Model (2)'!$R$2)</f>
        <v>1</v>
      </c>
      <c r="Q195">
        <f>('Migration Model (2)'!S195)/('Migration Model (2)'!$S$2)</f>
        <v>1.0309404651691607</v>
      </c>
      <c r="R195">
        <f>('Migration Model (2)'!T195)/('Migration Model (2)'!$T$2)</f>
        <v>0.47401209212427819</v>
      </c>
      <c r="S195">
        <f>('Migration Model (2)'!U195)/('Migration Model (2)'!$U$2)</f>
        <v>1</v>
      </c>
      <c r="T195">
        <f>('Migration Model (2)'!V195)/('Migration Model (2)'!$V$2)</f>
        <v>1.03094046516916</v>
      </c>
    </row>
    <row r="196" spans="1:20" x14ac:dyDescent="0.25">
      <c r="A196" s="2">
        <v>2068</v>
      </c>
      <c r="B196" s="2">
        <v>2</v>
      </c>
      <c r="C196">
        <f>('Migration Model (2)'!E196)/('Migration Model (2)'!$E$2)</f>
        <v>0.47396469091506632</v>
      </c>
      <c r="D196">
        <f>('Migration Model (2)'!F196)/('Migration Model (2)'!$F$2)</f>
        <v>1</v>
      </c>
      <c r="E196">
        <f>('Migration Model (2)'!G196)/('Migration Model (2)'!$G$2)</f>
        <v>1.0309432534755842</v>
      </c>
      <c r="F196">
        <f>('Migration Model (2)'!H196)/('Migration Model (2)'!$H$2)</f>
        <v>0.4739646909150661</v>
      </c>
      <c r="G196">
        <f>('Migration Model (2)'!I196)/('Migration Model (2)'!$I$2)</f>
        <v>1</v>
      </c>
      <c r="H196">
        <f>('Migration Model (2)'!J196)/('Migration Model (2)'!$J$2)</f>
        <v>1.0309432534755847</v>
      </c>
      <c r="I196">
        <f>('Migration Model (2)'!K196)/('Migration Model (2)'!$K$2)</f>
        <v>0.47396469091506582</v>
      </c>
      <c r="J196">
        <f>('Migration Model (2)'!L196)/('Migration Model (2)'!$L$2)</f>
        <v>1</v>
      </c>
      <c r="K196">
        <f>('Migration Model (2)'!M196)/('Migration Model (2)'!$M$2)</f>
        <v>1.0309432534755836</v>
      </c>
      <c r="L196">
        <f>('Migration Model (2)'!N196)/('Migration Model (2)'!$N$2)</f>
        <v>0.47396469091506616</v>
      </c>
      <c r="M196">
        <f>('Migration Model (2)'!O196)/('Migration Model (2)'!$O$2)</f>
        <v>1</v>
      </c>
      <c r="N196">
        <f>('Migration Model (2)'!P196)/('Migration Model (2)'!$P$2)</f>
        <v>1.0309432534755842</v>
      </c>
      <c r="O196">
        <f>('Migration Model (2)'!Q196)/('Migration Model (2)'!$Q$2)</f>
        <v>0.47396469091506666</v>
      </c>
      <c r="P196">
        <f>('Migration Model (2)'!R196)/('Migration Model (2)'!$R$2)</f>
        <v>1</v>
      </c>
      <c r="Q196">
        <f>('Migration Model (2)'!S196)/('Migration Model (2)'!$S$2)</f>
        <v>1.0309432534755849</v>
      </c>
      <c r="R196">
        <f>('Migration Model (2)'!T196)/('Migration Model (2)'!$T$2)</f>
        <v>0.47396469091506582</v>
      </c>
      <c r="S196">
        <f>('Migration Model (2)'!U196)/('Migration Model (2)'!$U$2)</f>
        <v>1</v>
      </c>
      <c r="T196">
        <f>('Migration Model (2)'!V196)/('Migration Model (2)'!$V$2)</f>
        <v>1.0309432534755842</v>
      </c>
    </row>
    <row r="197" spans="1:20" x14ac:dyDescent="0.25">
      <c r="A197" s="1">
        <v>2068</v>
      </c>
      <c r="B197" s="1">
        <v>3</v>
      </c>
      <c r="C197">
        <f>('Migration Model (2)'!E197)/('Migration Model (2)'!$E$2)</f>
        <v>0.47391729444597486</v>
      </c>
      <c r="D197">
        <f>('Migration Model (2)'!F197)/('Migration Model (2)'!$F$2)</f>
        <v>1</v>
      </c>
      <c r="E197">
        <f>('Migration Model (2)'!G197)/('Migration Model (2)'!$G$2)</f>
        <v>1.0309460415031777</v>
      </c>
      <c r="F197">
        <f>('Migration Model (2)'!H197)/('Migration Model (2)'!$H$2)</f>
        <v>0.47391729444597458</v>
      </c>
      <c r="G197">
        <f>('Migration Model (2)'!I197)/('Migration Model (2)'!$I$2)</f>
        <v>1</v>
      </c>
      <c r="H197">
        <f>('Migration Model (2)'!J197)/('Migration Model (2)'!$J$2)</f>
        <v>1.0309460415031786</v>
      </c>
      <c r="I197">
        <f>('Migration Model (2)'!K197)/('Migration Model (2)'!$K$2)</f>
        <v>0.4739172944459743</v>
      </c>
      <c r="J197">
        <f>('Migration Model (2)'!L197)/('Migration Model (2)'!$L$2)</f>
        <v>1</v>
      </c>
      <c r="K197">
        <f>('Migration Model (2)'!M197)/('Migration Model (2)'!$M$2)</f>
        <v>1.0309460415031773</v>
      </c>
      <c r="L197">
        <f>('Migration Model (2)'!N197)/('Migration Model (2)'!$N$2)</f>
        <v>0.47391729444597469</v>
      </c>
      <c r="M197">
        <f>('Migration Model (2)'!O197)/('Migration Model (2)'!$O$2)</f>
        <v>1</v>
      </c>
      <c r="N197">
        <f>('Migration Model (2)'!P197)/('Migration Model (2)'!$P$2)</f>
        <v>1.0309460415031777</v>
      </c>
      <c r="O197">
        <f>('Migration Model (2)'!Q197)/('Migration Model (2)'!$Q$2)</f>
        <v>0.47391729444597513</v>
      </c>
      <c r="P197">
        <f>('Migration Model (2)'!R197)/('Migration Model (2)'!$R$2)</f>
        <v>1</v>
      </c>
      <c r="Q197">
        <f>('Migration Model (2)'!S197)/('Migration Model (2)'!$S$2)</f>
        <v>1.0309460415031786</v>
      </c>
      <c r="R197">
        <f>('Migration Model (2)'!T197)/('Migration Model (2)'!$T$2)</f>
        <v>0.4739172944459743</v>
      </c>
      <c r="S197">
        <f>('Migration Model (2)'!U197)/('Migration Model (2)'!$U$2)</f>
        <v>1</v>
      </c>
      <c r="T197">
        <f>('Migration Model (2)'!V197)/('Migration Model (2)'!$V$2)</f>
        <v>1.0309460415031779</v>
      </c>
    </row>
    <row r="198" spans="1:20" x14ac:dyDescent="0.25">
      <c r="A198" s="2">
        <v>2068</v>
      </c>
      <c r="B198" s="2">
        <v>4</v>
      </c>
      <c r="C198">
        <f>('Migration Model (2)'!E198)/('Migration Model (2)'!$E$2)</f>
        <v>0.47386990271653023</v>
      </c>
      <c r="D198">
        <f>('Migration Model (2)'!F198)/('Migration Model (2)'!$F$2)</f>
        <v>1</v>
      </c>
      <c r="E198">
        <f>('Migration Model (2)'!G198)/('Migration Model (2)'!$G$2)</f>
        <v>1.0309488292519686</v>
      </c>
      <c r="F198">
        <f>('Migration Model (2)'!H198)/('Migration Model (2)'!$H$2)</f>
        <v>0.47386990271652996</v>
      </c>
      <c r="G198">
        <f>('Migration Model (2)'!I198)/('Migration Model (2)'!$I$2)</f>
        <v>1</v>
      </c>
      <c r="H198">
        <f>('Migration Model (2)'!J198)/('Migration Model (2)'!$J$2)</f>
        <v>1.0309488292519693</v>
      </c>
      <c r="I198">
        <f>('Migration Model (2)'!K198)/('Migration Model (2)'!$K$2)</f>
        <v>0.47386990271652968</v>
      </c>
      <c r="J198">
        <f>('Migration Model (2)'!L198)/('Migration Model (2)'!$L$2)</f>
        <v>1</v>
      </c>
      <c r="K198">
        <f>('Migration Model (2)'!M198)/('Migration Model (2)'!$M$2)</f>
        <v>1.0309488292519682</v>
      </c>
      <c r="L198">
        <f>('Migration Model (2)'!N198)/('Migration Model (2)'!$N$2)</f>
        <v>0.47386990271653007</v>
      </c>
      <c r="M198">
        <f>('Migration Model (2)'!O198)/('Migration Model (2)'!$O$2)</f>
        <v>1</v>
      </c>
      <c r="N198">
        <f>('Migration Model (2)'!P198)/('Migration Model (2)'!$P$2)</f>
        <v>1.0309488292519686</v>
      </c>
      <c r="O198">
        <f>('Migration Model (2)'!Q198)/('Migration Model (2)'!$Q$2)</f>
        <v>0.47386990271653051</v>
      </c>
      <c r="P198">
        <f>('Migration Model (2)'!R198)/('Migration Model (2)'!$R$2)</f>
        <v>1</v>
      </c>
      <c r="Q198">
        <f>('Migration Model (2)'!S198)/('Migration Model (2)'!$S$2)</f>
        <v>1.0309488292519693</v>
      </c>
      <c r="R198">
        <f>('Migration Model (2)'!T198)/('Migration Model (2)'!$T$2)</f>
        <v>0.47386990271652973</v>
      </c>
      <c r="S198">
        <f>('Migration Model (2)'!U198)/('Migration Model (2)'!$U$2)</f>
        <v>1</v>
      </c>
      <c r="T198">
        <f>('Migration Model (2)'!V198)/('Migration Model (2)'!$V$2)</f>
        <v>1.0309488292519688</v>
      </c>
    </row>
    <row r="199" spans="1:20" x14ac:dyDescent="0.25">
      <c r="A199" s="2">
        <v>2069</v>
      </c>
      <c r="B199" s="2">
        <v>1</v>
      </c>
      <c r="C199">
        <f>('Migration Model (2)'!E199)/('Migration Model (2)'!$E$2)</f>
        <v>0.47382251572625861</v>
      </c>
      <c r="D199">
        <f>('Migration Model (2)'!F199)/('Migration Model (2)'!$F$2)</f>
        <v>1</v>
      </c>
      <c r="E199">
        <f>('Migration Model (2)'!G199)/('Migration Model (2)'!$G$2)</f>
        <v>1.0309516167219845</v>
      </c>
      <c r="F199">
        <f>('Migration Model (2)'!H199)/('Migration Model (2)'!$H$2)</f>
        <v>0.47382251572625833</v>
      </c>
      <c r="G199">
        <f>('Migration Model (2)'!I199)/('Migration Model (2)'!$I$2)</f>
        <v>1</v>
      </c>
      <c r="H199">
        <f>('Migration Model (2)'!J199)/('Migration Model (2)'!$J$2)</f>
        <v>1.0309516167219854</v>
      </c>
      <c r="I199">
        <f>('Migration Model (2)'!K199)/('Migration Model (2)'!$K$2)</f>
        <v>0.473822515726258</v>
      </c>
      <c r="J199">
        <f>('Migration Model (2)'!L199)/('Migration Model (2)'!$L$2)</f>
        <v>1</v>
      </c>
      <c r="K199">
        <f>('Migration Model (2)'!M199)/('Migration Model (2)'!$M$2)</f>
        <v>1.0309516167219841</v>
      </c>
      <c r="L199">
        <f>('Migration Model (2)'!N199)/('Migration Model (2)'!$N$2)</f>
        <v>0.47382251572625844</v>
      </c>
      <c r="M199">
        <f>('Migration Model (2)'!O199)/('Migration Model (2)'!$O$2)</f>
        <v>1</v>
      </c>
      <c r="N199">
        <f>('Migration Model (2)'!P199)/('Migration Model (2)'!$P$2)</f>
        <v>1.0309516167219845</v>
      </c>
      <c r="O199">
        <f>('Migration Model (2)'!Q199)/('Migration Model (2)'!$Q$2)</f>
        <v>0.47382251572625889</v>
      </c>
      <c r="P199">
        <f>('Migration Model (2)'!R199)/('Migration Model (2)'!$R$2)</f>
        <v>1</v>
      </c>
      <c r="Q199">
        <f>('Migration Model (2)'!S199)/('Migration Model (2)'!$S$2)</f>
        <v>1.0309516167219852</v>
      </c>
      <c r="R199">
        <f>('Migration Model (2)'!T199)/('Migration Model (2)'!$T$2)</f>
        <v>0.47382251572625805</v>
      </c>
      <c r="S199">
        <f>('Migration Model (2)'!U199)/('Migration Model (2)'!$U$2)</f>
        <v>1</v>
      </c>
      <c r="T199">
        <f>('Migration Model (2)'!V199)/('Migration Model (2)'!$V$2)</f>
        <v>1.0309516167219848</v>
      </c>
    </row>
    <row r="200" spans="1:20" x14ac:dyDescent="0.25">
      <c r="A200" s="1">
        <v>2069</v>
      </c>
      <c r="B200" s="1">
        <v>2</v>
      </c>
      <c r="C200">
        <f>('Migration Model (2)'!E200)/('Migration Model (2)'!$E$2)</f>
        <v>0.47377513347468597</v>
      </c>
      <c r="D200">
        <f>('Migration Model (2)'!F200)/('Migration Model (2)'!$F$2)</f>
        <v>1</v>
      </c>
      <c r="E200">
        <f>('Migration Model (2)'!G200)/('Migration Model (2)'!$G$2)</f>
        <v>1.0309544039132534</v>
      </c>
      <c r="F200">
        <f>('Migration Model (2)'!H200)/('Migration Model (2)'!$H$2)</f>
        <v>0.47377513347468575</v>
      </c>
      <c r="G200">
        <f>('Migration Model (2)'!I200)/('Migration Model (2)'!$I$2)</f>
        <v>1</v>
      </c>
      <c r="H200">
        <f>('Migration Model (2)'!J200)/('Migration Model (2)'!$J$2)</f>
        <v>1.0309544039132543</v>
      </c>
      <c r="I200">
        <f>('Migration Model (2)'!K200)/('Migration Model (2)'!$K$2)</f>
        <v>0.47377513347468536</v>
      </c>
      <c r="J200">
        <f>('Migration Model (2)'!L200)/('Migration Model (2)'!$L$2)</f>
        <v>1</v>
      </c>
      <c r="K200">
        <f>('Migration Model (2)'!M200)/('Migration Model (2)'!$M$2)</f>
        <v>1.0309544039132532</v>
      </c>
      <c r="L200">
        <f>('Migration Model (2)'!N200)/('Migration Model (2)'!$N$2)</f>
        <v>0.47377513347468581</v>
      </c>
      <c r="M200">
        <f>('Migration Model (2)'!O200)/('Migration Model (2)'!$O$2)</f>
        <v>1</v>
      </c>
      <c r="N200">
        <f>('Migration Model (2)'!P200)/('Migration Model (2)'!$P$2)</f>
        <v>1.0309544039132534</v>
      </c>
      <c r="O200">
        <f>('Migration Model (2)'!Q200)/('Migration Model (2)'!$Q$2)</f>
        <v>0.47377513347468625</v>
      </c>
      <c r="P200">
        <f>('Migration Model (2)'!R200)/('Migration Model (2)'!$R$2)</f>
        <v>1</v>
      </c>
      <c r="Q200">
        <f>('Migration Model (2)'!S200)/('Migration Model (2)'!$S$2)</f>
        <v>1.0309544039132543</v>
      </c>
      <c r="R200">
        <f>('Migration Model (2)'!T200)/('Migration Model (2)'!$T$2)</f>
        <v>0.47377513347468542</v>
      </c>
      <c r="S200">
        <f>('Migration Model (2)'!U200)/('Migration Model (2)'!$U$2)</f>
        <v>1</v>
      </c>
      <c r="T200">
        <f>('Migration Model (2)'!V200)/('Migration Model (2)'!$V$2)</f>
        <v>1.0309544039132537</v>
      </c>
    </row>
    <row r="201" spans="1:20" x14ac:dyDescent="0.25">
      <c r="A201" s="2">
        <v>2069</v>
      </c>
      <c r="B201" s="2">
        <v>3</v>
      </c>
      <c r="C201">
        <f>('Migration Model (2)'!E201)/('Migration Model (2)'!$E$2)</f>
        <v>0.47372775596133848</v>
      </c>
      <c r="D201">
        <f>('Migration Model (2)'!F201)/('Migration Model (2)'!$F$2)</f>
        <v>1</v>
      </c>
      <c r="E201">
        <f>('Migration Model (2)'!G201)/('Migration Model (2)'!$G$2)</f>
        <v>1.0309571908258033</v>
      </c>
      <c r="F201">
        <f>('Migration Model (2)'!H201)/('Migration Model (2)'!$H$2)</f>
        <v>0.47372775596133826</v>
      </c>
      <c r="G201">
        <f>('Migration Model (2)'!I201)/('Migration Model (2)'!$I$2)</f>
        <v>1</v>
      </c>
      <c r="H201">
        <f>('Migration Model (2)'!J201)/('Migration Model (2)'!$J$2)</f>
        <v>1.0309571908258042</v>
      </c>
      <c r="I201">
        <f>('Migration Model (2)'!K201)/('Migration Model (2)'!$K$2)</f>
        <v>0.47372775596133793</v>
      </c>
      <c r="J201">
        <f>('Migration Model (2)'!L201)/('Migration Model (2)'!$L$2)</f>
        <v>1</v>
      </c>
      <c r="K201">
        <f>('Migration Model (2)'!M201)/('Migration Model (2)'!$M$2)</f>
        <v>1.0309571908258031</v>
      </c>
      <c r="L201">
        <f>('Migration Model (2)'!N201)/('Migration Model (2)'!$N$2)</f>
        <v>0.47372775596133831</v>
      </c>
      <c r="M201">
        <f>('Migration Model (2)'!O201)/('Migration Model (2)'!$O$2)</f>
        <v>1</v>
      </c>
      <c r="N201">
        <f>('Migration Model (2)'!P201)/('Migration Model (2)'!$P$2)</f>
        <v>1.0309571908258033</v>
      </c>
      <c r="O201">
        <f>('Migration Model (2)'!Q201)/('Migration Model (2)'!$Q$2)</f>
        <v>0.47372775596133881</v>
      </c>
      <c r="P201">
        <f>('Migration Model (2)'!R201)/('Migration Model (2)'!$R$2)</f>
        <v>1</v>
      </c>
      <c r="Q201">
        <f>('Migration Model (2)'!S201)/('Migration Model (2)'!$S$2)</f>
        <v>1.0309571908258042</v>
      </c>
      <c r="R201">
        <f>('Migration Model (2)'!T201)/('Migration Model (2)'!$T$2)</f>
        <v>0.47372775596133798</v>
      </c>
      <c r="S201">
        <f>('Migration Model (2)'!U201)/('Migration Model (2)'!$U$2)</f>
        <v>1</v>
      </c>
      <c r="T201">
        <f>('Migration Model (2)'!V201)/('Migration Model (2)'!$V$2)</f>
        <v>1.0309571908258035</v>
      </c>
    </row>
    <row r="202" spans="1:20" x14ac:dyDescent="0.25">
      <c r="A202" s="1">
        <v>2069</v>
      </c>
      <c r="B202" s="1">
        <v>4</v>
      </c>
      <c r="C202">
        <f>('Migration Model (2)'!E202)/('Migration Model (2)'!$E$2)</f>
        <v>0.47368038318574235</v>
      </c>
      <c r="D202">
        <f>('Migration Model (2)'!F202)/('Migration Model (2)'!$F$2)</f>
        <v>1</v>
      </c>
      <c r="E202">
        <f>('Migration Model (2)'!G202)/('Migration Model (2)'!$G$2)</f>
        <v>1.0309599774596621</v>
      </c>
      <c r="F202">
        <f>('Migration Model (2)'!H202)/('Migration Model (2)'!$H$2)</f>
        <v>0.47368038318574207</v>
      </c>
      <c r="G202">
        <f>('Migration Model (2)'!I202)/('Migration Model (2)'!$I$2)</f>
        <v>1</v>
      </c>
      <c r="H202">
        <f>('Migration Model (2)'!J202)/('Migration Model (2)'!$J$2)</f>
        <v>1.0309599774596627</v>
      </c>
      <c r="I202">
        <f>('Migration Model (2)'!K202)/('Migration Model (2)'!$K$2)</f>
        <v>0.47368038318574179</v>
      </c>
      <c r="J202">
        <f>('Migration Model (2)'!L202)/('Migration Model (2)'!$L$2)</f>
        <v>1</v>
      </c>
      <c r="K202">
        <f>('Migration Model (2)'!M202)/('Migration Model (2)'!$M$2)</f>
        <v>1.0309599774596618</v>
      </c>
      <c r="L202">
        <f>('Migration Model (2)'!N202)/('Migration Model (2)'!$N$2)</f>
        <v>0.47368038318574224</v>
      </c>
      <c r="M202">
        <f>('Migration Model (2)'!O202)/('Migration Model (2)'!$O$2)</f>
        <v>1</v>
      </c>
      <c r="N202">
        <f>('Migration Model (2)'!P202)/('Migration Model (2)'!$P$2)</f>
        <v>1.0309599774596621</v>
      </c>
      <c r="O202">
        <f>('Migration Model (2)'!Q202)/('Migration Model (2)'!$Q$2)</f>
        <v>0.47368038318574263</v>
      </c>
      <c r="P202">
        <f>('Migration Model (2)'!R202)/('Migration Model (2)'!$R$2)</f>
        <v>1</v>
      </c>
      <c r="Q202">
        <f>('Migration Model (2)'!S202)/('Migration Model (2)'!$S$2)</f>
        <v>1.0309599774596627</v>
      </c>
      <c r="R202">
        <f>('Migration Model (2)'!T202)/('Migration Model (2)'!$T$2)</f>
        <v>0.4736803831857419</v>
      </c>
      <c r="S202">
        <f>('Migration Model (2)'!U202)/('Migration Model (2)'!$U$2)</f>
        <v>1</v>
      </c>
      <c r="T202">
        <f>('Migration Model (2)'!V202)/('Migration Model (2)'!$V$2)</f>
        <v>1.0309599774596621</v>
      </c>
    </row>
    <row r="203" spans="1:20" x14ac:dyDescent="0.25">
      <c r="A203" s="1">
        <v>2070</v>
      </c>
      <c r="B203" s="1">
        <v>1</v>
      </c>
      <c r="C203">
        <f>('Migration Model (2)'!E203)/('Migration Model (2)'!$E$2)</f>
        <v>0.47363301514742373</v>
      </c>
      <c r="D203">
        <f>('Migration Model (2)'!F203)/('Migration Model (2)'!$F$2)</f>
        <v>1</v>
      </c>
      <c r="E203">
        <f>('Migration Model (2)'!G203)/('Migration Model (2)'!$G$2)</f>
        <v>1.0309627638148571</v>
      </c>
      <c r="F203">
        <f>('Migration Model (2)'!H203)/('Migration Model (2)'!$H$2)</f>
        <v>0.47363301514742356</v>
      </c>
      <c r="G203">
        <f>('Migration Model (2)'!I203)/('Migration Model (2)'!$I$2)</f>
        <v>1</v>
      </c>
      <c r="H203">
        <f>('Migration Model (2)'!J203)/('Migration Model (2)'!$J$2)</f>
        <v>1.030962763814858</v>
      </c>
      <c r="I203">
        <f>('Migration Model (2)'!K203)/('Migration Model (2)'!$K$2)</f>
        <v>0.47363301514742323</v>
      </c>
      <c r="J203">
        <f>('Migration Model (2)'!L203)/('Migration Model (2)'!$L$2)</f>
        <v>1</v>
      </c>
      <c r="K203">
        <f>('Migration Model (2)'!M203)/('Migration Model (2)'!$M$2)</f>
        <v>1.0309627638148569</v>
      </c>
      <c r="L203">
        <f>('Migration Model (2)'!N203)/('Migration Model (2)'!$N$2)</f>
        <v>0.47363301514742362</v>
      </c>
      <c r="M203">
        <f>('Migration Model (2)'!O203)/('Migration Model (2)'!$O$2)</f>
        <v>1</v>
      </c>
      <c r="N203">
        <f>('Migration Model (2)'!P203)/('Migration Model (2)'!$P$2)</f>
        <v>1.0309627638148571</v>
      </c>
      <c r="O203">
        <f>('Migration Model (2)'!Q203)/('Migration Model (2)'!$Q$2)</f>
        <v>0.47363301514742412</v>
      </c>
      <c r="P203">
        <f>('Migration Model (2)'!R203)/('Migration Model (2)'!$R$2)</f>
        <v>1</v>
      </c>
      <c r="Q203">
        <f>('Migration Model (2)'!S203)/('Migration Model (2)'!$S$2)</f>
        <v>1.030962763814858</v>
      </c>
      <c r="R203">
        <f>('Migration Model (2)'!T203)/('Migration Model (2)'!$T$2)</f>
        <v>0.47363301514742334</v>
      </c>
      <c r="S203">
        <f>('Migration Model (2)'!U203)/('Migration Model (2)'!$U$2)</f>
        <v>1</v>
      </c>
      <c r="T203">
        <f>('Migration Model (2)'!V203)/('Migration Model (2)'!$V$2)</f>
        <v>1.0309627638148571</v>
      </c>
    </row>
    <row r="204" spans="1:20" x14ac:dyDescent="0.25">
      <c r="A204" s="2">
        <v>2070</v>
      </c>
      <c r="B204" s="2">
        <v>2</v>
      </c>
      <c r="C204">
        <f>('Migration Model (2)'!E204)/('Migration Model (2)'!$E$2)</f>
        <v>0.47358565184590895</v>
      </c>
      <c r="D204">
        <f>('Migration Model (2)'!F204)/('Migration Model (2)'!$F$2)</f>
        <v>1</v>
      </c>
      <c r="E204">
        <f>('Migration Model (2)'!G204)/('Migration Model (2)'!$G$2)</f>
        <v>1.0309655498914168</v>
      </c>
      <c r="F204">
        <f>('Migration Model (2)'!H204)/('Migration Model (2)'!$H$2)</f>
        <v>0.47358565184590884</v>
      </c>
      <c r="G204">
        <f>('Migration Model (2)'!I204)/('Migration Model (2)'!$I$2)</f>
        <v>1</v>
      </c>
      <c r="H204">
        <f>('Migration Model (2)'!J204)/('Migration Model (2)'!$J$2)</f>
        <v>1.0309655498914176</v>
      </c>
      <c r="I204">
        <f>('Migration Model (2)'!K204)/('Migration Model (2)'!$K$2)</f>
        <v>0.47358565184590845</v>
      </c>
      <c r="J204">
        <f>('Migration Model (2)'!L204)/('Migration Model (2)'!$L$2)</f>
        <v>1</v>
      </c>
      <c r="K204">
        <f>('Migration Model (2)'!M204)/('Migration Model (2)'!$M$2)</f>
        <v>1.0309655498914165</v>
      </c>
      <c r="L204">
        <f>('Migration Model (2)'!N204)/('Migration Model (2)'!$N$2)</f>
        <v>0.47358565184590889</v>
      </c>
      <c r="M204">
        <f>('Migration Model (2)'!O204)/('Migration Model (2)'!$O$2)</f>
        <v>1</v>
      </c>
      <c r="N204">
        <f>('Migration Model (2)'!P204)/('Migration Model (2)'!$P$2)</f>
        <v>1.0309655498914168</v>
      </c>
      <c r="O204">
        <f>('Migration Model (2)'!Q204)/('Migration Model (2)'!$Q$2)</f>
        <v>0.47358565184590939</v>
      </c>
      <c r="P204">
        <f>('Migration Model (2)'!R204)/('Migration Model (2)'!$R$2)</f>
        <v>1</v>
      </c>
      <c r="Q204">
        <f>('Migration Model (2)'!S204)/('Migration Model (2)'!$S$2)</f>
        <v>1.0309655498914176</v>
      </c>
      <c r="R204">
        <f>('Migration Model (2)'!T204)/('Migration Model (2)'!$T$2)</f>
        <v>0.47358565184590862</v>
      </c>
      <c r="S204">
        <f>('Migration Model (2)'!U204)/('Migration Model (2)'!$U$2)</f>
        <v>1</v>
      </c>
      <c r="T204">
        <f>('Migration Model (2)'!V204)/('Migration Model (2)'!$V$2)</f>
        <v>1.0309655498914168</v>
      </c>
    </row>
    <row r="205" spans="1:20" x14ac:dyDescent="0.25">
      <c r="A205" s="1">
        <v>2070</v>
      </c>
      <c r="B205" s="1">
        <v>3</v>
      </c>
      <c r="C205">
        <f>('Migration Model (2)'!E205)/('Migration Model (2)'!$E$2)</f>
        <v>0.47353829328072439</v>
      </c>
      <c r="D205">
        <f>('Migration Model (2)'!F205)/('Migration Model (2)'!$F$2)</f>
        <v>1</v>
      </c>
      <c r="E205">
        <f>('Migration Model (2)'!G205)/('Migration Model (2)'!$G$2)</f>
        <v>1.0309683356893689</v>
      </c>
      <c r="F205">
        <f>('Migration Model (2)'!H205)/('Migration Model (2)'!$H$2)</f>
        <v>0.47353829328072422</v>
      </c>
      <c r="G205">
        <f>('Migration Model (2)'!I205)/('Migration Model (2)'!$I$2)</f>
        <v>1</v>
      </c>
      <c r="H205">
        <f>('Migration Model (2)'!J205)/('Migration Model (2)'!$J$2)</f>
        <v>1.0309683356893697</v>
      </c>
      <c r="I205">
        <f>('Migration Model (2)'!K205)/('Migration Model (2)'!$K$2)</f>
        <v>0.47353829328072389</v>
      </c>
      <c r="J205">
        <f>('Migration Model (2)'!L205)/('Migration Model (2)'!$L$2)</f>
        <v>1</v>
      </c>
      <c r="K205">
        <f>('Migration Model (2)'!M205)/('Migration Model (2)'!$M$2)</f>
        <v>1.0309683356893684</v>
      </c>
      <c r="L205">
        <f>('Migration Model (2)'!N205)/('Migration Model (2)'!$N$2)</f>
        <v>0.47353829328072433</v>
      </c>
      <c r="M205">
        <f>('Migration Model (2)'!O205)/('Migration Model (2)'!$O$2)</f>
        <v>1</v>
      </c>
      <c r="N205">
        <f>('Migration Model (2)'!P205)/('Migration Model (2)'!$P$2)</f>
        <v>1.0309683356893689</v>
      </c>
      <c r="O205">
        <f>('Migration Model (2)'!Q205)/('Migration Model (2)'!$Q$2)</f>
        <v>0.47353829328072478</v>
      </c>
      <c r="P205">
        <f>('Migration Model (2)'!R205)/('Migration Model (2)'!$R$2)</f>
        <v>1</v>
      </c>
      <c r="Q205">
        <f>('Migration Model (2)'!S205)/('Migration Model (2)'!$S$2)</f>
        <v>1.0309683356893695</v>
      </c>
      <c r="R205">
        <f>('Migration Model (2)'!T205)/('Migration Model (2)'!$T$2)</f>
        <v>0.473538293280724</v>
      </c>
      <c r="S205">
        <f>('Migration Model (2)'!U205)/('Migration Model (2)'!$U$2)</f>
        <v>1</v>
      </c>
      <c r="T205">
        <f>('Migration Model (2)'!V205)/('Migration Model (2)'!$V$2)</f>
        <v>1.0309683356893689</v>
      </c>
    </row>
    <row r="206" spans="1:20" x14ac:dyDescent="0.25">
      <c r="A206" s="2">
        <v>2070</v>
      </c>
      <c r="B206" s="2">
        <v>4</v>
      </c>
      <c r="C206">
        <f>('Migration Model (2)'!E206)/('Migration Model (2)'!$E$2)</f>
        <v>0.47349093945139631</v>
      </c>
      <c r="D206">
        <f>('Migration Model (2)'!F206)/('Migration Model (2)'!$F$2)</f>
        <v>1</v>
      </c>
      <c r="E206">
        <f>('Migration Model (2)'!G206)/('Migration Model (2)'!$G$2)</f>
        <v>1.0309711212087411</v>
      </c>
      <c r="F206">
        <f>('Migration Model (2)'!H206)/('Migration Model (2)'!$H$2)</f>
        <v>0.47349093945139614</v>
      </c>
      <c r="G206">
        <f>('Migration Model (2)'!I206)/('Migration Model (2)'!$I$2)</f>
        <v>1</v>
      </c>
      <c r="H206">
        <f>('Migration Model (2)'!J206)/('Migration Model (2)'!$J$2)</f>
        <v>1.030971121208742</v>
      </c>
      <c r="I206">
        <f>('Migration Model (2)'!K206)/('Migration Model (2)'!$K$2)</f>
        <v>0.47349093945139581</v>
      </c>
      <c r="J206">
        <f>('Migration Model (2)'!L206)/('Migration Model (2)'!$L$2)</f>
        <v>1</v>
      </c>
      <c r="K206">
        <f>('Migration Model (2)'!M206)/('Migration Model (2)'!$M$2)</f>
        <v>1.0309711212087407</v>
      </c>
      <c r="L206">
        <f>('Migration Model (2)'!N206)/('Migration Model (2)'!$N$2)</f>
        <v>0.4734909394513962</v>
      </c>
      <c r="M206">
        <f>('Migration Model (2)'!O206)/('Migration Model (2)'!$O$2)</f>
        <v>1</v>
      </c>
      <c r="N206">
        <f>('Migration Model (2)'!P206)/('Migration Model (2)'!$P$2)</f>
        <v>1.0309711212087411</v>
      </c>
      <c r="O206">
        <f>('Migration Model (2)'!Q206)/('Migration Model (2)'!$Q$2)</f>
        <v>0.47349093945139675</v>
      </c>
      <c r="P206">
        <f>('Migration Model (2)'!R206)/('Migration Model (2)'!$R$2)</f>
        <v>1</v>
      </c>
      <c r="Q206">
        <f>('Migration Model (2)'!S206)/('Migration Model (2)'!$S$2)</f>
        <v>1.0309711212087418</v>
      </c>
      <c r="R206">
        <f>('Migration Model (2)'!T206)/('Migration Model (2)'!$T$2)</f>
        <v>0.47349093945139592</v>
      </c>
      <c r="S206">
        <f>('Migration Model (2)'!U206)/('Migration Model (2)'!$U$2)</f>
        <v>1</v>
      </c>
      <c r="T206">
        <f>('Migration Model (2)'!V206)/('Migration Model (2)'!$V$2)</f>
        <v>1.0309711212087411</v>
      </c>
    </row>
    <row r="207" spans="1:20" x14ac:dyDescent="0.25">
      <c r="A207" s="2">
        <v>2071</v>
      </c>
      <c r="B207" s="2">
        <v>1</v>
      </c>
      <c r="C207">
        <f>('Migration Model (2)'!E207)/('Migration Model (2)'!$E$2)</f>
        <v>0.47344359035745121</v>
      </c>
      <c r="D207">
        <f>('Migration Model (2)'!F207)/('Migration Model (2)'!$F$2)</f>
        <v>1</v>
      </c>
      <c r="E207">
        <f>('Migration Model (2)'!G207)/('Migration Model (2)'!$G$2)</f>
        <v>1.0309739064495613</v>
      </c>
      <c r="F207">
        <f>('Migration Model (2)'!H207)/('Migration Model (2)'!$H$2)</f>
        <v>0.47344359035745098</v>
      </c>
      <c r="G207">
        <f>('Migration Model (2)'!I207)/('Migration Model (2)'!$I$2)</f>
        <v>1</v>
      </c>
      <c r="H207">
        <f>('Migration Model (2)'!J207)/('Migration Model (2)'!$J$2)</f>
        <v>1.0309739064495622</v>
      </c>
      <c r="I207">
        <f>('Migration Model (2)'!K207)/('Migration Model (2)'!$K$2)</f>
        <v>0.47344359035745071</v>
      </c>
      <c r="J207">
        <f>('Migration Model (2)'!L207)/('Migration Model (2)'!$L$2)</f>
        <v>1</v>
      </c>
      <c r="K207">
        <f>('Migration Model (2)'!M207)/('Migration Model (2)'!$M$2)</f>
        <v>1.0309739064495609</v>
      </c>
      <c r="L207">
        <f>('Migration Model (2)'!N207)/('Migration Model (2)'!$N$2)</f>
        <v>0.47344359035745109</v>
      </c>
      <c r="M207">
        <f>('Migration Model (2)'!O207)/('Migration Model (2)'!$O$2)</f>
        <v>1</v>
      </c>
      <c r="N207">
        <f>('Migration Model (2)'!P207)/('Migration Model (2)'!$P$2)</f>
        <v>1.0309739064495613</v>
      </c>
      <c r="O207">
        <f>('Migration Model (2)'!Q207)/('Migration Model (2)'!$Q$2)</f>
        <v>0.47344359035745165</v>
      </c>
      <c r="P207">
        <f>('Migration Model (2)'!R207)/('Migration Model (2)'!$R$2)</f>
        <v>1</v>
      </c>
      <c r="Q207">
        <f>('Migration Model (2)'!S207)/('Migration Model (2)'!$S$2)</f>
        <v>1.0309739064495622</v>
      </c>
      <c r="R207">
        <f>('Migration Model (2)'!T207)/('Migration Model (2)'!$T$2)</f>
        <v>0.47344359035745082</v>
      </c>
      <c r="S207">
        <f>('Migration Model (2)'!U207)/('Migration Model (2)'!$U$2)</f>
        <v>1</v>
      </c>
      <c r="T207">
        <f>('Migration Model (2)'!V207)/('Migration Model (2)'!$V$2)</f>
        <v>1.0309739064495613</v>
      </c>
    </row>
    <row r="208" spans="1:20" x14ac:dyDescent="0.25">
      <c r="A208" s="1">
        <v>2071</v>
      </c>
      <c r="B208" s="1">
        <v>2</v>
      </c>
      <c r="C208">
        <f>('Migration Model (2)'!E208)/('Migration Model (2)'!$E$2)</f>
        <v>0.47339624599841545</v>
      </c>
      <c r="D208">
        <f>('Migration Model (2)'!F208)/('Migration Model (2)'!$F$2)</f>
        <v>1</v>
      </c>
      <c r="E208">
        <f>('Migration Model (2)'!G208)/('Migration Model (2)'!$G$2)</f>
        <v>1.0309766914118577</v>
      </c>
      <c r="F208">
        <f>('Migration Model (2)'!H208)/('Migration Model (2)'!$H$2)</f>
        <v>0.47339624599841523</v>
      </c>
      <c r="G208">
        <f>('Migration Model (2)'!I208)/('Migration Model (2)'!$I$2)</f>
        <v>1</v>
      </c>
      <c r="H208">
        <f>('Migration Model (2)'!J208)/('Migration Model (2)'!$J$2)</f>
        <v>1.0309766914118585</v>
      </c>
      <c r="I208">
        <f>('Migration Model (2)'!K208)/('Migration Model (2)'!$K$2)</f>
        <v>0.4733962459984149</v>
      </c>
      <c r="J208">
        <f>('Migration Model (2)'!L208)/('Migration Model (2)'!$L$2)</f>
        <v>1</v>
      </c>
      <c r="K208">
        <f>('Migration Model (2)'!M208)/('Migration Model (2)'!$M$2)</f>
        <v>1.0309766914118572</v>
      </c>
      <c r="L208">
        <f>('Migration Model (2)'!N208)/('Migration Model (2)'!$N$2)</f>
        <v>0.47339624599841529</v>
      </c>
      <c r="M208">
        <f>('Migration Model (2)'!O208)/('Migration Model (2)'!$O$2)</f>
        <v>1</v>
      </c>
      <c r="N208">
        <f>('Migration Model (2)'!P208)/('Migration Model (2)'!$P$2)</f>
        <v>1.0309766914118574</v>
      </c>
      <c r="O208">
        <f>('Migration Model (2)'!Q208)/('Migration Model (2)'!$Q$2)</f>
        <v>0.47339624599841595</v>
      </c>
      <c r="P208">
        <f>('Migration Model (2)'!R208)/('Migration Model (2)'!$R$2)</f>
        <v>1</v>
      </c>
      <c r="Q208">
        <f>('Migration Model (2)'!S208)/('Migration Model (2)'!$S$2)</f>
        <v>1.0309766914118583</v>
      </c>
      <c r="R208">
        <f>('Migration Model (2)'!T208)/('Migration Model (2)'!$T$2)</f>
        <v>0.47339624599841512</v>
      </c>
      <c r="S208">
        <f>('Migration Model (2)'!U208)/('Migration Model (2)'!$U$2)</f>
        <v>1</v>
      </c>
      <c r="T208">
        <f>('Migration Model (2)'!V208)/('Migration Model (2)'!$V$2)</f>
        <v>1.0309766914118574</v>
      </c>
    </row>
    <row r="209" spans="1:20" x14ac:dyDescent="0.25">
      <c r="A209" s="2">
        <v>2071</v>
      </c>
      <c r="B209" s="2">
        <v>3</v>
      </c>
      <c r="C209">
        <f>('Migration Model (2)'!E209)/('Migration Model (2)'!$E$2)</f>
        <v>0.4733489063738156</v>
      </c>
      <c r="D209">
        <f>('Migration Model (2)'!F209)/('Migration Model (2)'!$F$2)</f>
        <v>1</v>
      </c>
      <c r="E209">
        <f>('Migration Model (2)'!G209)/('Migration Model (2)'!$G$2)</f>
        <v>1.0309794760956577</v>
      </c>
      <c r="F209">
        <f>('Migration Model (2)'!H209)/('Migration Model (2)'!$H$2)</f>
        <v>0.47334890637381544</v>
      </c>
      <c r="G209">
        <f>('Migration Model (2)'!I209)/('Migration Model (2)'!$I$2)</f>
        <v>1</v>
      </c>
      <c r="H209">
        <f>('Migration Model (2)'!J209)/('Migration Model (2)'!$J$2)</f>
        <v>1.0309794760956585</v>
      </c>
      <c r="I209">
        <f>('Migration Model (2)'!K209)/('Migration Model (2)'!$K$2)</f>
        <v>0.4733489063738151</v>
      </c>
      <c r="J209">
        <f>('Migration Model (2)'!L209)/('Migration Model (2)'!$L$2)</f>
        <v>1</v>
      </c>
      <c r="K209">
        <f>('Migration Model (2)'!M209)/('Migration Model (2)'!$M$2)</f>
        <v>1.0309794760956572</v>
      </c>
      <c r="L209">
        <f>('Migration Model (2)'!N209)/('Migration Model (2)'!$N$2)</f>
        <v>0.47334890637381549</v>
      </c>
      <c r="M209">
        <f>('Migration Model (2)'!O209)/('Migration Model (2)'!$O$2)</f>
        <v>1</v>
      </c>
      <c r="N209">
        <f>('Migration Model (2)'!P209)/('Migration Model (2)'!$P$2)</f>
        <v>1.0309794760956574</v>
      </c>
      <c r="O209">
        <f>('Migration Model (2)'!Q209)/('Migration Model (2)'!$Q$2)</f>
        <v>0.47334890637381605</v>
      </c>
      <c r="P209">
        <f>('Migration Model (2)'!R209)/('Migration Model (2)'!$R$2)</f>
        <v>1</v>
      </c>
      <c r="Q209">
        <f>('Migration Model (2)'!S209)/('Migration Model (2)'!$S$2)</f>
        <v>1.0309794760956585</v>
      </c>
      <c r="R209">
        <f>('Migration Model (2)'!T209)/('Migration Model (2)'!$T$2)</f>
        <v>0.47334890637381527</v>
      </c>
      <c r="S209">
        <f>('Migration Model (2)'!U209)/('Migration Model (2)'!$U$2)</f>
        <v>1</v>
      </c>
      <c r="T209">
        <f>('Migration Model (2)'!V209)/('Migration Model (2)'!$V$2)</f>
        <v>1.0309794760956574</v>
      </c>
    </row>
    <row r="210" spans="1:20" x14ac:dyDescent="0.25">
      <c r="A210" s="1">
        <v>2071</v>
      </c>
      <c r="B210" s="1">
        <v>4</v>
      </c>
      <c r="C210">
        <f>('Migration Model (2)'!E210)/('Migration Model (2)'!$E$2)</f>
        <v>0.47330157148317825</v>
      </c>
      <c r="D210">
        <f>('Migration Model (2)'!F210)/('Migration Model (2)'!$F$2)</f>
        <v>1</v>
      </c>
      <c r="E210">
        <f>('Migration Model (2)'!G210)/('Migration Model (2)'!$G$2)</f>
        <v>1.0309822605009893</v>
      </c>
      <c r="F210">
        <f>('Migration Model (2)'!H210)/('Migration Model (2)'!$H$2)</f>
        <v>0.47330157148317809</v>
      </c>
      <c r="G210">
        <f>('Migration Model (2)'!I210)/('Migration Model (2)'!$I$2)</f>
        <v>1</v>
      </c>
      <c r="H210">
        <f>('Migration Model (2)'!J210)/('Migration Model (2)'!$J$2)</f>
        <v>1.03098226050099</v>
      </c>
      <c r="I210">
        <f>('Migration Model (2)'!K210)/('Migration Model (2)'!$K$2)</f>
        <v>0.47330157148317775</v>
      </c>
      <c r="J210">
        <f>('Migration Model (2)'!L210)/('Migration Model (2)'!$L$2)</f>
        <v>1</v>
      </c>
      <c r="K210">
        <f>('Migration Model (2)'!M210)/('Migration Model (2)'!$M$2)</f>
        <v>1.0309822605009888</v>
      </c>
      <c r="L210">
        <f>('Migration Model (2)'!N210)/('Migration Model (2)'!$N$2)</f>
        <v>0.47330157148317814</v>
      </c>
      <c r="M210">
        <f>('Migration Model (2)'!O210)/('Migration Model (2)'!$O$2)</f>
        <v>1</v>
      </c>
      <c r="N210">
        <f>('Migration Model (2)'!P210)/('Migration Model (2)'!$P$2)</f>
        <v>1.0309822605009888</v>
      </c>
      <c r="O210">
        <f>('Migration Model (2)'!Q210)/('Migration Model (2)'!$Q$2)</f>
        <v>0.4733015714831787</v>
      </c>
      <c r="P210">
        <f>('Migration Model (2)'!R210)/('Migration Model (2)'!$R$2)</f>
        <v>1</v>
      </c>
      <c r="Q210">
        <f>('Migration Model (2)'!S210)/('Migration Model (2)'!$S$2)</f>
        <v>1.03098226050099</v>
      </c>
      <c r="R210">
        <f>('Migration Model (2)'!T210)/('Migration Model (2)'!$T$2)</f>
        <v>0.47330157148317792</v>
      </c>
      <c r="S210">
        <f>('Migration Model (2)'!U210)/('Migration Model (2)'!$U$2)</f>
        <v>1</v>
      </c>
      <c r="T210">
        <f>('Migration Model (2)'!V210)/('Migration Model (2)'!$V$2)</f>
        <v>1.0309822605009891</v>
      </c>
    </row>
    <row r="211" spans="1:20" x14ac:dyDescent="0.25">
      <c r="A211" s="1">
        <v>2072</v>
      </c>
      <c r="B211" s="1">
        <v>1</v>
      </c>
      <c r="C211">
        <f>('Migration Model (2)'!E211)/('Migration Model (2)'!$E$2)</f>
        <v>0.47325424132602995</v>
      </c>
      <c r="D211">
        <f>('Migration Model (2)'!F211)/('Migration Model (2)'!$F$2)</f>
        <v>1</v>
      </c>
      <c r="E211">
        <f>('Migration Model (2)'!G211)/('Migration Model (2)'!$G$2)</f>
        <v>1.0309850446278805</v>
      </c>
      <c r="F211">
        <f>('Migration Model (2)'!H211)/('Migration Model (2)'!$H$2)</f>
        <v>0.47325424132602983</v>
      </c>
      <c r="G211">
        <f>('Migration Model (2)'!I211)/('Migration Model (2)'!$I$2)</f>
        <v>1</v>
      </c>
      <c r="H211">
        <f>('Migration Model (2)'!J211)/('Migration Model (2)'!$J$2)</f>
        <v>1.0309850446278812</v>
      </c>
      <c r="I211">
        <f>('Migration Model (2)'!K211)/('Migration Model (2)'!$K$2)</f>
        <v>0.47325424132602939</v>
      </c>
      <c r="J211">
        <f>('Migration Model (2)'!L211)/('Migration Model (2)'!$L$2)</f>
        <v>1</v>
      </c>
      <c r="K211">
        <f>('Migration Model (2)'!M211)/('Migration Model (2)'!$M$2)</f>
        <v>1.0309850446278799</v>
      </c>
      <c r="L211">
        <f>('Migration Model (2)'!N211)/('Migration Model (2)'!$N$2)</f>
        <v>0.47325424132602978</v>
      </c>
      <c r="M211">
        <f>('Migration Model (2)'!O211)/('Migration Model (2)'!$O$2)</f>
        <v>1</v>
      </c>
      <c r="N211">
        <f>('Migration Model (2)'!P211)/('Migration Model (2)'!$P$2)</f>
        <v>1.0309850446278801</v>
      </c>
      <c r="O211">
        <f>('Migration Model (2)'!Q211)/('Migration Model (2)'!$Q$2)</f>
        <v>0.47325424132603039</v>
      </c>
      <c r="P211">
        <f>('Migration Model (2)'!R211)/('Migration Model (2)'!$R$2)</f>
        <v>1</v>
      </c>
      <c r="Q211">
        <f>('Migration Model (2)'!S211)/('Migration Model (2)'!$S$2)</f>
        <v>1.0309850446278812</v>
      </c>
      <c r="R211">
        <f>('Migration Model (2)'!T211)/('Migration Model (2)'!$T$2)</f>
        <v>0.47325424132602961</v>
      </c>
      <c r="S211">
        <f>('Migration Model (2)'!U211)/('Migration Model (2)'!$U$2)</f>
        <v>1</v>
      </c>
      <c r="T211">
        <f>('Migration Model (2)'!V211)/('Migration Model (2)'!$V$2)</f>
        <v>1.0309850446278803</v>
      </c>
    </row>
    <row r="212" spans="1:20" x14ac:dyDescent="0.25">
      <c r="A212" s="2">
        <v>2072</v>
      </c>
      <c r="B212" s="2">
        <v>2</v>
      </c>
      <c r="C212">
        <f>('Migration Model (2)'!E212)/('Migration Model (2)'!$E$2)</f>
        <v>0.47320691590189728</v>
      </c>
      <c r="D212">
        <f>('Migration Model (2)'!F212)/('Migration Model (2)'!$F$2)</f>
        <v>1</v>
      </c>
      <c r="E212">
        <f>('Migration Model (2)'!G212)/('Migration Model (2)'!$G$2)</f>
        <v>1.0309878284763587</v>
      </c>
      <c r="F212">
        <f>('Migration Model (2)'!H212)/('Migration Model (2)'!$H$2)</f>
        <v>0.47320691590189723</v>
      </c>
      <c r="G212">
        <f>('Migration Model (2)'!I212)/('Migration Model (2)'!$I$2)</f>
        <v>1</v>
      </c>
      <c r="H212">
        <f>('Migration Model (2)'!J212)/('Migration Model (2)'!$J$2)</f>
        <v>1.0309878284763596</v>
      </c>
      <c r="I212">
        <f>('Migration Model (2)'!K212)/('Migration Model (2)'!$K$2)</f>
        <v>0.47320691590189679</v>
      </c>
      <c r="J212">
        <f>('Migration Model (2)'!L212)/('Migration Model (2)'!$L$2)</f>
        <v>1</v>
      </c>
      <c r="K212">
        <f>('Migration Model (2)'!M212)/('Migration Model (2)'!$M$2)</f>
        <v>1.0309878284763581</v>
      </c>
      <c r="L212">
        <f>('Migration Model (2)'!N212)/('Migration Model (2)'!$N$2)</f>
        <v>0.47320691590189717</v>
      </c>
      <c r="M212">
        <f>('Migration Model (2)'!O212)/('Migration Model (2)'!$O$2)</f>
        <v>1</v>
      </c>
      <c r="N212">
        <f>('Migration Model (2)'!P212)/('Migration Model (2)'!$P$2)</f>
        <v>1.0309878284763585</v>
      </c>
      <c r="O212">
        <f>('Migration Model (2)'!Q212)/('Migration Model (2)'!$Q$2)</f>
        <v>0.47320691590189773</v>
      </c>
      <c r="P212">
        <f>('Migration Model (2)'!R212)/('Migration Model (2)'!$R$2)</f>
        <v>1</v>
      </c>
      <c r="Q212">
        <f>('Migration Model (2)'!S212)/('Migration Model (2)'!$S$2)</f>
        <v>1.0309878284763596</v>
      </c>
      <c r="R212">
        <f>('Migration Model (2)'!T212)/('Migration Model (2)'!$T$2)</f>
        <v>0.47320691590189701</v>
      </c>
      <c r="S212">
        <f>('Migration Model (2)'!U212)/('Migration Model (2)'!$U$2)</f>
        <v>1</v>
      </c>
      <c r="T212">
        <f>('Migration Model (2)'!V212)/('Migration Model (2)'!$V$2)</f>
        <v>1.0309878284763587</v>
      </c>
    </row>
    <row r="213" spans="1:20" x14ac:dyDescent="0.25">
      <c r="A213" s="1">
        <v>2072</v>
      </c>
      <c r="B213" s="1">
        <v>3</v>
      </c>
      <c r="C213">
        <f>('Migration Model (2)'!E213)/('Migration Model (2)'!$E$2)</f>
        <v>0.47315959521030709</v>
      </c>
      <c r="D213">
        <f>('Migration Model (2)'!F213)/('Migration Model (2)'!$F$2)</f>
        <v>1</v>
      </c>
      <c r="E213">
        <f>('Migration Model (2)'!G213)/('Migration Model (2)'!$G$2)</f>
        <v>1.0309906120464523</v>
      </c>
      <c r="F213">
        <f>('Migration Model (2)'!H213)/('Migration Model (2)'!$H$2)</f>
        <v>0.47315959521030704</v>
      </c>
      <c r="G213">
        <f>('Migration Model (2)'!I213)/('Migration Model (2)'!$I$2)</f>
        <v>1</v>
      </c>
      <c r="H213">
        <f>('Migration Model (2)'!J213)/('Migration Model (2)'!$J$2)</f>
        <v>1.0309906120464531</v>
      </c>
      <c r="I213">
        <f>('Migration Model (2)'!K213)/('Migration Model (2)'!$K$2)</f>
        <v>0.47315959521030659</v>
      </c>
      <c r="J213">
        <f>('Migration Model (2)'!L213)/('Migration Model (2)'!$L$2)</f>
        <v>1</v>
      </c>
      <c r="K213">
        <f>('Migration Model (2)'!M213)/('Migration Model (2)'!$M$2)</f>
        <v>1.0309906120464516</v>
      </c>
      <c r="L213">
        <f>('Migration Model (2)'!N213)/('Migration Model (2)'!$N$2)</f>
        <v>0.47315959521030704</v>
      </c>
      <c r="M213">
        <f>('Migration Model (2)'!O213)/('Migration Model (2)'!$O$2)</f>
        <v>1</v>
      </c>
      <c r="N213">
        <f>('Migration Model (2)'!P213)/('Migration Model (2)'!$P$2)</f>
        <v>1.030990612046452</v>
      </c>
      <c r="O213">
        <f>('Migration Model (2)'!Q213)/('Migration Model (2)'!$Q$2)</f>
        <v>0.47315959521030754</v>
      </c>
      <c r="P213">
        <f>('Migration Model (2)'!R213)/('Migration Model (2)'!$R$2)</f>
        <v>1</v>
      </c>
      <c r="Q213">
        <f>('Migration Model (2)'!S213)/('Migration Model (2)'!$S$2)</f>
        <v>1.0309906120464531</v>
      </c>
      <c r="R213">
        <f>('Migration Model (2)'!T213)/('Migration Model (2)'!$T$2)</f>
        <v>0.47315959521030682</v>
      </c>
      <c r="S213">
        <f>('Migration Model (2)'!U213)/('Migration Model (2)'!$U$2)</f>
        <v>1</v>
      </c>
      <c r="T213">
        <f>('Migration Model (2)'!V213)/('Migration Model (2)'!$V$2)</f>
        <v>1.0309906120464523</v>
      </c>
    </row>
    <row r="214" spans="1:20" x14ac:dyDescent="0.25">
      <c r="A214" s="2">
        <v>2072</v>
      </c>
      <c r="B214" s="2">
        <v>4</v>
      </c>
      <c r="C214">
        <f>('Migration Model (2)'!E214)/('Migration Model (2)'!$E$2)</f>
        <v>0.47311227925078608</v>
      </c>
      <c r="D214">
        <f>('Migration Model (2)'!F214)/('Migration Model (2)'!$F$2)</f>
        <v>1</v>
      </c>
      <c r="E214">
        <f>('Migration Model (2)'!G214)/('Migration Model (2)'!$G$2)</f>
        <v>1.0309933953381889</v>
      </c>
      <c r="F214">
        <f>('Migration Model (2)'!H214)/('Migration Model (2)'!$H$2)</f>
        <v>0.47311227925078597</v>
      </c>
      <c r="G214">
        <f>('Migration Model (2)'!I214)/('Migration Model (2)'!$I$2)</f>
        <v>1</v>
      </c>
      <c r="H214">
        <f>('Migration Model (2)'!J214)/('Migration Model (2)'!$J$2)</f>
        <v>1.0309933953381896</v>
      </c>
      <c r="I214">
        <f>('Migration Model (2)'!K214)/('Migration Model (2)'!$K$2)</f>
        <v>0.47311227925078558</v>
      </c>
      <c r="J214">
        <f>('Migration Model (2)'!L214)/('Migration Model (2)'!$L$2)</f>
        <v>1</v>
      </c>
      <c r="K214">
        <f>('Migration Model (2)'!M214)/('Migration Model (2)'!$M$2)</f>
        <v>1.0309933953381882</v>
      </c>
      <c r="L214">
        <f>('Migration Model (2)'!N214)/('Migration Model (2)'!$N$2)</f>
        <v>0.47311227925078597</v>
      </c>
      <c r="M214">
        <f>('Migration Model (2)'!O214)/('Migration Model (2)'!$O$2)</f>
        <v>1</v>
      </c>
      <c r="N214">
        <f>('Migration Model (2)'!P214)/('Migration Model (2)'!$P$2)</f>
        <v>1.0309933953381887</v>
      </c>
      <c r="O214">
        <f>('Migration Model (2)'!Q214)/('Migration Model (2)'!$Q$2)</f>
        <v>0.47311227925078658</v>
      </c>
      <c r="P214">
        <f>('Migration Model (2)'!R214)/('Migration Model (2)'!$R$2)</f>
        <v>1</v>
      </c>
      <c r="Q214">
        <f>('Migration Model (2)'!S214)/('Migration Model (2)'!$S$2)</f>
        <v>1.0309933953381898</v>
      </c>
      <c r="R214">
        <f>('Migration Model (2)'!T214)/('Migration Model (2)'!$T$2)</f>
        <v>0.47311227925078575</v>
      </c>
      <c r="S214">
        <f>('Migration Model (2)'!U214)/('Migration Model (2)'!$U$2)</f>
        <v>1</v>
      </c>
      <c r="T214">
        <f>('Migration Model (2)'!V214)/('Migration Model (2)'!$V$2)</f>
        <v>1.0309933953381887</v>
      </c>
    </row>
    <row r="215" spans="1:20" x14ac:dyDescent="0.25">
      <c r="A215" s="2">
        <v>2073</v>
      </c>
      <c r="B215" s="2">
        <v>1</v>
      </c>
      <c r="C215">
        <f>('Migration Model (2)'!E215)/('Migration Model (2)'!$E$2)</f>
        <v>0.47306496802286097</v>
      </c>
      <c r="D215">
        <f>('Migration Model (2)'!F215)/('Migration Model (2)'!$F$2)</f>
        <v>1</v>
      </c>
      <c r="E215">
        <f>('Migration Model (2)'!G215)/('Migration Model (2)'!$G$2)</f>
        <v>1.0309961783515962</v>
      </c>
      <c r="F215">
        <f>('Migration Model (2)'!H215)/('Migration Model (2)'!$H$2)</f>
        <v>0.47306496802286091</v>
      </c>
      <c r="G215">
        <f>('Migration Model (2)'!I215)/('Migration Model (2)'!$I$2)</f>
        <v>1</v>
      </c>
      <c r="H215">
        <f>('Migration Model (2)'!J215)/('Migration Model (2)'!$J$2)</f>
        <v>1.0309961783515971</v>
      </c>
      <c r="I215">
        <f>('Migration Model (2)'!K215)/('Migration Model (2)'!$K$2)</f>
        <v>0.47306496802286047</v>
      </c>
      <c r="J215">
        <f>('Migration Model (2)'!L215)/('Migration Model (2)'!$L$2)</f>
        <v>1</v>
      </c>
      <c r="K215">
        <f>('Migration Model (2)'!M215)/('Migration Model (2)'!$M$2)</f>
        <v>1.0309961783515955</v>
      </c>
      <c r="L215">
        <f>('Migration Model (2)'!N215)/('Migration Model (2)'!$N$2)</f>
        <v>0.47306496802286091</v>
      </c>
      <c r="M215">
        <f>('Migration Model (2)'!O215)/('Migration Model (2)'!$O$2)</f>
        <v>1</v>
      </c>
      <c r="N215">
        <f>('Migration Model (2)'!P215)/('Migration Model (2)'!$P$2)</f>
        <v>1.030996178351596</v>
      </c>
      <c r="O215">
        <f>('Migration Model (2)'!Q215)/('Migration Model (2)'!$Q$2)</f>
        <v>0.47306496802286152</v>
      </c>
      <c r="P215">
        <f>('Migration Model (2)'!R215)/('Migration Model (2)'!$R$2)</f>
        <v>1</v>
      </c>
      <c r="Q215">
        <f>('Migration Model (2)'!S215)/('Migration Model (2)'!$S$2)</f>
        <v>1.0309961783515971</v>
      </c>
      <c r="R215">
        <f>('Migration Model (2)'!T215)/('Migration Model (2)'!$T$2)</f>
        <v>0.47306496802286063</v>
      </c>
      <c r="S215">
        <f>('Migration Model (2)'!U215)/('Migration Model (2)'!$U$2)</f>
        <v>1</v>
      </c>
      <c r="T215">
        <f>('Migration Model (2)'!V215)/('Migration Model (2)'!$V$2)</f>
        <v>1.030996178351596</v>
      </c>
    </row>
    <row r="216" spans="1:20" x14ac:dyDescent="0.25">
      <c r="A216" s="1">
        <v>2073</v>
      </c>
      <c r="B216" s="1">
        <v>2</v>
      </c>
      <c r="C216">
        <f>('Migration Model (2)'!E216)/('Migration Model (2)'!$E$2)</f>
        <v>0.47301766152605873</v>
      </c>
      <c r="D216">
        <f>('Migration Model (2)'!F216)/('Migration Model (2)'!$F$2)</f>
        <v>1</v>
      </c>
      <c r="E216">
        <f>('Migration Model (2)'!G216)/('Migration Model (2)'!$G$2)</f>
        <v>1.0309989610867023</v>
      </c>
      <c r="F216">
        <f>('Migration Model (2)'!H216)/('Migration Model (2)'!$H$2)</f>
        <v>0.47301766152605862</v>
      </c>
      <c r="G216">
        <f>('Migration Model (2)'!I216)/('Migration Model (2)'!$I$2)</f>
        <v>1</v>
      </c>
      <c r="H216">
        <f>('Migration Model (2)'!J216)/('Migration Model (2)'!$J$2)</f>
        <v>1.030998961086703</v>
      </c>
      <c r="I216">
        <f>('Migration Model (2)'!K216)/('Migration Model (2)'!$K$2)</f>
        <v>0.47301766152605818</v>
      </c>
      <c r="J216">
        <f>('Migration Model (2)'!L216)/('Migration Model (2)'!$L$2)</f>
        <v>1</v>
      </c>
      <c r="K216">
        <f>('Migration Model (2)'!M216)/('Migration Model (2)'!$M$2)</f>
        <v>1.0309989610867016</v>
      </c>
      <c r="L216">
        <f>('Migration Model (2)'!N216)/('Migration Model (2)'!$N$2)</f>
        <v>0.47301766152605862</v>
      </c>
      <c r="M216">
        <f>('Migration Model (2)'!O216)/('Migration Model (2)'!$O$2)</f>
        <v>1</v>
      </c>
      <c r="N216">
        <f>('Migration Model (2)'!P216)/('Migration Model (2)'!$P$2)</f>
        <v>1.0309989610867021</v>
      </c>
      <c r="O216">
        <f>('Migration Model (2)'!Q216)/('Migration Model (2)'!$Q$2)</f>
        <v>0.47301766152605929</v>
      </c>
      <c r="P216">
        <f>('Migration Model (2)'!R216)/('Migration Model (2)'!$R$2)</f>
        <v>1</v>
      </c>
      <c r="Q216">
        <f>('Migration Model (2)'!S216)/('Migration Model (2)'!$S$2)</f>
        <v>1.0309989610867032</v>
      </c>
      <c r="R216">
        <f>('Migration Model (2)'!T216)/('Migration Model (2)'!$T$2)</f>
        <v>0.4730176615260584</v>
      </c>
      <c r="S216">
        <f>('Migration Model (2)'!U216)/('Migration Model (2)'!$U$2)</f>
        <v>1</v>
      </c>
      <c r="T216">
        <f>('Migration Model (2)'!V216)/('Migration Model (2)'!$V$2)</f>
        <v>1.0309989610867021</v>
      </c>
    </row>
    <row r="217" spans="1:20" x14ac:dyDescent="0.25">
      <c r="A217" s="2">
        <v>2073</v>
      </c>
      <c r="B217" s="2">
        <v>3</v>
      </c>
      <c r="C217">
        <f>('Migration Model (2)'!E217)/('Migration Model (2)'!$E$2)</f>
        <v>0.47297035975990609</v>
      </c>
      <c r="D217">
        <f>('Migration Model (2)'!F217)/('Migration Model (2)'!$F$2)</f>
        <v>1</v>
      </c>
      <c r="E217">
        <f>('Migration Model (2)'!G217)/('Migration Model (2)'!$G$2)</f>
        <v>1.0310017435435348</v>
      </c>
      <c r="F217">
        <f>('Migration Model (2)'!H217)/('Migration Model (2)'!$H$2)</f>
        <v>0.47297035975990603</v>
      </c>
      <c r="G217">
        <f>('Migration Model (2)'!I217)/('Migration Model (2)'!$I$2)</f>
        <v>1</v>
      </c>
      <c r="H217">
        <f>('Migration Model (2)'!J217)/('Migration Model (2)'!$J$2)</f>
        <v>1.0310017435435355</v>
      </c>
      <c r="I217">
        <f>('Migration Model (2)'!K217)/('Migration Model (2)'!$K$2)</f>
        <v>0.47297035975990559</v>
      </c>
      <c r="J217">
        <f>('Migration Model (2)'!L217)/('Migration Model (2)'!$L$2)</f>
        <v>1</v>
      </c>
      <c r="K217">
        <f>('Migration Model (2)'!M217)/('Migration Model (2)'!$M$2)</f>
        <v>1.0310017435435341</v>
      </c>
      <c r="L217">
        <f>('Migration Model (2)'!N217)/('Migration Model (2)'!$N$2)</f>
        <v>0.47297035975990603</v>
      </c>
      <c r="M217">
        <f>('Migration Model (2)'!O217)/('Migration Model (2)'!$O$2)</f>
        <v>1</v>
      </c>
      <c r="N217">
        <f>('Migration Model (2)'!P217)/('Migration Model (2)'!$P$2)</f>
        <v>1.0310017435435346</v>
      </c>
      <c r="O217">
        <f>('Migration Model (2)'!Q217)/('Migration Model (2)'!$Q$2)</f>
        <v>0.47297035975990664</v>
      </c>
      <c r="P217">
        <f>('Migration Model (2)'!R217)/('Migration Model (2)'!$R$2)</f>
        <v>1</v>
      </c>
      <c r="Q217">
        <f>('Migration Model (2)'!S217)/('Migration Model (2)'!$S$2)</f>
        <v>1.0310017435435357</v>
      </c>
      <c r="R217">
        <f>('Migration Model (2)'!T217)/('Migration Model (2)'!$T$2)</f>
        <v>0.47297035975990576</v>
      </c>
      <c r="S217">
        <f>('Migration Model (2)'!U217)/('Migration Model (2)'!$U$2)</f>
        <v>1</v>
      </c>
      <c r="T217">
        <f>('Migration Model (2)'!V217)/('Migration Model (2)'!$V$2)</f>
        <v>1.0310017435435346</v>
      </c>
    </row>
    <row r="218" spans="1:20" x14ac:dyDescent="0.25">
      <c r="A218" s="1">
        <v>2073</v>
      </c>
      <c r="B218" s="1">
        <v>4</v>
      </c>
      <c r="C218">
        <f>('Migration Model (2)'!E218)/('Migration Model (2)'!$E$2)</f>
        <v>0.47292306272393009</v>
      </c>
      <c r="D218">
        <f>('Migration Model (2)'!F218)/('Migration Model (2)'!$F$2)</f>
        <v>1</v>
      </c>
      <c r="E218">
        <f>('Migration Model (2)'!G218)/('Migration Model (2)'!$G$2)</f>
        <v>1.0310045257221216</v>
      </c>
      <c r="F218">
        <f>('Migration Model (2)'!H218)/('Migration Model (2)'!$H$2)</f>
        <v>0.47292306272393003</v>
      </c>
      <c r="G218">
        <f>('Migration Model (2)'!I218)/('Migration Model (2)'!$I$2)</f>
        <v>1</v>
      </c>
      <c r="H218">
        <f>('Migration Model (2)'!J218)/('Migration Model (2)'!$J$2)</f>
        <v>1.0310045257221223</v>
      </c>
      <c r="I218">
        <f>('Migration Model (2)'!K218)/('Migration Model (2)'!$K$2)</f>
        <v>0.47292306272392959</v>
      </c>
      <c r="J218">
        <f>('Migration Model (2)'!L218)/('Migration Model (2)'!$L$2)</f>
        <v>1</v>
      </c>
      <c r="K218">
        <f>('Migration Model (2)'!M218)/('Migration Model (2)'!$M$2)</f>
        <v>1.031004525722121</v>
      </c>
      <c r="L218">
        <f>('Migration Model (2)'!N218)/('Migration Model (2)'!$N$2)</f>
        <v>0.47292306272393003</v>
      </c>
      <c r="M218">
        <f>('Migration Model (2)'!O218)/('Migration Model (2)'!$O$2)</f>
        <v>1</v>
      </c>
      <c r="N218">
        <f>('Migration Model (2)'!P218)/('Migration Model (2)'!$P$2)</f>
        <v>1.0310045257221214</v>
      </c>
      <c r="O218">
        <f>('Migration Model (2)'!Q218)/('Migration Model (2)'!$Q$2)</f>
        <v>0.47292306272393064</v>
      </c>
      <c r="P218">
        <f>('Migration Model (2)'!R218)/('Migration Model (2)'!$R$2)</f>
        <v>1</v>
      </c>
      <c r="Q218">
        <f>('Migration Model (2)'!S218)/('Migration Model (2)'!$S$2)</f>
        <v>1.0310045257221223</v>
      </c>
      <c r="R218">
        <f>('Migration Model (2)'!T218)/('Migration Model (2)'!$T$2)</f>
        <v>0.47292306272392975</v>
      </c>
      <c r="S218">
        <f>('Migration Model (2)'!U218)/('Migration Model (2)'!$U$2)</f>
        <v>1</v>
      </c>
      <c r="T218">
        <f>('Migration Model (2)'!V218)/('Migration Model (2)'!$V$2)</f>
        <v>1.0310045257221216</v>
      </c>
    </row>
    <row r="219" spans="1:20" x14ac:dyDescent="0.25">
      <c r="A219" s="1">
        <v>2074</v>
      </c>
      <c r="B219" s="1">
        <v>1</v>
      </c>
      <c r="C219">
        <f>('Migration Model (2)'!E219)/('Migration Model (2)'!$E$2)</f>
        <v>0.47287577041765777</v>
      </c>
      <c r="D219">
        <f>('Migration Model (2)'!F219)/('Migration Model (2)'!$F$2)</f>
        <v>1</v>
      </c>
      <c r="E219">
        <f>('Migration Model (2)'!G219)/('Migration Model (2)'!$G$2)</f>
        <v>1.0310073076224906</v>
      </c>
      <c r="F219">
        <f>('Migration Model (2)'!H219)/('Migration Model (2)'!$H$2)</f>
        <v>0.4728757704176576</v>
      </c>
      <c r="G219">
        <f>('Migration Model (2)'!I219)/('Migration Model (2)'!$I$2)</f>
        <v>1</v>
      </c>
      <c r="H219">
        <f>('Migration Model (2)'!J219)/('Migration Model (2)'!$J$2)</f>
        <v>1.0310073076224915</v>
      </c>
      <c r="I219">
        <f>('Migration Model (2)'!K219)/('Migration Model (2)'!$K$2)</f>
        <v>0.47287577041765722</v>
      </c>
      <c r="J219">
        <f>('Migration Model (2)'!L219)/('Migration Model (2)'!$L$2)</f>
        <v>1</v>
      </c>
      <c r="K219">
        <f>('Migration Model (2)'!M219)/('Migration Model (2)'!$M$2)</f>
        <v>1.0310073076224899</v>
      </c>
      <c r="L219">
        <f>('Migration Model (2)'!N219)/('Migration Model (2)'!$N$2)</f>
        <v>0.4728757704176576</v>
      </c>
      <c r="M219">
        <f>('Migration Model (2)'!O219)/('Migration Model (2)'!$O$2)</f>
        <v>1</v>
      </c>
      <c r="N219">
        <f>('Migration Model (2)'!P219)/('Migration Model (2)'!$P$2)</f>
        <v>1.0310073076224904</v>
      </c>
      <c r="O219">
        <f>('Migration Model (2)'!Q219)/('Migration Model (2)'!$Q$2)</f>
        <v>0.47287577041765827</v>
      </c>
      <c r="P219">
        <f>('Migration Model (2)'!R219)/('Migration Model (2)'!$R$2)</f>
        <v>1</v>
      </c>
      <c r="Q219">
        <f>('Migration Model (2)'!S219)/('Migration Model (2)'!$S$2)</f>
        <v>1.0310073076224913</v>
      </c>
      <c r="R219">
        <f>('Migration Model (2)'!T219)/('Migration Model (2)'!$T$2)</f>
        <v>0.47287577041765733</v>
      </c>
      <c r="S219">
        <f>('Migration Model (2)'!U219)/('Migration Model (2)'!$U$2)</f>
        <v>1</v>
      </c>
      <c r="T219">
        <f>('Migration Model (2)'!V219)/('Migration Model (2)'!$V$2)</f>
        <v>1.0310073076224904</v>
      </c>
    </row>
    <row r="220" spans="1:20" x14ac:dyDescent="0.25">
      <c r="A220" s="2">
        <v>2074</v>
      </c>
      <c r="B220" s="2">
        <v>2</v>
      </c>
      <c r="C220">
        <f>('Migration Model (2)'!E220)/('Migration Model (2)'!$E$2)</f>
        <v>0.47282848284061596</v>
      </c>
      <c r="D220">
        <f>('Migration Model (2)'!F220)/('Migration Model (2)'!$F$2)</f>
        <v>1</v>
      </c>
      <c r="E220">
        <f>('Migration Model (2)'!G220)/('Migration Model (2)'!$G$2)</f>
        <v>1.0310100892446696</v>
      </c>
      <c r="F220">
        <f>('Migration Model (2)'!H220)/('Migration Model (2)'!$H$2)</f>
        <v>0.47282848284061585</v>
      </c>
      <c r="G220">
        <f>('Migration Model (2)'!I220)/('Migration Model (2)'!$I$2)</f>
        <v>1</v>
      </c>
      <c r="H220">
        <f>('Migration Model (2)'!J220)/('Migration Model (2)'!$J$2)</f>
        <v>1.0310100892446703</v>
      </c>
      <c r="I220">
        <f>('Migration Model (2)'!K220)/('Migration Model (2)'!$K$2)</f>
        <v>0.47282848284061546</v>
      </c>
      <c r="J220">
        <f>('Migration Model (2)'!L220)/('Migration Model (2)'!$L$2)</f>
        <v>1</v>
      </c>
      <c r="K220">
        <f>('Migration Model (2)'!M220)/('Migration Model (2)'!$M$2)</f>
        <v>1.0310100892446687</v>
      </c>
      <c r="L220">
        <f>('Migration Model (2)'!N220)/('Migration Model (2)'!$N$2)</f>
        <v>0.47282848284061585</v>
      </c>
      <c r="M220">
        <f>('Migration Model (2)'!O220)/('Migration Model (2)'!$O$2)</f>
        <v>1</v>
      </c>
      <c r="N220">
        <f>('Migration Model (2)'!P220)/('Migration Model (2)'!$P$2)</f>
        <v>1.0310100892446694</v>
      </c>
      <c r="O220">
        <f>('Migration Model (2)'!Q220)/('Migration Model (2)'!$Q$2)</f>
        <v>0.47282848284061652</v>
      </c>
      <c r="P220">
        <f>('Migration Model (2)'!R220)/('Migration Model (2)'!$R$2)</f>
        <v>1</v>
      </c>
      <c r="Q220">
        <f>('Migration Model (2)'!S220)/('Migration Model (2)'!$S$2)</f>
        <v>1.0310100892446701</v>
      </c>
      <c r="R220">
        <f>('Migration Model (2)'!T220)/('Migration Model (2)'!$T$2)</f>
        <v>0.47282848284061557</v>
      </c>
      <c r="S220">
        <f>('Migration Model (2)'!U220)/('Migration Model (2)'!$U$2)</f>
        <v>1</v>
      </c>
      <c r="T220">
        <f>('Migration Model (2)'!V220)/('Migration Model (2)'!$V$2)</f>
        <v>1.0310100892446694</v>
      </c>
    </row>
    <row r="221" spans="1:20" x14ac:dyDescent="0.25">
      <c r="A221" s="1">
        <v>2074</v>
      </c>
      <c r="B221" s="1">
        <v>3</v>
      </c>
      <c r="C221">
        <f>('Migration Model (2)'!E221)/('Migration Model (2)'!$E$2)</f>
        <v>0.47278119999233192</v>
      </c>
      <c r="D221">
        <f>('Migration Model (2)'!F221)/('Migration Model (2)'!$F$2)</f>
        <v>1</v>
      </c>
      <c r="E221">
        <f>('Migration Model (2)'!G221)/('Migration Model (2)'!$G$2)</f>
        <v>1.0310128705886863</v>
      </c>
      <c r="F221">
        <f>('Migration Model (2)'!H221)/('Migration Model (2)'!$H$2)</f>
        <v>0.47278119999233181</v>
      </c>
      <c r="G221">
        <f>('Migration Model (2)'!I221)/('Migration Model (2)'!$I$2)</f>
        <v>1</v>
      </c>
      <c r="H221">
        <f>('Migration Model (2)'!J221)/('Migration Model (2)'!$J$2)</f>
        <v>1.031012870588687</v>
      </c>
      <c r="I221">
        <f>('Migration Model (2)'!K221)/('Migration Model (2)'!$K$2)</f>
        <v>0.47278119999233137</v>
      </c>
      <c r="J221">
        <f>('Migration Model (2)'!L221)/('Migration Model (2)'!$L$2)</f>
        <v>1</v>
      </c>
      <c r="K221">
        <f>('Migration Model (2)'!M221)/('Migration Model (2)'!$M$2)</f>
        <v>1.0310128705886856</v>
      </c>
      <c r="L221">
        <f>('Migration Model (2)'!N221)/('Migration Model (2)'!$N$2)</f>
        <v>0.47278119999233181</v>
      </c>
      <c r="M221">
        <f>('Migration Model (2)'!O221)/('Migration Model (2)'!$O$2)</f>
        <v>1</v>
      </c>
      <c r="N221">
        <f>('Migration Model (2)'!P221)/('Migration Model (2)'!$P$2)</f>
        <v>1.0310128705886861</v>
      </c>
      <c r="O221">
        <f>('Migration Model (2)'!Q221)/('Migration Model (2)'!$Q$2)</f>
        <v>0.47278119999233248</v>
      </c>
      <c r="P221">
        <f>('Migration Model (2)'!R221)/('Migration Model (2)'!$R$2)</f>
        <v>1</v>
      </c>
      <c r="Q221">
        <f>('Migration Model (2)'!S221)/('Migration Model (2)'!$S$2)</f>
        <v>1.031012870588687</v>
      </c>
      <c r="R221">
        <f>('Migration Model (2)'!T221)/('Migration Model (2)'!$T$2)</f>
        <v>0.47278119999233154</v>
      </c>
      <c r="S221">
        <f>('Migration Model (2)'!U221)/('Migration Model (2)'!$U$2)</f>
        <v>1</v>
      </c>
      <c r="T221">
        <f>('Migration Model (2)'!V221)/('Migration Model (2)'!$V$2)</f>
        <v>1.0310128705886861</v>
      </c>
    </row>
    <row r="222" spans="1:20" x14ac:dyDescent="0.25">
      <c r="A222" s="2">
        <v>2074</v>
      </c>
      <c r="B222" s="2">
        <v>4</v>
      </c>
      <c r="C222">
        <f>('Migration Model (2)'!E222)/('Migration Model (2)'!$E$2)</f>
        <v>0.47273392187233265</v>
      </c>
      <c r="D222">
        <f>('Migration Model (2)'!F222)/('Migration Model (2)'!$F$2)</f>
        <v>1</v>
      </c>
      <c r="E222">
        <f>('Migration Model (2)'!G222)/('Migration Model (2)'!$G$2)</f>
        <v>1.0310156516545685</v>
      </c>
      <c r="F222">
        <f>('Migration Model (2)'!H222)/('Migration Model (2)'!$H$2)</f>
        <v>0.47273392187233254</v>
      </c>
      <c r="G222">
        <f>('Migration Model (2)'!I222)/('Migration Model (2)'!$I$2)</f>
        <v>1</v>
      </c>
      <c r="H222">
        <f>('Migration Model (2)'!J222)/('Migration Model (2)'!$J$2)</f>
        <v>1.0310156516545694</v>
      </c>
      <c r="I222">
        <f>('Migration Model (2)'!K222)/('Migration Model (2)'!$K$2)</f>
        <v>0.47273392187233215</v>
      </c>
      <c r="J222">
        <f>('Migration Model (2)'!L222)/('Migration Model (2)'!$L$2)</f>
        <v>1</v>
      </c>
      <c r="K222">
        <f>('Migration Model (2)'!M222)/('Migration Model (2)'!$M$2)</f>
        <v>1.0310156516545679</v>
      </c>
      <c r="L222">
        <f>('Migration Model (2)'!N222)/('Migration Model (2)'!$N$2)</f>
        <v>0.4727339218723326</v>
      </c>
      <c r="M222">
        <f>('Migration Model (2)'!O222)/('Migration Model (2)'!$O$2)</f>
        <v>1</v>
      </c>
      <c r="N222">
        <f>('Migration Model (2)'!P222)/('Migration Model (2)'!$P$2)</f>
        <v>1.0310156516545683</v>
      </c>
      <c r="O222">
        <f>('Migration Model (2)'!Q222)/('Migration Model (2)'!$Q$2)</f>
        <v>0.47273392187233321</v>
      </c>
      <c r="P222">
        <f>('Migration Model (2)'!R222)/('Migration Model (2)'!$R$2)</f>
        <v>1</v>
      </c>
      <c r="Q222">
        <f>('Migration Model (2)'!S222)/('Migration Model (2)'!$S$2)</f>
        <v>1.0310156516545692</v>
      </c>
      <c r="R222">
        <f>('Migration Model (2)'!T222)/('Migration Model (2)'!$T$2)</f>
        <v>0.47273392187233226</v>
      </c>
      <c r="S222">
        <f>('Migration Model (2)'!U222)/('Migration Model (2)'!$U$2)</f>
        <v>1</v>
      </c>
      <c r="T222">
        <f>('Migration Model (2)'!V222)/('Migration Model (2)'!$V$2)</f>
        <v>1.0310156516545683</v>
      </c>
    </row>
    <row r="223" spans="1:20" x14ac:dyDescent="0.25">
      <c r="A223" s="2">
        <v>2075</v>
      </c>
      <c r="B223" s="2">
        <v>1</v>
      </c>
      <c r="C223">
        <f>('Migration Model (2)'!E223)/('Migration Model (2)'!$E$2)</f>
        <v>0.47268664848014541</v>
      </c>
      <c r="D223">
        <f>('Migration Model (2)'!F223)/('Migration Model (2)'!$F$2)</f>
        <v>1</v>
      </c>
      <c r="E223">
        <f>('Migration Model (2)'!G223)/('Migration Model (2)'!$G$2)</f>
        <v>1.0310184324423444</v>
      </c>
      <c r="F223">
        <f>('Migration Model (2)'!H223)/('Migration Model (2)'!$H$2)</f>
        <v>0.4726866484801453</v>
      </c>
      <c r="G223">
        <f>('Migration Model (2)'!I223)/('Migration Model (2)'!$I$2)</f>
        <v>1</v>
      </c>
      <c r="H223">
        <f>('Migration Model (2)'!J223)/('Migration Model (2)'!$J$2)</f>
        <v>1.031018432442345</v>
      </c>
      <c r="I223">
        <f>('Migration Model (2)'!K223)/('Migration Model (2)'!$K$2)</f>
        <v>0.47268664848014486</v>
      </c>
      <c r="J223">
        <f>('Migration Model (2)'!L223)/('Migration Model (2)'!$L$2)</f>
        <v>1</v>
      </c>
      <c r="K223">
        <f>('Migration Model (2)'!M223)/('Migration Model (2)'!$M$2)</f>
        <v>1.0310184324423435</v>
      </c>
      <c r="L223">
        <f>('Migration Model (2)'!N223)/('Migration Model (2)'!$N$2)</f>
        <v>0.47268664848014535</v>
      </c>
      <c r="M223">
        <f>('Migration Model (2)'!O223)/('Migration Model (2)'!$O$2)</f>
        <v>1</v>
      </c>
      <c r="N223">
        <f>('Migration Model (2)'!P223)/('Migration Model (2)'!$P$2)</f>
        <v>1.0310184324423441</v>
      </c>
      <c r="O223">
        <f>('Migration Model (2)'!Q223)/('Migration Model (2)'!$Q$2)</f>
        <v>0.47268664848014602</v>
      </c>
      <c r="P223">
        <f>('Migration Model (2)'!R223)/('Migration Model (2)'!$R$2)</f>
        <v>1</v>
      </c>
      <c r="Q223">
        <f>('Migration Model (2)'!S223)/('Migration Model (2)'!$S$2)</f>
        <v>1.0310184324423448</v>
      </c>
      <c r="R223">
        <f>('Migration Model (2)'!T223)/('Migration Model (2)'!$T$2)</f>
        <v>0.47268664848014508</v>
      </c>
      <c r="S223">
        <f>('Migration Model (2)'!U223)/('Migration Model (2)'!$U$2)</f>
        <v>1</v>
      </c>
      <c r="T223">
        <f>('Migration Model (2)'!V223)/('Migration Model (2)'!$V$2)</f>
        <v>1.0310184324423439</v>
      </c>
    </row>
    <row r="224" spans="1:20" x14ac:dyDescent="0.25">
      <c r="A224" s="1">
        <v>2075</v>
      </c>
      <c r="B224" s="1">
        <v>2</v>
      </c>
      <c r="C224">
        <f>('Migration Model (2)'!E224)/('Migration Model (2)'!$E$2)</f>
        <v>0.47263937981529741</v>
      </c>
      <c r="D224">
        <f>('Migration Model (2)'!F224)/('Migration Model (2)'!$F$2)</f>
        <v>1</v>
      </c>
      <c r="E224">
        <f>('Migration Model (2)'!G224)/('Migration Model (2)'!$G$2)</f>
        <v>1.0310212129520413</v>
      </c>
      <c r="F224">
        <f>('Migration Model (2)'!H224)/('Migration Model (2)'!$H$2)</f>
        <v>0.47263937981529736</v>
      </c>
      <c r="G224">
        <f>('Migration Model (2)'!I224)/('Migration Model (2)'!$I$2)</f>
        <v>1</v>
      </c>
      <c r="H224">
        <f>('Migration Model (2)'!J224)/('Migration Model (2)'!$J$2)</f>
        <v>1.0310212129520422</v>
      </c>
      <c r="I224">
        <f>('Migration Model (2)'!K224)/('Migration Model (2)'!$K$2)</f>
        <v>0.47263937981529686</v>
      </c>
      <c r="J224">
        <f>('Migration Model (2)'!L224)/('Migration Model (2)'!$L$2)</f>
        <v>1</v>
      </c>
      <c r="K224">
        <f>('Migration Model (2)'!M224)/('Migration Model (2)'!$M$2)</f>
        <v>1.0310212129520406</v>
      </c>
      <c r="L224">
        <f>('Migration Model (2)'!N224)/('Migration Model (2)'!$N$2)</f>
        <v>0.47263937981529736</v>
      </c>
      <c r="M224">
        <f>('Migration Model (2)'!O224)/('Migration Model (2)'!$O$2)</f>
        <v>1</v>
      </c>
      <c r="N224">
        <f>('Migration Model (2)'!P224)/('Migration Model (2)'!$P$2)</f>
        <v>1.0310212129520411</v>
      </c>
      <c r="O224">
        <f>('Migration Model (2)'!Q224)/('Migration Model (2)'!$Q$2)</f>
        <v>0.47263937981529802</v>
      </c>
      <c r="P224">
        <f>('Migration Model (2)'!R224)/('Migration Model (2)'!$R$2)</f>
        <v>1</v>
      </c>
      <c r="Q224">
        <f>('Migration Model (2)'!S224)/('Migration Model (2)'!$S$2)</f>
        <v>1.0310212129520417</v>
      </c>
      <c r="R224">
        <f>('Migration Model (2)'!T224)/('Migration Model (2)'!$T$2)</f>
        <v>0.47263937981529702</v>
      </c>
      <c r="S224">
        <f>('Migration Model (2)'!U224)/('Migration Model (2)'!$U$2)</f>
        <v>1</v>
      </c>
      <c r="T224">
        <f>('Migration Model (2)'!V224)/('Migration Model (2)'!$V$2)</f>
        <v>1.0310212129520409</v>
      </c>
    </row>
    <row r="225" spans="1:20" x14ac:dyDescent="0.25">
      <c r="A225" s="2">
        <v>2075</v>
      </c>
      <c r="B225" s="2">
        <v>3</v>
      </c>
      <c r="C225">
        <f>('Migration Model (2)'!E225)/('Migration Model (2)'!$E$2)</f>
        <v>0.47259211587731587</v>
      </c>
      <c r="D225">
        <f>('Migration Model (2)'!F225)/('Migration Model (2)'!$F$2)</f>
        <v>1</v>
      </c>
      <c r="E225">
        <f>('Migration Model (2)'!G225)/('Migration Model (2)'!$G$2)</f>
        <v>1.0310239931836873</v>
      </c>
      <c r="F225">
        <f>('Migration Model (2)'!H225)/('Migration Model (2)'!$H$2)</f>
        <v>0.47259211587731575</v>
      </c>
      <c r="G225">
        <f>('Migration Model (2)'!I225)/('Migration Model (2)'!$I$2)</f>
        <v>1</v>
      </c>
      <c r="H225">
        <f>('Migration Model (2)'!J225)/('Migration Model (2)'!$J$2)</f>
        <v>1.031023993183688</v>
      </c>
      <c r="I225">
        <f>('Migration Model (2)'!K225)/('Migration Model (2)'!$K$2)</f>
        <v>0.47259211587731531</v>
      </c>
      <c r="J225">
        <f>('Migration Model (2)'!L225)/('Migration Model (2)'!$L$2)</f>
        <v>1</v>
      </c>
      <c r="K225">
        <f>('Migration Model (2)'!M225)/('Migration Model (2)'!$M$2)</f>
        <v>1.0310239931836864</v>
      </c>
      <c r="L225">
        <f>('Migration Model (2)'!N225)/('Migration Model (2)'!$N$2)</f>
        <v>0.47259211587731587</v>
      </c>
      <c r="M225">
        <f>('Migration Model (2)'!O225)/('Migration Model (2)'!$O$2)</f>
        <v>1</v>
      </c>
      <c r="N225">
        <f>('Migration Model (2)'!P225)/('Migration Model (2)'!$P$2)</f>
        <v>1.0310239931836871</v>
      </c>
      <c r="O225">
        <f>('Migration Model (2)'!Q225)/('Migration Model (2)'!$Q$2)</f>
        <v>0.47259211587731653</v>
      </c>
      <c r="P225">
        <f>('Migration Model (2)'!R225)/('Migration Model (2)'!$R$2)</f>
        <v>1</v>
      </c>
      <c r="Q225">
        <f>('Migration Model (2)'!S225)/('Migration Model (2)'!$S$2)</f>
        <v>1.0310239931836878</v>
      </c>
      <c r="R225">
        <f>('Migration Model (2)'!T225)/('Migration Model (2)'!$T$2)</f>
        <v>0.47259211587731553</v>
      </c>
      <c r="S225">
        <f>('Migration Model (2)'!U225)/('Migration Model (2)'!$U$2)</f>
        <v>1</v>
      </c>
      <c r="T225">
        <f>('Migration Model (2)'!V225)/('Migration Model (2)'!$V$2)</f>
        <v>1.0310239931836869</v>
      </c>
    </row>
    <row r="226" spans="1:20" x14ac:dyDescent="0.25">
      <c r="A226" s="1">
        <v>2075</v>
      </c>
      <c r="B226" s="1">
        <v>4</v>
      </c>
      <c r="C226">
        <f>('Migration Model (2)'!E226)/('Migration Model (2)'!$E$2)</f>
        <v>0.47254485666572821</v>
      </c>
      <c r="D226">
        <f>('Migration Model (2)'!F226)/('Migration Model (2)'!$F$2)</f>
        <v>1</v>
      </c>
      <c r="E226">
        <f>('Migration Model (2)'!G226)/('Migration Model (2)'!$G$2)</f>
        <v>1.0310267731373102</v>
      </c>
      <c r="F226">
        <f>('Migration Model (2)'!H226)/('Migration Model (2)'!$H$2)</f>
        <v>0.47254485666572804</v>
      </c>
      <c r="G226">
        <f>('Migration Model (2)'!I226)/('Migration Model (2)'!$I$2)</f>
        <v>1</v>
      </c>
      <c r="H226">
        <f>('Migration Model (2)'!J226)/('Migration Model (2)'!$J$2)</f>
        <v>1.0310267731373108</v>
      </c>
      <c r="I226">
        <f>('Migration Model (2)'!K226)/('Migration Model (2)'!$K$2)</f>
        <v>0.47254485666572754</v>
      </c>
      <c r="J226">
        <f>('Migration Model (2)'!L226)/('Migration Model (2)'!$L$2)</f>
        <v>1</v>
      </c>
      <c r="K226">
        <f>('Migration Model (2)'!M226)/('Migration Model (2)'!$M$2)</f>
        <v>1.0310267731373093</v>
      </c>
      <c r="L226">
        <f>('Migration Model (2)'!N226)/('Migration Model (2)'!$N$2)</f>
        <v>0.47254485666572815</v>
      </c>
      <c r="M226">
        <f>('Migration Model (2)'!O226)/('Migration Model (2)'!$O$2)</f>
        <v>1</v>
      </c>
      <c r="N226">
        <f>('Migration Model (2)'!P226)/('Migration Model (2)'!$P$2)</f>
        <v>1.0310267731373099</v>
      </c>
      <c r="O226">
        <f>('Migration Model (2)'!Q226)/('Migration Model (2)'!$Q$2)</f>
        <v>0.47254485666572887</v>
      </c>
      <c r="P226">
        <f>('Migration Model (2)'!R226)/('Migration Model (2)'!$R$2)</f>
        <v>1</v>
      </c>
      <c r="Q226">
        <f>('Migration Model (2)'!S226)/('Migration Model (2)'!$S$2)</f>
        <v>1.0310267731373104</v>
      </c>
      <c r="R226">
        <f>('Migration Model (2)'!T226)/('Migration Model (2)'!$T$2)</f>
        <v>0.47254485666572776</v>
      </c>
      <c r="S226">
        <f>('Migration Model (2)'!U226)/('Migration Model (2)'!$U$2)</f>
        <v>1</v>
      </c>
      <c r="T226">
        <f>('Migration Model (2)'!V226)/('Migration Model (2)'!$V$2)</f>
        <v>1.0310267731373097</v>
      </c>
    </row>
    <row r="227" spans="1:20" x14ac:dyDescent="0.25">
      <c r="A227" s="1">
        <v>2076</v>
      </c>
      <c r="B227" s="1">
        <v>1</v>
      </c>
      <c r="C227">
        <f>('Migration Model (2)'!E227)/('Migration Model (2)'!$E$2)</f>
        <v>0.47249760218006159</v>
      </c>
      <c r="D227">
        <f>('Migration Model (2)'!F227)/('Migration Model (2)'!$F$2)</f>
        <v>1</v>
      </c>
      <c r="E227">
        <f>('Migration Model (2)'!G227)/('Migration Model (2)'!$G$2)</f>
        <v>1.0310295528129374</v>
      </c>
      <c r="F227">
        <f>('Migration Model (2)'!H227)/('Migration Model (2)'!$H$2)</f>
        <v>0.47249760218006143</v>
      </c>
      <c r="G227">
        <f>('Migration Model (2)'!I227)/('Migration Model (2)'!$I$2)</f>
        <v>1</v>
      </c>
      <c r="H227">
        <f>('Migration Model (2)'!J227)/('Migration Model (2)'!$J$2)</f>
        <v>1.0310295528129383</v>
      </c>
      <c r="I227">
        <f>('Migration Model (2)'!K227)/('Migration Model (2)'!$K$2)</f>
        <v>0.47249760218006098</v>
      </c>
      <c r="J227">
        <f>('Migration Model (2)'!L227)/('Migration Model (2)'!$L$2)</f>
        <v>1</v>
      </c>
      <c r="K227">
        <f>('Migration Model (2)'!M227)/('Migration Model (2)'!$M$2)</f>
        <v>1.0310295528129365</v>
      </c>
      <c r="L227">
        <f>('Migration Model (2)'!N227)/('Migration Model (2)'!$N$2)</f>
        <v>0.47249760218006154</v>
      </c>
      <c r="M227">
        <f>('Migration Model (2)'!O227)/('Migration Model (2)'!$O$2)</f>
        <v>1</v>
      </c>
      <c r="N227">
        <f>('Migration Model (2)'!P227)/('Migration Model (2)'!$P$2)</f>
        <v>1.0310295528129374</v>
      </c>
      <c r="O227">
        <f>('Migration Model (2)'!Q227)/('Migration Model (2)'!$Q$2)</f>
        <v>0.47249760218006231</v>
      </c>
      <c r="P227">
        <f>('Migration Model (2)'!R227)/('Migration Model (2)'!$R$2)</f>
        <v>1</v>
      </c>
      <c r="Q227">
        <f>('Migration Model (2)'!S227)/('Migration Model (2)'!$S$2)</f>
        <v>1.0310295528129378</v>
      </c>
      <c r="R227">
        <f>('Migration Model (2)'!T227)/('Migration Model (2)'!$T$2)</f>
        <v>0.4724976021800612</v>
      </c>
      <c r="S227">
        <f>('Migration Model (2)'!U227)/('Migration Model (2)'!$U$2)</f>
        <v>1</v>
      </c>
      <c r="T227">
        <f>('Migration Model (2)'!V227)/('Migration Model (2)'!$V$2)</f>
        <v>1.0310295528129372</v>
      </c>
    </row>
    <row r="228" spans="1:20" x14ac:dyDescent="0.25">
      <c r="A228" s="2">
        <v>2076</v>
      </c>
      <c r="B228" s="2">
        <v>2</v>
      </c>
      <c r="C228">
        <f>('Migration Model (2)'!E228)/('Migration Model (2)'!$E$2)</f>
        <v>0.47245035241984362</v>
      </c>
      <c r="D228">
        <f>('Migration Model (2)'!F228)/('Migration Model (2)'!$F$2)</f>
        <v>1</v>
      </c>
      <c r="E228">
        <f>('Migration Model (2)'!G228)/('Migration Model (2)'!$G$2)</f>
        <v>1.0310323322105974</v>
      </c>
      <c r="F228">
        <f>('Migration Model (2)'!H228)/('Migration Model (2)'!$H$2)</f>
        <v>0.47245035241984346</v>
      </c>
      <c r="G228">
        <f>('Migration Model (2)'!I228)/('Migration Model (2)'!$I$2)</f>
        <v>1</v>
      </c>
      <c r="H228">
        <f>('Migration Model (2)'!J228)/('Migration Model (2)'!$J$2)</f>
        <v>1.0310323322105981</v>
      </c>
      <c r="I228">
        <f>('Migration Model (2)'!K228)/('Migration Model (2)'!$K$2)</f>
        <v>0.47245035241984296</v>
      </c>
      <c r="J228">
        <f>('Migration Model (2)'!L228)/('Migration Model (2)'!$L$2)</f>
        <v>1</v>
      </c>
      <c r="K228">
        <f>('Migration Model (2)'!M228)/('Migration Model (2)'!$M$2)</f>
        <v>1.0310323322105965</v>
      </c>
      <c r="L228">
        <f>('Migration Model (2)'!N228)/('Migration Model (2)'!$N$2)</f>
        <v>0.47245035241984357</v>
      </c>
      <c r="M228">
        <f>('Migration Model (2)'!O228)/('Migration Model (2)'!$O$2)</f>
        <v>1</v>
      </c>
      <c r="N228">
        <f>('Migration Model (2)'!P228)/('Migration Model (2)'!$P$2)</f>
        <v>1.0310323322105972</v>
      </c>
      <c r="O228">
        <f>('Migration Model (2)'!Q228)/('Migration Model (2)'!$Q$2)</f>
        <v>0.47245035241984429</v>
      </c>
      <c r="P228">
        <f>('Migration Model (2)'!R228)/('Migration Model (2)'!$R$2)</f>
        <v>1</v>
      </c>
      <c r="Q228">
        <f>('Migration Model (2)'!S228)/('Migration Model (2)'!$S$2)</f>
        <v>1.0310323322105976</v>
      </c>
      <c r="R228">
        <f>('Migration Model (2)'!T228)/('Migration Model (2)'!$T$2)</f>
        <v>0.47245035241984323</v>
      </c>
      <c r="S228">
        <f>('Migration Model (2)'!U228)/('Migration Model (2)'!$U$2)</f>
        <v>1</v>
      </c>
      <c r="T228">
        <f>('Migration Model (2)'!V228)/('Migration Model (2)'!$V$2)</f>
        <v>1.0310323322105972</v>
      </c>
    </row>
    <row r="229" spans="1:20" x14ac:dyDescent="0.25">
      <c r="A229" s="1">
        <v>2076</v>
      </c>
      <c r="B229" s="1">
        <v>3</v>
      </c>
      <c r="C229">
        <f>('Migration Model (2)'!E229)/('Migration Model (2)'!$E$2)</f>
        <v>0.47240310738460162</v>
      </c>
      <c r="D229">
        <f>('Migration Model (2)'!F229)/('Migration Model (2)'!$F$2)</f>
        <v>1</v>
      </c>
      <c r="E229">
        <f>('Migration Model (2)'!G229)/('Migration Model (2)'!$G$2)</f>
        <v>1.0310351113303176</v>
      </c>
      <c r="F229">
        <f>('Migration Model (2)'!H229)/('Migration Model (2)'!$H$2)</f>
        <v>0.47240310738460151</v>
      </c>
      <c r="G229">
        <f>('Migration Model (2)'!I229)/('Migration Model (2)'!$I$2)</f>
        <v>1</v>
      </c>
      <c r="H229">
        <f>('Migration Model (2)'!J229)/('Migration Model (2)'!$J$2)</f>
        <v>1.0310351113303182</v>
      </c>
      <c r="I229">
        <f>('Migration Model (2)'!K229)/('Migration Model (2)'!$K$2)</f>
        <v>0.47240310738460101</v>
      </c>
      <c r="J229">
        <f>('Migration Model (2)'!L229)/('Migration Model (2)'!$L$2)</f>
        <v>1</v>
      </c>
      <c r="K229">
        <f>('Migration Model (2)'!M229)/('Migration Model (2)'!$M$2)</f>
        <v>1.0310351113303167</v>
      </c>
      <c r="L229">
        <f>('Migration Model (2)'!N229)/('Migration Model (2)'!$N$2)</f>
        <v>0.47240310738460156</v>
      </c>
      <c r="M229">
        <f>('Migration Model (2)'!O229)/('Migration Model (2)'!$O$2)</f>
        <v>1</v>
      </c>
      <c r="N229">
        <f>('Migration Model (2)'!P229)/('Migration Model (2)'!$P$2)</f>
        <v>1.0310351113303173</v>
      </c>
      <c r="O229">
        <f>('Migration Model (2)'!Q229)/('Migration Model (2)'!$Q$2)</f>
        <v>0.47240310738460234</v>
      </c>
      <c r="P229">
        <f>('Migration Model (2)'!R229)/('Migration Model (2)'!$R$2)</f>
        <v>1</v>
      </c>
      <c r="Q229">
        <f>('Migration Model (2)'!S229)/('Migration Model (2)'!$S$2)</f>
        <v>1.031035111330318</v>
      </c>
      <c r="R229">
        <f>('Migration Model (2)'!T229)/('Migration Model (2)'!$T$2)</f>
        <v>0.47240310738460128</v>
      </c>
      <c r="S229">
        <f>('Migration Model (2)'!U229)/('Migration Model (2)'!$U$2)</f>
        <v>1</v>
      </c>
      <c r="T229">
        <f>('Migration Model (2)'!V229)/('Migration Model (2)'!$V$2)</f>
        <v>1.0310351113303173</v>
      </c>
    </row>
    <row r="230" spans="1:20" x14ac:dyDescent="0.25">
      <c r="A230" s="2">
        <v>2076</v>
      </c>
      <c r="B230" s="2">
        <v>4</v>
      </c>
      <c r="C230">
        <f>('Migration Model (2)'!E230)/('Migration Model (2)'!$E$2)</f>
        <v>0.47235586707386318</v>
      </c>
      <c r="D230">
        <f>('Migration Model (2)'!F230)/('Migration Model (2)'!$F$2)</f>
        <v>1</v>
      </c>
      <c r="E230">
        <f>('Migration Model (2)'!G230)/('Migration Model (2)'!$G$2)</f>
        <v>1.0310378901721255</v>
      </c>
      <c r="F230">
        <f>('Migration Model (2)'!H230)/('Migration Model (2)'!$H$2)</f>
        <v>0.47235586707386312</v>
      </c>
      <c r="G230">
        <f>('Migration Model (2)'!I230)/('Migration Model (2)'!$I$2)</f>
        <v>1</v>
      </c>
      <c r="H230">
        <f>('Migration Model (2)'!J230)/('Migration Model (2)'!$J$2)</f>
        <v>1.0310378901721264</v>
      </c>
      <c r="I230">
        <f>('Migration Model (2)'!K230)/('Migration Model (2)'!$K$2)</f>
        <v>0.47235586707386257</v>
      </c>
      <c r="J230">
        <f>('Migration Model (2)'!L230)/('Migration Model (2)'!$L$2)</f>
        <v>1</v>
      </c>
      <c r="K230">
        <f>('Migration Model (2)'!M230)/('Migration Model (2)'!$M$2)</f>
        <v>1.0310378901721249</v>
      </c>
      <c r="L230">
        <f>('Migration Model (2)'!N230)/('Migration Model (2)'!$N$2)</f>
        <v>0.47235586707386312</v>
      </c>
      <c r="M230">
        <f>('Migration Model (2)'!O230)/('Migration Model (2)'!$O$2)</f>
        <v>1</v>
      </c>
      <c r="N230">
        <f>('Migration Model (2)'!P230)/('Migration Model (2)'!$P$2)</f>
        <v>1.0310378901721255</v>
      </c>
      <c r="O230">
        <f>('Migration Model (2)'!Q230)/('Migration Model (2)'!$Q$2)</f>
        <v>0.4723558670738639</v>
      </c>
      <c r="P230">
        <f>('Migration Model (2)'!R230)/('Migration Model (2)'!$R$2)</f>
        <v>1</v>
      </c>
      <c r="Q230">
        <f>('Migration Model (2)'!S230)/('Migration Model (2)'!$S$2)</f>
        <v>1.031037890172126</v>
      </c>
      <c r="R230">
        <f>('Migration Model (2)'!T230)/('Migration Model (2)'!$T$2)</f>
        <v>0.47235586707386285</v>
      </c>
      <c r="S230">
        <f>('Migration Model (2)'!U230)/('Migration Model (2)'!$U$2)</f>
        <v>1</v>
      </c>
      <c r="T230">
        <f>('Migration Model (2)'!V230)/('Migration Model (2)'!$V$2)</f>
        <v>1.0310378901721253</v>
      </c>
    </row>
    <row r="231" spans="1:20" x14ac:dyDescent="0.25">
      <c r="A231" s="2">
        <v>2077</v>
      </c>
      <c r="B231" s="2">
        <v>1</v>
      </c>
      <c r="C231">
        <f>('Migration Model (2)'!E231)/('Migration Model (2)'!$E$2)</f>
        <v>0.47230863148715579</v>
      </c>
      <c r="D231">
        <f>('Migration Model (2)'!F231)/('Migration Model (2)'!$F$2)</f>
        <v>1</v>
      </c>
      <c r="E231">
        <f>('Migration Model (2)'!G231)/('Migration Model (2)'!$G$2)</f>
        <v>1.0310406687360496</v>
      </c>
      <c r="F231">
        <f>('Migration Model (2)'!H231)/('Migration Model (2)'!$H$2)</f>
        <v>0.47230863148715574</v>
      </c>
      <c r="G231">
        <f>('Migration Model (2)'!I231)/('Migration Model (2)'!$I$2)</f>
        <v>1</v>
      </c>
      <c r="H231">
        <f>('Migration Model (2)'!J231)/('Migration Model (2)'!$J$2)</f>
        <v>1.0310406687360505</v>
      </c>
      <c r="I231">
        <f>('Migration Model (2)'!K231)/('Migration Model (2)'!$K$2)</f>
        <v>0.47230863148715518</v>
      </c>
      <c r="J231">
        <f>('Migration Model (2)'!L231)/('Migration Model (2)'!$L$2)</f>
        <v>1</v>
      </c>
      <c r="K231">
        <f>('Migration Model (2)'!M231)/('Migration Model (2)'!$M$2)</f>
        <v>1.0310406687360487</v>
      </c>
      <c r="L231">
        <f>('Migration Model (2)'!N231)/('Migration Model (2)'!$N$2)</f>
        <v>0.47230863148715574</v>
      </c>
      <c r="M231">
        <f>('Migration Model (2)'!O231)/('Migration Model (2)'!$O$2)</f>
        <v>1</v>
      </c>
      <c r="N231">
        <f>('Migration Model (2)'!P231)/('Migration Model (2)'!$P$2)</f>
        <v>1.0310406687360496</v>
      </c>
      <c r="O231">
        <f>('Migration Model (2)'!Q231)/('Migration Model (2)'!$Q$2)</f>
        <v>0.47230863148715652</v>
      </c>
      <c r="P231">
        <f>('Migration Model (2)'!R231)/('Migration Model (2)'!$R$2)</f>
        <v>1</v>
      </c>
      <c r="Q231">
        <f>('Migration Model (2)'!S231)/('Migration Model (2)'!$S$2)</f>
        <v>1.03104066873605</v>
      </c>
      <c r="R231">
        <f>('Migration Model (2)'!T231)/('Migration Model (2)'!$T$2)</f>
        <v>0.47230863148715546</v>
      </c>
      <c r="S231">
        <f>('Migration Model (2)'!U231)/('Migration Model (2)'!$U$2)</f>
        <v>1</v>
      </c>
      <c r="T231">
        <f>('Migration Model (2)'!V231)/('Migration Model (2)'!$V$2)</f>
        <v>1.0310406687360494</v>
      </c>
    </row>
    <row r="232" spans="1:20" x14ac:dyDescent="0.25">
      <c r="A232" s="1">
        <v>2077</v>
      </c>
      <c r="B232" s="1">
        <v>2</v>
      </c>
      <c r="C232">
        <f>('Migration Model (2)'!E232)/('Migration Model (2)'!$E$2)</f>
        <v>0.47226140062400712</v>
      </c>
      <c r="D232">
        <f>('Migration Model (2)'!F232)/('Migration Model (2)'!$F$2)</f>
        <v>1</v>
      </c>
      <c r="E232">
        <f>('Migration Model (2)'!G232)/('Migration Model (2)'!$G$2)</f>
        <v>1.0310434470221173</v>
      </c>
      <c r="F232">
        <f>('Migration Model (2)'!H232)/('Migration Model (2)'!$H$2)</f>
        <v>0.47226140062400701</v>
      </c>
      <c r="G232">
        <f>('Migration Model (2)'!I232)/('Migration Model (2)'!$I$2)</f>
        <v>1</v>
      </c>
      <c r="H232">
        <f>('Migration Model (2)'!J232)/('Migration Model (2)'!$J$2)</f>
        <v>1.0310434470221179</v>
      </c>
      <c r="I232">
        <f>('Migration Model (2)'!K232)/('Migration Model (2)'!$K$2)</f>
        <v>0.47226140062400651</v>
      </c>
      <c r="J232">
        <f>('Migration Model (2)'!L232)/('Migration Model (2)'!$L$2)</f>
        <v>1</v>
      </c>
      <c r="K232">
        <f>('Migration Model (2)'!M232)/('Migration Model (2)'!$M$2)</f>
        <v>1.0310434470221164</v>
      </c>
      <c r="L232">
        <f>('Migration Model (2)'!N232)/('Migration Model (2)'!$N$2)</f>
        <v>0.47226140062400701</v>
      </c>
      <c r="M232">
        <f>('Migration Model (2)'!O232)/('Migration Model (2)'!$O$2)</f>
        <v>1</v>
      </c>
      <c r="N232">
        <f>('Migration Model (2)'!P232)/('Migration Model (2)'!$P$2)</f>
        <v>1.0310434470221173</v>
      </c>
      <c r="O232">
        <f>('Migration Model (2)'!Q232)/('Migration Model (2)'!$Q$2)</f>
        <v>0.47226140062400784</v>
      </c>
      <c r="P232">
        <f>('Migration Model (2)'!R232)/('Migration Model (2)'!$R$2)</f>
        <v>1</v>
      </c>
      <c r="Q232">
        <f>('Migration Model (2)'!S232)/('Migration Model (2)'!$S$2)</f>
        <v>1.0310434470221177</v>
      </c>
      <c r="R232">
        <f>('Migration Model (2)'!T232)/('Migration Model (2)'!$T$2)</f>
        <v>0.47226140062400673</v>
      </c>
      <c r="S232">
        <f>('Migration Model (2)'!U232)/('Migration Model (2)'!$U$2)</f>
        <v>1</v>
      </c>
      <c r="T232">
        <f>('Migration Model (2)'!V232)/('Migration Model (2)'!$V$2)</f>
        <v>1.031043447022117</v>
      </c>
    </row>
    <row r="233" spans="1:20" x14ac:dyDescent="0.25">
      <c r="A233" s="2">
        <v>2077</v>
      </c>
      <c r="B233" s="2">
        <v>3</v>
      </c>
      <c r="C233">
        <f>('Migration Model (2)'!E233)/('Migration Model (2)'!$E$2)</f>
        <v>0.4722141744839447</v>
      </c>
      <c r="D233">
        <f>('Migration Model (2)'!F233)/('Migration Model (2)'!$F$2)</f>
        <v>1</v>
      </c>
      <c r="E233">
        <f>('Migration Model (2)'!G233)/('Migration Model (2)'!$G$2)</f>
        <v>1.0310462250303563</v>
      </c>
      <c r="F233">
        <f>('Migration Model (2)'!H233)/('Migration Model (2)'!$H$2)</f>
        <v>0.47221417448394465</v>
      </c>
      <c r="G233">
        <f>('Migration Model (2)'!I233)/('Migration Model (2)'!$I$2)</f>
        <v>1</v>
      </c>
      <c r="H233">
        <f>('Migration Model (2)'!J233)/('Migration Model (2)'!$J$2)</f>
        <v>1.0310462250303569</v>
      </c>
      <c r="I233">
        <f>('Migration Model (2)'!K233)/('Migration Model (2)'!$K$2)</f>
        <v>0.47221417448394409</v>
      </c>
      <c r="J233">
        <f>('Migration Model (2)'!L233)/('Migration Model (2)'!$L$2)</f>
        <v>1</v>
      </c>
      <c r="K233">
        <f>('Migration Model (2)'!M233)/('Migration Model (2)'!$M$2)</f>
        <v>1.0310462250303554</v>
      </c>
      <c r="L233">
        <f>('Migration Model (2)'!N233)/('Migration Model (2)'!$N$2)</f>
        <v>0.47221417448394459</v>
      </c>
      <c r="M233">
        <f>('Migration Model (2)'!O233)/('Migration Model (2)'!$O$2)</f>
        <v>1</v>
      </c>
      <c r="N233">
        <f>('Migration Model (2)'!P233)/('Migration Model (2)'!$P$2)</f>
        <v>1.0310462250303563</v>
      </c>
      <c r="O233">
        <f>('Migration Model (2)'!Q233)/('Migration Model (2)'!$Q$2)</f>
        <v>0.47221417448394548</v>
      </c>
      <c r="P233">
        <f>('Migration Model (2)'!R233)/('Migration Model (2)'!$R$2)</f>
        <v>1</v>
      </c>
      <c r="Q233">
        <f>('Migration Model (2)'!S233)/('Migration Model (2)'!$S$2)</f>
        <v>1.0310462250303567</v>
      </c>
      <c r="R233">
        <f>('Migration Model (2)'!T233)/('Migration Model (2)'!$T$2)</f>
        <v>0.47221417448394432</v>
      </c>
      <c r="S233">
        <f>('Migration Model (2)'!U233)/('Migration Model (2)'!$U$2)</f>
        <v>1</v>
      </c>
      <c r="T233">
        <f>('Migration Model (2)'!V233)/('Migration Model (2)'!$V$2)</f>
        <v>1.031046225030356</v>
      </c>
    </row>
    <row r="234" spans="1:20" x14ac:dyDescent="0.25">
      <c r="A234" s="1">
        <v>2077</v>
      </c>
      <c r="B234" s="1">
        <v>4</v>
      </c>
      <c r="C234">
        <f>('Migration Model (2)'!E234)/('Migration Model (2)'!$E$2)</f>
        <v>0.47216695306649631</v>
      </c>
      <c r="D234">
        <f>('Migration Model (2)'!F234)/('Migration Model (2)'!$F$2)</f>
        <v>1</v>
      </c>
      <c r="E234">
        <f>('Migration Model (2)'!G234)/('Migration Model (2)'!$G$2)</f>
        <v>1.0310490027607944</v>
      </c>
      <c r="F234">
        <f>('Migration Model (2)'!H234)/('Migration Model (2)'!$H$2)</f>
        <v>0.47216695306649625</v>
      </c>
      <c r="G234">
        <f>('Migration Model (2)'!I234)/('Migration Model (2)'!$I$2)</f>
        <v>1</v>
      </c>
      <c r="H234">
        <f>('Migration Model (2)'!J234)/('Migration Model (2)'!$J$2)</f>
        <v>1.031049002760795</v>
      </c>
      <c r="I234">
        <f>('Migration Model (2)'!K234)/('Migration Model (2)'!$K$2)</f>
        <v>0.47216695306649575</v>
      </c>
      <c r="J234">
        <f>('Migration Model (2)'!L234)/('Migration Model (2)'!$L$2)</f>
        <v>1</v>
      </c>
      <c r="K234">
        <f>('Migration Model (2)'!M234)/('Migration Model (2)'!$M$2)</f>
        <v>1.0310490027607935</v>
      </c>
      <c r="L234">
        <f>('Migration Model (2)'!N234)/('Migration Model (2)'!$N$2)</f>
        <v>0.47216695306649625</v>
      </c>
      <c r="M234">
        <f>('Migration Model (2)'!O234)/('Migration Model (2)'!$O$2)</f>
        <v>1</v>
      </c>
      <c r="N234">
        <f>('Migration Model (2)'!P234)/('Migration Model (2)'!$P$2)</f>
        <v>1.0310490027607944</v>
      </c>
      <c r="O234">
        <f>('Migration Model (2)'!Q234)/('Migration Model (2)'!$Q$2)</f>
        <v>0.47216695306649703</v>
      </c>
      <c r="P234">
        <f>('Migration Model (2)'!R234)/('Migration Model (2)'!$R$2)</f>
        <v>1</v>
      </c>
      <c r="Q234">
        <f>('Migration Model (2)'!S234)/('Migration Model (2)'!$S$2)</f>
        <v>1.0310490027607948</v>
      </c>
      <c r="R234">
        <f>('Migration Model (2)'!T234)/('Migration Model (2)'!$T$2)</f>
        <v>0.47216695306649592</v>
      </c>
      <c r="S234">
        <f>('Migration Model (2)'!U234)/('Migration Model (2)'!$U$2)</f>
        <v>1</v>
      </c>
      <c r="T234">
        <f>('Migration Model (2)'!V234)/('Migration Model (2)'!$V$2)</f>
        <v>1.0310490027607941</v>
      </c>
    </row>
    <row r="235" spans="1:20" x14ac:dyDescent="0.25">
      <c r="A235" s="1">
        <v>2078</v>
      </c>
      <c r="B235" s="1">
        <v>1</v>
      </c>
      <c r="C235">
        <f>('Migration Model (2)'!E235)/('Migration Model (2)'!$E$2)</f>
        <v>0.4721197363711897</v>
      </c>
      <c r="D235">
        <f>('Migration Model (2)'!F235)/('Migration Model (2)'!$F$2)</f>
        <v>1</v>
      </c>
      <c r="E235">
        <f>('Migration Model (2)'!G235)/('Migration Model (2)'!$G$2)</f>
        <v>1.0310517802134596</v>
      </c>
      <c r="F235">
        <f>('Migration Model (2)'!H235)/('Migration Model (2)'!$H$2)</f>
        <v>0.47211973637118959</v>
      </c>
      <c r="G235">
        <f>('Migration Model (2)'!I235)/('Migration Model (2)'!$I$2)</f>
        <v>1</v>
      </c>
      <c r="H235">
        <f>('Migration Model (2)'!J235)/('Migration Model (2)'!$J$2)</f>
        <v>1.0310517802134602</v>
      </c>
      <c r="I235">
        <f>('Migration Model (2)'!K235)/('Migration Model (2)'!$K$2)</f>
        <v>0.47211973637118909</v>
      </c>
      <c r="J235">
        <f>('Migration Model (2)'!L235)/('Migration Model (2)'!$L$2)</f>
        <v>1</v>
      </c>
      <c r="K235">
        <f>('Migration Model (2)'!M235)/('Migration Model (2)'!$M$2)</f>
        <v>1.0310517802134584</v>
      </c>
      <c r="L235">
        <f>('Migration Model (2)'!N235)/('Migration Model (2)'!$N$2)</f>
        <v>0.47211973637118959</v>
      </c>
      <c r="M235">
        <f>('Migration Model (2)'!O235)/('Migration Model (2)'!$O$2)</f>
        <v>1</v>
      </c>
      <c r="N235">
        <f>('Migration Model (2)'!P235)/('Migration Model (2)'!$P$2)</f>
        <v>1.0310517802134596</v>
      </c>
      <c r="O235">
        <f>('Migration Model (2)'!Q235)/('Migration Model (2)'!$Q$2)</f>
        <v>0.47211973637119042</v>
      </c>
      <c r="P235">
        <f>('Migration Model (2)'!R235)/('Migration Model (2)'!$R$2)</f>
        <v>1</v>
      </c>
      <c r="Q235">
        <f>('Migration Model (2)'!S235)/('Migration Model (2)'!$S$2)</f>
        <v>1.03105178021346</v>
      </c>
      <c r="R235">
        <f>('Migration Model (2)'!T235)/('Migration Model (2)'!$T$2)</f>
        <v>0.47211973637118931</v>
      </c>
      <c r="S235">
        <f>('Migration Model (2)'!U235)/('Migration Model (2)'!$U$2)</f>
        <v>1</v>
      </c>
      <c r="T235">
        <f>('Migration Model (2)'!V235)/('Migration Model (2)'!$V$2)</f>
        <v>1.0310517802134591</v>
      </c>
    </row>
    <row r="236" spans="1:20" x14ac:dyDescent="0.25">
      <c r="A236" s="2">
        <v>2078</v>
      </c>
      <c r="B236" s="2">
        <v>2</v>
      </c>
      <c r="C236">
        <f>('Migration Model (2)'!E236)/('Migration Model (2)'!$E$2)</f>
        <v>0.4720725243975526</v>
      </c>
      <c r="D236">
        <f>('Migration Model (2)'!F236)/('Migration Model (2)'!$F$2)</f>
        <v>1</v>
      </c>
      <c r="E236">
        <f>('Migration Model (2)'!G236)/('Migration Model (2)'!$G$2)</f>
        <v>1.0310545573883794</v>
      </c>
      <c r="F236">
        <f>('Migration Model (2)'!H236)/('Migration Model (2)'!$H$2)</f>
        <v>0.47207252439755248</v>
      </c>
      <c r="G236">
        <f>('Migration Model (2)'!I236)/('Migration Model (2)'!$I$2)</f>
        <v>1</v>
      </c>
      <c r="H236">
        <f>('Migration Model (2)'!J236)/('Migration Model (2)'!$J$2)</f>
        <v>1.03105455738838</v>
      </c>
      <c r="I236">
        <f>('Migration Model (2)'!K236)/('Migration Model (2)'!$K$2)</f>
        <v>0.47207252439755198</v>
      </c>
      <c r="J236">
        <f>('Migration Model (2)'!L236)/('Migration Model (2)'!$L$2)</f>
        <v>1</v>
      </c>
      <c r="K236">
        <f>('Migration Model (2)'!M236)/('Migration Model (2)'!$M$2)</f>
        <v>1.0310545573883785</v>
      </c>
      <c r="L236">
        <f>('Migration Model (2)'!N236)/('Migration Model (2)'!$N$2)</f>
        <v>0.47207252439755248</v>
      </c>
      <c r="M236">
        <f>('Migration Model (2)'!O236)/('Migration Model (2)'!$O$2)</f>
        <v>1</v>
      </c>
      <c r="N236">
        <f>('Migration Model (2)'!P236)/('Migration Model (2)'!$P$2)</f>
        <v>1.0310545573883791</v>
      </c>
      <c r="O236">
        <f>('Migration Model (2)'!Q236)/('Migration Model (2)'!$Q$2)</f>
        <v>0.47207252439755326</v>
      </c>
      <c r="P236">
        <f>('Migration Model (2)'!R236)/('Migration Model (2)'!$R$2)</f>
        <v>1</v>
      </c>
      <c r="Q236">
        <f>('Migration Model (2)'!S236)/('Migration Model (2)'!$S$2)</f>
        <v>1.0310545573883798</v>
      </c>
      <c r="R236">
        <f>('Migration Model (2)'!T236)/('Migration Model (2)'!$T$2)</f>
        <v>0.47207252439755215</v>
      </c>
      <c r="S236">
        <f>('Migration Model (2)'!U236)/('Migration Model (2)'!$U$2)</f>
        <v>1</v>
      </c>
      <c r="T236">
        <f>('Migration Model (2)'!V236)/('Migration Model (2)'!$V$2)</f>
        <v>1.0310545573883789</v>
      </c>
    </row>
    <row r="237" spans="1:20" x14ac:dyDescent="0.25">
      <c r="A237" s="1">
        <v>2078</v>
      </c>
      <c r="B237" s="1">
        <v>3</v>
      </c>
      <c r="C237">
        <f>('Migration Model (2)'!E237)/('Migration Model (2)'!$E$2)</f>
        <v>0.47202531714511287</v>
      </c>
      <c r="D237">
        <f>('Migration Model (2)'!F237)/('Migration Model (2)'!$F$2)</f>
        <v>1</v>
      </c>
      <c r="E237">
        <f>('Migration Model (2)'!G237)/('Migration Model (2)'!$G$2)</f>
        <v>1.0310573342855818</v>
      </c>
      <c r="F237">
        <f>('Migration Model (2)'!H237)/('Migration Model (2)'!$H$2)</f>
        <v>0.4720253171451127</v>
      </c>
      <c r="G237">
        <f>('Migration Model (2)'!I237)/('Migration Model (2)'!$I$2)</f>
        <v>1</v>
      </c>
      <c r="H237">
        <f>('Migration Model (2)'!J237)/('Migration Model (2)'!$J$2)</f>
        <v>1.0310573342855824</v>
      </c>
      <c r="I237">
        <f>('Migration Model (2)'!K237)/('Migration Model (2)'!$K$2)</f>
        <v>0.47202531714511226</v>
      </c>
      <c r="J237">
        <f>('Migration Model (2)'!L237)/('Migration Model (2)'!$L$2)</f>
        <v>1</v>
      </c>
      <c r="K237">
        <f>('Migration Model (2)'!M237)/('Migration Model (2)'!$M$2)</f>
        <v>1.0310573342855807</v>
      </c>
      <c r="L237">
        <f>('Migration Model (2)'!N237)/('Migration Model (2)'!$N$2)</f>
        <v>0.47202531714511275</v>
      </c>
      <c r="M237">
        <f>('Migration Model (2)'!O237)/('Migration Model (2)'!$O$2)</f>
        <v>1</v>
      </c>
      <c r="N237">
        <f>('Migration Model (2)'!P237)/('Migration Model (2)'!$P$2)</f>
        <v>1.0310573342855816</v>
      </c>
      <c r="O237">
        <f>('Migration Model (2)'!Q237)/('Migration Model (2)'!$Q$2)</f>
        <v>0.47202531714511353</v>
      </c>
      <c r="P237">
        <f>('Migration Model (2)'!R237)/('Migration Model (2)'!$R$2)</f>
        <v>1</v>
      </c>
      <c r="Q237">
        <f>('Migration Model (2)'!S237)/('Migration Model (2)'!$S$2)</f>
        <v>1.0310573342855822</v>
      </c>
      <c r="R237">
        <f>('Migration Model (2)'!T237)/('Migration Model (2)'!$T$2)</f>
        <v>0.47202531714511242</v>
      </c>
      <c r="S237">
        <f>('Migration Model (2)'!U237)/('Migration Model (2)'!$U$2)</f>
        <v>1</v>
      </c>
      <c r="T237">
        <f>('Migration Model (2)'!V237)/('Migration Model (2)'!$V$2)</f>
        <v>1.0310573342855811</v>
      </c>
    </row>
    <row r="238" spans="1:20" x14ac:dyDescent="0.25">
      <c r="A238" s="2">
        <v>2078</v>
      </c>
      <c r="B238" s="2">
        <v>4</v>
      </c>
      <c r="C238">
        <f>('Migration Model (2)'!E238)/('Migration Model (2)'!$E$2)</f>
        <v>0.47197811461339834</v>
      </c>
      <c r="D238">
        <f>('Migration Model (2)'!F238)/('Migration Model (2)'!$F$2)</f>
        <v>1</v>
      </c>
      <c r="E238">
        <f>('Migration Model (2)'!G238)/('Migration Model (2)'!$G$2)</f>
        <v>1.0310601109050943</v>
      </c>
      <c r="F238">
        <f>('Migration Model (2)'!H238)/('Migration Model (2)'!$H$2)</f>
        <v>0.47197811461339823</v>
      </c>
      <c r="G238">
        <f>('Migration Model (2)'!I238)/('Migration Model (2)'!$I$2)</f>
        <v>1</v>
      </c>
      <c r="H238">
        <f>('Migration Model (2)'!J238)/('Migration Model (2)'!$J$2)</f>
        <v>1.031060110905095</v>
      </c>
      <c r="I238">
        <f>('Migration Model (2)'!K238)/('Migration Model (2)'!$K$2)</f>
        <v>0.47197811461339778</v>
      </c>
      <c r="J238">
        <f>('Migration Model (2)'!L238)/('Migration Model (2)'!$L$2)</f>
        <v>1</v>
      </c>
      <c r="K238">
        <f>('Migration Model (2)'!M238)/('Migration Model (2)'!$M$2)</f>
        <v>1.0310601109050934</v>
      </c>
      <c r="L238">
        <f>('Migration Model (2)'!N238)/('Migration Model (2)'!$N$2)</f>
        <v>0.47197811461339823</v>
      </c>
      <c r="M238">
        <f>('Migration Model (2)'!O238)/('Migration Model (2)'!$O$2)</f>
        <v>1</v>
      </c>
      <c r="N238">
        <f>('Migration Model (2)'!P238)/('Migration Model (2)'!$P$2)</f>
        <v>1.0310601109050941</v>
      </c>
      <c r="O238">
        <f>('Migration Model (2)'!Q238)/('Migration Model (2)'!$Q$2)</f>
        <v>0.471978114613399</v>
      </c>
      <c r="P238">
        <f>('Migration Model (2)'!R238)/('Migration Model (2)'!$R$2)</f>
        <v>1</v>
      </c>
      <c r="Q238">
        <f>('Migration Model (2)'!S238)/('Migration Model (2)'!$S$2)</f>
        <v>1.0310601109050948</v>
      </c>
      <c r="R238">
        <f>('Migration Model (2)'!T238)/('Migration Model (2)'!$T$2)</f>
        <v>0.47197811461339789</v>
      </c>
      <c r="S238">
        <f>('Migration Model (2)'!U238)/('Migration Model (2)'!$U$2)</f>
        <v>1</v>
      </c>
      <c r="T238">
        <f>('Migration Model (2)'!V238)/('Migration Model (2)'!$V$2)</f>
        <v>1.0310601109050939</v>
      </c>
    </row>
    <row r="239" spans="1:20" x14ac:dyDescent="0.25">
      <c r="A239" s="2">
        <v>2079</v>
      </c>
      <c r="B239" s="2">
        <v>1</v>
      </c>
      <c r="C239">
        <f>('Migration Model (2)'!E239)/('Migration Model (2)'!$E$2)</f>
        <v>0.47193091680193699</v>
      </c>
      <c r="D239">
        <f>('Migration Model (2)'!F239)/('Migration Model (2)'!$F$2)</f>
        <v>1</v>
      </c>
      <c r="E239">
        <f>('Migration Model (2)'!G239)/('Migration Model (2)'!$G$2)</f>
        <v>1.0310628872469449</v>
      </c>
      <c r="F239">
        <f>('Migration Model (2)'!H239)/('Migration Model (2)'!$H$2)</f>
        <v>0.47193091680193688</v>
      </c>
      <c r="G239">
        <f>('Migration Model (2)'!I239)/('Migration Model (2)'!$I$2)</f>
        <v>1</v>
      </c>
      <c r="H239">
        <f>('Migration Model (2)'!J239)/('Migration Model (2)'!$J$2)</f>
        <v>1.0310628872469456</v>
      </c>
      <c r="I239">
        <f>('Migration Model (2)'!K239)/('Migration Model (2)'!$K$2)</f>
        <v>0.47193091680193644</v>
      </c>
      <c r="J239">
        <f>('Migration Model (2)'!L239)/('Migration Model (2)'!$L$2)</f>
        <v>1</v>
      </c>
      <c r="K239">
        <f>('Migration Model (2)'!M239)/('Migration Model (2)'!$M$2)</f>
        <v>1.0310628872469441</v>
      </c>
      <c r="L239">
        <f>('Migration Model (2)'!N239)/('Migration Model (2)'!$N$2)</f>
        <v>0.47193091680193694</v>
      </c>
      <c r="M239">
        <f>('Migration Model (2)'!O239)/('Migration Model (2)'!$O$2)</f>
        <v>1</v>
      </c>
      <c r="N239">
        <f>('Migration Model (2)'!P239)/('Migration Model (2)'!$P$2)</f>
        <v>1.0310628872469447</v>
      </c>
      <c r="O239">
        <f>('Migration Model (2)'!Q239)/('Migration Model (2)'!$Q$2)</f>
        <v>0.47193091680193766</v>
      </c>
      <c r="P239">
        <f>('Migration Model (2)'!R239)/('Migration Model (2)'!$R$2)</f>
        <v>1</v>
      </c>
      <c r="Q239">
        <f>('Migration Model (2)'!S239)/('Migration Model (2)'!$S$2)</f>
        <v>1.0310628872469456</v>
      </c>
      <c r="R239">
        <f>('Migration Model (2)'!T239)/('Migration Model (2)'!$T$2)</f>
        <v>0.47193091680193661</v>
      </c>
      <c r="S239">
        <f>('Migration Model (2)'!U239)/('Migration Model (2)'!$U$2)</f>
        <v>1</v>
      </c>
      <c r="T239">
        <f>('Migration Model (2)'!V239)/('Migration Model (2)'!$V$2)</f>
        <v>1.0310628872469445</v>
      </c>
    </row>
    <row r="240" spans="1:20" x14ac:dyDescent="0.25">
      <c r="A240" s="1">
        <v>2079</v>
      </c>
      <c r="B240" s="1">
        <v>2</v>
      </c>
      <c r="C240">
        <f>('Migration Model (2)'!E240)/('Migration Model (2)'!$E$2)</f>
        <v>0.47188372371025683</v>
      </c>
      <c r="D240">
        <f>('Migration Model (2)'!F240)/('Migration Model (2)'!$F$2)</f>
        <v>1</v>
      </c>
      <c r="E240">
        <f>('Migration Model (2)'!G240)/('Migration Model (2)'!$G$2)</f>
        <v>1.0310656633111615</v>
      </c>
      <c r="F240">
        <f>('Migration Model (2)'!H240)/('Migration Model (2)'!$H$2)</f>
        <v>0.47188372371025666</v>
      </c>
      <c r="G240">
        <f>('Migration Model (2)'!I240)/('Migration Model (2)'!$I$2)</f>
        <v>1</v>
      </c>
      <c r="H240">
        <f>('Migration Model (2)'!J240)/('Migration Model (2)'!$J$2)</f>
        <v>1.0310656633111621</v>
      </c>
      <c r="I240">
        <f>('Migration Model (2)'!K240)/('Migration Model (2)'!$K$2)</f>
        <v>0.47188372371025622</v>
      </c>
      <c r="J240">
        <f>('Migration Model (2)'!L240)/('Migration Model (2)'!$L$2)</f>
        <v>1</v>
      </c>
      <c r="K240">
        <f>('Migration Model (2)'!M240)/('Migration Model (2)'!$M$2)</f>
        <v>1.0310656633111603</v>
      </c>
      <c r="L240">
        <f>('Migration Model (2)'!N240)/('Migration Model (2)'!$N$2)</f>
        <v>0.47188372371025677</v>
      </c>
      <c r="M240">
        <f>('Migration Model (2)'!O240)/('Migration Model (2)'!$O$2)</f>
        <v>1</v>
      </c>
      <c r="N240">
        <f>('Migration Model (2)'!P240)/('Migration Model (2)'!$P$2)</f>
        <v>1.0310656633111612</v>
      </c>
      <c r="O240">
        <f>('Migration Model (2)'!Q240)/('Migration Model (2)'!$Q$2)</f>
        <v>0.47188372371025744</v>
      </c>
      <c r="P240">
        <f>('Migration Model (2)'!R240)/('Migration Model (2)'!$R$2)</f>
        <v>1</v>
      </c>
      <c r="Q240">
        <f>('Migration Model (2)'!S240)/('Migration Model (2)'!$S$2)</f>
        <v>1.0310656633111621</v>
      </c>
      <c r="R240">
        <f>('Migration Model (2)'!T240)/('Migration Model (2)'!$T$2)</f>
        <v>0.47188372371025639</v>
      </c>
      <c r="S240">
        <f>('Migration Model (2)'!U240)/('Migration Model (2)'!$U$2)</f>
        <v>1</v>
      </c>
      <c r="T240">
        <f>('Migration Model (2)'!V240)/('Migration Model (2)'!$V$2)</f>
        <v>1.031065663311161</v>
      </c>
    </row>
    <row r="241" spans="1:20" x14ac:dyDescent="0.25">
      <c r="A241" s="2">
        <v>2079</v>
      </c>
      <c r="B241" s="2">
        <v>3</v>
      </c>
      <c r="C241">
        <f>('Migration Model (2)'!E241)/('Migration Model (2)'!$E$2)</f>
        <v>0.47183653533788583</v>
      </c>
      <c r="D241">
        <f>('Migration Model (2)'!F241)/('Migration Model (2)'!$F$2)</f>
        <v>1</v>
      </c>
      <c r="E241">
        <f>('Migration Model (2)'!G241)/('Migration Model (2)'!$G$2)</f>
        <v>1.0310684390977716</v>
      </c>
      <c r="F241">
        <f>('Migration Model (2)'!H241)/('Migration Model (2)'!$H$2)</f>
        <v>0.47183653533788561</v>
      </c>
      <c r="G241">
        <f>('Migration Model (2)'!I241)/('Migration Model (2)'!$I$2)</f>
        <v>1</v>
      </c>
      <c r="H241">
        <f>('Migration Model (2)'!J241)/('Migration Model (2)'!$J$2)</f>
        <v>1.0310684390977722</v>
      </c>
      <c r="I241">
        <f>('Migration Model (2)'!K241)/('Migration Model (2)'!$K$2)</f>
        <v>0.47183653533788522</v>
      </c>
      <c r="J241">
        <f>('Migration Model (2)'!L241)/('Migration Model (2)'!$L$2)</f>
        <v>1</v>
      </c>
      <c r="K241">
        <f>('Migration Model (2)'!M241)/('Migration Model (2)'!$M$2)</f>
        <v>1.0310684390977705</v>
      </c>
      <c r="L241">
        <f>('Migration Model (2)'!N241)/('Migration Model (2)'!$N$2)</f>
        <v>0.47183653533788572</v>
      </c>
      <c r="M241">
        <f>('Migration Model (2)'!O241)/('Migration Model (2)'!$O$2)</f>
        <v>1</v>
      </c>
      <c r="N241">
        <f>('Migration Model (2)'!P241)/('Migration Model (2)'!$P$2)</f>
        <v>1.0310684390977711</v>
      </c>
      <c r="O241">
        <f>('Migration Model (2)'!Q241)/('Migration Model (2)'!$Q$2)</f>
        <v>0.47183653533788644</v>
      </c>
      <c r="P241">
        <f>('Migration Model (2)'!R241)/('Migration Model (2)'!$R$2)</f>
        <v>1</v>
      </c>
      <c r="Q241">
        <f>('Migration Model (2)'!S241)/('Migration Model (2)'!$S$2)</f>
        <v>1.0310684390977722</v>
      </c>
      <c r="R241">
        <f>('Migration Model (2)'!T241)/('Migration Model (2)'!$T$2)</f>
        <v>0.47183653533788533</v>
      </c>
      <c r="S241">
        <f>('Migration Model (2)'!U241)/('Migration Model (2)'!$U$2)</f>
        <v>1</v>
      </c>
      <c r="T241">
        <f>('Migration Model (2)'!V241)/('Migration Model (2)'!$V$2)</f>
        <v>1.0310684390977709</v>
      </c>
    </row>
    <row r="242" spans="1:20" x14ac:dyDescent="0.25">
      <c r="A242" s="1">
        <v>2079</v>
      </c>
      <c r="B242" s="1">
        <v>4</v>
      </c>
      <c r="C242">
        <f>('Migration Model (2)'!E242)/('Migration Model (2)'!$E$2)</f>
        <v>0.47178935168435199</v>
      </c>
      <c r="D242">
        <f>('Migration Model (2)'!F242)/('Migration Model (2)'!$F$2)</f>
        <v>1</v>
      </c>
      <c r="E242">
        <f>('Migration Model (2)'!G242)/('Migration Model (2)'!$G$2)</f>
        <v>1.0310712146068031</v>
      </c>
      <c r="F242">
        <f>('Migration Model (2)'!H242)/('Migration Model (2)'!$H$2)</f>
        <v>0.47178935168435182</v>
      </c>
      <c r="G242">
        <f>('Migration Model (2)'!I242)/('Migration Model (2)'!$I$2)</f>
        <v>1</v>
      </c>
      <c r="H242">
        <f>('Migration Model (2)'!J242)/('Migration Model (2)'!$J$2)</f>
        <v>1.0310712146068035</v>
      </c>
      <c r="I242">
        <f>('Migration Model (2)'!K242)/('Migration Model (2)'!$K$2)</f>
        <v>0.47178935168435143</v>
      </c>
      <c r="J242">
        <f>('Migration Model (2)'!L242)/('Migration Model (2)'!$L$2)</f>
        <v>1</v>
      </c>
      <c r="K242">
        <f>('Migration Model (2)'!M242)/('Migration Model (2)'!$M$2)</f>
        <v>1.031071214606802</v>
      </c>
      <c r="L242">
        <f>('Migration Model (2)'!N242)/('Migration Model (2)'!$N$2)</f>
        <v>0.47178935168435193</v>
      </c>
      <c r="M242">
        <f>('Migration Model (2)'!O242)/('Migration Model (2)'!$O$2)</f>
        <v>1</v>
      </c>
      <c r="N242">
        <f>('Migration Model (2)'!P242)/('Migration Model (2)'!$P$2)</f>
        <v>1.0310712146068026</v>
      </c>
      <c r="O242">
        <f>('Migration Model (2)'!Q242)/('Migration Model (2)'!$Q$2)</f>
        <v>0.47178935168435265</v>
      </c>
      <c r="P242">
        <f>('Migration Model (2)'!R242)/('Migration Model (2)'!$R$2)</f>
        <v>1</v>
      </c>
      <c r="Q242">
        <f>('Migration Model (2)'!S242)/('Migration Model (2)'!$S$2)</f>
        <v>1.0310712146068035</v>
      </c>
      <c r="R242">
        <f>('Migration Model (2)'!T242)/('Migration Model (2)'!$T$2)</f>
        <v>0.47178935168435154</v>
      </c>
      <c r="S242">
        <f>('Migration Model (2)'!U242)/('Migration Model (2)'!$U$2)</f>
        <v>1</v>
      </c>
      <c r="T242">
        <f>('Migration Model (2)'!V242)/('Migration Model (2)'!$V$2)</f>
        <v>1.0310712146068024</v>
      </c>
    </row>
    <row r="243" spans="1:20" x14ac:dyDescent="0.25">
      <c r="A243" s="1">
        <v>2080</v>
      </c>
      <c r="B243" s="1">
        <v>1</v>
      </c>
      <c r="C243">
        <f>('Migration Model (2)'!E243)/('Migration Model (2)'!$E$2)</f>
        <v>0.47174217274918356</v>
      </c>
      <c r="D243">
        <f>('Migration Model (2)'!F243)/('Migration Model (2)'!$F$2)</f>
        <v>1</v>
      </c>
      <c r="E243">
        <f>('Migration Model (2)'!G243)/('Migration Model (2)'!$G$2)</f>
        <v>1.0310739898382835</v>
      </c>
      <c r="F243">
        <f>('Migration Model (2)'!H243)/('Migration Model (2)'!$H$2)</f>
        <v>0.47174217274918334</v>
      </c>
      <c r="G243">
        <f>('Migration Model (2)'!I243)/('Migration Model (2)'!$I$2)</f>
        <v>1</v>
      </c>
      <c r="H243">
        <f>('Migration Model (2)'!J243)/('Migration Model (2)'!$J$2)</f>
        <v>1.0310739898382841</v>
      </c>
      <c r="I243">
        <f>('Migration Model (2)'!K243)/('Migration Model (2)'!$K$2)</f>
        <v>0.47174217274918301</v>
      </c>
      <c r="J243">
        <f>('Migration Model (2)'!L243)/('Migration Model (2)'!$L$2)</f>
        <v>1</v>
      </c>
      <c r="K243">
        <f>('Migration Model (2)'!M243)/('Migration Model (2)'!$M$2)</f>
        <v>1.0310739898382824</v>
      </c>
      <c r="L243">
        <f>('Migration Model (2)'!N243)/('Migration Model (2)'!$N$2)</f>
        <v>0.47174217274918351</v>
      </c>
      <c r="M243">
        <f>('Migration Model (2)'!O243)/('Migration Model (2)'!$O$2)</f>
        <v>1</v>
      </c>
      <c r="N243">
        <f>('Migration Model (2)'!P243)/('Migration Model (2)'!$P$2)</f>
        <v>1.031073989838283</v>
      </c>
      <c r="O243">
        <f>('Migration Model (2)'!Q243)/('Migration Model (2)'!$Q$2)</f>
        <v>0.47174217274918423</v>
      </c>
      <c r="P243">
        <f>('Migration Model (2)'!R243)/('Migration Model (2)'!$R$2)</f>
        <v>1</v>
      </c>
      <c r="Q243">
        <f>('Migration Model (2)'!S243)/('Migration Model (2)'!$S$2)</f>
        <v>1.0310739898382841</v>
      </c>
      <c r="R243">
        <f>('Migration Model (2)'!T243)/('Migration Model (2)'!$T$2)</f>
        <v>0.47174217274918312</v>
      </c>
      <c r="S243">
        <f>('Migration Model (2)'!U243)/('Migration Model (2)'!$U$2)</f>
        <v>1</v>
      </c>
      <c r="T243">
        <f>('Migration Model (2)'!V243)/('Migration Model (2)'!$V$2)</f>
        <v>1.0310739898382828</v>
      </c>
    </row>
    <row r="244" spans="1:20" x14ac:dyDescent="0.25">
      <c r="A244" s="1">
        <v>2080</v>
      </c>
      <c r="B244" s="1">
        <v>2</v>
      </c>
      <c r="C244">
        <f>('Migration Model (2)'!E244)/('Migration Model (2)'!$E$2)</f>
        <v>0.47169499853190866</v>
      </c>
      <c r="D244">
        <f>('Migration Model (2)'!F244)/('Migration Model (2)'!$F$2)</f>
        <v>1</v>
      </c>
      <c r="E244">
        <f>('Migration Model (2)'!G244)/('Migration Model (2)'!$G$2)</f>
        <v>1.0310767647922408</v>
      </c>
      <c r="F244">
        <f>('Migration Model (2)'!H244)/('Migration Model (2)'!$H$2)</f>
        <v>0.47169499853190844</v>
      </c>
      <c r="G244">
        <f>('Migration Model (2)'!I244)/('Migration Model (2)'!$I$2)</f>
        <v>1</v>
      </c>
      <c r="H244">
        <f>('Migration Model (2)'!J244)/('Migration Model (2)'!$J$2)</f>
        <v>1.0310767647922414</v>
      </c>
      <c r="I244">
        <f>('Migration Model (2)'!K244)/('Migration Model (2)'!$K$2)</f>
        <v>0.47169499853190811</v>
      </c>
      <c r="J244">
        <f>('Migration Model (2)'!L244)/('Migration Model (2)'!$L$2)</f>
        <v>1</v>
      </c>
      <c r="K244">
        <f>('Migration Model (2)'!M244)/('Migration Model (2)'!$M$2)</f>
        <v>1.0310767647922396</v>
      </c>
      <c r="L244">
        <f>('Migration Model (2)'!N244)/('Migration Model (2)'!$N$2)</f>
        <v>0.4716949985319086</v>
      </c>
      <c r="M244">
        <f>('Migration Model (2)'!O244)/('Migration Model (2)'!$O$2)</f>
        <v>1</v>
      </c>
      <c r="N244">
        <f>('Migration Model (2)'!P244)/('Migration Model (2)'!$P$2)</f>
        <v>1.0310767647922403</v>
      </c>
      <c r="O244">
        <f>('Migration Model (2)'!Q244)/('Migration Model (2)'!$Q$2)</f>
        <v>0.47169499853190927</v>
      </c>
      <c r="P244">
        <f>('Migration Model (2)'!R244)/('Migration Model (2)'!$R$2)</f>
        <v>1</v>
      </c>
      <c r="Q244">
        <f>('Migration Model (2)'!S244)/('Migration Model (2)'!$S$2)</f>
        <v>1.0310767647922414</v>
      </c>
      <c r="R244">
        <f>('Migration Model (2)'!T244)/('Migration Model (2)'!$T$2)</f>
        <v>0.47169499853190827</v>
      </c>
      <c r="S244">
        <f>('Migration Model (2)'!U244)/('Migration Model (2)'!$U$2)</f>
        <v>1</v>
      </c>
      <c r="T244">
        <f>('Migration Model (2)'!V244)/('Migration Model (2)'!$V$2)</f>
        <v>1.0310767647922401</v>
      </c>
    </row>
    <row r="245" spans="1:20" x14ac:dyDescent="0.25">
      <c r="A245" s="1">
        <v>2080</v>
      </c>
      <c r="B245" s="1">
        <v>3</v>
      </c>
      <c r="C245">
        <f>('Migration Model (2)'!E245)/('Migration Model (2)'!$E$2)</f>
        <v>0.47164782903205554</v>
      </c>
      <c r="D245">
        <f>('Migration Model (2)'!F245)/('Migration Model (2)'!$F$2)</f>
        <v>1</v>
      </c>
      <c r="E245">
        <f>('Migration Model (2)'!G245)/('Migration Model (2)'!$G$2)</f>
        <v>1.0310795394687027</v>
      </c>
      <c r="F245">
        <f>('Migration Model (2)'!H245)/('Migration Model (2)'!$H$2)</f>
        <v>0.47164782903205527</v>
      </c>
      <c r="G245">
        <f>('Migration Model (2)'!I245)/('Migration Model (2)'!$I$2)</f>
        <v>1</v>
      </c>
      <c r="H245">
        <f>('Migration Model (2)'!J245)/('Migration Model (2)'!$J$2)</f>
        <v>1.0310795394687033</v>
      </c>
      <c r="I245">
        <f>('Migration Model (2)'!K245)/('Migration Model (2)'!$K$2)</f>
        <v>0.47164782903205488</v>
      </c>
      <c r="J245">
        <f>('Migration Model (2)'!L245)/('Migration Model (2)'!$L$2)</f>
        <v>1</v>
      </c>
      <c r="K245">
        <f>('Migration Model (2)'!M245)/('Migration Model (2)'!$M$2)</f>
        <v>1.0310795394687016</v>
      </c>
      <c r="L245">
        <f>('Migration Model (2)'!N245)/('Migration Model (2)'!$N$2)</f>
        <v>0.47164782903205538</v>
      </c>
      <c r="M245">
        <f>('Migration Model (2)'!O245)/('Migration Model (2)'!$O$2)</f>
        <v>1</v>
      </c>
      <c r="N245">
        <f>('Migration Model (2)'!P245)/('Migration Model (2)'!$P$2)</f>
        <v>1.0310795394687025</v>
      </c>
      <c r="O245">
        <f>('Migration Model (2)'!Q245)/('Migration Model (2)'!$Q$2)</f>
        <v>0.4716478290320561</v>
      </c>
      <c r="P245">
        <f>('Migration Model (2)'!R245)/('Migration Model (2)'!$R$2)</f>
        <v>1</v>
      </c>
      <c r="Q245">
        <f>('Migration Model (2)'!S245)/('Migration Model (2)'!$S$2)</f>
        <v>1.0310795394687033</v>
      </c>
      <c r="R245">
        <f>('Migration Model (2)'!T245)/('Migration Model (2)'!$T$2)</f>
        <v>0.47164782903205504</v>
      </c>
      <c r="S245">
        <f>('Migration Model (2)'!U245)/('Migration Model (2)'!$U$2)</f>
        <v>1</v>
      </c>
      <c r="T245">
        <f>('Migration Model (2)'!V245)/('Migration Model (2)'!$V$2)</f>
        <v>1.0310795394687022</v>
      </c>
    </row>
    <row r="246" spans="1:20" x14ac:dyDescent="0.25">
      <c r="A246" s="1">
        <v>2080</v>
      </c>
      <c r="B246" s="1">
        <v>4</v>
      </c>
      <c r="C246">
        <f>('Migration Model (2)'!E246)/('Migration Model (2)'!$E$2)</f>
        <v>0.47160066424915231</v>
      </c>
      <c r="D246">
        <f>('Migration Model (2)'!F246)/('Migration Model (2)'!$F$2)</f>
        <v>1</v>
      </c>
      <c r="E246">
        <f>('Migration Model (2)'!G246)/('Migration Model (2)'!$G$2)</f>
        <v>1.031082313867697</v>
      </c>
      <c r="F246">
        <f>('Migration Model (2)'!H246)/('Migration Model (2)'!$H$2)</f>
        <v>0.47160066424915204</v>
      </c>
      <c r="G246">
        <f>('Migration Model (2)'!I246)/('Migration Model (2)'!$I$2)</f>
        <v>1</v>
      </c>
      <c r="H246">
        <f>('Migration Model (2)'!J246)/('Migration Model (2)'!$J$2)</f>
        <v>1.0310823138676977</v>
      </c>
      <c r="I246">
        <f>('Migration Model (2)'!K246)/('Migration Model (2)'!$K$2)</f>
        <v>0.4716006642491517</v>
      </c>
      <c r="J246">
        <f>('Migration Model (2)'!L246)/('Migration Model (2)'!$L$2)</f>
        <v>1</v>
      </c>
      <c r="K246">
        <f>('Migration Model (2)'!M246)/('Migration Model (2)'!$M$2)</f>
        <v>1.0310823138676959</v>
      </c>
      <c r="L246">
        <f>('Migration Model (2)'!N246)/('Migration Model (2)'!$N$2)</f>
        <v>0.4716006642491522</v>
      </c>
      <c r="M246">
        <f>('Migration Model (2)'!O246)/('Migration Model (2)'!$O$2)</f>
        <v>1</v>
      </c>
      <c r="N246">
        <f>('Migration Model (2)'!P246)/('Migration Model (2)'!$P$2)</f>
        <v>1.0310823138676966</v>
      </c>
      <c r="O246">
        <f>('Migration Model (2)'!Q246)/('Migration Model (2)'!$Q$2)</f>
        <v>0.47160066424915292</v>
      </c>
      <c r="P246">
        <f>('Migration Model (2)'!R246)/('Migration Model (2)'!$R$2)</f>
        <v>1</v>
      </c>
      <c r="Q246">
        <f>('Migration Model (2)'!S246)/('Migration Model (2)'!$S$2)</f>
        <v>1.0310823138676977</v>
      </c>
      <c r="R246">
        <f>('Migration Model (2)'!T246)/('Migration Model (2)'!$T$2)</f>
        <v>0.47160066424915187</v>
      </c>
      <c r="S246">
        <f>('Migration Model (2)'!U246)/('Migration Model (2)'!$U$2)</f>
        <v>1</v>
      </c>
      <c r="T246">
        <f>('Migration Model (2)'!V246)/('Migration Model (2)'!$V$2)</f>
        <v>1.0310823138676966</v>
      </c>
    </row>
    <row r="247" spans="1:20" x14ac:dyDescent="0.25">
      <c r="A247" s="2">
        <v>2081</v>
      </c>
      <c r="B247" s="2">
        <v>1</v>
      </c>
      <c r="C247">
        <f>('Migration Model (2)'!E247)/('Migration Model (2)'!$E$2)</f>
        <v>0.4715535041827274</v>
      </c>
      <c r="D247">
        <f>('Migration Model (2)'!F247)/('Migration Model (2)'!$F$2)</f>
        <v>1</v>
      </c>
      <c r="E247">
        <f>('Migration Model (2)'!G247)/('Migration Model (2)'!$G$2)</f>
        <v>1.0310850879892515</v>
      </c>
      <c r="F247">
        <f>('Migration Model (2)'!H247)/('Migration Model (2)'!$H$2)</f>
        <v>0.47155350418272712</v>
      </c>
      <c r="G247">
        <f>('Migration Model (2)'!I247)/('Migration Model (2)'!$I$2)</f>
        <v>1</v>
      </c>
      <c r="H247">
        <f>('Migration Model (2)'!J247)/('Migration Model (2)'!$J$2)</f>
        <v>1.0310850879892519</v>
      </c>
      <c r="I247">
        <f>('Migration Model (2)'!K247)/('Migration Model (2)'!$K$2)</f>
        <v>0.47155350418272679</v>
      </c>
      <c r="J247">
        <f>('Migration Model (2)'!L247)/('Migration Model (2)'!$L$2)</f>
        <v>1</v>
      </c>
      <c r="K247">
        <f>('Migration Model (2)'!M247)/('Migration Model (2)'!$M$2)</f>
        <v>1.0310850879892504</v>
      </c>
      <c r="L247">
        <f>('Migration Model (2)'!N247)/('Migration Model (2)'!$N$2)</f>
        <v>0.47155350418272729</v>
      </c>
      <c r="M247">
        <f>('Migration Model (2)'!O247)/('Migration Model (2)'!$O$2)</f>
        <v>1</v>
      </c>
      <c r="N247">
        <f>('Migration Model (2)'!P247)/('Migration Model (2)'!$P$2)</f>
        <v>1.031085087989251</v>
      </c>
      <c r="O247">
        <f>('Migration Model (2)'!Q247)/('Migration Model (2)'!$Q$2)</f>
        <v>0.47155350418272801</v>
      </c>
      <c r="P247">
        <f>('Migration Model (2)'!R247)/('Migration Model (2)'!$R$2)</f>
        <v>1</v>
      </c>
      <c r="Q247">
        <f>('Migration Model (2)'!S247)/('Migration Model (2)'!$S$2)</f>
        <v>1.0310850879892519</v>
      </c>
      <c r="R247">
        <f>('Migration Model (2)'!T247)/('Migration Model (2)'!$T$2)</f>
        <v>0.47155350418272696</v>
      </c>
      <c r="S247">
        <f>('Migration Model (2)'!U247)/('Migration Model (2)'!$U$2)</f>
        <v>1</v>
      </c>
      <c r="T247">
        <f>('Migration Model (2)'!V247)/('Migration Model (2)'!$V$2)</f>
        <v>1.0310850879892508</v>
      </c>
    </row>
    <row r="248" spans="1:20" x14ac:dyDescent="0.25">
      <c r="A248" s="1">
        <v>2081</v>
      </c>
      <c r="B248" s="1">
        <v>2</v>
      </c>
      <c r="C248">
        <f>('Migration Model (2)'!E248)/('Migration Model (2)'!$E$2)</f>
        <v>0.47150634883230907</v>
      </c>
      <c r="D248">
        <f>('Migration Model (2)'!F248)/('Migration Model (2)'!$F$2)</f>
        <v>1</v>
      </c>
      <c r="E248">
        <f>('Migration Model (2)'!G248)/('Migration Model (2)'!$G$2)</f>
        <v>1.0310878618333938</v>
      </c>
      <c r="F248">
        <f>('Migration Model (2)'!H248)/('Migration Model (2)'!$H$2)</f>
        <v>0.47150634883230891</v>
      </c>
      <c r="G248">
        <f>('Migration Model (2)'!I248)/('Migration Model (2)'!$I$2)</f>
        <v>1</v>
      </c>
      <c r="H248">
        <f>('Migration Model (2)'!J248)/('Migration Model (2)'!$J$2)</f>
        <v>1.0310878618333943</v>
      </c>
      <c r="I248">
        <f>('Migration Model (2)'!K248)/('Migration Model (2)'!$K$2)</f>
        <v>0.47150634883230852</v>
      </c>
      <c r="J248">
        <f>('Migration Model (2)'!L248)/('Migration Model (2)'!$L$2)</f>
        <v>1</v>
      </c>
      <c r="K248">
        <f>('Migration Model (2)'!M248)/('Migration Model (2)'!$M$2)</f>
        <v>1.0310878618333925</v>
      </c>
      <c r="L248">
        <f>('Migration Model (2)'!N248)/('Migration Model (2)'!$N$2)</f>
        <v>0.47150634883230902</v>
      </c>
      <c r="M248">
        <f>('Migration Model (2)'!O248)/('Migration Model (2)'!$O$2)</f>
        <v>1</v>
      </c>
      <c r="N248">
        <f>('Migration Model (2)'!P248)/('Migration Model (2)'!$P$2)</f>
        <v>1.0310878618333932</v>
      </c>
      <c r="O248">
        <f>('Migration Model (2)'!Q248)/('Migration Model (2)'!$Q$2)</f>
        <v>0.47150634883230974</v>
      </c>
      <c r="P248">
        <f>('Migration Model (2)'!R248)/('Migration Model (2)'!$R$2)</f>
        <v>1</v>
      </c>
      <c r="Q248">
        <f>('Migration Model (2)'!S248)/('Migration Model (2)'!$S$2)</f>
        <v>1.0310878618333943</v>
      </c>
      <c r="R248">
        <f>('Migration Model (2)'!T248)/('Migration Model (2)'!$T$2)</f>
        <v>0.47150634883230869</v>
      </c>
      <c r="S248">
        <f>('Migration Model (2)'!U248)/('Migration Model (2)'!$U$2)</f>
        <v>1</v>
      </c>
      <c r="T248">
        <f>('Migration Model (2)'!V248)/('Migration Model (2)'!$V$2)</f>
        <v>1.0310878618333932</v>
      </c>
    </row>
    <row r="249" spans="1:20" x14ac:dyDescent="0.25">
      <c r="A249" s="2">
        <v>2081</v>
      </c>
      <c r="B249" s="2">
        <v>3</v>
      </c>
      <c r="C249">
        <f>('Migration Model (2)'!E249)/('Migration Model (2)'!$E$2)</f>
        <v>0.47145919819742588</v>
      </c>
      <c r="D249">
        <f>('Migration Model (2)'!F249)/('Migration Model (2)'!$F$2)</f>
        <v>1</v>
      </c>
      <c r="E249">
        <f>('Migration Model (2)'!G249)/('Migration Model (2)'!$G$2)</f>
        <v>1.0310906354001517</v>
      </c>
      <c r="F249">
        <f>('Migration Model (2)'!H249)/('Migration Model (2)'!$H$2)</f>
        <v>0.47145919819742566</v>
      </c>
      <c r="G249">
        <f>('Migration Model (2)'!I249)/('Migration Model (2)'!$I$2)</f>
        <v>1</v>
      </c>
      <c r="H249">
        <f>('Migration Model (2)'!J249)/('Migration Model (2)'!$J$2)</f>
        <v>1.0310906354001521</v>
      </c>
      <c r="I249">
        <f>('Migration Model (2)'!K249)/('Migration Model (2)'!$K$2)</f>
        <v>0.47145919819742532</v>
      </c>
      <c r="J249">
        <f>('Migration Model (2)'!L249)/('Migration Model (2)'!$L$2)</f>
        <v>1</v>
      </c>
      <c r="K249">
        <f>('Migration Model (2)'!M249)/('Migration Model (2)'!$M$2)</f>
        <v>1.0310906354001503</v>
      </c>
      <c r="L249">
        <f>('Migration Model (2)'!N249)/('Migration Model (2)'!$N$2)</f>
        <v>0.47145919819742577</v>
      </c>
      <c r="M249">
        <f>('Migration Model (2)'!O249)/('Migration Model (2)'!$O$2)</f>
        <v>1</v>
      </c>
      <c r="N249">
        <f>('Migration Model (2)'!P249)/('Migration Model (2)'!$P$2)</f>
        <v>1.031090635400151</v>
      </c>
      <c r="O249">
        <f>('Migration Model (2)'!Q249)/('Migration Model (2)'!$Q$2)</f>
        <v>0.47145919819742654</v>
      </c>
      <c r="P249">
        <f>('Migration Model (2)'!R249)/('Migration Model (2)'!$R$2)</f>
        <v>1</v>
      </c>
      <c r="Q249">
        <f>('Migration Model (2)'!S249)/('Migration Model (2)'!$S$2)</f>
        <v>1.0310906354001521</v>
      </c>
      <c r="R249">
        <f>('Migration Model (2)'!T249)/('Migration Model (2)'!$T$2)</f>
        <v>0.47145919819742549</v>
      </c>
      <c r="S249">
        <f>('Migration Model (2)'!U249)/('Migration Model (2)'!$U$2)</f>
        <v>1</v>
      </c>
      <c r="T249">
        <f>('Migration Model (2)'!V249)/('Migration Model (2)'!$V$2)</f>
        <v>1.0310906354001508</v>
      </c>
    </row>
    <row r="250" spans="1:20" x14ac:dyDescent="0.25">
      <c r="A250" s="1">
        <v>2081</v>
      </c>
      <c r="B250" s="1">
        <v>4</v>
      </c>
      <c r="C250">
        <f>('Migration Model (2)'!E250)/('Migration Model (2)'!$E$2)</f>
        <v>0.47141205227760613</v>
      </c>
      <c r="D250">
        <f>('Migration Model (2)'!F250)/('Migration Model (2)'!$F$2)</f>
        <v>1</v>
      </c>
      <c r="E250">
        <f>('Migration Model (2)'!G250)/('Migration Model (2)'!$G$2)</f>
        <v>1.0310934086895529</v>
      </c>
      <c r="F250">
        <f>('Migration Model (2)'!H250)/('Migration Model (2)'!$H$2)</f>
        <v>0.47141205227760591</v>
      </c>
      <c r="G250">
        <f>('Migration Model (2)'!I250)/('Migration Model (2)'!$I$2)</f>
        <v>1</v>
      </c>
      <c r="H250">
        <f>('Migration Model (2)'!J250)/('Migration Model (2)'!$J$2)</f>
        <v>1.0310934086895531</v>
      </c>
      <c r="I250">
        <f>('Migration Model (2)'!K250)/('Migration Model (2)'!$K$2)</f>
        <v>0.47141205227760552</v>
      </c>
      <c r="J250">
        <f>('Migration Model (2)'!L250)/('Migration Model (2)'!$L$2)</f>
        <v>1</v>
      </c>
      <c r="K250">
        <f>('Migration Model (2)'!M250)/('Migration Model (2)'!$M$2)</f>
        <v>1.0310934086895516</v>
      </c>
      <c r="L250">
        <f>('Migration Model (2)'!N250)/('Migration Model (2)'!$N$2)</f>
        <v>0.47141205227760602</v>
      </c>
      <c r="M250">
        <f>('Migration Model (2)'!O250)/('Migration Model (2)'!$O$2)</f>
        <v>1</v>
      </c>
      <c r="N250">
        <f>('Migration Model (2)'!P250)/('Migration Model (2)'!$P$2)</f>
        <v>1.0310934086895522</v>
      </c>
      <c r="O250">
        <f>('Migration Model (2)'!Q250)/('Migration Model (2)'!$Q$2)</f>
        <v>0.4714120522776068</v>
      </c>
      <c r="P250">
        <f>('Migration Model (2)'!R250)/('Migration Model (2)'!$R$2)</f>
        <v>1</v>
      </c>
      <c r="Q250">
        <f>('Migration Model (2)'!S250)/('Migration Model (2)'!$S$2)</f>
        <v>1.0310934086895531</v>
      </c>
      <c r="R250">
        <f>('Migration Model (2)'!T250)/('Migration Model (2)'!$T$2)</f>
        <v>0.47141205227760574</v>
      </c>
      <c r="S250">
        <f>('Migration Model (2)'!U250)/('Migration Model (2)'!$U$2)</f>
        <v>1</v>
      </c>
      <c r="T250">
        <f>('Migration Model (2)'!V250)/('Migration Model (2)'!$V$2)</f>
        <v>1.031093408689552</v>
      </c>
    </row>
    <row r="251" spans="1:20" x14ac:dyDescent="0.25">
      <c r="A251" s="1">
        <v>2082</v>
      </c>
      <c r="B251" s="1">
        <v>1</v>
      </c>
      <c r="C251">
        <f>('Migration Model (2)'!E251)/('Migration Model (2)'!$E$2)</f>
        <v>0.47136491107237838</v>
      </c>
      <c r="D251">
        <f>('Migration Model (2)'!F251)/('Migration Model (2)'!$F$2)</f>
        <v>1</v>
      </c>
      <c r="E251">
        <f>('Migration Model (2)'!G251)/('Migration Model (2)'!$G$2)</f>
        <v>1.0310961817016251</v>
      </c>
      <c r="F251">
        <f>('Migration Model (2)'!H251)/('Migration Model (2)'!$H$2)</f>
        <v>0.47136491107237816</v>
      </c>
      <c r="G251">
        <f>('Migration Model (2)'!I251)/('Migration Model (2)'!$I$2)</f>
        <v>1</v>
      </c>
      <c r="H251">
        <f>('Migration Model (2)'!J251)/('Migration Model (2)'!$J$2)</f>
        <v>1.0310961817016253</v>
      </c>
      <c r="I251">
        <f>('Migration Model (2)'!K251)/('Migration Model (2)'!$K$2)</f>
        <v>0.47136491107237777</v>
      </c>
      <c r="J251">
        <f>('Migration Model (2)'!L251)/('Migration Model (2)'!$L$2)</f>
        <v>1</v>
      </c>
      <c r="K251">
        <f>('Migration Model (2)'!M251)/('Migration Model (2)'!$M$2)</f>
        <v>1.0310961817016238</v>
      </c>
      <c r="L251">
        <f>('Migration Model (2)'!N251)/('Migration Model (2)'!$N$2)</f>
        <v>0.47136491107237827</v>
      </c>
      <c r="M251">
        <f>('Migration Model (2)'!O251)/('Migration Model (2)'!$O$2)</f>
        <v>1</v>
      </c>
      <c r="N251">
        <f>('Migration Model (2)'!P251)/('Migration Model (2)'!$P$2)</f>
        <v>1.0310961817016242</v>
      </c>
      <c r="O251">
        <f>('Migration Model (2)'!Q251)/('Migration Model (2)'!$Q$2)</f>
        <v>0.47136491107237904</v>
      </c>
      <c r="P251">
        <f>('Migration Model (2)'!R251)/('Migration Model (2)'!$R$2)</f>
        <v>1</v>
      </c>
      <c r="Q251">
        <f>('Migration Model (2)'!S251)/('Migration Model (2)'!$S$2)</f>
        <v>1.0310961817016253</v>
      </c>
      <c r="R251">
        <f>('Migration Model (2)'!T251)/('Migration Model (2)'!$T$2)</f>
        <v>0.47136491107237805</v>
      </c>
      <c r="S251">
        <f>('Migration Model (2)'!U251)/('Migration Model (2)'!$U$2)</f>
        <v>1</v>
      </c>
      <c r="T251">
        <f>('Migration Model (2)'!V251)/('Migration Model (2)'!$V$2)</f>
        <v>1.0310961817016242</v>
      </c>
    </row>
    <row r="252" spans="1:20" x14ac:dyDescent="0.25">
      <c r="A252" s="2">
        <v>2082</v>
      </c>
      <c r="B252" s="2">
        <v>2</v>
      </c>
      <c r="C252">
        <f>('Migration Model (2)'!E252)/('Migration Model (2)'!$E$2)</f>
        <v>0.47131777458127111</v>
      </c>
      <c r="D252">
        <f>('Migration Model (2)'!F252)/('Migration Model (2)'!$F$2)</f>
        <v>1</v>
      </c>
      <c r="E252">
        <f>('Migration Model (2)'!G252)/('Migration Model (2)'!$G$2)</f>
        <v>1.031098954436396</v>
      </c>
      <c r="F252">
        <f>('Migration Model (2)'!H252)/('Migration Model (2)'!$H$2)</f>
        <v>0.47131777458127094</v>
      </c>
      <c r="G252">
        <f>('Migration Model (2)'!I252)/('Migration Model (2)'!$I$2)</f>
        <v>1</v>
      </c>
      <c r="H252">
        <f>('Migration Model (2)'!J252)/('Migration Model (2)'!$J$2)</f>
        <v>1.0310989544363964</v>
      </c>
      <c r="I252">
        <f>('Migration Model (2)'!K252)/('Migration Model (2)'!$K$2)</f>
        <v>0.47131777458127055</v>
      </c>
      <c r="J252">
        <f>('Migration Model (2)'!L252)/('Migration Model (2)'!$L$2)</f>
        <v>1</v>
      </c>
      <c r="K252">
        <f>('Migration Model (2)'!M252)/('Migration Model (2)'!$M$2)</f>
        <v>1.0310989544363947</v>
      </c>
      <c r="L252">
        <f>('Migration Model (2)'!N252)/('Migration Model (2)'!$N$2)</f>
        <v>0.471317774581271</v>
      </c>
      <c r="M252">
        <f>('Migration Model (2)'!O252)/('Migration Model (2)'!$O$2)</f>
        <v>1</v>
      </c>
      <c r="N252">
        <f>('Migration Model (2)'!P252)/('Migration Model (2)'!$P$2)</f>
        <v>1.0310989544363953</v>
      </c>
      <c r="O252">
        <f>('Migration Model (2)'!Q252)/('Migration Model (2)'!$Q$2)</f>
        <v>0.47131777458127178</v>
      </c>
      <c r="P252">
        <f>('Migration Model (2)'!R252)/('Migration Model (2)'!$R$2)</f>
        <v>1</v>
      </c>
      <c r="Q252">
        <f>('Migration Model (2)'!S252)/('Migration Model (2)'!$S$2)</f>
        <v>1.0310989544363964</v>
      </c>
      <c r="R252">
        <f>('Migration Model (2)'!T252)/('Migration Model (2)'!$T$2)</f>
        <v>0.47131777458127083</v>
      </c>
      <c r="S252">
        <f>('Migration Model (2)'!U252)/('Migration Model (2)'!$U$2)</f>
        <v>1</v>
      </c>
      <c r="T252">
        <f>('Migration Model (2)'!V252)/('Migration Model (2)'!$V$2)</f>
        <v>1.0310989544363953</v>
      </c>
    </row>
    <row r="253" spans="1:20" x14ac:dyDescent="0.25">
      <c r="A253" s="1">
        <v>2082</v>
      </c>
      <c r="B253" s="1">
        <v>3</v>
      </c>
      <c r="C253">
        <f>('Migration Model (2)'!E253)/('Migration Model (2)'!$E$2)</f>
        <v>0.47127064280381303</v>
      </c>
      <c r="D253">
        <f>('Migration Model (2)'!F253)/('Migration Model (2)'!$F$2)</f>
        <v>1</v>
      </c>
      <c r="E253">
        <f>('Migration Model (2)'!G253)/('Migration Model (2)'!$G$2)</f>
        <v>1.0311017268938938</v>
      </c>
      <c r="F253">
        <f>('Migration Model (2)'!H253)/('Migration Model (2)'!$H$2)</f>
        <v>0.47127064280381281</v>
      </c>
      <c r="G253">
        <f>('Migration Model (2)'!I253)/('Migration Model (2)'!$I$2)</f>
        <v>1</v>
      </c>
      <c r="H253">
        <f>('Migration Model (2)'!J253)/('Migration Model (2)'!$J$2)</f>
        <v>1.031101726893894</v>
      </c>
      <c r="I253">
        <f>('Migration Model (2)'!K253)/('Migration Model (2)'!$K$2)</f>
        <v>0.47127064280381248</v>
      </c>
      <c r="J253">
        <f>('Migration Model (2)'!L253)/('Migration Model (2)'!$L$2)</f>
        <v>1</v>
      </c>
      <c r="K253">
        <f>('Migration Model (2)'!M253)/('Migration Model (2)'!$M$2)</f>
        <v>1.0311017268938922</v>
      </c>
      <c r="L253">
        <f>('Migration Model (2)'!N253)/('Migration Model (2)'!$N$2)</f>
        <v>0.47127064280381287</v>
      </c>
      <c r="M253">
        <f>('Migration Model (2)'!O253)/('Migration Model (2)'!$O$2)</f>
        <v>1</v>
      </c>
      <c r="N253">
        <f>('Migration Model (2)'!P253)/('Migration Model (2)'!$P$2)</f>
        <v>1.0311017268938929</v>
      </c>
      <c r="O253">
        <f>('Migration Model (2)'!Q253)/('Migration Model (2)'!$Q$2)</f>
        <v>0.4712706428038137</v>
      </c>
      <c r="P253">
        <f>('Migration Model (2)'!R253)/('Migration Model (2)'!$R$2)</f>
        <v>1</v>
      </c>
      <c r="Q253">
        <f>('Migration Model (2)'!S253)/('Migration Model (2)'!$S$2)</f>
        <v>1.031101726893894</v>
      </c>
      <c r="R253">
        <f>('Migration Model (2)'!T253)/('Migration Model (2)'!$T$2)</f>
        <v>0.47127064280381264</v>
      </c>
      <c r="S253">
        <f>('Migration Model (2)'!U253)/('Migration Model (2)'!$U$2)</f>
        <v>1</v>
      </c>
      <c r="T253">
        <f>('Migration Model (2)'!V253)/('Migration Model (2)'!$V$2)</f>
        <v>1.0311017268938927</v>
      </c>
    </row>
    <row r="254" spans="1:20" x14ac:dyDescent="0.25">
      <c r="A254" s="2">
        <v>2082</v>
      </c>
      <c r="B254" s="2">
        <v>4</v>
      </c>
      <c r="C254">
        <f>('Migration Model (2)'!E254)/('Migration Model (2)'!$E$2)</f>
        <v>0.47122351573953264</v>
      </c>
      <c r="D254">
        <f>('Migration Model (2)'!F254)/('Migration Model (2)'!$F$2)</f>
        <v>1</v>
      </c>
      <c r="E254">
        <f>('Migration Model (2)'!G254)/('Migration Model (2)'!$G$2)</f>
        <v>1.0311044990741454</v>
      </c>
      <c r="F254">
        <f>('Migration Model (2)'!H254)/('Migration Model (2)'!$H$2)</f>
        <v>0.47122351573953247</v>
      </c>
      <c r="G254">
        <f>('Migration Model (2)'!I254)/('Migration Model (2)'!$I$2)</f>
        <v>1</v>
      </c>
      <c r="H254">
        <f>('Migration Model (2)'!J254)/('Migration Model (2)'!$J$2)</f>
        <v>1.0311044990741458</v>
      </c>
      <c r="I254">
        <f>('Migration Model (2)'!K254)/('Migration Model (2)'!$K$2)</f>
        <v>0.47122351573953208</v>
      </c>
      <c r="J254">
        <f>('Migration Model (2)'!L254)/('Migration Model (2)'!$L$2)</f>
        <v>1</v>
      </c>
      <c r="K254">
        <f>('Migration Model (2)'!M254)/('Migration Model (2)'!$M$2)</f>
        <v>1.031104499074144</v>
      </c>
      <c r="L254">
        <f>('Migration Model (2)'!N254)/('Migration Model (2)'!$N$2)</f>
        <v>0.47122351573953253</v>
      </c>
      <c r="M254">
        <f>('Migration Model (2)'!O254)/('Migration Model (2)'!$O$2)</f>
        <v>1</v>
      </c>
      <c r="N254">
        <f>('Migration Model (2)'!P254)/('Migration Model (2)'!$P$2)</f>
        <v>1.0311044990741447</v>
      </c>
      <c r="O254">
        <f>('Migration Model (2)'!Q254)/('Migration Model (2)'!$Q$2)</f>
        <v>0.47122351573953336</v>
      </c>
      <c r="P254">
        <f>('Migration Model (2)'!R254)/('Migration Model (2)'!$R$2)</f>
        <v>1</v>
      </c>
      <c r="Q254">
        <f>('Migration Model (2)'!S254)/('Migration Model (2)'!$S$2)</f>
        <v>1.0311044990741458</v>
      </c>
      <c r="R254">
        <f>('Migration Model (2)'!T254)/('Migration Model (2)'!$T$2)</f>
        <v>0.47122351573953225</v>
      </c>
      <c r="S254">
        <f>('Migration Model (2)'!U254)/('Migration Model (2)'!$U$2)</f>
        <v>1</v>
      </c>
      <c r="T254">
        <f>('Migration Model (2)'!V254)/('Migration Model (2)'!$V$2)</f>
        <v>1.0311044990741445</v>
      </c>
    </row>
    <row r="255" spans="1:20" x14ac:dyDescent="0.25">
      <c r="A255" s="2">
        <v>2083</v>
      </c>
      <c r="B255" s="2">
        <v>1</v>
      </c>
      <c r="C255">
        <f>('Migration Model (2)'!E255)/('Migration Model (2)'!$E$2)</f>
        <v>0.47117639338795875</v>
      </c>
      <c r="D255">
        <f>('Migration Model (2)'!F255)/('Migration Model (2)'!$F$2)</f>
        <v>1</v>
      </c>
      <c r="E255">
        <f>('Migration Model (2)'!G255)/('Migration Model (2)'!$G$2)</f>
        <v>1.0311072709771791</v>
      </c>
      <c r="F255">
        <f>('Migration Model (2)'!H255)/('Migration Model (2)'!$H$2)</f>
        <v>0.47117639338795858</v>
      </c>
      <c r="G255">
        <f>('Migration Model (2)'!I255)/('Migration Model (2)'!$I$2)</f>
        <v>1</v>
      </c>
      <c r="H255">
        <f>('Migration Model (2)'!J255)/('Migration Model (2)'!$J$2)</f>
        <v>1.0311072709771796</v>
      </c>
      <c r="I255">
        <f>('Migration Model (2)'!K255)/('Migration Model (2)'!$K$2)</f>
        <v>0.47117639338795814</v>
      </c>
      <c r="J255">
        <f>('Migration Model (2)'!L255)/('Migration Model (2)'!$L$2)</f>
        <v>1</v>
      </c>
      <c r="K255">
        <f>('Migration Model (2)'!M255)/('Migration Model (2)'!$M$2)</f>
        <v>1.031107270977178</v>
      </c>
      <c r="L255">
        <f>('Migration Model (2)'!N255)/('Migration Model (2)'!$N$2)</f>
        <v>0.47117639338795858</v>
      </c>
      <c r="M255">
        <f>('Migration Model (2)'!O255)/('Migration Model (2)'!$O$2)</f>
        <v>1</v>
      </c>
      <c r="N255">
        <f>('Migration Model (2)'!P255)/('Migration Model (2)'!$P$2)</f>
        <v>1.0311072709771787</v>
      </c>
      <c r="O255">
        <f>('Migration Model (2)'!Q255)/('Migration Model (2)'!$Q$2)</f>
        <v>0.47117639338795941</v>
      </c>
      <c r="P255">
        <f>('Migration Model (2)'!R255)/('Migration Model (2)'!$R$2)</f>
        <v>1</v>
      </c>
      <c r="Q255">
        <f>('Migration Model (2)'!S255)/('Migration Model (2)'!$S$2)</f>
        <v>1.0311072709771794</v>
      </c>
      <c r="R255">
        <f>('Migration Model (2)'!T255)/('Migration Model (2)'!$T$2)</f>
        <v>0.4711763933879583</v>
      </c>
      <c r="S255">
        <f>('Migration Model (2)'!U255)/('Migration Model (2)'!$U$2)</f>
        <v>1</v>
      </c>
      <c r="T255">
        <f>('Migration Model (2)'!V255)/('Migration Model (2)'!$V$2)</f>
        <v>1.0311072709771782</v>
      </c>
    </row>
    <row r="256" spans="1:20" x14ac:dyDescent="0.25">
      <c r="A256" s="1">
        <v>2083</v>
      </c>
      <c r="B256" s="1">
        <v>2</v>
      </c>
      <c r="C256">
        <f>('Migration Model (2)'!E256)/('Migration Model (2)'!$E$2)</f>
        <v>0.47112927574861996</v>
      </c>
      <c r="D256">
        <f>('Migration Model (2)'!F256)/('Migration Model (2)'!$F$2)</f>
        <v>1</v>
      </c>
      <c r="E256">
        <f>('Migration Model (2)'!G256)/('Migration Model (2)'!$G$2)</f>
        <v>1.0311100426030226</v>
      </c>
      <c r="F256">
        <f>('Migration Model (2)'!H256)/('Migration Model (2)'!$H$2)</f>
        <v>0.47112927574861979</v>
      </c>
      <c r="G256">
        <f>('Migration Model (2)'!I256)/('Migration Model (2)'!$I$2)</f>
        <v>1</v>
      </c>
      <c r="H256">
        <f>('Migration Model (2)'!J256)/('Migration Model (2)'!$J$2)</f>
        <v>1.0311100426030231</v>
      </c>
      <c r="I256">
        <f>('Migration Model (2)'!K256)/('Migration Model (2)'!$K$2)</f>
        <v>0.47112927574861935</v>
      </c>
      <c r="J256">
        <f>('Migration Model (2)'!L256)/('Migration Model (2)'!$L$2)</f>
        <v>1</v>
      </c>
      <c r="K256">
        <f>('Migration Model (2)'!M256)/('Migration Model (2)'!$M$2)</f>
        <v>1.0311100426030213</v>
      </c>
      <c r="L256">
        <f>('Migration Model (2)'!N256)/('Migration Model (2)'!$N$2)</f>
        <v>0.47112927574861979</v>
      </c>
      <c r="M256">
        <f>('Migration Model (2)'!O256)/('Migration Model (2)'!$O$2)</f>
        <v>1</v>
      </c>
      <c r="N256">
        <f>('Migration Model (2)'!P256)/('Migration Model (2)'!$P$2)</f>
        <v>1.0311100426030222</v>
      </c>
      <c r="O256">
        <f>('Migration Model (2)'!Q256)/('Migration Model (2)'!$Q$2)</f>
        <v>0.47112927574862062</v>
      </c>
      <c r="P256">
        <f>('Migration Model (2)'!R256)/('Migration Model (2)'!$R$2)</f>
        <v>1</v>
      </c>
      <c r="Q256">
        <f>('Migration Model (2)'!S256)/('Migration Model (2)'!$S$2)</f>
        <v>1.0311100426030229</v>
      </c>
      <c r="R256">
        <f>('Migration Model (2)'!T256)/('Migration Model (2)'!$T$2)</f>
        <v>0.47112927574861951</v>
      </c>
      <c r="S256">
        <f>('Migration Model (2)'!U256)/('Migration Model (2)'!$U$2)</f>
        <v>1</v>
      </c>
      <c r="T256">
        <f>('Migration Model (2)'!V256)/('Migration Model (2)'!$V$2)</f>
        <v>1.0311100426030215</v>
      </c>
    </row>
    <row r="257" spans="1:20" x14ac:dyDescent="0.25">
      <c r="A257" s="2">
        <v>2083</v>
      </c>
      <c r="B257" s="2">
        <v>3</v>
      </c>
      <c r="C257">
        <f>('Migration Model (2)'!E257)/('Migration Model (2)'!$E$2)</f>
        <v>0.47108216282104509</v>
      </c>
      <c r="D257">
        <f>('Migration Model (2)'!F257)/('Migration Model (2)'!$F$2)</f>
        <v>1</v>
      </c>
      <c r="E257">
        <f>('Migration Model (2)'!G257)/('Migration Model (2)'!$G$2)</f>
        <v>1.0311128139517034</v>
      </c>
      <c r="F257">
        <f>('Migration Model (2)'!H257)/('Migration Model (2)'!$H$2)</f>
        <v>0.47108216282104498</v>
      </c>
      <c r="G257">
        <f>('Migration Model (2)'!I257)/('Migration Model (2)'!$I$2)</f>
        <v>1</v>
      </c>
      <c r="H257">
        <f>('Migration Model (2)'!J257)/('Migration Model (2)'!$J$2)</f>
        <v>1.0311128139517038</v>
      </c>
      <c r="I257">
        <f>('Migration Model (2)'!K257)/('Migration Model (2)'!$K$2)</f>
        <v>0.47108216282104448</v>
      </c>
      <c r="J257">
        <f>('Migration Model (2)'!L257)/('Migration Model (2)'!$L$2)</f>
        <v>1</v>
      </c>
      <c r="K257">
        <f>('Migration Model (2)'!M257)/('Migration Model (2)'!$M$2)</f>
        <v>1.0311128139517021</v>
      </c>
      <c r="L257">
        <f>('Migration Model (2)'!N257)/('Migration Model (2)'!$N$2)</f>
        <v>0.47108216282104493</v>
      </c>
      <c r="M257">
        <f>('Migration Model (2)'!O257)/('Migration Model (2)'!$O$2)</f>
        <v>1</v>
      </c>
      <c r="N257">
        <f>('Migration Model (2)'!P257)/('Migration Model (2)'!$P$2)</f>
        <v>1.0311128139517032</v>
      </c>
      <c r="O257">
        <f>('Migration Model (2)'!Q257)/('Migration Model (2)'!$Q$2)</f>
        <v>0.47108216282104576</v>
      </c>
      <c r="P257">
        <f>('Migration Model (2)'!R257)/('Migration Model (2)'!$R$2)</f>
        <v>1</v>
      </c>
      <c r="Q257">
        <f>('Migration Model (2)'!S257)/('Migration Model (2)'!$S$2)</f>
        <v>1.0311128139517036</v>
      </c>
      <c r="R257">
        <f>('Migration Model (2)'!T257)/('Migration Model (2)'!$T$2)</f>
        <v>0.47108216282104465</v>
      </c>
      <c r="S257">
        <f>('Migration Model (2)'!U257)/('Migration Model (2)'!$U$2)</f>
        <v>1</v>
      </c>
      <c r="T257">
        <f>('Migration Model (2)'!V257)/('Migration Model (2)'!$V$2)</f>
        <v>1.0311128139517025</v>
      </c>
    </row>
    <row r="258" spans="1:20" x14ac:dyDescent="0.25">
      <c r="A258" s="1">
        <v>2083</v>
      </c>
      <c r="B258" s="1">
        <v>4</v>
      </c>
      <c r="C258">
        <f>('Migration Model (2)'!E258)/('Migration Model (2)'!$E$2)</f>
        <v>0.47103505460476303</v>
      </c>
      <c r="D258">
        <f>('Migration Model (2)'!F258)/('Migration Model (2)'!$F$2)</f>
        <v>1</v>
      </c>
      <c r="E258">
        <f>('Migration Model (2)'!G258)/('Migration Model (2)'!$G$2)</f>
        <v>1.0311155850232496</v>
      </c>
      <c r="F258">
        <f>('Migration Model (2)'!H258)/('Migration Model (2)'!$H$2)</f>
        <v>0.47103505460476286</v>
      </c>
      <c r="G258">
        <f>('Migration Model (2)'!I258)/('Migration Model (2)'!$I$2)</f>
        <v>1</v>
      </c>
      <c r="H258">
        <f>('Migration Model (2)'!J258)/('Migration Model (2)'!$J$2)</f>
        <v>1.0311155850232498</v>
      </c>
      <c r="I258">
        <f>('Migration Model (2)'!K258)/('Migration Model (2)'!$K$2)</f>
        <v>0.47103505460476236</v>
      </c>
      <c r="J258">
        <f>('Migration Model (2)'!L258)/('Migration Model (2)'!$L$2)</f>
        <v>1</v>
      </c>
      <c r="K258">
        <f>('Migration Model (2)'!M258)/('Migration Model (2)'!$M$2)</f>
        <v>1.0311155850232481</v>
      </c>
      <c r="L258">
        <f>('Migration Model (2)'!N258)/('Migration Model (2)'!$N$2)</f>
        <v>0.47103505460476286</v>
      </c>
      <c r="M258">
        <f>('Migration Model (2)'!O258)/('Migration Model (2)'!$O$2)</f>
        <v>1</v>
      </c>
      <c r="N258">
        <f>('Migration Model (2)'!P258)/('Migration Model (2)'!$P$2)</f>
        <v>1.0311155850232492</v>
      </c>
      <c r="O258">
        <f>('Migration Model (2)'!Q258)/('Migration Model (2)'!$Q$2)</f>
        <v>0.47103505460476369</v>
      </c>
      <c r="P258">
        <f>('Migration Model (2)'!R258)/('Migration Model (2)'!$R$2)</f>
        <v>1</v>
      </c>
      <c r="Q258">
        <f>('Migration Model (2)'!S258)/('Migration Model (2)'!$S$2)</f>
        <v>1.0311155850232496</v>
      </c>
      <c r="R258">
        <f>('Migration Model (2)'!T258)/('Migration Model (2)'!$T$2)</f>
        <v>0.47103505460476258</v>
      </c>
      <c r="S258">
        <f>('Migration Model (2)'!U258)/('Migration Model (2)'!$U$2)</f>
        <v>1</v>
      </c>
      <c r="T258">
        <f>('Migration Model (2)'!V258)/('Migration Model (2)'!$V$2)</f>
        <v>1.0311155850232485</v>
      </c>
    </row>
    <row r="259" spans="1:20" x14ac:dyDescent="0.25">
      <c r="A259" s="1">
        <v>2084</v>
      </c>
      <c r="B259" s="1">
        <v>1</v>
      </c>
      <c r="C259">
        <f>('Migration Model (2)'!E259)/('Migration Model (2)'!$E$2)</f>
        <v>0.47098795109930247</v>
      </c>
      <c r="D259">
        <f>('Migration Model (2)'!F259)/('Migration Model (2)'!$F$2)</f>
        <v>1</v>
      </c>
      <c r="E259">
        <f>('Migration Model (2)'!G259)/('Migration Model (2)'!$G$2)</f>
        <v>1.0311183558176884</v>
      </c>
      <c r="F259">
        <f>('Migration Model (2)'!H259)/('Migration Model (2)'!$H$2)</f>
        <v>0.47098795109930242</v>
      </c>
      <c r="G259">
        <f>('Migration Model (2)'!I259)/('Migration Model (2)'!$I$2)</f>
        <v>1</v>
      </c>
      <c r="H259">
        <f>('Migration Model (2)'!J259)/('Migration Model (2)'!$J$2)</f>
        <v>1.0311183558176888</v>
      </c>
      <c r="I259">
        <f>('Migration Model (2)'!K259)/('Migration Model (2)'!$K$2)</f>
        <v>0.47098795109930192</v>
      </c>
      <c r="J259">
        <f>('Migration Model (2)'!L259)/('Migration Model (2)'!$L$2)</f>
        <v>1</v>
      </c>
      <c r="K259">
        <f>('Migration Model (2)'!M259)/('Migration Model (2)'!$M$2)</f>
        <v>1.0311183558176868</v>
      </c>
      <c r="L259">
        <f>('Migration Model (2)'!N259)/('Migration Model (2)'!$N$2)</f>
        <v>0.47098795109930242</v>
      </c>
      <c r="M259">
        <f>('Migration Model (2)'!O259)/('Migration Model (2)'!$O$2)</f>
        <v>1</v>
      </c>
      <c r="N259">
        <f>('Migration Model (2)'!P259)/('Migration Model (2)'!$P$2)</f>
        <v>1.031118355817688</v>
      </c>
      <c r="O259">
        <f>('Migration Model (2)'!Q259)/('Migration Model (2)'!$Q$2)</f>
        <v>0.47098795109930325</v>
      </c>
      <c r="P259">
        <f>('Migration Model (2)'!R259)/('Migration Model (2)'!$R$2)</f>
        <v>1</v>
      </c>
      <c r="Q259">
        <f>('Migration Model (2)'!S259)/('Migration Model (2)'!$S$2)</f>
        <v>1.0311183558176884</v>
      </c>
      <c r="R259">
        <f>('Migration Model (2)'!T259)/('Migration Model (2)'!$T$2)</f>
        <v>0.47098795109930208</v>
      </c>
      <c r="S259">
        <f>('Migration Model (2)'!U259)/('Migration Model (2)'!$U$2)</f>
        <v>1</v>
      </c>
      <c r="T259">
        <f>('Migration Model (2)'!V259)/('Migration Model (2)'!$V$2)</f>
        <v>1.0311183558176873</v>
      </c>
    </row>
    <row r="260" spans="1:20" x14ac:dyDescent="0.25">
      <c r="A260" s="2">
        <v>2084</v>
      </c>
      <c r="B260" s="2">
        <v>2</v>
      </c>
      <c r="C260">
        <f>('Migration Model (2)'!E260)/('Migration Model (2)'!$E$2)</f>
        <v>0.47094085230419253</v>
      </c>
      <c r="D260">
        <f>('Migration Model (2)'!F260)/('Migration Model (2)'!$F$2)</f>
        <v>1</v>
      </c>
      <c r="E260">
        <f>('Migration Model (2)'!G260)/('Migration Model (2)'!$G$2)</f>
        <v>1.0311211263350479</v>
      </c>
      <c r="F260">
        <f>('Migration Model (2)'!H260)/('Migration Model (2)'!$H$2)</f>
        <v>0.47094085230419253</v>
      </c>
      <c r="G260">
        <f>('Migration Model (2)'!I260)/('Migration Model (2)'!$I$2)</f>
        <v>1</v>
      </c>
      <c r="H260">
        <f>('Migration Model (2)'!J260)/('Migration Model (2)'!$J$2)</f>
        <v>1.0311211263350482</v>
      </c>
      <c r="I260">
        <f>('Migration Model (2)'!K260)/('Migration Model (2)'!$K$2)</f>
        <v>0.47094085230419197</v>
      </c>
      <c r="J260">
        <f>('Migration Model (2)'!L260)/('Migration Model (2)'!$L$2)</f>
        <v>1</v>
      </c>
      <c r="K260">
        <f>('Migration Model (2)'!M260)/('Migration Model (2)'!$M$2)</f>
        <v>1.0311211263350464</v>
      </c>
      <c r="L260">
        <f>('Migration Model (2)'!N260)/('Migration Model (2)'!$N$2)</f>
        <v>0.47094085230419247</v>
      </c>
      <c r="M260">
        <f>('Migration Model (2)'!O260)/('Migration Model (2)'!$O$2)</f>
        <v>1</v>
      </c>
      <c r="N260">
        <f>('Migration Model (2)'!P260)/('Migration Model (2)'!$P$2)</f>
        <v>1.0311211263350473</v>
      </c>
      <c r="O260">
        <f>('Migration Model (2)'!Q260)/('Migration Model (2)'!$Q$2)</f>
        <v>0.4709408523041933</v>
      </c>
      <c r="P260">
        <f>('Migration Model (2)'!R260)/('Migration Model (2)'!$R$2)</f>
        <v>1</v>
      </c>
      <c r="Q260">
        <f>('Migration Model (2)'!S260)/('Migration Model (2)'!$S$2)</f>
        <v>1.0311211263350479</v>
      </c>
      <c r="R260">
        <f>('Migration Model (2)'!T260)/('Migration Model (2)'!$T$2)</f>
        <v>0.47094085230419214</v>
      </c>
      <c r="S260">
        <f>('Migration Model (2)'!U260)/('Migration Model (2)'!$U$2)</f>
        <v>1</v>
      </c>
      <c r="T260">
        <f>('Migration Model (2)'!V260)/('Migration Model (2)'!$V$2)</f>
        <v>1.0311211263350468</v>
      </c>
    </row>
    <row r="261" spans="1:20" x14ac:dyDescent="0.25">
      <c r="A261" s="1">
        <v>2084</v>
      </c>
      <c r="B261" s="1">
        <v>3</v>
      </c>
      <c r="C261">
        <f>('Migration Model (2)'!E261)/('Migration Model (2)'!$E$2)</f>
        <v>0.47089375821896218</v>
      </c>
      <c r="D261">
        <f>('Migration Model (2)'!F261)/('Migration Model (2)'!$F$2)</f>
        <v>1</v>
      </c>
      <c r="E261">
        <f>('Migration Model (2)'!G261)/('Migration Model (2)'!$G$2)</f>
        <v>1.0311238965753555</v>
      </c>
      <c r="F261">
        <f>('Migration Model (2)'!H261)/('Migration Model (2)'!$H$2)</f>
        <v>0.47089375821896212</v>
      </c>
      <c r="G261">
        <f>('Migration Model (2)'!I261)/('Migration Model (2)'!$I$2)</f>
        <v>1</v>
      </c>
      <c r="H261">
        <f>('Migration Model (2)'!J261)/('Migration Model (2)'!$J$2)</f>
        <v>1.0311238965753557</v>
      </c>
      <c r="I261">
        <f>('Migration Model (2)'!K261)/('Migration Model (2)'!$K$2)</f>
        <v>0.47089375821896157</v>
      </c>
      <c r="J261">
        <f>('Migration Model (2)'!L261)/('Migration Model (2)'!$L$2)</f>
        <v>1</v>
      </c>
      <c r="K261">
        <f>('Migration Model (2)'!M261)/('Migration Model (2)'!$M$2)</f>
        <v>1.031123896575354</v>
      </c>
      <c r="L261">
        <f>('Migration Model (2)'!N261)/('Migration Model (2)'!$N$2)</f>
        <v>0.47089375821896207</v>
      </c>
      <c r="M261">
        <f>('Migration Model (2)'!O261)/('Migration Model (2)'!$O$2)</f>
        <v>1</v>
      </c>
      <c r="N261">
        <f>('Migration Model (2)'!P261)/('Migration Model (2)'!$P$2)</f>
        <v>1.0311238965753551</v>
      </c>
      <c r="O261">
        <f>('Migration Model (2)'!Q261)/('Migration Model (2)'!$Q$2)</f>
        <v>0.4708937582189629</v>
      </c>
      <c r="P261">
        <f>('Migration Model (2)'!R261)/('Migration Model (2)'!$R$2)</f>
        <v>1</v>
      </c>
      <c r="Q261">
        <f>('Migration Model (2)'!S261)/('Migration Model (2)'!$S$2)</f>
        <v>1.0311238965753555</v>
      </c>
      <c r="R261">
        <f>('Migration Model (2)'!T261)/('Migration Model (2)'!$T$2)</f>
        <v>0.47089375821896173</v>
      </c>
      <c r="S261">
        <f>('Migration Model (2)'!U261)/('Migration Model (2)'!$U$2)</f>
        <v>1</v>
      </c>
      <c r="T261">
        <f>('Migration Model (2)'!V261)/('Migration Model (2)'!$V$2)</f>
        <v>1.0311238965753544</v>
      </c>
    </row>
    <row r="262" spans="1:20" x14ac:dyDescent="0.25">
      <c r="A262" s="2">
        <v>2084</v>
      </c>
      <c r="B262" s="2">
        <v>4</v>
      </c>
      <c r="C262">
        <f>('Migration Model (2)'!E262)/('Migration Model (2)'!$E$2)</f>
        <v>0.47084666884314025</v>
      </c>
      <c r="D262">
        <f>('Migration Model (2)'!F262)/('Migration Model (2)'!$F$2)</f>
        <v>1</v>
      </c>
      <c r="E262">
        <f>('Migration Model (2)'!G262)/('Migration Model (2)'!$G$2)</f>
        <v>1.0311266665386392</v>
      </c>
      <c r="F262">
        <f>('Migration Model (2)'!H262)/('Migration Model (2)'!$H$2)</f>
        <v>0.47084666884314019</v>
      </c>
      <c r="G262">
        <f>('Migration Model (2)'!I262)/('Migration Model (2)'!$I$2)</f>
        <v>1</v>
      </c>
      <c r="H262">
        <f>('Migration Model (2)'!J262)/('Migration Model (2)'!$J$2)</f>
        <v>1.0311266665386396</v>
      </c>
      <c r="I262">
        <f>('Migration Model (2)'!K262)/('Migration Model (2)'!$K$2)</f>
        <v>0.47084666884313964</v>
      </c>
      <c r="J262">
        <f>('Migration Model (2)'!L262)/('Migration Model (2)'!$L$2)</f>
        <v>1</v>
      </c>
      <c r="K262">
        <f>('Migration Model (2)'!M262)/('Migration Model (2)'!$M$2)</f>
        <v>1.0311266665386376</v>
      </c>
      <c r="L262">
        <f>('Migration Model (2)'!N262)/('Migration Model (2)'!$N$2)</f>
        <v>0.47084666884314019</v>
      </c>
      <c r="M262">
        <f>('Migration Model (2)'!O262)/('Migration Model (2)'!$O$2)</f>
        <v>1</v>
      </c>
      <c r="N262">
        <f>('Migration Model (2)'!P262)/('Migration Model (2)'!$P$2)</f>
        <v>1.0311266665386387</v>
      </c>
      <c r="O262">
        <f>('Migration Model (2)'!Q262)/('Migration Model (2)'!$Q$2)</f>
        <v>0.47084666884314103</v>
      </c>
      <c r="P262">
        <f>('Migration Model (2)'!R262)/('Migration Model (2)'!$R$2)</f>
        <v>1</v>
      </c>
      <c r="Q262">
        <f>('Migration Model (2)'!S262)/('Migration Model (2)'!$S$2)</f>
        <v>1.0311266665386392</v>
      </c>
      <c r="R262">
        <f>('Migration Model (2)'!T262)/('Migration Model (2)'!$T$2)</f>
        <v>0.4708466688431398</v>
      </c>
      <c r="S262">
        <f>('Migration Model (2)'!U262)/('Migration Model (2)'!$U$2)</f>
        <v>1</v>
      </c>
      <c r="T262">
        <f>('Migration Model (2)'!V262)/('Migration Model (2)'!$V$2)</f>
        <v>1.031126666538638</v>
      </c>
    </row>
    <row r="263" spans="1:20" x14ac:dyDescent="0.25">
      <c r="A263" s="2">
        <v>2085</v>
      </c>
      <c r="B263" s="2">
        <v>1</v>
      </c>
      <c r="C263">
        <f>('Migration Model (2)'!E263)/('Migration Model (2)'!$E$2)</f>
        <v>0.47079958417625589</v>
      </c>
      <c r="D263">
        <f>('Migration Model (2)'!F263)/('Migration Model (2)'!$F$2)</f>
        <v>1</v>
      </c>
      <c r="E263">
        <f>('Migration Model (2)'!G263)/('Migration Model (2)'!$G$2)</f>
        <v>1.0311294362249264</v>
      </c>
      <c r="F263">
        <f>('Migration Model (2)'!H263)/('Migration Model (2)'!$H$2)</f>
        <v>0.47079958417625589</v>
      </c>
      <c r="G263">
        <f>('Migration Model (2)'!I263)/('Migration Model (2)'!$I$2)</f>
        <v>1</v>
      </c>
      <c r="H263">
        <f>('Migration Model (2)'!J263)/('Migration Model (2)'!$J$2)</f>
        <v>1.0311294362249268</v>
      </c>
      <c r="I263">
        <f>('Migration Model (2)'!K263)/('Migration Model (2)'!$K$2)</f>
        <v>0.47079958417625534</v>
      </c>
      <c r="J263">
        <f>('Migration Model (2)'!L263)/('Migration Model (2)'!$L$2)</f>
        <v>1</v>
      </c>
      <c r="K263">
        <f>('Migration Model (2)'!M263)/('Migration Model (2)'!$M$2)</f>
        <v>1.031129436224925</v>
      </c>
      <c r="L263">
        <f>('Migration Model (2)'!N263)/('Migration Model (2)'!$N$2)</f>
        <v>0.47079958417625584</v>
      </c>
      <c r="M263">
        <f>('Migration Model (2)'!O263)/('Migration Model (2)'!$O$2)</f>
        <v>1</v>
      </c>
      <c r="N263">
        <f>('Migration Model (2)'!P263)/('Migration Model (2)'!$P$2)</f>
        <v>1.0311294362249261</v>
      </c>
      <c r="O263">
        <f>('Migration Model (2)'!Q263)/('Migration Model (2)'!$Q$2)</f>
        <v>0.47079958417625672</v>
      </c>
      <c r="P263">
        <f>('Migration Model (2)'!R263)/('Migration Model (2)'!$R$2)</f>
        <v>1</v>
      </c>
      <c r="Q263">
        <f>('Migration Model (2)'!S263)/('Migration Model (2)'!$S$2)</f>
        <v>1.0311294362249266</v>
      </c>
      <c r="R263">
        <f>('Migration Model (2)'!T263)/('Migration Model (2)'!$T$2)</f>
        <v>0.47079958417625556</v>
      </c>
      <c r="S263">
        <f>('Migration Model (2)'!U263)/('Migration Model (2)'!$U$2)</f>
        <v>1</v>
      </c>
      <c r="T263">
        <f>('Migration Model (2)'!V263)/('Migration Model (2)'!$V$2)</f>
        <v>1.0311294362249255</v>
      </c>
    </row>
    <row r="264" spans="1:20" x14ac:dyDescent="0.25">
      <c r="A264" s="1">
        <v>2085</v>
      </c>
      <c r="B264" s="1">
        <v>2</v>
      </c>
      <c r="C264">
        <f>('Migration Model (2)'!E264)/('Migration Model (2)'!$E$2)</f>
        <v>0.47075250421783826</v>
      </c>
      <c r="D264">
        <f>('Migration Model (2)'!F264)/('Migration Model (2)'!$F$2)</f>
        <v>1</v>
      </c>
      <c r="E264">
        <f>('Migration Model (2)'!G264)/('Migration Model (2)'!$G$2)</f>
        <v>1.0311322056342451</v>
      </c>
      <c r="F264">
        <f>('Migration Model (2)'!H264)/('Migration Model (2)'!$H$2)</f>
        <v>0.47075250421783832</v>
      </c>
      <c r="G264">
        <f>('Migration Model (2)'!I264)/('Migration Model (2)'!$I$2)</f>
        <v>1</v>
      </c>
      <c r="H264">
        <f>('Migration Model (2)'!J264)/('Migration Model (2)'!$J$2)</f>
        <v>1.0311322056342453</v>
      </c>
      <c r="I264">
        <f>('Migration Model (2)'!K264)/('Migration Model (2)'!$K$2)</f>
        <v>0.47075250421783771</v>
      </c>
      <c r="J264">
        <f>('Migration Model (2)'!L264)/('Migration Model (2)'!$L$2)</f>
        <v>1</v>
      </c>
      <c r="K264">
        <f>('Migration Model (2)'!M264)/('Migration Model (2)'!$M$2)</f>
        <v>1.0311322056342438</v>
      </c>
      <c r="L264">
        <f>('Migration Model (2)'!N264)/('Migration Model (2)'!$N$2)</f>
        <v>0.47075250421783826</v>
      </c>
      <c r="M264">
        <f>('Migration Model (2)'!O264)/('Migration Model (2)'!$O$2)</f>
        <v>1</v>
      </c>
      <c r="N264">
        <f>('Migration Model (2)'!P264)/('Migration Model (2)'!$P$2)</f>
        <v>1.0311322056342447</v>
      </c>
      <c r="O264">
        <f>('Migration Model (2)'!Q264)/('Migration Model (2)'!$Q$2)</f>
        <v>0.4707525042178391</v>
      </c>
      <c r="P264">
        <f>('Migration Model (2)'!R264)/('Migration Model (2)'!$R$2)</f>
        <v>1</v>
      </c>
      <c r="Q264">
        <f>('Migration Model (2)'!S264)/('Migration Model (2)'!$S$2)</f>
        <v>1.0311322056342453</v>
      </c>
      <c r="R264">
        <f>('Migration Model (2)'!T264)/('Migration Model (2)'!$T$2)</f>
        <v>0.47075250421783787</v>
      </c>
      <c r="S264">
        <f>('Migration Model (2)'!U264)/('Migration Model (2)'!$U$2)</f>
        <v>1</v>
      </c>
      <c r="T264">
        <f>('Migration Model (2)'!V264)/('Migration Model (2)'!$V$2)</f>
        <v>1.031132205634244</v>
      </c>
    </row>
    <row r="265" spans="1:20" x14ac:dyDescent="0.25">
      <c r="A265" s="2">
        <v>2085</v>
      </c>
      <c r="B265" s="2">
        <v>3</v>
      </c>
      <c r="C265">
        <f>('Migration Model (2)'!E265)/('Migration Model (2)'!$E$2)</f>
        <v>0.47070542896741646</v>
      </c>
      <c r="D265">
        <f>('Migration Model (2)'!F265)/('Migration Model (2)'!$F$2)</f>
        <v>1</v>
      </c>
      <c r="E265">
        <f>('Migration Model (2)'!G265)/('Migration Model (2)'!$G$2)</f>
        <v>1.031134974766623</v>
      </c>
      <c r="F265">
        <f>('Migration Model (2)'!H265)/('Migration Model (2)'!$H$2)</f>
        <v>0.47070542896741652</v>
      </c>
      <c r="G265">
        <f>('Migration Model (2)'!I265)/('Migration Model (2)'!$I$2)</f>
        <v>1</v>
      </c>
      <c r="H265">
        <f>('Migration Model (2)'!J265)/('Migration Model (2)'!$J$2)</f>
        <v>1.0311349747666232</v>
      </c>
      <c r="I265">
        <f>('Migration Model (2)'!K265)/('Migration Model (2)'!$K$2)</f>
        <v>0.47070542896741591</v>
      </c>
      <c r="J265">
        <f>('Migration Model (2)'!L265)/('Migration Model (2)'!$L$2)</f>
        <v>1</v>
      </c>
      <c r="K265">
        <f>('Migration Model (2)'!M265)/('Migration Model (2)'!$M$2)</f>
        <v>1.0311349747666216</v>
      </c>
      <c r="L265">
        <f>('Migration Model (2)'!N265)/('Migration Model (2)'!$N$2)</f>
        <v>0.47070542896741652</v>
      </c>
      <c r="M265">
        <f>('Migration Model (2)'!O265)/('Migration Model (2)'!$O$2)</f>
        <v>1</v>
      </c>
      <c r="N265">
        <f>('Migration Model (2)'!P265)/('Migration Model (2)'!$P$2)</f>
        <v>1.0311349747666225</v>
      </c>
      <c r="O265">
        <f>('Migration Model (2)'!Q265)/('Migration Model (2)'!$Q$2)</f>
        <v>0.47070542896741729</v>
      </c>
      <c r="P265">
        <f>('Migration Model (2)'!R265)/('Migration Model (2)'!$R$2)</f>
        <v>1</v>
      </c>
      <c r="Q265">
        <f>('Migration Model (2)'!S265)/('Migration Model (2)'!$S$2)</f>
        <v>1.0311349747666232</v>
      </c>
      <c r="R265">
        <f>('Migration Model (2)'!T265)/('Migration Model (2)'!$T$2)</f>
        <v>0.47070542896741607</v>
      </c>
      <c r="S265">
        <f>('Migration Model (2)'!U265)/('Migration Model (2)'!$U$2)</f>
        <v>1</v>
      </c>
      <c r="T265">
        <f>('Migration Model (2)'!V265)/('Migration Model (2)'!$V$2)</f>
        <v>1.0311349747666219</v>
      </c>
    </row>
    <row r="266" spans="1:20" x14ac:dyDescent="0.25">
      <c r="A266" s="1">
        <v>2085</v>
      </c>
      <c r="B266" s="1">
        <v>4</v>
      </c>
      <c r="C266">
        <f>('Migration Model (2)'!E266)/('Migration Model (2)'!$E$2)</f>
        <v>0.4706583584245197</v>
      </c>
      <c r="D266">
        <f>('Migration Model (2)'!F266)/('Migration Model (2)'!$F$2)</f>
        <v>1</v>
      </c>
      <c r="E266">
        <f>('Migration Model (2)'!G266)/('Migration Model (2)'!$G$2)</f>
        <v>1.0311377436220874</v>
      </c>
      <c r="F266">
        <f>('Migration Model (2)'!H266)/('Migration Model (2)'!$H$2)</f>
        <v>0.47065835842451975</v>
      </c>
      <c r="G266">
        <f>('Migration Model (2)'!I266)/('Migration Model (2)'!$I$2)</f>
        <v>1</v>
      </c>
      <c r="H266">
        <f>('Migration Model (2)'!J266)/('Migration Model (2)'!$J$2)</f>
        <v>1.0311377436220877</v>
      </c>
      <c r="I266">
        <f>('Migration Model (2)'!K266)/('Migration Model (2)'!$K$2)</f>
        <v>0.4706583584245192</v>
      </c>
      <c r="J266">
        <f>('Migration Model (2)'!L266)/('Migration Model (2)'!$L$2)</f>
        <v>1</v>
      </c>
      <c r="K266">
        <f>('Migration Model (2)'!M266)/('Migration Model (2)'!$M$2)</f>
        <v>1.0311377436220861</v>
      </c>
      <c r="L266">
        <f>('Migration Model (2)'!N266)/('Migration Model (2)'!$N$2)</f>
        <v>0.47065835842451975</v>
      </c>
      <c r="M266">
        <f>('Migration Model (2)'!O266)/('Migration Model (2)'!$O$2)</f>
        <v>1</v>
      </c>
      <c r="N266">
        <f>('Migration Model (2)'!P266)/('Migration Model (2)'!$P$2)</f>
        <v>1.031137743622087</v>
      </c>
      <c r="O266">
        <f>('Migration Model (2)'!Q266)/('Migration Model (2)'!$Q$2)</f>
        <v>0.47065835842452058</v>
      </c>
      <c r="P266">
        <f>('Migration Model (2)'!R266)/('Migration Model (2)'!$R$2)</f>
        <v>1</v>
      </c>
      <c r="Q266">
        <f>('Migration Model (2)'!S266)/('Migration Model (2)'!$S$2)</f>
        <v>1.0311377436220874</v>
      </c>
      <c r="R266">
        <f>('Migration Model (2)'!T266)/('Migration Model (2)'!$T$2)</f>
        <v>0.47065835842451936</v>
      </c>
      <c r="S266">
        <f>('Migration Model (2)'!U266)/('Migration Model (2)'!$U$2)</f>
        <v>1</v>
      </c>
      <c r="T266">
        <f>('Migration Model (2)'!V266)/('Migration Model (2)'!$V$2)</f>
        <v>1.0311377436220863</v>
      </c>
    </row>
    <row r="267" spans="1:20" x14ac:dyDescent="0.25">
      <c r="A267" s="1">
        <v>2086</v>
      </c>
      <c r="B267" s="1">
        <v>1</v>
      </c>
      <c r="C267">
        <f>('Migration Model (2)'!E267)/('Migration Model (2)'!$E$2)</f>
        <v>0.47061129258867729</v>
      </c>
      <c r="D267">
        <f>('Migration Model (2)'!F267)/('Migration Model (2)'!$F$2)</f>
        <v>1</v>
      </c>
      <c r="E267">
        <f>('Migration Model (2)'!G267)/('Migration Model (2)'!$G$2)</f>
        <v>1.0311405122006665</v>
      </c>
      <c r="F267">
        <f>('Migration Model (2)'!H267)/('Migration Model (2)'!$H$2)</f>
        <v>0.47061129258867729</v>
      </c>
      <c r="G267">
        <f>('Migration Model (2)'!I267)/('Migration Model (2)'!$I$2)</f>
        <v>1</v>
      </c>
      <c r="H267">
        <f>('Migration Model (2)'!J267)/('Migration Model (2)'!$J$2)</f>
        <v>1.0311405122006667</v>
      </c>
      <c r="I267">
        <f>('Migration Model (2)'!K267)/('Migration Model (2)'!$K$2)</f>
        <v>0.47061129258867679</v>
      </c>
      <c r="J267">
        <f>('Migration Model (2)'!L267)/('Migration Model (2)'!$L$2)</f>
        <v>1</v>
      </c>
      <c r="K267">
        <f>('Migration Model (2)'!M267)/('Migration Model (2)'!$M$2)</f>
        <v>1.0311405122006649</v>
      </c>
      <c r="L267">
        <f>('Migration Model (2)'!N267)/('Migration Model (2)'!$N$2)</f>
        <v>0.47061129258867729</v>
      </c>
      <c r="M267">
        <f>('Migration Model (2)'!O267)/('Migration Model (2)'!$O$2)</f>
        <v>1</v>
      </c>
      <c r="N267">
        <f>('Migration Model (2)'!P267)/('Migration Model (2)'!$P$2)</f>
        <v>1.0311405122006658</v>
      </c>
      <c r="O267">
        <f>('Migration Model (2)'!Q267)/('Migration Model (2)'!$Q$2)</f>
        <v>0.47061129258867818</v>
      </c>
      <c r="P267">
        <f>('Migration Model (2)'!R267)/('Migration Model (2)'!$R$2)</f>
        <v>1</v>
      </c>
      <c r="Q267">
        <f>('Migration Model (2)'!S267)/('Migration Model (2)'!$S$2)</f>
        <v>1.0311405122006665</v>
      </c>
      <c r="R267">
        <f>('Migration Model (2)'!T267)/('Migration Model (2)'!$T$2)</f>
        <v>0.4706112925886769</v>
      </c>
      <c r="S267">
        <f>('Migration Model (2)'!U267)/('Migration Model (2)'!$U$2)</f>
        <v>1</v>
      </c>
      <c r="T267">
        <f>('Migration Model (2)'!V267)/('Migration Model (2)'!$V$2)</f>
        <v>1.0311405122006654</v>
      </c>
    </row>
    <row r="268" spans="1:20" x14ac:dyDescent="0.25">
      <c r="A268" s="2">
        <v>2086</v>
      </c>
      <c r="B268" s="2">
        <v>2</v>
      </c>
      <c r="C268">
        <f>('Migration Model (2)'!E268)/('Migration Model (2)'!$E$2)</f>
        <v>0.47056423145941845</v>
      </c>
      <c r="D268">
        <f>('Migration Model (2)'!F268)/('Migration Model (2)'!$F$2)</f>
        <v>1</v>
      </c>
      <c r="E268">
        <f>('Migration Model (2)'!G268)/('Migration Model (2)'!$G$2)</f>
        <v>1.0311432805023877</v>
      </c>
      <c r="F268">
        <f>('Migration Model (2)'!H268)/('Migration Model (2)'!$H$2)</f>
        <v>0.47056423145941845</v>
      </c>
      <c r="G268">
        <f>('Migration Model (2)'!I268)/('Migration Model (2)'!$I$2)</f>
        <v>1</v>
      </c>
      <c r="H268">
        <f>('Migration Model (2)'!J268)/('Migration Model (2)'!$J$2)</f>
        <v>1.0311432805023877</v>
      </c>
      <c r="I268">
        <f>('Migration Model (2)'!K268)/('Migration Model (2)'!$K$2)</f>
        <v>0.47056423145941795</v>
      </c>
      <c r="J268">
        <f>('Migration Model (2)'!L268)/('Migration Model (2)'!$L$2)</f>
        <v>1</v>
      </c>
      <c r="K268">
        <f>('Migration Model (2)'!M268)/('Migration Model (2)'!$M$2)</f>
        <v>1.0311432805023861</v>
      </c>
      <c r="L268">
        <f>('Migration Model (2)'!N268)/('Migration Model (2)'!$N$2)</f>
        <v>0.47056423145941845</v>
      </c>
      <c r="M268">
        <f>('Migration Model (2)'!O268)/('Migration Model (2)'!$O$2)</f>
        <v>1</v>
      </c>
      <c r="N268">
        <f>('Migration Model (2)'!P268)/('Migration Model (2)'!$P$2)</f>
        <v>1.0311432805023868</v>
      </c>
      <c r="O268">
        <f>('Migration Model (2)'!Q268)/('Migration Model (2)'!$Q$2)</f>
        <v>0.47056423145941939</v>
      </c>
      <c r="P268">
        <f>('Migration Model (2)'!R268)/('Migration Model (2)'!$R$2)</f>
        <v>1</v>
      </c>
      <c r="Q268">
        <f>('Migration Model (2)'!S268)/('Migration Model (2)'!$S$2)</f>
        <v>1.0311432805023877</v>
      </c>
      <c r="R268">
        <f>('Migration Model (2)'!T268)/('Migration Model (2)'!$T$2)</f>
        <v>0.470564231459418</v>
      </c>
      <c r="S268">
        <f>('Migration Model (2)'!U268)/('Migration Model (2)'!$U$2)</f>
        <v>1</v>
      </c>
      <c r="T268">
        <f>('Migration Model (2)'!V268)/('Migration Model (2)'!$V$2)</f>
        <v>1.0311432805023864</v>
      </c>
    </row>
    <row r="269" spans="1:20" x14ac:dyDescent="0.25">
      <c r="A269" s="1">
        <v>2086</v>
      </c>
      <c r="B269" s="1">
        <v>3</v>
      </c>
      <c r="C269">
        <f>('Migration Model (2)'!E269)/('Migration Model (2)'!$E$2)</f>
        <v>0.47051717503627255</v>
      </c>
      <c r="D269">
        <f>('Migration Model (2)'!F269)/('Migration Model (2)'!$F$2)</f>
        <v>1</v>
      </c>
      <c r="E269">
        <f>('Migration Model (2)'!G269)/('Migration Model (2)'!$G$2)</f>
        <v>1.0311460485272785</v>
      </c>
      <c r="F269">
        <f>('Migration Model (2)'!H269)/('Migration Model (2)'!$H$2)</f>
        <v>0.47051717503627249</v>
      </c>
      <c r="G269">
        <f>('Migration Model (2)'!I269)/('Migration Model (2)'!$I$2)</f>
        <v>1</v>
      </c>
      <c r="H269">
        <f>('Migration Model (2)'!J269)/('Migration Model (2)'!$J$2)</f>
        <v>1.0311460485272785</v>
      </c>
      <c r="I269">
        <f>('Migration Model (2)'!K269)/('Migration Model (2)'!$K$2)</f>
        <v>0.470517175036272</v>
      </c>
      <c r="J269">
        <f>('Migration Model (2)'!L269)/('Migration Model (2)'!$L$2)</f>
        <v>1</v>
      </c>
      <c r="K269">
        <f>('Migration Model (2)'!M269)/('Migration Model (2)'!$M$2)</f>
        <v>1.031146048527277</v>
      </c>
      <c r="L269">
        <f>('Migration Model (2)'!N269)/('Migration Model (2)'!$N$2)</f>
        <v>0.47051717503627249</v>
      </c>
      <c r="M269">
        <f>('Migration Model (2)'!O269)/('Migration Model (2)'!$O$2)</f>
        <v>1</v>
      </c>
      <c r="N269">
        <f>('Migration Model (2)'!P269)/('Migration Model (2)'!$P$2)</f>
        <v>1.0311460485272776</v>
      </c>
      <c r="O269">
        <f>('Migration Model (2)'!Q269)/('Migration Model (2)'!$Q$2)</f>
        <v>0.47051717503627338</v>
      </c>
      <c r="P269">
        <f>('Migration Model (2)'!R269)/('Migration Model (2)'!$R$2)</f>
        <v>1</v>
      </c>
      <c r="Q269">
        <f>('Migration Model (2)'!S269)/('Migration Model (2)'!$S$2)</f>
        <v>1.0311460485272785</v>
      </c>
      <c r="R269">
        <f>('Migration Model (2)'!T269)/('Migration Model (2)'!$T$2)</f>
        <v>0.47051717503627205</v>
      </c>
      <c r="S269">
        <f>('Migration Model (2)'!U269)/('Migration Model (2)'!$U$2)</f>
        <v>1</v>
      </c>
      <c r="T269">
        <f>('Migration Model (2)'!V269)/('Migration Model (2)'!$V$2)</f>
        <v>1.0311460485272774</v>
      </c>
    </row>
    <row r="270" spans="1:20" x14ac:dyDescent="0.25">
      <c r="A270" s="2">
        <v>2086</v>
      </c>
      <c r="B270" s="2">
        <v>4</v>
      </c>
      <c r="C270">
        <f>('Migration Model (2)'!E270)/('Migration Model (2)'!$E$2)</f>
        <v>0.47047012331876892</v>
      </c>
      <c r="D270">
        <f>('Migration Model (2)'!F270)/('Migration Model (2)'!$F$2)</f>
        <v>1</v>
      </c>
      <c r="E270">
        <f>('Migration Model (2)'!G270)/('Migration Model (2)'!$G$2)</f>
        <v>1.0311488162753668</v>
      </c>
      <c r="F270">
        <f>('Migration Model (2)'!H270)/('Migration Model (2)'!$H$2)</f>
        <v>0.47047012331876886</v>
      </c>
      <c r="G270">
        <f>('Migration Model (2)'!I270)/('Migration Model (2)'!$I$2)</f>
        <v>1</v>
      </c>
      <c r="H270">
        <f>('Migration Model (2)'!J270)/('Migration Model (2)'!$J$2)</f>
        <v>1.031148816275367</v>
      </c>
      <c r="I270">
        <f>('Migration Model (2)'!K270)/('Migration Model (2)'!$K$2)</f>
        <v>0.47047012331876842</v>
      </c>
      <c r="J270">
        <f>('Migration Model (2)'!L270)/('Migration Model (2)'!$L$2)</f>
        <v>1</v>
      </c>
      <c r="K270">
        <f>('Migration Model (2)'!M270)/('Migration Model (2)'!$M$2)</f>
        <v>1.0311488162753655</v>
      </c>
      <c r="L270">
        <f>('Migration Model (2)'!N270)/('Migration Model (2)'!$N$2)</f>
        <v>0.47047012331876886</v>
      </c>
      <c r="M270">
        <f>('Migration Model (2)'!O270)/('Migration Model (2)'!$O$2)</f>
        <v>1</v>
      </c>
      <c r="N270">
        <f>('Migration Model (2)'!P270)/('Migration Model (2)'!$P$2)</f>
        <v>1.0311488162753661</v>
      </c>
      <c r="O270">
        <f>('Migration Model (2)'!Q270)/('Migration Model (2)'!$Q$2)</f>
        <v>0.47047012331876981</v>
      </c>
      <c r="P270">
        <f>('Migration Model (2)'!R270)/('Migration Model (2)'!$R$2)</f>
        <v>1</v>
      </c>
      <c r="Q270">
        <f>('Migration Model (2)'!S270)/('Migration Model (2)'!$S$2)</f>
        <v>1.031148816275367</v>
      </c>
      <c r="R270">
        <f>('Migration Model (2)'!T270)/('Migration Model (2)'!$T$2)</f>
        <v>0.47047012331876842</v>
      </c>
      <c r="S270">
        <f>('Migration Model (2)'!U270)/('Migration Model (2)'!$U$2)</f>
        <v>1</v>
      </c>
      <c r="T270">
        <f>('Migration Model (2)'!V270)/('Migration Model (2)'!$V$2)</f>
        <v>1.0311488162753659</v>
      </c>
    </row>
    <row r="271" spans="1:20" x14ac:dyDescent="0.25">
      <c r="A271" s="2">
        <v>2087</v>
      </c>
      <c r="B271" s="2">
        <v>1</v>
      </c>
      <c r="C271">
        <f>('Migration Model (2)'!E271)/('Migration Model (2)'!$E$2)</f>
        <v>0.47042307630643709</v>
      </c>
      <c r="D271">
        <f>('Migration Model (2)'!F271)/('Migration Model (2)'!$F$2)</f>
        <v>1</v>
      </c>
      <c r="E271">
        <f>('Migration Model (2)'!G271)/('Migration Model (2)'!$G$2)</f>
        <v>1.0311515837466805</v>
      </c>
      <c r="F271">
        <f>('Migration Model (2)'!H271)/('Migration Model (2)'!$H$2)</f>
        <v>0.47042307630643704</v>
      </c>
      <c r="G271">
        <f>('Migration Model (2)'!I271)/('Migration Model (2)'!$I$2)</f>
        <v>1</v>
      </c>
      <c r="H271">
        <f>('Migration Model (2)'!J271)/('Migration Model (2)'!$J$2)</f>
        <v>1.0311515837466807</v>
      </c>
      <c r="I271">
        <f>('Migration Model (2)'!K271)/('Migration Model (2)'!$K$2)</f>
        <v>0.47042307630643654</v>
      </c>
      <c r="J271">
        <f>('Migration Model (2)'!L271)/('Migration Model (2)'!$L$2)</f>
        <v>1</v>
      </c>
      <c r="K271">
        <f>('Migration Model (2)'!M271)/('Migration Model (2)'!$M$2)</f>
        <v>1.0311515837466789</v>
      </c>
      <c r="L271">
        <f>('Migration Model (2)'!N271)/('Migration Model (2)'!$N$2)</f>
        <v>0.47042307630643704</v>
      </c>
      <c r="M271">
        <f>('Migration Model (2)'!O271)/('Migration Model (2)'!$O$2)</f>
        <v>1</v>
      </c>
      <c r="N271">
        <f>('Migration Model (2)'!P271)/('Migration Model (2)'!$P$2)</f>
        <v>1.0311515837466798</v>
      </c>
      <c r="O271">
        <f>('Migration Model (2)'!Q271)/('Migration Model (2)'!$Q$2)</f>
        <v>0.47042307630643793</v>
      </c>
      <c r="P271">
        <f>('Migration Model (2)'!R271)/('Migration Model (2)'!$R$2)</f>
        <v>1</v>
      </c>
      <c r="Q271">
        <f>('Migration Model (2)'!S271)/('Migration Model (2)'!$S$2)</f>
        <v>1.0311515837466807</v>
      </c>
      <c r="R271">
        <f>('Migration Model (2)'!T271)/('Migration Model (2)'!$T$2)</f>
        <v>0.47042307630643654</v>
      </c>
      <c r="S271">
        <f>('Migration Model (2)'!U271)/('Migration Model (2)'!$U$2)</f>
        <v>1</v>
      </c>
      <c r="T271">
        <f>('Migration Model (2)'!V271)/('Migration Model (2)'!$V$2)</f>
        <v>1.0311515837466794</v>
      </c>
    </row>
    <row r="272" spans="1:20" x14ac:dyDescent="0.25">
      <c r="A272" s="1">
        <v>2087</v>
      </c>
      <c r="B272" s="1">
        <v>2</v>
      </c>
      <c r="C272">
        <f>('Migration Model (2)'!E272)/('Migration Model (2)'!$E$2)</f>
        <v>0.47037603399880645</v>
      </c>
      <c r="D272">
        <f>('Migration Model (2)'!F272)/('Migration Model (2)'!$F$2)</f>
        <v>1</v>
      </c>
      <c r="E272">
        <f>('Migration Model (2)'!G272)/('Migration Model (2)'!$G$2)</f>
        <v>1.0311543509412471</v>
      </c>
      <c r="F272">
        <f>('Migration Model (2)'!H272)/('Migration Model (2)'!$H$2)</f>
        <v>0.4703760339988064</v>
      </c>
      <c r="G272">
        <f>('Migration Model (2)'!I272)/('Migration Model (2)'!$I$2)</f>
        <v>1</v>
      </c>
      <c r="H272">
        <f>('Migration Model (2)'!J272)/('Migration Model (2)'!$J$2)</f>
        <v>1.0311543509412473</v>
      </c>
      <c r="I272">
        <f>('Migration Model (2)'!K272)/('Migration Model (2)'!$K$2)</f>
        <v>0.4703760339988059</v>
      </c>
      <c r="J272">
        <f>('Migration Model (2)'!L272)/('Migration Model (2)'!$L$2)</f>
        <v>1</v>
      </c>
      <c r="K272">
        <f>('Migration Model (2)'!M272)/('Migration Model (2)'!$M$2)</f>
        <v>1.0311543509412455</v>
      </c>
      <c r="L272">
        <f>('Migration Model (2)'!N272)/('Migration Model (2)'!$N$2)</f>
        <v>0.4703760339988064</v>
      </c>
      <c r="M272">
        <f>('Migration Model (2)'!O272)/('Migration Model (2)'!$O$2)</f>
        <v>1</v>
      </c>
      <c r="N272">
        <f>('Migration Model (2)'!P272)/('Migration Model (2)'!$P$2)</f>
        <v>1.0311543509412464</v>
      </c>
      <c r="O272">
        <f>('Migration Model (2)'!Q272)/('Migration Model (2)'!$Q$2)</f>
        <v>0.47037603399880729</v>
      </c>
      <c r="P272">
        <f>('Migration Model (2)'!R272)/('Migration Model (2)'!$R$2)</f>
        <v>1</v>
      </c>
      <c r="Q272">
        <f>('Migration Model (2)'!S272)/('Migration Model (2)'!$S$2)</f>
        <v>1.0311543509412473</v>
      </c>
      <c r="R272">
        <f>('Migration Model (2)'!T272)/('Migration Model (2)'!$T$2)</f>
        <v>0.4703760339988059</v>
      </c>
      <c r="S272">
        <f>('Migration Model (2)'!U272)/('Migration Model (2)'!$U$2)</f>
        <v>1</v>
      </c>
      <c r="T272">
        <f>('Migration Model (2)'!V272)/('Migration Model (2)'!$V$2)</f>
        <v>1.0311543509412457</v>
      </c>
    </row>
    <row r="273" spans="1:20" x14ac:dyDescent="0.25">
      <c r="A273" s="2">
        <v>2087</v>
      </c>
      <c r="B273" s="2">
        <v>3</v>
      </c>
      <c r="C273">
        <f>('Migration Model (2)'!E273)/('Migration Model (2)'!$E$2)</f>
        <v>0.47032899639540654</v>
      </c>
      <c r="D273">
        <f>('Migration Model (2)'!F273)/('Migration Model (2)'!$F$2)</f>
        <v>1</v>
      </c>
      <c r="E273">
        <f>('Migration Model (2)'!G273)/('Migration Model (2)'!$G$2)</f>
        <v>1.0311571178590941</v>
      </c>
      <c r="F273">
        <f>('Migration Model (2)'!H273)/('Migration Model (2)'!$H$2)</f>
        <v>0.47032899639540648</v>
      </c>
      <c r="G273">
        <f>('Migration Model (2)'!I273)/('Migration Model (2)'!$I$2)</f>
        <v>1</v>
      </c>
      <c r="H273">
        <f>('Migration Model (2)'!J273)/('Migration Model (2)'!$J$2)</f>
        <v>1.0311571178590944</v>
      </c>
      <c r="I273">
        <f>('Migration Model (2)'!K273)/('Migration Model (2)'!$K$2)</f>
        <v>0.47032899639540604</v>
      </c>
      <c r="J273">
        <f>('Migration Model (2)'!L273)/('Migration Model (2)'!$L$2)</f>
        <v>1</v>
      </c>
      <c r="K273">
        <f>('Migration Model (2)'!M273)/('Migration Model (2)'!$M$2)</f>
        <v>1.0311571178590926</v>
      </c>
      <c r="L273">
        <f>('Migration Model (2)'!N273)/('Migration Model (2)'!$N$2)</f>
        <v>0.47032899639540648</v>
      </c>
      <c r="M273">
        <f>('Migration Model (2)'!O273)/('Migration Model (2)'!$O$2)</f>
        <v>1</v>
      </c>
      <c r="N273">
        <f>('Migration Model (2)'!P273)/('Migration Model (2)'!$P$2)</f>
        <v>1.0311571178590933</v>
      </c>
      <c r="O273">
        <f>('Migration Model (2)'!Q273)/('Migration Model (2)'!$Q$2)</f>
        <v>0.47032899639540748</v>
      </c>
      <c r="P273">
        <f>('Migration Model (2)'!R273)/('Migration Model (2)'!$R$2)</f>
        <v>1</v>
      </c>
      <c r="Q273">
        <f>('Migration Model (2)'!S273)/('Migration Model (2)'!$S$2)</f>
        <v>1.0311571178590944</v>
      </c>
      <c r="R273">
        <f>('Migration Model (2)'!T273)/('Migration Model (2)'!$T$2)</f>
        <v>0.4703289963954061</v>
      </c>
      <c r="S273">
        <f>('Migration Model (2)'!U273)/('Migration Model (2)'!$U$2)</f>
        <v>1</v>
      </c>
      <c r="T273">
        <f>('Migration Model (2)'!V273)/('Migration Model (2)'!$V$2)</f>
        <v>1.0311571178590928</v>
      </c>
    </row>
    <row r="274" spans="1:20" x14ac:dyDescent="0.25">
      <c r="A274" s="1">
        <v>2087</v>
      </c>
      <c r="B274" s="1">
        <v>4</v>
      </c>
      <c r="C274">
        <f>('Migration Model (2)'!E274)/('Migration Model (2)'!$E$2)</f>
        <v>0.47028196349576701</v>
      </c>
      <c r="D274">
        <f>('Migration Model (2)'!F274)/('Migration Model (2)'!$F$2)</f>
        <v>1</v>
      </c>
      <c r="E274">
        <f>('Migration Model (2)'!G274)/('Migration Model (2)'!$G$2)</f>
        <v>1.0311598845002494</v>
      </c>
      <c r="F274">
        <f>('Migration Model (2)'!H274)/('Migration Model (2)'!$H$2)</f>
        <v>0.4702819634957669</v>
      </c>
      <c r="G274">
        <f>('Migration Model (2)'!I274)/('Migration Model (2)'!$I$2)</f>
        <v>1</v>
      </c>
      <c r="H274">
        <f>('Migration Model (2)'!J274)/('Migration Model (2)'!$J$2)</f>
        <v>1.0311598845002496</v>
      </c>
      <c r="I274">
        <f>('Migration Model (2)'!K274)/('Migration Model (2)'!$K$2)</f>
        <v>0.47028196349576651</v>
      </c>
      <c r="J274">
        <f>('Migration Model (2)'!L274)/('Migration Model (2)'!$L$2)</f>
        <v>1</v>
      </c>
      <c r="K274">
        <f>('Migration Model (2)'!M274)/('Migration Model (2)'!$M$2)</f>
        <v>1.0311598845002481</v>
      </c>
      <c r="L274">
        <f>('Migration Model (2)'!N274)/('Migration Model (2)'!$N$2)</f>
        <v>0.47028196349576695</v>
      </c>
      <c r="M274">
        <f>('Migration Model (2)'!O274)/('Migration Model (2)'!$O$2)</f>
        <v>1</v>
      </c>
      <c r="N274">
        <f>('Migration Model (2)'!P274)/('Migration Model (2)'!$P$2)</f>
        <v>1.0311598845002485</v>
      </c>
      <c r="O274">
        <f>('Migration Model (2)'!Q274)/('Migration Model (2)'!$Q$2)</f>
        <v>0.47028196349576795</v>
      </c>
      <c r="P274">
        <f>('Migration Model (2)'!R274)/('Migration Model (2)'!$R$2)</f>
        <v>1</v>
      </c>
      <c r="Q274">
        <f>('Migration Model (2)'!S274)/('Migration Model (2)'!$S$2)</f>
        <v>1.0311598845002494</v>
      </c>
      <c r="R274">
        <f>('Migration Model (2)'!T274)/('Migration Model (2)'!$T$2)</f>
        <v>0.47028196349576656</v>
      </c>
      <c r="S274">
        <f>('Migration Model (2)'!U274)/('Migration Model (2)'!$U$2)</f>
        <v>1</v>
      </c>
      <c r="T274">
        <f>('Migration Model (2)'!V274)/('Migration Model (2)'!$V$2)</f>
        <v>1.0311598845002481</v>
      </c>
    </row>
    <row r="275" spans="1:20" x14ac:dyDescent="0.25">
      <c r="A275" s="1">
        <v>2088</v>
      </c>
      <c r="B275" s="1">
        <v>1</v>
      </c>
      <c r="C275">
        <f>('Migration Model (2)'!E275)/('Migration Model (2)'!$E$2)</f>
        <v>0.4702349352994174</v>
      </c>
      <c r="D275">
        <f>('Migration Model (2)'!F275)/('Migration Model (2)'!$F$2)</f>
        <v>1</v>
      </c>
      <c r="E275">
        <f>('Migration Model (2)'!G275)/('Migration Model (2)'!$G$2)</f>
        <v>1.0311626508647405</v>
      </c>
      <c r="F275">
        <f>('Migration Model (2)'!H275)/('Migration Model (2)'!$H$2)</f>
        <v>0.47023493529941734</v>
      </c>
      <c r="G275">
        <f>('Migration Model (2)'!I275)/('Migration Model (2)'!$I$2)</f>
        <v>1</v>
      </c>
      <c r="H275">
        <f>('Migration Model (2)'!J275)/('Migration Model (2)'!$J$2)</f>
        <v>1.0311626508647407</v>
      </c>
      <c r="I275">
        <f>('Migration Model (2)'!K275)/('Migration Model (2)'!$K$2)</f>
        <v>0.4702349352994169</v>
      </c>
      <c r="J275">
        <f>('Migration Model (2)'!L275)/('Migration Model (2)'!$L$2)</f>
        <v>1</v>
      </c>
      <c r="K275">
        <f>('Migration Model (2)'!M275)/('Migration Model (2)'!$M$2)</f>
        <v>1.0311626508647391</v>
      </c>
      <c r="L275">
        <f>('Migration Model (2)'!N275)/('Migration Model (2)'!$N$2)</f>
        <v>0.4702349352994174</v>
      </c>
      <c r="M275">
        <f>('Migration Model (2)'!O275)/('Migration Model (2)'!$O$2)</f>
        <v>1</v>
      </c>
      <c r="N275">
        <f>('Migration Model (2)'!P275)/('Migration Model (2)'!$P$2)</f>
        <v>1.0311626508647398</v>
      </c>
      <c r="O275">
        <f>('Migration Model (2)'!Q275)/('Migration Model (2)'!$Q$2)</f>
        <v>0.47023493529941846</v>
      </c>
      <c r="P275">
        <f>('Migration Model (2)'!R275)/('Migration Model (2)'!$R$2)</f>
        <v>1</v>
      </c>
      <c r="Q275">
        <f>('Migration Model (2)'!S275)/('Migration Model (2)'!$S$2)</f>
        <v>1.0311626508647407</v>
      </c>
      <c r="R275">
        <f>('Migration Model (2)'!T275)/('Migration Model (2)'!$T$2)</f>
        <v>0.47023493529941696</v>
      </c>
      <c r="S275">
        <f>('Migration Model (2)'!U275)/('Migration Model (2)'!$U$2)</f>
        <v>1</v>
      </c>
      <c r="T275">
        <f>('Migration Model (2)'!V275)/('Migration Model (2)'!$V$2)</f>
        <v>1.0311626508647391</v>
      </c>
    </row>
    <row r="276" spans="1:20" x14ac:dyDescent="0.25">
      <c r="A276" s="2">
        <v>2088</v>
      </c>
      <c r="B276" s="2">
        <v>2</v>
      </c>
      <c r="C276">
        <f>('Migration Model (2)'!E276)/('Migration Model (2)'!$E$2)</f>
        <v>0.47018791180588748</v>
      </c>
      <c r="D276">
        <f>('Migration Model (2)'!F276)/('Migration Model (2)'!$F$2)</f>
        <v>1</v>
      </c>
      <c r="E276">
        <f>('Migration Model (2)'!G276)/('Migration Model (2)'!$G$2)</f>
        <v>1.0311654169525952</v>
      </c>
      <c r="F276">
        <f>('Migration Model (2)'!H276)/('Migration Model (2)'!$H$2)</f>
        <v>0.47018791180588737</v>
      </c>
      <c r="G276">
        <f>('Migration Model (2)'!I276)/('Migration Model (2)'!$I$2)</f>
        <v>1</v>
      </c>
      <c r="H276">
        <f>('Migration Model (2)'!J276)/('Migration Model (2)'!$J$2)</f>
        <v>1.0311654169525954</v>
      </c>
      <c r="I276">
        <f>('Migration Model (2)'!K276)/('Migration Model (2)'!$K$2)</f>
        <v>0.47018791180588698</v>
      </c>
      <c r="J276">
        <f>('Migration Model (2)'!L276)/('Migration Model (2)'!$L$2)</f>
        <v>1</v>
      </c>
      <c r="K276">
        <f>('Migration Model (2)'!M276)/('Migration Model (2)'!$M$2)</f>
        <v>1.0311654169525937</v>
      </c>
      <c r="L276">
        <f>('Migration Model (2)'!N276)/('Migration Model (2)'!$N$2)</f>
        <v>0.47018791180588743</v>
      </c>
      <c r="M276">
        <f>('Migration Model (2)'!O276)/('Migration Model (2)'!$O$2)</f>
        <v>1</v>
      </c>
      <c r="N276">
        <f>('Migration Model (2)'!P276)/('Migration Model (2)'!$P$2)</f>
        <v>1.0311654169525946</v>
      </c>
      <c r="O276">
        <f>('Migration Model (2)'!Q276)/('Migration Model (2)'!$Q$2)</f>
        <v>0.47018791180588854</v>
      </c>
      <c r="P276">
        <f>('Migration Model (2)'!R276)/('Migration Model (2)'!$R$2)</f>
        <v>1</v>
      </c>
      <c r="Q276">
        <f>('Migration Model (2)'!S276)/('Migration Model (2)'!$S$2)</f>
        <v>1.0311654169525954</v>
      </c>
      <c r="R276">
        <f>('Migration Model (2)'!T276)/('Migration Model (2)'!$T$2)</f>
        <v>0.47018791180588704</v>
      </c>
      <c r="S276">
        <f>('Migration Model (2)'!U276)/('Migration Model (2)'!$U$2)</f>
        <v>1</v>
      </c>
      <c r="T276">
        <f>('Migration Model (2)'!V276)/('Migration Model (2)'!$V$2)</f>
        <v>1.0311654169525937</v>
      </c>
    </row>
    <row r="277" spans="1:20" x14ac:dyDescent="0.25">
      <c r="A277" s="1">
        <v>2088</v>
      </c>
      <c r="B277" s="1">
        <v>3</v>
      </c>
      <c r="C277">
        <f>('Migration Model (2)'!E277)/('Migration Model (2)'!$E$2)</f>
        <v>0.47014089301470685</v>
      </c>
      <c r="D277">
        <f>('Migration Model (2)'!F277)/('Migration Model (2)'!$F$2)</f>
        <v>1</v>
      </c>
      <c r="E277">
        <f>('Migration Model (2)'!G277)/('Migration Model (2)'!$G$2)</f>
        <v>1.0311681827638413</v>
      </c>
      <c r="F277">
        <f>('Migration Model (2)'!H277)/('Migration Model (2)'!$H$2)</f>
        <v>0.47014089301470685</v>
      </c>
      <c r="G277">
        <f>('Migration Model (2)'!I277)/('Migration Model (2)'!$I$2)</f>
        <v>1</v>
      </c>
      <c r="H277">
        <f>('Migration Model (2)'!J277)/('Migration Model (2)'!$J$2)</f>
        <v>1.0311681827638413</v>
      </c>
      <c r="I277">
        <f>('Migration Model (2)'!K277)/('Migration Model (2)'!$K$2)</f>
        <v>0.47014089301470641</v>
      </c>
      <c r="J277">
        <f>('Migration Model (2)'!L277)/('Migration Model (2)'!$L$2)</f>
        <v>1</v>
      </c>
      <c r="K277">
        <f>('Migration Model (2)'!M277)/('Migration Model (2)'!$M$2)</f>
        <v>1.0311681827638395</v>
      </c>
      <c r="L277">
        <f>('Migration Model (2)'!N277)/('Migration Model (2)'!$N$2)</f>
        <v>0.47014089301470685</v>
      </c>
      <c r="M277">
        <f>('Migration Model (2)'!O277)/('Migration Model (2)'!$O$2)</f>
        <v>1</v>
      </c>
      <c r="N277">
        <f>('Migration Model (2)'!P277)/('Migration Model (2)'!$P$2)</f>
        <v>1.0311681827638404</v>
      </c>
      <c r="O277">
        <f>('Migration Model (2)'!Q277)/('Migration Model (2)'!$Q$2)</f>
        <v>0.47014089301470796</v>
      </c>
      <c r="P277">
        <f>('Migration Model (2)'!R277)/('Migration Model (2)'!$R$2)</f>
        <v>1</v>
      </c>
      <c r="Q277">
        <f>('Migration Model (2)'!S277)/('Migration Model (2)'!$S$2)</f>
        <v>1.0311681827638413</v>
      </c>
      <c r="R277">
        <f>('Migration Model (2)'!T277)/('Migration Model (2)'!$T$2)</f>
        <v>0.47014089301470646</v>
      </c>
      <c r="S277">
        <f>('Migration Model (2)'!U277)/('Migration Model (2)'!$U$2)</f>
        <v>1</v>
      </c>
      <c r="T277">
        <f>('Migration Model (2)'!V277)/('Migration Model (2)'!$V$2)</f>
        <v>1.0311681827638397</v>
      </c>
    </row>
    <row r="278" spans="1:20" x14ac:dyDescent="0.25">
      <c r="A278" s="2">
        <v>2088</v>
      </c>
      <c r="B278" s="2">
        <v>4</v>
      </c>
      <c r="C278">
        <f>('Migration Model (2)'!E278)/('Migration Model (2)'!$E$2)</f>
        <v>0.47009387892540538</v>
      </c>
      <c r="D278">
        <f>('Migration Model (2)'!F278)/('Migration Model (2)'!$F$2)</f>
        <v>1</v>
      </c>
      <c r="E278">
        <f>('Migration Model (2)'!G278)/('Migration Model (2)'!$G$2)</f>
        <v>1.0311709482985061</v>
      </c>
      <c r="F278">
        <f>('Migration Model (2)'!H278)/('Migration Model (2)'!$H$2)</f>
        <v>0.47009387892540538</v>
      </c>
      <c r="G278">
        <f>('Migration Model (2)'!I278)/('Migration Model (2)'!$I$2)</f>
        <v>1</v>
      </c>
      <c r="H278">
        <f>('Migration Model (2)'!J278)/('Migration Model (2)'!$J$2)</f>
        <v>1.0311709482985061</v>
      </c>
      <c r="I278">
        <f>('Migration Model (2)'!K278)/('Migration Model (2)'!$K$2)</f>
        <v>0.47009387892540494</v>
      </c>
      <c r="J278">
        <f>('Migration Model (2)'!L278)/('Migration Model (2)'!$L$2)</f>
        <v>1</v>
      </c>
      <c r="K278">
        <f>('Migration Model (2)'!M278)/('Migration Model (2)'!$M$2)</f>
        <v>1.0311709482985045</v>
      </c>
      <c r="L278">
        <f>('Migration Model (2)'!N278)/('Migration Model (2)'!$N$2)</f>
        <v>0.47009387892540538</v>
      </c>
      <c r="M278">
        <f>('Migration Model (2)'!O278)/('Migration Model (2)'!$O$2)</f>
        <v>1</v>
      </c>
      <c r="N278">
        <f>('Migration Model (2)'!P278)/('Migration Model (2)'!$P$2)</f>
        <v>1.0311709482985052</v>
      </c>
      <c r="O278">
        <f>('Migration Model (2)'!Q278)/('Migration Model (2)'!$Q$2)</f>
        <v>0.47009387892540644</v>
      </c>
      <c r="P278">
        <f>('Migration Model (2)'!R278)/('Migration Model (2)'!$R$2)</f>
        <v>1</v>
      </c>
      <c r="Q278">
        <f>('Migration Model (2)'!S278)/('Migration Model (2)'!$S$2)</f>
        <v>1.0311709482985061</v>
      </c>
      <c r="R278">
        <f>('Migration Model (2)'!T278)/('Migration Model (2)'!$T$2)</f>
        <v>0.470093878925405</v>
      </c>
      <c r="S278">
        <f>('Migration Model (2)'!U278)/('Migration Model (2)'!$U$2)</f>
        <v>1</v>
      </c>
      <c r="T278">
        <f>('Migration Model (2)'!V278)/('Migration Model (2)'!$V$2)</f>
        <v>1.0311709482985043</v>
      </c>
    </row>
    <row r="279" spans="1:20" x14ac:dyDescent="0.25">
      <c r="A279" s="2">
        <v>2089</v>
      </c>
      <c r="B279" s="2">
        <v>1</v>
      </c>
      <c r="C279">
        <f>('Migration Model (2)'!E279)/('Migration Model (2)'!$E$2)</f>
        <v>0.4700468695375129</v>
      </c>
      <c r="D279">
        <f>('Migration Model (2)'!F279)/('Migration Model (2)'!$F$2)</f>
        <v>1</v>
      </c>
      <c r="E279">
        <f>('Migration Model (2)'!G279)/('Migration Model (2)'!$G$2)</f>
        <v>1.0311737135566172</v>
      </c>
      <c r="F279">
        <f>('Migration Model (2)'!H279)/('Migration Model (2)'!$H$2)</f>
        <v>0.47004686953751285</v>
      </c>
      <c r="G279">
        <f>('Migration Model (2)'!I279)/('Migration Model (2)'!$I$2)</f>
        <v>1</v>
      </c>
      <c r="H279">
        <f>('Migration Model (2)'!J279)/('Migration Model (2)'!$J$2)</f>
        <v>1.0311737135566175</v>
      </c>
      <c r="I279">
        <f>('Migration Model (2)'!K279)/('Migration Model (2)'!$K$2)</f>
        <v>0.4700468695375124</v>
      </c>
      <c r="J279">
        <f>('Migration Model (2)'!L279)/('Migration Model (2)'!$L$2)</f>
        <v>1</v>
      </c>
      <c r="K279">
        <f>('Migration Model (2)'!M279)/('Migration Model (2)'!$M$2)</f>
        <v>1.0311737135566159</v>
      </c>
      <c r="L279">
        <f>('Migration Model (2)'!N279)/('Migration Model (2)'!$N$2)</f>
        <v>0.47004686953751285</v>
      </c>
      <c r="M279">
        <f>('Migration Model (2)'!O279)/('Migration Model (2)'!$O$2)</f>
        <v>1</v>
      </c>
      <c r="N279">
        <f>('Migration Model (2)'!P279)/('Migration Model (2)'!$P$2)</f>
        <v>1.0311737135566166</v>
      </c>
      <c r="O279">
        <f>('Migration Model (2)'!Q279)/('Migration Model (2)'!$Q$2)</f>
        <v>0.47004686953751385</v>
      </c>
      <c r="P279">
        <f>('Migration Model (2)'!R279)/('Migration Model (2)'!$R$2)</f>
        <v>1</v>
      </c>
      <c r="Q279">
        <f>('Migration Model (2)'!S279)/('Migration Model (2)'!$S$2)</f>
        <v>1.0311737135566175</v>
      </c>
      <c r="R279">
        <f>('Migration Model (2)'!T279)/('Migration Model (2)'!$T$2)</f>
        <v>0.47004686953751251</v>
      </c>
      <c r="S279">
        <f>('Migration Model (2)'!U279)/('Migration Model (2)'!$U$2)</f>
        <v>1</v>
      </c>
      <c r="T279">
        <f>('Migration Model (2)'!V279)/('Migration Model (2)'!$V$2)</f>
        <v>1.0311737135566157</v>
      </c>
    </row>
    <row r="280" spans="1:20" x14ac:dyDescent="0.25">
      <c r="A280" s="1">
        <v>2089</v>
      </c>
      <c r="B280" s="1">
        <v>2</v>
      </c>
      <c r="C280">
        <f>('Migration Model (2)'!E280)/('Migration Model (2)'!$E$2)</f>
        <v>0.46999986485055911</v>
      </c>
      <c r="D280">
        <f>('Migration Model (2)'!F280)/('Migration Model (2)'!$F$2)</f>
        <v>1</v>
      </c>
      <c r="E280">
        <f>('Migration Model (2)'!G280)/('Migration Model (2)'!$G$2)</f>
        <v>1.0311764785382029</v>
      </c>
      <c r="F280">
        <f>('Migration Model (2)'!H280)/('Migration Model (2)'!$H$2)</f>
        <v>0.46999986485055911</v>
      </c>
      <c r="G280">
        <f>('Migration Model (2)'!I280)/('Migration Model (2)'!$I$2)</f>
        <v>1</v>
      </c>
      <c r="H280">
        <f>('Migration Model (2)'!J280)/('Migration Model (2)'!$J$2)</f>
        <v>1.0311764785382029</v>
      </c>
      <c r="I280">
        <f>('Migration Model (2)'!K280)/('Migration Model (2)'!$K$2)</f>
        <v>0.46999986485055867</v>
      </c>
      <c r="J280">
        <f>('Migration Model (2)'!L280)/('Migration Model (2)'!$L$2)</f>
        <v>1</v>
      </c>
      <c r="K280">
        <f>('Migration Model (2)'!M280)/('Migration Model (2)'!$M$2)</f>
        <v>1.0311764785382014</v>
      </c>
      <c r="L280">
        <f>('Migration Model (2)'!N280)/('Migration Model (2)'!$N$2)</f>
        <v>0.46999986485055911</v>
      </c>
      <c r="M280">
        <f>('Migration Model (2)'!O280)/('Migration Model (2)'!$O$2)</f>
        <v>1</v>
      </c>
      <c r="N280">
        <f>('Migration Model (2)'!P280)/('Migration Model (2)'!$P$2)</f>
        <v>1.0311764785382018</v>
      </c>
      <c r="O280">
        <f>('Migration Model (2)'!Q280)/('Migration Model (2)'!$Q$2)</f>
        <v>0.46999986485056017</v>
      </c>
      <c r="P280">
        <f>('Migration Model (2)'!R280)/('Migration Model (2)'!$R$2)</f>
        <v>1</v>
      </c>
      <c r="Q280">
        <f>('Migration Model (2)'!S280)/('Migration Model (2)'!$S$2)</f>
        <v>1.0311764785382032</v>
      </c>
      <c r="R280">
        <f>('Migration Model (2)'!T280)/('Migration Model (2)'!$T$2)</f>
        <v>0.46999986485055878</v>
      </c>
      <c r="S280">
        <f>('Migration Model (2)'!U280)/('Migration Model (2)'!$U$2)</f>
        <v>1</v>
      </c>
      <c r="T280">
        <f>('Migration Model (2)'!V280)/('Migration Model (2)'!$V$2)</f>
        <v>1.0311764785382012</v>
      </c>
    </row>
    <row r="281" spans="1:20" x14ac:dyDescent="0.25">
      <c r="A281" s="2">
        <v>2089</v>
      </c>
      <c r="B281" s="2">
        <v>3</v>
      </c>
      <c r="C281">
        <f>('Migration Model (2)'!E281)/('Migration Model (2)'!$E$2)</f>
        <v>0.46995286486407406</v>
      </c>
      <c r="D281">
        <f>('Migration Model (2)'!F281)/('Migration Model (2)'!$F$2)</f>
        <v>1</v>
      </c>
      <c r="E281">
        <f>('Migration Model (2)'!G281)/('Migration Model (2)'!$G$2)</f>
        <v>1.0311792432432902</v>
      </c>
      <c r="F281">
        <f>('Migration Model (2)'!H281)/('Migration Model (2)'!$H$2)</f>
        <v>0.46995286486407406</v>
      </c>
      <c r="G281">
        <f>('Migration Model (2)'!I281)/('Migration Model (2)'!$I$2)</f>
        <v>1</v>
      </c>
      <c r="H281">
        <f>('Migration Model (2)'!J281)/('Migration Model (2)'!$J$2)</f>
        <v>1.0311792432432905</v>
      </c>
      <c r="I281">
        <f>('Migration Model (2)'!K281)/('Migration Model (2)'!$K$2)</f>
        <v>0.46995286486407362</v>
      </c>
      <c r="J281">
        <f>('Migration Model (2)'!L281)/('Migration Model (2)'!$L$2)</f>
        <v>1</v>
      </c>
      <c r="K281">
        <f>('Migration Model (2)'!M281)/('Migration Model (2)'!$M$2)</f>
        <v>1.0311792432432887</v>
      </c>
      <c r="L281">
        <f>('Migration Model (2)'!N281)/('Migration Model (2)'!$N$2)</f>
        <v>0.469952864864074</v>
      </c>
      <c r="M281">
        <f>('Migration Model (2)'!O281)/('Migration Model (2)'!$O$2)</f>
        <v>1</v>
      </c>
      <c r="N281">
        <f>('Migration Model (2)'!P281)/('Migration Model (2)'!$P$2)</f>
        <v>1.0311792432432894</v>
      </c>
      <c r="O281">
        <f>('Migration Model (2)'!Q281)/('Migration Model (2)'!$Q$2)</f>
        <v>0.46995286486407511</v>
      </c>
      <c r="P281">
        <f>('Migration Model (2)'!R281)/('Migration Model (2)'!$R$2)</f>
        <v>1</v>
      </c>
      <c r="Q281">
        <f>('Migration Model (2)'!S281)/('Migration Model (2)'!$S$2)</f>
        <v>1.0311792432432902</v>
      </c>
      <c r="R281">
        <f>('Migration Model (2)'!T281)/('Migration Model (2)'!$T$2)</f>
        <v>0.46995286486407373</v>
      </c>
      <c r="S281">
        <f>('Migration Model (2)'!U281)/('Migration Model (2)'!$U$2)</f>
        <v>1</v>
      </c>
      <c r="T281">
        <f>('Migration Model (2)'!V281)/('Migration Model (2)'!$V$2)</f>
        <v>1.0311792432432887</v>
      </c>
    </row>
    <row r="282" spans="1:20" x14ac:dyDescent="0.25">
      <c r="A282" s="1">
        <v>2089</v>
      </c>
      <c r="B282" s="1">
        <v>4</v>
      </c>
      <c r="C282">
        <f>('Migration Model (2)'!E282)/('Migration Model (2)'!$E$2)</f>
        <v>0.46990586957758768</v>
      </c>
      <c r="D282">
        <f>('Migration Model (2)'!F282)/('Migration Model (2)'!$F$2)</f>
        <v>1</v>
      </c>
      <c r="E282">
        <f>('Migration Model (2)'!G282)/('Migration Model (2)'!$G$2)</f>
        <v>1.0311820076719069</v>
      </c>
      <c r="F282">
        <f>('Migration Model (2)'!H282)/('Migration Model (2)'!$H$2)</f>
        <v>0.46990586957758768</v>
      </c>
      <c r="G282">
        <f>('Migration Model (2)'!I282)/('Migration Model (2)'!$I$2)</f>
        <v>1</v>
      </c>
      <c r="H282">
        <f>('Migration Model (2)'!J282)/('Migration Model (2)'!$J$2)</f>
        <v>1.0311820076719072</v>
      </c>
      <c r="I282">
        <f>('Migration Model (2)'!K282)/('Migration Model (2)'!$K$2)</f>
        <v>0.46990586957758723</v>
      </c>
      <c r="J282">
        <f>('Migration Model (2)'!L282)/('Migration Model (2)'!$L$2)</f>
        <v>1</v>
      </c>
      <c r="K282">
        <f>('Migration Model (2)'!M282)/('Migration Model (2)'!$M$2)</f>
        <v>1.0311820076719056</v>
      </c>
      <c r="L282">
        <f>('Migration Model (2)'!N282)/('Migration Model (2)'!$N$2)</f>
        <v>0.46990586957758762</v>
      </c>
      <c r="M282">
        <f>('Migration Model (2)'!O282)/('Migration Model (2)'!$O$2)</f>
        <v>1</v>
      </c>
      <c r="N282">
        <f>('Migration Model (2)'!P282)/('Migration Model (2)'!$P$2)</f>
        <v>1.0311820076719063</v>
      </c>
      <c r="O282">
        <f>('Migration Model (2)'!Q282)/('Migration Model (2)'!$Q$2)</f>
        <v>0.46990586957758868</v>
      </c>
      <c r="P282">
        <f>('Migration Model (2)'!R282)/('Migration Model (2)'!$R$2)</f>
        <v>1</v>
      </c>
      <c r="Q282">
        <f>('Migration Model (2)'!S282)/('Migration Model (2)'!$S$2)</f>
        <v>1.0311820076719072</v>
      </c>
      <c r="R282">
        <f>('Migration Model (2)'!T282)/('Migration Model (2)'!$T$2)</f>
        <v>0.4699058695775874</v>
      </c>
      <c r="S282">
        <f>('Migration Model (2)'!U282)/('Migration Model (2)'!$U$2)</f>
        <v>1</v>
      </c>
      <c r="T282">
        <f>('Migration Model (2)'!V282)/('Migration Model (2)'!$V$2)</f>
        <v>1.0311820076719056</v>
      </c>
    </row>
    <row r="283" spans="1:20" x14ac:dyDescent="0.25">
      <c r="A283" s="1">
        <v>2090</v>
      </c>
      <c r="B283" s="1">
        <v>1</v>
      </c>
      <c r="C283">
        <f>('Migration Model (2)'!E283)/('Migration Model (2)'!$E$2)</f>
        <v>0.46985887899062989</v>
      </c>
      <c r="D283">
        <f>('Migration Model (2)'!F283)/('Migration Model (2)'!$F$2)</f>
        <v>1</v>
      </c>
      <c r="E283">
        <f>('Migration Model (2)'!G283)/('Migration Model (2)'!$G$2)</f>
        <v>1.031184771824081</v>
      </c>
      <c r="F283">
        <f>('Migration Model (2)'!H283)/('Migration Model (2)'!$H$2)</f>
        <v>0.46985887899062995</v>
      </c>
      <c r="G283">
        <f>('Migration Model (2)'!I283)/('Migration Model (2)'!$I$2)</f>
        <v>1</v>
      </c>
      <c r="H283">
        <f>('Migration Model (2)'!J283)/('Migration Model (2)'!$J$2)</f>
        <v>1.0311847718240812</v>
      </c>
      <c r="I283">
        <f>('Migration Model (2)'!K283)/('Migration Model (2)'!$K$2)</f>
        <v>0.46985887899062945</v>
      </c>
      <c r="J283">
        <f>('Migration Model (2)'!L283)/('Migration Model (2)'!$L$2)</f>
        <v>1</v>
      </c>
      <c r="K283">
        <f>('Migration Model (2)'!M283)/('Migration Model (2)'!$M$2)</f>
        <v>1.0311847718240796</v>
      </c>
      <c r="L283">
        <f>('Migration Model (2)'!N283)/('Migration Model (2)'!$N$2)</f>
        <v>0.46985887899062989</v>
      </c>
      <c r="M283">
        <f>('Migration Model (2)'!O283)/('Migration Model (2)'!$O$2)</f>
        <v>1</v>
      </c>
      <c r="N283">
        <f>('Migration Model (2)'!P283)/('Migration Model (2)'!$P$2)</f>
        <v>1.0311847718240803</v>
      </c>
      <c r="O283">
        <f>('Migration Model (2)'!Q283)/('Migration Model (2)'!$Q$2)</f>
        <v>0.46985887899063095</v>
      </c>
      <c r="P283">
        <f>('Migration Model (2)'!R283)/('Migration Model (2)'!$R$2)</f>
        <v>1</v>
      </c>
      <c r="Q283">
        <f>('Migration Model (2)'!S283)/('Migration Model (2)'!$S$2)</f>
        <v>1.0311847718240814</v>
      </c>
      <c r="R283">
        <f>('Migration Model (2)'!T283)/('Migration Model (2)'!$T$2)</f>
        <v>0.46985887899062961</v>
      </c>
      <c r="S283">
        <f>('Migration Model (2)'!U283)/('Migration Model (2)'!$U$2)</f>
        <v>1</v>
      </c>
      <c r="T283">
        <f>('Migration Model (2)'!V283)/('Migration Model (2)'!$V$2)</f>
        <v>1.0311847718240794</v>
      </c>
    </row>
    <row r="284" spans="1:20" x14ac:dyDescent="0.25">
      <c r="A284" s="2">
        <v>2090</v>
      </c>
      <c r="B284" s="2">
        <v>2</v>
      </c>
      <c r="C284">
        <f>('Migration Model (2)'!E284)/('Migration Model (2)'!$E$2)</f>
        <v>0.4698118931027308</v>
      </c>
      <c r="D284">
        <f>('Migration Model (2)'!F284)/('Migration Model (2)'!$F$2)</f>
        <v>1</v>
      </c>
      <c r="E284">
        <f>('Migration Model (2)'!G284)/('Migration Model (2)'!$G$2)</f>
        <v>1.0311875356998397</v>
      </c>
      <c r="F284">
        <f>('Migration Model (2)'!H284)/('Migration Model (2)'!$H$2)</f>
        <v>0.46981189310273086</v>
      </c>
      <c r="G284">
        <f>('Migration Model (2)'!I284)/('Migration Model (2)'!$I$2)</f>
        <v>1</v>
      </c>
      <c r="H284">
        <f>('Migration Model (2)'!J284)/('Migration Model (2)'!$J$2)</f>
        <v>1.0311875356998399</v>
      </c>
      <c r="I284">
        <f>('Migration Model (2)'!K284)/('Migration Model (2)'!$K$2)</f>
        <v>0.46981189310273036</v>
      </c>
      <c r="J284">
        <f>('Migration Model (2)'!L284)/('Migration Model (2)'!$L$2)</f>
        <v>1</v>
      </c>
      <c r="K284">
        <f>('Migration Model (2)'!M284)/('Migration Model (2)'!$M$2)</f>
        <v>1.0311875356998383</v>
      </c>
      <c r="L284">
        <f>('Migration Model (2)'!N284)/('Migration Model (2)'!$N$2)</f>
        <v>0.46981189310273086</v>
      </c>
      <c r="M284">
        <f>('Migration Model (2)'!O284)/('Migration Model (2)'!$O$2)</f>
        <v>1</v>
      </c>
      <c r="N284">
        <f>('Migration Model (2)'!P284)/('Migration Model (2)'!$P$2)</f>
        <v>1.031187535699839</v>
      </c>
      <c r="O284">
        <f>('Migration Model (2)'!Q284)/('Migration Model (2)'!$Q$2)</f>
        <v>0.46981189310273191</v>
      </c>
      <c r="P284">
        <f>('Migration Model (2)'!R284)/('Migration Model (2)'!$R$2)</f>
        <v>1</v>
      </c>
      <c r="Q284">
        <f>('Migration Model (2)'!S284)/('Migration Model (2)'!$S$2)</f>
        <v>1.0311875356998401</v>
      </c>
      <c r="R284">
        <f>('Migration Model (2)'!T284)/('Migration Model (2)'!$T$2)</f>
        <v>0.46981189310273058</v>
      </c>
      <c r="S284">
        <f>('Migration Model (2)'!U284)/('Migration Model (2)'!$U$2)</f>
        <v>1</v>
      </c>
      <c r="T284">
        <f>('Migration Model (2)'!V284)/('Migration Model (2)'!$V$2)</f>
        <v>1.0311875356998381</v>
      </c>
    </row>
    <row r="285" spans="1:20" x14ac:dyDescent="0.25">
      <c r="A285" s="1">
        <v>2090</v>
      </c>
      <c r="B285" s="1">
        <v>3</v>
      </c>
      <c r="C285">
        <f>('Migration Model (2)'!E285)/('Migration Model (2)'!$E$2)</f>
        <v>0.46976491191342057</v>
      </c>
      <c r="D285">
        <f>('Migration Model (2)'!F285)/('Migration Model (2)'!$F$2)</f>
        <v>1</v>
      </c>
      <c r="E285">
        <f>('Migration Model (2)'!G285)/('Migration Model (2)'!$G$2)</f>
        <v>1.0311902992992108</v>
      </c>
      <c r="F285">
        <f>('Migration Model (2)'!H285)/('Migration Model (2)'!$H$2)</f>
        <v>0.46976491191342057</v>
      </c>
      <c r="G285">
        <f>('Migration Model (2)'!I285)/('Migration Model (2)'!$I$2)</f>
        <v>1</v>
      </c>
      <c r="H285">
        <f>('Migration Model (2)'!J285)/('Migration Model (2)'!$J$2)</f>
        <v>1.031190299299211</v>
      </c>
      <c r="I285">
        <f>('Migration Model (2)'!K285)/('Migration Model (2)'!$K$2)</f>
        <v>0.46976491191342012</v>
      </c>
      <c r="J285">
        <f>('Migration Model (2)'!L285)/('Migration Model (2)'!$L$2)</f>
        <v>1</v>
      </c>
      <c r="K285">
        <f>('Migration Model (2)'!M285)/('Migration Model (2)'!$M$2)</f>
        <v>1.0311902992992095</v>
      </c>
      <c r="L285">
        <f>('Migration Model (2)'!N285)/('Migration Model (2)'!$N$2)</f>
        <v>0.46976491191342057</v>
      </c>
      <c r="M285">
        <f>('Migration Model (2)'!O285)/('Migration Model (2)'!$O$2)</f>
        <v>1</v>
      </c>
      <c r="N285">
        <f>('Migration Model (2)'!P285)/('Migration Model (2)'!$P$2)</f>
        <v>1.0311902992992101</v>
      </c>
      <c r="O285">
        <f>('Migration Model (2)'!Q285)/('Migration Model (2)'!$Q$2)</f>
        <v>0.46976491191342168</v>
      </c>
      <c r="P285">
        <f>('Migration Model (2)'!R285)/('Migration Model (2)'!$R$2)</f>
        <v>1</v>
      </c>
      <c r="Q285">
        <f>('Migration Model (2)'!S285)/('Migration Model (2)'!$S$2)</f>
        <v>1.0311902992992112</v>
      </c>
      <c r="R285">
        <f>('Migration Model (2)'!T285)/('Migration Model (2)'!$T$2)</f>
        <v>0.46976491191342035</v>
      </c>
      <c r="S285">
        <f>('Migration Model (2)'!U285)/('Migration Model (2)'!$U$2)</f>
        <v>1</v>
      </c>
      <c r="T285">
        <f>('Migration Model (2)'!V285)/('Migration Model (2)'!$V$2)</f>
        <v>1.0311902992992095</v>
      </c>
    </row>
    <row r="286" spans="1:20" x14ac:dyDescent="0.25">
      <c r="A286" s="2">
        <v>2090</v>
      </c>
      <c r="B286" s="2">
        <v>4</v>
      </c>
      <c r="C286">
        <f>('Migration Model (2)'!E286)/('Migration Model (2)'!$E$2)</f>
        <v>0.46971793542222928</v>
      </c>
      <c r="D286">
        <f>('Migration Model (2)'!F286)/('Migration Model (2)'!$F$2)</f>
        <v>1</v>
      </c>
      <c r="E286">
        <f>('Migration Model (2)'!G286)/('Migration Model (2)'!$G$2)</f>
        <v>1.0311930626222221</v>
      </c>
      <c r="F286">
        <f>('Migration Model (2)'!H286)/('Migration Model (2)'!$H$2)</f>
        <v>0.46971793542222923</v>
      </c>
      <c r="G286">
        <f>('Migration Model (2)'!I286)/('Migration Model (2)'!$I$2)</f>
        <v>1</v>
      </c>
      <c r="H286">
        <f>('Migration Model (2)'!J286)/('Migration Model (2)'!$J$2)</f>
        <v>1.0311930626222223</v>
      </c>
      <c r="I286">
        <f>('Migration Model (2)'!K286)/('Migration Model (2)'!$K$2)</f>
        <v>0.46971793542222878</v>
      </c>
      <c r="J286">
        <f>('Migration Model (2)'!L286)/('Migration Model (2)'!$L$2)</f>
        <v>1</v>
      </c>
      <c r="K286">
        <f>('Migration Model (2)'!M286)/('Migration Model (2)'!$M$2)</f>
        <v>1.0311930626222208</v>
      </c>
      <c r="L286">
        <f>('Migration Model (2)'!N286)/('Migration Model (2)'!$N$2)</f>
        <v>0.46971793542222923</v>
      </c>
      <c r="M286">
        <f>('Migration Model (2)'!O286)/('Migration Model (2)'!$O$2)</f>
        <v>1</v>
      </c>
      <c r="N286">
        <f>('Migration Model (2)'!P286)/('Migration Model (2)'!$P$2)</f>
        <v>1.0311930626222214</v>
      </c>
      <c r="O286">
        <f>('Migration Model (2)'!Q286)/('Migration Model (2)'!$Q$2)</f>
        <v>0.46971793542223034</v>
      </c>
      <c r="P286">
        <f>('Migration Model (2)'!R286)/('Migration Model (2)'!$R$2)</f>
        <v>1</v>
      </c>
      <c r="Q286">
        <f>('Migration Model (2)'!S286)/('Migration Model (2)'!$S$2)</f>
        <v>1.0311930626222225</v>
      </c>
      <c r="R286">
        <f>('Migration Model (2)'!T286)/('Migration Model (2)'!$T$2)</f>
        <v>0.469717935422229</v>
      </c>
      <c r="S286">
        <f>('Migration Model (2)'!U286)/('Migration Model (2)'!$U$2)</f>
        <v>1</v>
      </c>
      <c r="T286">
        <f>('Migration Model (2)'!V286)/('Migration Model (2)'!$V$2)</f>
        <v>1.0311930626222205</v>
      </c>
    </row>
    <row r="287" spans="1:20" x14ac:dyDescent="0.25">
      <c r="A287" s="2">
        <v>2091</v>
      </c>
      <c r="B287" s="2">
        <v>1</v>
      </c>
      <c r="C287">
        <f>('Migration Model (2)'!E287)/('Migration Model (2)'!$E$2)</f>
        <v>0.46967096362868704</v>
      </c>
      <c r="D287">
        <f>('Migration Model (2)'!F287)/('Migration Model (2)'!$F$2)</f>
        <v>1</v>
      </c>
      <c r="E287">
        <f>('Migration Model (2)'!G287)/('Migration Model (2)'!$G$2)</f>
        <v>1.0311958256689011</v>
      </c>
      <c r="F287">
        <f>('Migration Model (2)'!H287)/('Migration Model (2)'!$H$2)</f>
        <v>0.46967096362868699</v>
      </c>
      <c r="G287">
        <f>('Migration Model (2)'!I287)/('Migration Model (2)'!$I$2)</f>
        <v>1</v>
      </c>
      <c r="H287">
        <f>('Migration Model (2)'!J287)/('Migration Model (2)'!$J$2)</f>
        <v>1.0311958256689013</v>
      </c>
      <c r="I287">
        <f>('Migration Model (2)'!K287)/('Migration Model (2)'!$K$2)</f>
        <v>0.4696709636286866</v>
      </c>
      <c r="J287">
        <f>('Migration Model (2)'!L287)/('Migration Model (2)'!$L$2)</f>
        <v>1</v>
      </c>
      <c r="K287">
        <f>('Migration Model (2)'!M287)/('Migration Model (2)'!$M$2)</f>
        <v>1.0311958256688998</v>
      </c>
      <c r="L287">
        <f>('Migration Model (2)'!N287)/('Migration Model (2)'!$N$2)</f>
        <v>0.46967096362868699</v>
      </c>
      <c r="M287">
        <f>('Migration Model (2)'!O287)/('Migration Model (2)'!$O$2)</f>
        <v>1</v>
      </c>
      <c r="N287">
        <f>('Migration Model (2)'!P287)/('Migration Model (2)'!$P$2)</f>
        <v>1.0311958256689004</v>
      </c>
      <c r="O287">
        <f>('Migration Model (2)'!Q287)/('Migration Model (2)'!$Q$2)</f>
        <v>0.4696709636286881</v>
      </c>
      <c r="P287">
        <f>('Migration Model (2)'!R287)/('Migration Model (2)'!$R$2)</f>
        <v>1</v>
      </c>
      <c r="Q287">
        <f>('Migration Model (2)'!S287)/('Migration Model (2)'!$S$2)</f>
        <v>1.0311958256689016</v>
      </c>
      <c r="R287">
        <f>('Migration Model (2)'!T287)/('Migration Model (2)'!$T$2)</f>
        <v>0.46967096362868682</v>
      </c>
      <c r="S287">
        <f>('Migration Model (2)'!U287)/('Migration Model (2)'!$U$2)</f>
        <v>1</v>
      </c>
      <c r="T287">
        <f>('Migration Model (2)'!V287)/('Migration Model (2)'!$V$2)</f>
        <v>1.0311958256688996</v>
      </c>
    </row>
    <row r="288" spans="1:20" x14ac:dyDescent="0.25">
      <c r="A288" s="1">
        <v>2091</v>
      </c>
      <c r="B288" s="1">
        <v>2</v>
      </c>
      <c r="C288">
        <f>('Migration Model (2)'!E288)/('Migration Model (2)'!$E$2)</f>
        <v>0.46962399653232417</v>
      </c>
      <c r="D288">
        <f>('Migration Model (2)'!F288)/('Migration Model (2)'!$F$2)</f>
        <v>1</v>
      </c>
      <c r="E288">
        <f>('Migration Model (2)'!G288)/('Migration Model (2)'!$G$2)</f>
        <v>1.0311985884392754</v>
      </c>
      <c r="F288">
        <f>('Migration Model (2)'!H288)/('Migration Model (2)'!$H$2)</f>
        <v>0.46962399653232417</v>
      </c>
      <c r="G288">
        <f>('Migration Model (2)'!I288)/('Migration Model (2)'!$I$2)</f>
        <v>1</v>
      </c>
      <c r="H288">
        <f>('Migration Model (2)'!J288)/('Migration Model (2)'!$J$2)</f>
        <v>1.0311985884392756</v>
      </c>
      <c r="I288">
        <f>('Migration Model (2)'!K288)/('Migration Model (2)'!$K$2)</f>
        <v>0.46962399653232373</v>
      </c>
      <c r="J288">
        <f>('Migration Model (2)'!L288)/('Migration Model (2)'!$L$2)</f>
        <v>1</v>
      </c>
      <c r="K288">
        <f>('Migration Model (2)'!M288)/('Migration Model (2)'!$M$2)</f>
        <v>1.031198588439274</v>
      </c>
      <c r="L288">
        <f>('Migration Model (2)'!N288)/('Migration Model (2)'!$N$2)</f>
        <v>0.46962399653232412</v>
      </c>
      <c r="M288">
        <f>('Migration Model (2)'!O288)/('Migration Model (2)'!$O$2)</f>
        <v>1</v>
      </c>
      <c r="N288">
        <f>('Migration Model (2)'!P288)/('Migration Model (2)'!$P$2)</f>
        <v>1.0311985884392747</v>
      </c>
      <c r="O288">
        <f>('Migration Model (2)'!Q288)/('Migration Model (2)'!$Q$2)</f>
        <v>0.46962399653232517</v>
      </c>
      <c r="P288">
        <f>('Migration Model (2)'!R288)/('Migration Model (2)'!$R$2)</f>
        <v>1</v>
      </c>
      <c r="Q288">
        <f>('Migration Model (2)'!S288)/('Migration Model (2)'!$S$2)</f>
        <v>1.0311985884392758</v>
      </c>
      <c r="R288">
        <f>('Migration Model (2)'!T288)/('Migration Model (2)'!$T$2)</f>
        <v>0.46962399653232401</v>
      </c>
      <c r="S288">
        <f>('Migration Model (2)'!U288)/('Migration Model (2)'!$U$2)</f>
        <v>1</v>
      </c>
      <c r="T288">
        <f>('Migration Model (2)'!V288)/('Migration Model (2)'!$V$2)</f>
        <v>1.0311985884392738</v>
      </c>
    </row>
    <row r="289" spans="1:20" x14ac:dyDescent="0.25">
      <c r="A289" s="2">
        <v>2091</v>
      </c>
      <c r="B289" s="2">
        <v>3</v>
      </c>
      <c r="C289">
        <f>('Migration Model (2)'!E289)/('Migration Model (2)'!$E$2)</f>
        <v>0.46957703413267099</v>
      </c>
      <c r="D289">
        <f>('Migration Model (2)'!F289)/('Migration Model (2)'!$F$2)</f>
        <v>1</v>
      </c>
      <c r="E289">
        <f>('Migration Model (2)'!G289)/('Migration Model (2)'!$G$2)</f>
        <v>1.0312013509333726</v>
      </c>
      <c r="F289">
        <f>('Migration Model (2)'!H289)/('Migration Model (2)'!$H$2)</f>
        <v>0.46957703413267093</v>
      </c>
      <c r="G289">
        <f>('Migration Model (2)'!I289)/('Migration Model (2)'!$I$2)</f>
        <v>1</v>
      </c>
      <c r="H289">
        <f>('Migration Model (2)'!J289)/('Migration Model (2)'!$J$2)</f>
        <v>1.0312013509333728</v>
      </c>
      <c r="I289">
        <f>('Migration Model (2)'!K289)/('Migration Model (2)'!$K$2)</f>
        <v>0.46957703413267049</v>
      </c>
      <c r="J289">
        <f>('Migration Model (2)'!L289)/('Migration Model (2)'!$L$2)</f>
        <v>1</v>
      </c>
      <c r="K289">
        <f>('Migration Model (2)'!M289)/('Migration Model (2)'!$M$2)</f>
        <v>1.0312013509333713</v>
      </c>
      <c r="L289">
        <f>('Migration Model (2)'!N289)/('Migration Model (2)'!$N$2)</f>
        <v>0.46957703413267088</v>
      </c>
      <c r="M289">
        <f>('Migration Model (2)'!O289)/('Migration Model (2)'!$O$2)</f>
        <v>1</v>
      </c>
      <c r="N289">
        <f>('Migration Model (2)'!P289)/('Migration Model (2)'!$P$2)</f>
        <v>1.0312013509333717</v>
      </c>
      <c r="O289">
        <f>('Migration Model (2)'!Q289)/('Migration Model (2)'!$Q$2)</f>
        <v>0.46957703413267193</v>
      </c>
      <c r="P289">
        <f>('Migration Model (2)'!R289)/('Migration Model (2)'!$R$2)</f>
        <v>1</v>
      </c>
      <c r="Q289">
        <f>('Migration Model (2)'!S289)/('Migration Model (2)'!$S$2)</f>
        <v>1.0312013509333731</v>
      </c>
      <c r="R289">
        <f>('Migration Model (2)'!T289)/('Migration Model (2)'!$T$2)</f>
        <v>0.46957703413267077</v>
      </c>
      <c r="S289">
        <f>('Migration Model (2)'!U289)/('Migration Model (2)'!$U$2)</f>
        <v>1</v>
      </c>
      <c r="T289">
        <f>('Migration Model (2)'!V289)/('Migration Model (2)'!$V$2)</f>
        <v>1.0312013509333713</v>
      </c>
    </row>
    <row r="290" spans="1:20" x14ac:dyDescent="0.25">
      <c r="A290" s="1">
        <v>2091</v>
      </c>
      <c r="B290" s="1">
        <v>4</v>
      </c>
      <c r="C290">
        <f>('Migration Model (2)'!E290)/('Migration Model (2)'!$E$2)</f>
        <v>0.4695300764292577</v>
      </c>
      <c r="D290">
        <f>('Migration Model (2)'!F290)/('Migration Model (2)'!$F$2)</f>
        <v>1</v>
      </c>
      <c r="E290">
        <f>('Migration Model (2)'!G290)/('Migration Model (2)'!$G$2)</f>
        <v>1.0312041131512204</v>
      </c>
      <c r="F290">
        <f>('Migration Model (2)'!H290)/('Migration Model (2)'!$H$2)</f>
        <v>0.46953007642925765</v>
      </c>
      <c r="G290">
        <f>('Migration Model (2)'!I290)/('Migration Model (2)'!$I$2)</f>
        <v>1</v>
      </c>
      <c r="H290">
        <f>('Migration Model (2)'!J290)/('Migration Model (2)'!$J$2)</f>
        <v>1.0312041131512206</v>
      </c>
      <c r="I290">
        <f>('Migration Model (2)'!K290)/('Migration Model (2)'!$K$2)</f>
        <v>0.46953007642925726</v>
      </c>
      <c r="J290">
        <f>('Migration Model (2)'!L290)/('Migration Model (2)'!$L$2)</f>
        <v>1</v>
      </c>
      <c r="K290">
        <f>('Migration Model (2)'!M290)/('Migration Model (2)'!$M$2)</f>
        <v>1.0312041131512191</v>
      </c>
      <c r="L290">
        <f>('Migration Model (2)'!N290)/('Migration Model (2)'!$N$2)</f>
        <v>0.46953007642925759</v>
      </c>
      <c r="M290">
        <f>('Migration Model (2)'!O290)/('Migration Model (2)'!$O$2)</f>
        <v>1</v>
      </c>
      <c r="N290">
        <f>('Migration Model (2)'!P290)/('Migration Model (2)'!$P$2)</f>
        <v>1.0312041131512195</v>
      </c>
      <c r="O290">
        <f>('Migration Model (2)'!Q290)/('Migration Model (2)'!$Q$2)</f>
        <v>0.4695300764292587</v>
      </c>
      <c r="P290">
        <f>('Migration Model (2)'!R290)/('Migration Model (2)'!$R$2)</f>
        <v>1</v>
      </c>
      <c r="Q290">
        <f>('Migration Model (2)'!S290)/('Migration Model (2)'!$S$2)</f>
        <v>1.0312041131512208</v>
      </c>
      <c r="R290">
        <f>('Migration Model (2)'!T290)/('Migration Model (2)'!$T$2)</f>
        <v>0.46953007642925754</v>
      </c>
      <c r="S290">
        <f>('Migration Model (2)'!U290)/('Migration Model (2)'!$U$2)</f>
        <v>1</v>
      </c>
      <c r="T290">
        <f>('Migration Model (2)'!V290)/('Migration Model (2)'!$V$2)</f>
        <v>1.0312041131512191</v>
      </c>
    </row>
    <row r="291" spans="1:20" x14ac:dyDescent="0.25">
      <c r="A291" s="1">
        <v>2092</v>
      </c>
      <c r="B291" s="1">
        <v>1</v>
      </c>
      <c r="C291">
        <f>('Migration Model (2)'!E291)/('Migration Model (2)'!$E$2)</f>
        <v>0.4694831234216148</v>
      </c>
      <c r="D291">
        <f>('Migration Model (2)'!F291)/('Migration Model (2)'!$F$2)</f>
        <v>1</v>
      </c>
      <c r="E291">
        <f>('Migration Model (2)'!G291)/('Migration Model (2)'!$G$2)</f>
        <v>1.0312068750928465</v>
      </c>
      <c r="F291">
        <f>('Migration Model (2)'!H291)/('Migration Model (2)'!$H$2)</f>
        <v>0.46948312342161475</v>
      </c>
      <c r="G291">
        <f>('Migration Model (2)'!I291)/('Migration Model (2)'!$I$2)</f>
        <v>1</v>
      </c>
      <c r="H291">
        <f>('Migration Model (2)'!J291)/('Migration Model (2)'!$J$2)</f>
        <v>1.0312068750928467</v>
      </c>
      <c r="I291">
        <f>('Migration Model (2)'!K291)/('Migration Model (2)'!$K$2)</f>
        <v>0.4694831234216143</v>
      </c>
      <c r="J291">
        <f>('Migration Model (2)'!L291)/('Migration Model (2)'!$L$2)</f>
        <v>1</v>
      </c>
      <c r="K291">
        <f>('Migration Model (2)'!M291)/('Migration Model (2)'!$M$2)</f>
        <v>1.0312068750928451</v>
      </c>
      <c r="L291">
        <f>('Migration Model (2)'!N291)/('Migration Model (2)'!$N$2)</f>
        <v>0.46948312342161469</v>
      </c>
      <c r="M291">
        <f>('Migration Model (2)'!O291)/('Migration Model (2)'!$O$2)</f>
        <v>1</v>
      </c>
      <c r="N291">
        <f>('Migration Model (2)'!P291)/('Migration Model (2)'!$P$2)</f>
        <v>1.0312068750928458</v>
      </c>
      <c r="O291">
        <f>('Migration Model (2)'!Q291)/('Migration Model (2)'!$Q$2)</f>
        <v>0.4694831234216158</v>
      </c>
      <c r="P291">
        <f>('Migration Model (2)'!R291)/('Migration Model (2)'!$R$2)</f>
        <v>1</v>
      </c>
      <c r="Q291">
        <f>('Migration Model (2)'!S291)/('Migration Model (2)'!$S$2)</f>
        <v>1.0312068750928469</v>
      </c>
      <c r="R291">
        <f>('Migration Model (2)'!T291)/('Migration Model (2)'!$T$2)</f>
        <v>0.46948312342161458</v>
      </c>
      <c r="S291">
        <f>('Migration Model (2)'!U291)/('Migration Model (2)'!$U$2)</f>
        <v>1</v>
      </c>
      <c r="T291">
        <f>('Migration Model (2)'!V291)/('Migration Model (2)'!$V$2)</f>
        <v>1.0312068750928451</v>
      </c>
    </row>
    <row r="292" spans="1:20" x14ac:dyDescent="0.25">
      <c r="A292" s="2">
        <v>2092</v>
      </c>
      <c r="B292" s="2">
        <v>2</v>
      </c>
      <c r="C292">
        <f>('Migration Model (2)'!E292)/('Migration Model (2)'!$E$2)</f>
        <v>0.4694361751092726</v>
      </c>
      <c r="D292">
        <f>('Migration Model (2)'!F292)/('Migration Model (2)'!$F$2)</f>
        <v>1</v>
      </c>
      <c r="E292">
        <f>('Migration Model (2)'!G292)/('Migration Model (2)'!$G$2)</f>
        <v>1.0312096367582784</v>
      </c>
      <c r="F292">
        <f>('Migration Model (2)'!H292)/('Migration Model (2)'!$H$2)</f>
        <v>0.4694361751092726</v>
      </c>
      <c r="G292">
        <f>('Migration Model (2)'!I292)/('Migration Model (2)'!$I$2)</f>
        <v>1</v>
      </c>
      <c r="H292">
        <f>('Migration Model (2)'!J292)/('Migration Model (2)'!$J$2)</f>
        <v>1.0312096367582786</v>
      </c>
      <c r="I292">
        <f>('Migration Model (2)'!K292)/('Migration Model (2)'!$K$2)</f>
        <v>0.46943617510927216</v>
      </c>
      <c r="J292">
        <f>('Migration Model (2)'!L292)/('Migration Model (2)'!$L$2)</f>
        <v>1</v>
      </c>
      <c r="K292">
        <f>('Migration Model (2)'!M292)/('Migration Model (2)'!$M$2)</f>
        <v>1.031209636758277</v>
      </c>
      <c r="L292">
        <f>('Migration Model (2)'!N292)/('Migration Model (2)'!$N$2)</f>
        <v>0.46943617510927249</v>
      </c>
      <c r="M292">
        <f>('Migration Model (2)'!O292)/('Migration Model (2)'!$O$2)</f>
        <v>1</v>
      </c>
      <c r="N292">
        <f>('Migration Model (2)'!P292)/('Migration Model (2)'!$P$2)</f>
        <v>1.0312096367582775</v>
      </c>
      <c r="O292">
        <f>('Migration Model (2)'!Q292)/('Migration Model (2)'!$Q$2)</f>
        <v>0.46943617510927366</v>
      </c>
      <c r="P292">
        <f>('Migration Model (2)'!R292)/('Migration Model (2)'!$R$2)</f>
        <v>1</v>
      </c>
      <c r="Q292">
        <f>('Migration Model (2)'!S292)/('Migration Model (2)'!$S$2)</f>
        <v>1.0312096367582788</v>
      </c>
      <c r="R292">
        <f>('Migration Model (2)'!T292)/('Migration Model (2)'!$T$2)</f>
        <v>0.46943617510927238</v>
      </c>
      <c r="S292">
        <f>('Migration Model (2)'!U292)/('Migration Model (2)'!$U$2)</f>
        <v>1</v>
      </c>
      <c r="T292">
        <f>('Migration Model (2)'!V292)/('Migration Model (2)'!$V$2)</f>
        <v>1.031209636758277</v>
      </c>
    </row>
    <row r="293" spans="1:20" x14ac:dyDescent="0.25">
      <c r="A293" s="1">
        <v>2092</v>
      </c>
      <c r="B293" s="1">
        <v>3</v>
      </c>
      <c r="C293">
        <f>('Migration Model (2)'!E293)/('Migration Model (2)'!$E$2)</f>
        <v>0.4693892314917617</v>
      </c>
      <c r="D293">
        <f>('Migration Model (2)'!F293)/('Migration Model (2)'!$F$2)</f>
        <v>1</v>
      </c>
      <c r="E293">
        <f>('Migration Model (2)'!G293)/('Migration Model (2)'!$G$2)</f>
        <v>1.0312123981475438</v>
      </c>
      <c r="F293">
        <f>('Migration Model (2)'!H293)/('Migration Model (2)'!$H$2)</f>
        <v>0.46938923149176165</v>
      </c>
      <c r="G293">
        <f>('Migration Model (2)'!I293)/('Migration Model (2)'!$I$2)</f>
        <v>1</v>
      </c>
      <c r="H293">
        <f>('Migration Model (2)'!J293)/('Migration Model (2)'!$J$2)</f>
        <v>1.0312123981475441</v>
      </c>
      <c r="I293">
        <f>('Migration Model (2)'!K293)/('Migration Model (2)'!$K$2)</f>
        <v>0.46938923149176126</v>
      </c>
      <c r="J293">
        <f>('Migration Model (2)'!L293)/('Migration Model (2)'!$L$2)</f>
        <v>1</v>
      </c>
      <c r="K293">
        <f>('Migration Model (2)'!M293)/('Migration Model (2)'!$M$2)</f>
        <v>1.0312123981475423</v>
      </c>
      <c r="L293">
        <f>('Migration Model (2)'!N293)/('Migration Model (2)'!$N$2)</f>
        <v>0.46938923149176159</v>
      </c>
      <c r="M293">
        <f>('Migration Model (2)'!O293)/('Migration Model (2)'!$O$2)</f>
        <v>1</v>
      </c>
      <c r="N293">
        <f>('Migration Model (2)'!P293)/('Migration Model (2)'!$P$2)</f>
        <v>1.031212398147543</v>
      </c>
      <c r="O293">
        <f>('Migration Model (2)'!Q293)/('Migration Model (2)'!$Q$2)</f>
        <v>0.46938923149176276</v>
      </c>
      <c r="P293">
        <f>('Migration Model (2)'!R293)/('Migration Model (2)'!$R$2)</f>
        <v>1</v>
      </c>
      <c r="Q293">
        <f>('Migration Model (2)'!S293)/('Migration Model (2)'!$S$2)</f>
        <v>1.0312123981475441</v>
      </c>
      <c r="R293">
        <f>('Migration Model (2)'!T293)/('Migration Model (2)'!$T$2)</f>
        <v>0.46938923149176148</v>
      </c>
      <c r="S293">
        <f>('Migration Model (2)'!U293)/('Migration Model (2)'!$U$2)</f>
        <v>1</v>
      </c>
      <c r="T293">
        <f>('Migration Model (2)'!V293)/('Migration Model (2)'!$V$2)</f>
        <v>1.0312123981475423</v>
      </c>
    </row>
    <row r="294" spans="1:20" x14ac:dyDescent="0.25">
      <c r="A294" s="2">
        <v>2092</v>
      </c>
      <c r="B294" s="2">
        <v>4</v>
      </c>
      <c r="C294">
        <f>('Migration Model (2)'!E294)/('Migration Model (2)'!$E$2)</f>
        <v>0.46934229256861254</v>
      </c>
      <c r="D294">
        <f>('Migration Model (2)'!F294)/('Migration Model (2)'!$F$2)</f>
        <v>1</v>
      </c>
      <c r="E294">
        <f>('Migration Model (2)'!G294)/('Migration Model (2)'!$G$2)</f>
        <v>1.0312151592606702</v>
      </c>
      <c r="F294">
        <f>('Migration Model (2)'!H294)/('Migration Model (2)'!$H$2)</f>
        <v>0.46934229256861254</v>
      </c>
      <c r="G294">
        <f>('Migration Model (2)'!I294)/('Migration Model (2)'!$I$2)</f>
        <v>1</v>
      </c>
      <c r="H294">
        <f>('Migration Model (2)'!J294)/('Migration Model (2)'!$J$2)</f>
        <v>1.0312151592606704</v>
      </c>
      <c r="I294">
        <f>('Migration Model (2)'!K294)/('Migration Model (2)'!$K$2)</f>
        <v>0.4693422925686121</v>
      </c>
      <c r="J294">
        <f>('Migration Model (2)'!L294)/('Migration Model (2)'!$L$2)</f>
        <v>1</v>
      </c>
      <c r="K294">
        <f>('Migration Model (2)'!M294)/('Migration Model (2)'!$M$2)</f>
        <v>1.0312151592606689</v>
      </c>
      <c r="L294">
        <f>('Migration Model (2)'!N294)/('Migration Model (2)'!$N$2)</f>
        <v>0.46934229256861248</v>
      </c>
      <c r="M294">
        <f>('Migration Model (2)'!O294)/('Migration Model (2)'!$O$2)</f>
        <v>1</v>
      </c>
      <c r="N294">
        <f>('Migration Model (2)'!P294)/('Migration Model (2)'!$P$2)</f>
        <v>1.0312151592606693</v>
      </c>
      <c r="O294">
        <f>('Migration Model (2)'!Q294)/('Migration Model (2)'!$Q$2)</f>
        <v>0.46934229256861359</v>
      </c>
      <c r="P294">
        <f>('Migration Model (2)'!R294)/('Migration Model (2)'!$R$2)</f>
        <v>1</v>
      </c>
      <c r="Q294">
        <f>('Migration Model (2)'!S294)/('Migration Model (2)'!$S$2)</f>
        <v>1.0312151592606706</v>
      </c>
      <c r="R294">
        <f>('Migration Model (2)'!T294)/('Migration Model (2)'!$T$2)</f>
        <v>0.46934229256861232</v>
      </c>
      <c r="S294">
        <f>('Migration Model (2)'!U294)/('Migration Model (2)'!$U$2)</f>
        <v>1</v>
      </c>
      <c r="T294">
        <f>('Migration Model (2)'!V294)/('Migration Model (2)'!$V$2)</f>
        <v>1.0312151592606686</v>
      </c>
    </row>
    <row r="295" spans="1:20" x14ac:dyDescent="0.25">
      <c r="A295" s="2">
        <v>2093</v>
      </c>
      <c r="B295" s="2">
        <v>1</v>
      </c>
      <c r="C295">
        <f>('Migration Model (2)'!E295)/('Migration Model (2)'!$E$2)</f>
        <v>0.46929535833935571</v>
      </c>
      <c r="D295">
        <f>('Migration Model (2)'!F295)/('Migration Model (2)'!$F$2)</f>
        <v>1</v>
      </c>
      <c r="E295">
        <f>('Migration Model (2)'!G295)/('Migration Model (2)'!$G$2)</f>
        <v>1.0312179200976852</v>
      </c>
      <c r="F295">
        <f>('Migration Model (2)'!H295)/('Migration Model (2)'!$H$2)</f>
        <v>0.46929535833935565</v>
      </c>
      <c r="G295">
        <f>('Migration Model (2)'!I295)/('Migration Model (2)'!$I$2)</f>
        <v>1</v>
      </c>
      <c r="H295">
        <f>('Migration Model (2)'!J295)/('Migration Model (2)'!$J$2)</f>
        <v>1.0312179200976854</v>
      </c>
      <c r="I295">
        <f>('Migration Model (2)'!K295)/('Migration Model (2)'!$K$2)</f>
        <v>0.46929535833935526</v>
      </c>
      <c r="J295">
        <f>('Migration Model (2)'!L295)/('Migration Model (2)'!$L$2)</f>
        <v>1</v>
      </c>
      <c r="K295">
        <f>('Migration Model (2)'!M295)/('Migration Model (2)'!$M$2)</f>
        <v>1.0312179200976839</v>
      </c>
      <c r="L295">
        <f>('Migration Model (2)'!N295)/('Migration Model (2)'!$N$2)</f>
        <v>0.46929535833935559</v>
      </c>
      <c r="M295">
        <f>('Migration Model (2)'!O295)/('Migration Model (2)'!$O$2)</f>
        <v>1</v>
      </c>
      <c r="N295">
        <f>('Migration Model (2)'!P295)/('Migration Model (2)'!$P$2)</f>
        <v>1.0312179200976845</v>
      </c>
      <c r="O295">
        <f>('Migration Model (2)'!Q295)/('Migration Model (2)'!$Q$2)</f>
        <v>0.46929535833935665</v>
      </c>
      <c r="P295">
        <f>('Migration Model (2)'!R295)/('Migration Model (2)'!$R$2)</f>
        <v>1</v>
      </c>
      <c r="Q295">
        <f>('Migration Model (2)'!S295)/('Migration Model (2)'!$S$2)</f>
        <v>1.0312179200976856</v>
      </c>
      <c r="R295">
        <f>('Migration Model (2)'!T295)/('Migration Model (2)'!$T$2)</f>
        <v>0.46929535833935543</v>
      </c>
      <c r="S295">
        <f>('Migration Model (2)'!U295)/('Migration Model (2)'!$U$2)</f>
        <v>1</v>
      </c>
      <c r="T295">
        <f>('Migration Model (2)'!V295)/('Migration Model (2)'!$V$2)</f>
        <v>1.0312179200976836</v>
      </c>
    </row>
    <row r="296" spans="1:20" x14ac:dyDescent="0.25">
      <c r="A296" s="1">
        <v>2093</v>
      </c>
      <c r="B296" s="1">
        <v>2</v>
      </c>
      <c r="C296">
        <f>('Migration Model (2)'!E296)/('Migration Model (2)'!$E$2)</f>
        <v>0.46924842880352174</v>
      </c>
      <c r="D296">
        <f>('Migration Model (2)'!F296)/('Migration Model (2)'!$F$2)</f>
        <v>1</v>
      </c>
      <c r="E296">
        <f>('Migration Model (2)'!G296)/('Migration Model (2)'!$G$2)</f>
        <v>1.0312206806586166</v>
      </c>
      <c r="F296">
        <f>('Migration Model (2)'!H296)/('Migration Model (2)'!$H$2)</f>
        <v>0.46924842880352169</v>
      </c>
      <c r="G296">
        <f>('Migration Model (2)'!I296)/('Migration Model (2)'!$I$2)</f>
        <v>1</v>
      </c>
      <c r="H296">
        <f>('Migration Model (2)'!J296)/('Migration Model (2)'!$J$2)</f>
        <v>1.0312206806586168</v>
      </c>
      <c r="I296">
        <f>('Migration Model (2)'!K296)/('Migration Model (2)'!$K$2)</f>
        <v>0.46924842880352136</v>
      </c>
      <c r="J296">
        <f>('Migration Model (2)'!L296)/('Migration Model (2)'!$L$2)</f>
        <v>1</v>
      </c>
      <c r="K296">
        <f>('Migration Model (2)'!M296)/('Migration Model (2)'!$M$2)</f>
        <v>1.0312206806586153</v>
      </c>
      <c r="L296">
        <f>('Migration Model (2)'!N296)/('Migration Model (2)'!$N$2)</f>
        <v>0.46924842880352169</v>
      </c>
      <c r="M296">
        <f>('Migration Model (2)'!O296)/('Migration Model (2)'!$O$2)</f>
        <v>1</v>
      </c>
      <c r="N296">
        <f>('Migration Model (2)'!P296)/('Migration Model (2)'!$P$2)</f>
        <v>1.0312206806586159</v>
      </c>
      <c r="O296">
        <f>('Migration Model (2)'!Q296)/('Migration Model (2)'!$Q$2)</f>
        <v>0.46924842880352274</v>
      </c>
      <c r="P296">
        <f>('Migration Model (2)'!R296)/('Migration Model (2)'!$R$2)</f>
        <v>1</v>
      </c>
      <c r="Q296">
        <f>('Migration Model (2)'!S296)/('Migration Model (2)'!$S$2)</f>
        <v>1.0312206806586171</v>
      </c>
      <c r="R296">
        <f>('Migration Model (2)'!T296)/('Migration Model (2)'!$T$2)</f>
        <v>0.46924842880352147</v>
      </c>
      <c r="S296">
        <f>('Migration Model (2)'!U296)/('Migration Model (2)'!$U$2)</f>
        <v>1</v>
      </c>
      <c r="T296">
        <f>('Migration Model (2)'!V296)/('Migration Model (2)'!$V$2)</f>
        <v>1.0312206806586153</v>
      </c>
    </row>
    <row r="297" spans="1:20" x14ac:dyDescent="0.25">
      <c r="A297" s="2">
        <v>2093</v>
      </c>
      <c r="B297" s="2">
        <v>3</v>
      </c>
      <c r="C297">
        <f>('Migration Model (2)'!E297)/('Migration Model (2)'!$E$2)</f>
        <v>0.46920150396064136</v>
      </c>
      <c r="D297">
        <f>('Migration Model (2)'!F297)/('Migration Model (2)'!$F$2)</f>
        <v>1</v>
      </c>
      <c r="E297">
        <f>('Migration Model (2)'!G297)/('Migration Model (2)'!$G$2)</f>
        <v>1.0312234409434919</v>
      </c>
      <c r="F297">
        <f>('Migration Model (2)'!H297)/('Migration Model (2)'!$H$2)</f>
        <v>0.46920150396064136</v>
      </c>
      <c r="G297">
        <f>('Migration Model (2)'!I297)/('Migration Model (2)'!$I$2)</f>
        <v>1</v>
      </c>
      <c r="H297">
        <f>('Migration Model (2)'!J297)/('Migration Model (2)'!$J$2)</f>
        <v>1.0312234409434922</v>
      </c>
      <c r="I297">
        <f>('Migration Model (2)'!K297)/('Migration Model (2)'!$K$2)</f>
        <v>0.46920150396064103</v>
      </c>
      <c r="J297">
        <f>('Migration Model (2)'!L297)/('Migration Model (2)'!$L$2)</f>
        <v>1</v>
      </c>
      <c r="K297">
        <f>('Migration Model (2)'!M297)/('Migration Model (2)'!$M$2)</f>
        <v>1.0312234409434906</v>
      </c>
      <c r="L297">
        <f>('Migration Model (2)'!N297)/('Migration Model (2)'!$N$2)</f>
        <v>0.46920150396064131</v>
      </c>
      <c r="M297">
        <f>('Migration Model (2)'!O297)/('Migration Model (2)'!$O$2)</f>
        <v>1</v>
      </c>
      <c r="N297">
        <f>('Migration Model (2)'!P297)/('Migration Model (2)'!$P$2)</f>
        <v>1.0312234409434913</v>
      </c>
      <c r="O297">
        <f>('Migration Model (2)'!Q297)/('Migration Model (2)'!$Q$2)</f>
        <v>0.46920150396064242</v>
      </c>
      <c r="P297">
        <f>('Migration Model (2)'!R297)/('Migration Model (2)'!$R$2)</f>
        <v>1</v>
      </c>
      <c r="Q297">
        <f>('Migration Model (2)'!S297)/('Migration Model (2)'!$S$2)</f>
        <v>1.0312234409434926</v>
      </c>
      <c r="R297">
        <f>('Migration Model (2)'!T297)/('Migration Model (2)'!$T$2)</f>
        <v>0.46920150396064114</v>
      </c>
      <c r="S297">
        <f>('Migration Model (2)'!U297)/('Migration Model (2)'!$U$2)</f>
        <v>1</v>
      </c>
      <c r="T297">
        <f>('Migration Model (2)'!V297)/('Migration Model (2)'!$V$2)</f>
        <v>1.0312234409434904</v>
      </c>
    </row>
    <row r="298" spans="1:20" x14ac:dyDescent="0.25">
      <c r="A298" s="1">
        <v>2093</v>
      </c>
      <c r="B298" s="1">
        <v>4</v>
      </c>
      <c r="C298">
        <f>('Migration Model (2)'!E298)/('Migration Model (2)'!$E$2)</f>
        <v>0.46915458381024527</v>
      </c>
      <c r="D298">
        <f>('Migration Model (2)'!F298)/('Migration Model (2)'!$F$2)</f>
        <v>1</v>
      </c>
      <c r="E298">
        <f>('Migration Model (2)'!G298)/('Migration Model (2)'!$G$2)</f>
        <v>1.0312262009523387</v>
      </c>
      <c r="F298">
        <f>('Migration Model (2)'!H298)/('Migration Model (2)'!$H$2)</f>
        <v>0.46915458381024533</v>
      </c>
      <c r="G298">
        <f>('Migration Model (2)'!I298)/('Migration Model (2)'!$I$2)</f>
        <v>1</v>
      </c>
      <c r="H298">
        <f>('Migration Model (2)'!J298)/('Migration Model (2)'!$J$2)</f>
        <v>1.031226200952339</v>
      </c>
      <c r="I298">
        <f>('Migration Model (2)'!K298)/('Migration Model (2)'!$K$2)</f>
        <v>0.469154583810245</v>
      </c>
      <c r="J298">
        <f>('Migration Model (2)'!L298)/('Migration Model (2)'!$L$2)</f>
        <v>1</v>
      </c>
      <c r="K298">
        <f>('Migration Model (2)'!M298)/('Migration Model (2)'!$M$2)</f>
        <v>1.0312262009523374</v>
      </c>
      <c r="L298">
        <f>('Migration Model (2)'!N298)/('Migration Model (2)'!$N$2)</f>
        <v>0.46915458381024527</v>
      </c>
      <c r="M298">
        <f>('Migration Model (2)'!O298)/('Migration Model (2)'!$O$2)</f>
        <v>1</v>
      </c>
      <c r="N298">
        <f>('Migration Model (2)'!P298)/('Migration Model (2)'!$P$2)</f>
        <v>1.0312262009523383</v>
      </c>
      <c r="O298">
        <f>('Migration Model (2)'!Q298)/('Migration Model (2)'!$Q$2)</f>
        <v>0.46915458381024633</v>
      </c>
      <c r="P298">
        <f>('Migration Model (2)'!R298)/('Migration Model (2)'!$R$2)</f>
        <v>1</v>
      </c>
      <c r="Q298">
        <f>('Migration Model (2)'!S298)/('Migration Model (2)'!$S$2)</f>
        <v>1.0312262009523394</v>
      </c>
      <c r="R298">
        <f>('Migration Model (2)'!T298)/('Migration Model (2)'!$T$2)</f>
        <v>0.46915458381024511</v>
      </c>
      <c r="S298">
        <f>('Migration Model (2)'!U298)/('Migration Model (2)'!$U$2)</f>
        <v>1</v>
      </c>
      <c r="T298">
        <f>('Migration Model (2)'!V298)/('Migration Model (2)'!$V$2)</f>
        <v>1.0312262009523374</v>
      </c>
    </row>
    <row r="299" spans="1:20" x14ac:dyDescent="0.25">
      <c r="A299" s="1">
        <v>2094</v>
      </c>
      <c r="B299" s="1">
        <v>1</v>
      </c>
      <c r="C299">
        <f>('Migration Model (2)'!E299)/('Migration Model (2)'!$E$2)</f>
        <v>0.46910766835186429</v>
      </c>
      <c r="D299">
        <f>('Migration Model (2)'!F299)/('Migration Model (2)'!$F$2)</f>
        <v>1</v>
      </c>
      <c r="E299">
        <f>('Migration Model (2)'!G299)/('Migration Model (2)'!$G$2)</f>
        <v>1.0312289606851848</v>
      </c>
      <c r="F299">
        <f>('Migration Model (2)'!H299)/('Migration Model (2)'!$H$2)</f>
        <v>0.46910766835186429</v>
      </c>
      <c r="G299">
        <f>('Migration Model (2)'!I299)/('Migration Model (2)'!$I$2)</f>
        <v>1</v>
      </c>
      <c r="H299">
        <f>('Migration Model (2)'!J299)/('Migration Model (2)'!$J$2)</f>
        <v>1.031228960685185</v>
      </c>
      <c r="I299">
        <f>('Migration Model (2)'!K299)/('Migration Model (2)'!$K$2)</f>
        <v>0.46910766835186396</v>
      </c>
      <c r="J299">
        <f>('Migration Model (2)'!L299)/('Migration Model (2)'!$L$2)</f>
        <v>1</v>
      </c>
      <c r="K299">
        <f>('Migration Model (2)'!M299)/('Migration Model (2)'!$M$2)</f>
        <v>1.0312289606851834</v>
      </c>
      <c r="L299">
        <f>('Migration Model (2)'!N299)/('Migration Model (2)'!$N$2)</f>
        <v>0.46910766835186424</v>
      </c>
      <c r="M299">
        <f>('Migration Model (2)'!O299)/('Migration Model (2)'!$O$2)</f>
        <v>1</v>
      </c>
      <c r="N299">
        <f>('Migration Model (2)'!P299)/('Migration Model (2)'!$P$2)</f>
        <v>1.0312289606851841</v>
      </c>
      <c r="O299">
        <f>('Migration Model (2)'!Q299)/('Migration Model (2)'!$Q$2)</f>
        <v>0.46910766835186535</v>
      </c>
      <c r="P299">
        <f>('Migration Model (2)'!R299)/('Migration Model (2)'!$R$2)</f>
        <v>1</v>
      </c>
      <c r="Q299">
        <f>('Migration Model (2)'!S299)/('Migration Model (2)'!$S$2)</f>
        <v>1.0312289606851852</v>
      </c>
      <c r="R299">
        <f>('Migration Model (2)'!T299)/('Migration Model (2)'!$T$2)</f>
        <v>0.46910766835186402</v>
      </c>
      <c r="S299">
        <f>('Migration Model (2)'!U299)/('Migration Model (2)'!$U$2)</f>
        <v>1</v>
      </c>
      <c r="T299">
        <f>('Migration Model (2)'!V299)/('Migration Model (2)'!$V$2)</f>
        <v>1.0312289606851832</v>
      </c>
    </row>
    <row r="300" spans="1:20" x14ac:dyDescent="0.25">
      <c r="A300" s="2">
        <v>2094</v>
      </c>
      <c r="B300" s="2">
        <v>2</v>
      </c>
      <c r="C300">
        <f>('Migration Model (2)'!E300)/('Migration Model (2)'!$E$2)</f>
        <v>0.46906075758502913</v>
      </c>
      <c r="D300">
        <f>('Migration Model (2)'!F300)/('Migration Model (2)'!$F$2)</f>
        <v>1</v>
      </c>
      <c r="E300">
        <f>('Migration Model (2)'!G300)/('Migration Model (2)'!$G$2)</f>
        <v>1.0312317201420573</v>
      </c>
      <c r="F300">
        <f>('Migration Model (2)'!H300)/('Migration Model (2)'!$H$2)</f>
        <v>0.46906075758502913</v>
      </c>
      <c r="G300">
        <f>('Migration Model (2)'!I300)/('Migration Model (2)'!$I$2)</f>
        <v>1</v>
      </c>
      <c r="H300">
        <f>('Migration Model (2)'!J300)/('Migration Model (2)'!$J$2)</f>
        <v>1.0312317201420576</v>
      </c>
      <c r="I300">
        <f>('Migration Model (2)'!K300)/('Migration Model (2)'!$K$2)</f>
        <v>0.46906075758502874</v>
      </c>
      <c r="J300">
        <f>('Migration Model (2)'!L300)/('Migration Model (2)'!$L$2)</f>
        <v>1</v>
      </c>
      <c r="K300">
        <f>('Migration Model (2)'!M300)/('Migration Model (2)'!$M$2)</f>
        <v>1.031231720142056</v>
      </c>
      <c r="L300">
        <f>('Migration Model (2)'!N300)/('Migration Model (2)'!$N$2)</f>
        <v>0.46906075758502908</v>
      </c>
      <c r="M300">
        <f>('Migration Model (2)'!O300)/('Migration Model (2)'!$O$2)</f>
        <v>1</v>
      </c>
      <c r="N300">
        <f>('Migration Model (2)'!P300)/('Migration Model (2)'!$P$2)</f>
        <v>1.0312317201420567</v>
      </c>
      <c r="O300">
        <f>('Migration Model (2)'!Q300)/('Migration Model (2)'!$Q$2)</f>
        <v>0.46906075758503019</v>
      </c>
      <c r="P300">
        <f>('Migration Model (2)'!R300)/('Migration Model (2)'!$R$2)</f>
        <v>1</v>
      </c>
      <c r="Q300">
        <f>('Migration Model (2)'!S300)/('Migration Model (2)'!$S$2)</f>
        <v>1.031231720142058</v>
      </c>
      <c r="R300">
        <f>('Migration Model (2)'!T300)/('Migration Model (2)'!$T$2)</f>
        <v>0.46906075758502885</v>
      </c>
      <c r="S300">
        <f>('Migration Model (2)'!U300)/('Migration Model (2)'!$U$2)</f>
        <v>1</v>
      </c>
      <c r="T300">
        <f>('Migration Model (2)'!V300)/('Migration Model (2)'!$V$2)</f>
        <v>1.0312317201420558</v>
      </c>
    </row>
    <row r="301" spans="1:20" x14ac:dyDescent="0.25">
      <c r="A301" s="1">
        <v>2094</v>
      </c>
      <c r="B301" s="1">
        <v>3</v>
      </c>
      <c r="C301">
        <f>('Migration Model (2)'!E301)/('Migration Model (2)'!$E$2)</f>
        <v>0.46901385150927061</v>
      </c>
      <c r="D301">
        <f>('Migration Model (2)'!F301)/('Migration Model (2)'!$F$2)</f>
        <v>1</v>
      </c>
      <c r="E301">
        <f>('Migration Model (2)'!G301)/('Migration Model (2)'!$G$2)</f>
        <v>1.0312344793229842</v>
      </c>
      <c r="F301">
        <f>('Migration Model (2)'!H301)/('Migration Model (2)'!$H$2)</f>
        <v>0.46901385150927066</v>
      </c>
      <c r="G301">
        <f>('Migration Model (2)'!I301)/('Migration Model (2)'!$I$2)</f>
        <v>1</v>
      </c>
      <c r="H301">
        <f>('Migration Model (2)'!J301)/('Migration Model (2)'!$J$2)</f>
        <v>1.0312344793229846</v>
      </c>
      <c r="I301">
        <f>('Migration Model (2)'!K301)/('Migration Model (2)'!$K$2)</f>
        <v>0.46901385150927027</v>
      </c>
      <c r="J301">
        <f>('Migration Model (2)'!L301)/('Migration Model (2)'!$L$2)</f>
        <v>1</v>
      </c>
      <c r="K301">
        <f>('Migration Model (2)'!M301)/('Migration Model (2)'!$M$2)</f>
        <v>1.0312344793229831</v>
      </c>
      <c r="L301">
        <f>('Migration Model (2)'!N301)/('Migration Model (2)'!$N$2)</f>
        <v>0.46901385150927061</v>
      </c>
      <c r="M301">
        <f>('Migration Model (2)'!O301)/('Migration Model (2)'!$O$2)</f>
        <v>1</v>
      </c>
      <c r="N301">
        <f>('Migration Model (2)'!P301)/('Migration Model (2)'!$P$2)</f>
        <v>1.0312344793229837</v>
      </c>
      <c r="O301">
        <f>('Migration Model (2)'!Q301)/('Migration Model (2)'!$Q$2)</f>
        <v>0.46901385150927172</v>
      </c>
      <c r="P301">
        <f>('Migration Model (2)'!R301)/('Migration Model (2)'!$R$2)</f>
        <v>1</v>
      </c>
      <c r="Q301">
        <f>('Migration Model (2)'!S301)/('Migration Model (2)'!$S$2)</f>
        <v>1.0312344793229848</v>
      </c>
      <c r="R301">
        <f>('Migration Model (2)'!T301)/('Migration Model (2)'!$T$2)</f>
        <v>0.46901385150927033</v>
      </c>
      <c r="S301">
        <f>('Migration Model (2)'!U301)/('Migration Model (2)'!$U$2)</f>
        <v>1</v>
      </c>
      <c r="T301">
        <f>('Migration Model (2)'!V301)/('Migration Model (2)'!$V$2)</f>
        <v>1.0312344793229828</v>
      </c>
    </row>
    <row r="302" spans="1:20" x14ac:dyDescent="0.25">
      <c r="A302" s="2">
        <v>2094</v>
      </c>
      <c r="B302" s="2">
        <v>4</v>
      </c>
      <c r="C302">
        <f>('Migration Model (2)'!E302)/('Migration Model (2)'!$E$2)</f>
        <v>0.46896695012411965</v>
      </c>
      <c r="D302">
        <f>('Migration Model (2)'!F302)/('Migration Model (2)'!$F$2)</f>
        <v>1</v>
      </c>
      <c r="E302">
        <f>('Migration Model (2)'!G302)/('Migration Model (2)'!$G$2)</f>
        <v>1.0312372382279931</v>
      </c>
      <c r="F302">
        <f>('Migration Model (2)'!H302)/('Migration Model (2)'!$H$2)</f>
        <v>0.46896695012411971</v>
      </c>
      <c r="G302">
        <f>('Migration Model (2)'!I302)/('Migration Model (2)'!$I$2)</f>
        <v>1</v>
      </c>
      <c r="H302">
        <f>('Migration Model (2)'!J302)/('Migration Model (2)'!$J$2)</f>
        <v>1.0312372382279935</v>
      </c>
      <c r="I302">
        <f>('Migration Model (2)'!K302)/('Migration Model (2)'!$K$2)</f>
        <v>0.46896695012411937</v>
      </c>
      <c r="J302">
        <f>('Migration Model (2)'!L302)/('Migration Model (2)'!$L$2)</f>
        <v>1</v>
      </c>
      <c r="K302">
        <f>('Migration Model (2)'!M302)/('Migration Model (2)'!$M$2)</f>
        <v>1.031237238227992</v>
      </c>
      <c r="L302">
        <f>('Migration Model (2)'!N302)/('Migration Model (2)'!$N$2)</f>
        <v>0.46896695012411971</v>
      </c>
      <c r="M302">
        <f>('Migration Model (2)'!O302)/('Migration Model (2)'!$O$2)</f>
        <v>1</v>
      </c>
      <c r="N302">
        <f>('Migration Model (2)'!P302)/('Migration Model (2)'!$P$2)</f>
        <v>1.0312372382279924</v>
      </c>
      <c r="O302">
        <f>('Migration Model (2)'!Q302)/('Migration Model (2)'!$Q$2)</f>
        <v>0.46896695012412082</v>
      </c>
      <c r="P302">
        <f>('Migration Model (2)'!R302)/('Migration Model (2)'!$R$2)</f>
        <v>1</v>
      </c>
      <c r="Q302">
        <f>('Migration Model (2)'!S302)/('Migration Model (2)'!$S$2)</f>
        <v>1.0312372382279937</v>
      </c>
      <c r="R302">
        <f>('Migration Model (2)'!T302)/('Migration Model (2)'!$T$2)</f>
        <v>0.46896695012411943</v>
      </c>
      <c r="S302">
        <f>('Migration Model (2)'!U302)/('Migration Model (2)'!$U$2)</f>
        <v>1</v>
      </c>
      <c r="T302">
        <f>('Migration Model (2)'!V302)/('Migration Model (2)'!$V$2)</f>
        <v>1.0312372382279917</v>
      </c>
    </row>
    <row r="303" spans="1:20" x14ac:dyDescent="0.25">
      <c r="A303" s="2">
        <v>2095</v>
      </c>
      <c r="B303" s="2">
        <v>1</v>
      </c>
      <c r="C303">
        <f>('Migration Model (2)'!E303)/('Migration Model (2)'!$E$2)</f>
        <v>0.46892005342910725</v>
      </c>
      <c r="D303">
        <f>('Migration Model (2)'!F303)/('Migration Model (2)'!$F$2)</f>
        <v>1</v>
      </c>
      <c r="E303">
        <f>('Migration Model (2)'!G303)/('Migration Model (2)'!$G$2)</f>
        <v>1.0312399968571113</v>
      </c>
      <c r="F303">
        <f>('Migration Model (2)'!H303)/('Migration Model (2)'!$H$2)</f>
        <v>0.46892005342910731</v>
      </c>
      <c r="G303">
        <f>('Migration Model (2)'!I303)/('Migration Model (2)'!$I$2)</f>
        <v>1</v>
      </c>
      <c r="H303">
        <f>('Migration Model (2)'!J303)/('Migration Model (2)'!$J$2)</f>
        <v>1.031239996857112</v>
      </c>
      <c r="I303">
        <f>('Migration Model (2)'!K303)/('Migration Model (2)'!$K$2)</f>
        <v>0.46892005342910692</v>
      </c>
      <c r="J303">
        <f>('Migration Model (2)'!L303)/('Migration Model (2)'!$L$2)</f>
        <v>1</v>
      </c>
      <c r="K303">
        <f>('Migration Model (2)'!M303)/('Migration Model (2)'!$M$2)</f>
        <v>1.0312399968571104</v>
      </c>
      <c r="L303">
        <f>('Migration Model (2)'!N303)/('Migration Model (2)'!$N$2)</f>
        <v>0.46892005342910731</v>
      </c>
      <c r="M303">
        <f>('Migration Model (2)'!O303)/('Migration Model (2)'!$O$2)</f>
        <v>1</v>
      </c>
      <c r="N303">
        <f>('Migration Model (2)'!P303)/('Migration Model (2)'!$P$2)</f>
        <v>1.0312399968571109</v>
      </c>
      <c r="O303">
        <f>('Migration Model (2)'!Q303)/('Migration Model (2)'!$Q$2)</f>
        <v>0.46892005342910836</v>
      </c>
      <c r="P303">
        <f>('Migration Model (2)'!R303)/('Migration Model (2)'!$R$2)</f>
        <v>1</v>
      </c>
      <c r="Q303">
        <f>('Migration Model (2)'!S303)/('Migration Model (2)'!$S$2)</f>
        <v>1.031239996857112</v>
      </c>
      <c r="R303">
        <f>('Migration Model (2)'!T303)/('Migration Model (2)'!$T$2)</f>
        <v>0.46892005342910703</v>
      </c>
      <c r="S303">
        <f>('Migration Model (2)'!U303)/('Migration Model (2)'!$U$2)</f>
        <v>1</v>
      </c>
      <c r="T303">
        <f>('Migration Model (2)'!V303)/('Migration Model (2)'!$V$2)</f>
        <v>1.03123999685711</v>
      </c>
    </row>
    <row r="304" spans="1:20" x14ac:dyDescent="0.25">
      <c r="A304" s="1">
        <v>2095</v>
      </c>
      <c r="B304" s="1">
        <v>2</v>
      </c>
      <c r="C304">
        <f>('Migration Model (2)'!E304)/('Migration Model (2)'!$E$2)</f>
        <v>0.4688731614237644</v>
      </c>
      <c r="D304">
        <f>('Migration Model (2)'!F304)/('Migration Model (2)'!$F$2)</f>
        <v>1</v>
      </c>
      <c r="E304">
        <f>('Migration Model (2)'!G304)/('Migration Model (2)'!$G$2)</f>
        <v>1.0312427552103669</v>
      </c>
      <c r="F304">
        <f>('Migration Model (2)'!H304)/('Migration Model (2)'!$H$2)</f>
        <v>0.46887316142376434</v>
      </c>
      <c r="G304">
        <f>('Migration Model (2)'!I304)/('Migration Model (2)'!$I$2)</f>
        <v>1</v>
      </c>
      <c r="H304">
        <f>('Migration Model (2)'!J304)/('Migration Model (2)'!$J$2)</f>
        <v>1.0312427552103673</v>
      </c>
      <c r="I304">
        <f>('Migration Model (2)'!K304)/('Migration Model (2)'!$K$2)</f>
        <v>0.46887316142376401</v>
      </c>
      <c r="J304">
        <f>('Migration Model (2)'!L304)/('Migration Model (2)'!$L$2)</f>
        <v>1</v>
      </c>
      <c r="K304">
        <f>('Migration Model (2)'!M304)/('Migration Model (2)'!$M$2)</f>
        <v>1.0312427552103658</v>
      </c>
      <c r="L304">
        <f>('Migration Model (2)'!N304)/('Migration Model (2)'!$N$2)</f>
        <v>0.4688731614237644</v>
      </c>
      <c r="M304">
        <f>('Migration Model (2)'!O304)/('Migration Model (2)'!$O$2)</f>
        <v>1</v>
      </c>
      <c r="N304">
        <f>('Migration Model (2)'!P304)/('Migration Model (2)'!$P$2)</f>
        <v>1.0312427552103662</v>
      </c>
      <c r="O304">
        <f>('Migration Model (2)'!Q304)/('Migration Model (2)'!$Q$2)</f>
        <v>0.46887316142376545</v>
      </c>
      <c r="P304">
        <f>('Migration Model (2)'!R304)/('Migration Model (2)'!$R$2)</f>
        <v>1</v>
      </c>
      <c r="Q304">
        <f>('Migration Model (2)'!S304)/('Migration Model (2)'!$S$2)</f>
        <v>1.0312427552103676</v>
      </c>
      <c r="R304">
        <f>('Migration Model (2)'!T304)/('Migration Model (2)'!$T$2)</f>
        <v>0.46887316142376412</v>
      </c>
      <c r="S304">
        <f>('Migration Model (2)'!U304)/('Migration Model (2)'!$U$2)</f>
        <v>1</v>
      </c>
      <c r="T304">
        <f>('Migration Model (2)'!V304)/('Migration Model (2)'!$V$2)</f>
        <v>1.0312427552103656</v>
      </c>
    </row>
    <row r="305" spans="1:20" x14ac:dyDescent="0.25">
      <c r="A305" s="2">
        <v>2095</v>
      </c>
      <c r="B305" s="2">
        <v>3</v>
      </c>
      <c r="C305">
        <f>('Migration Model (2)'!E305)/('Migration Model (2)'!$E$2)</f>
        <v>0.46882627410762201</v>
      </c>
      <c r="D305">
        <f>('Migration Model (2)'!F305)/('Migration Model (2)'!$F$2)</f>
        <v>1</v>
      </c>
      <c r="E305">
        <f>('Migration Model (2)'!G305)/('Migration Model (2)'!$G$2)</f>
        <v>1.0312455132877871</v>
      </c>
      <c r="F305">
        <f>('Migration Model (2)'!H305)/('Migration Model (2)'!$H$2)</f>
        <v>0.46882627410762201</v>
      </c>
      <c r="G305">
        <f>('Migration Model (2)'!I305)/('Migration Model (2)'!$I$2)</f>
        <v>1</v>
      </c>
      <c r="H305">
        <f>('Migration Model (2)'!J305)/('Migration Model (2)'!$J$2)</f>
        <v>1.0312455132877876</v>
      </c>
      <c r="I305">
        <f>('Migration Model (2)'!K305)/('Migration Model (2)'!$K$2)</f>
        <v>0.46882627410762168</v>
      </c>
      <c r="J305">
        <f>('Migration Model (2)'!L305)/('Migration Model (2)'!$L$2)</f>
        <v>1</v>
      </c>
      <c r="K305">
        <f>('Migration Model (2)'!M305)/('Migration Model (2)'!$M$2)</f>
        <v>1.0312455132877858</v>
      </c>
      <c r="L305">
        <f>('Migration Model (2)'!N305)/('Migration Model (2)'!$N$2)</f>
        <v>0.46882627410762201</v>
      </c>
      <c r="M305">
        <f>('Migration Model (2)'!O305)/('Migration Model (2)'!$O$2)</f>
        <v>1</v>
      </c>
      <c r="N305">
        <f>('Migration Model (2)'!P305)/('Migration Model (2)'!$P$2)</f>
        <v>1.0312455132877865</v>
      </c>
      <c r="O305">
        <f>('Migration Model (2)'!Q305)/('Migration Model (2)'!$Q$2)</f>
        <v>0.46882627410762306</v>
      </c>
      <c r="P305">
        <f>('Migration Model (2)'!R305)/('Migration Model (2)'!$R$2)</f>
        <v>1</v>
      </c>
      <c r="Q305">
        <f>('Migration Model (2)'!S305)/('Migration Model (2)'!$S$2)</f>
        <v>1.0312455132877876</v>
      </c>
      <c r="R305">
        <f>('Migration Model (2)'!T305)/('Migration Model (2)'!$T$2)</f>
        <v>0.46882627410762173</v>
      </c>
      <c r="S305">
        <f>('Migration Model (2)'!U305)/('Migration Model (2)'!$U$2)</f>
        <v>1</v>
      </c>
      <c r="T305">
        <f>('Migration Model (2)'!V305)/('Migration Model (2)'!$V$2)</f>
        <v>1.0312455132877856</v>
      </c>
    </row>
    <row r="306" spans="1:20" x14ac:dyDescent="0.25">
      <c r="A306" s="1">
        <v>2095</v>
      </c>
      <c r="B306" s="1">
        <v>4</v>
      </c>
      <c r="C306">
        <f>('Migration Model (2)'!E306)/('Migration Model (2)'!$E$2)</f>
        <v>0.4687793914802113</v>
      </c>
      <c r="D306">
        <f>('Migration Model (2)'!F306)/('Migration Model (2)'!$F$2)</f>
        <v>1</v>
      </c>
      <c r="E306">
        <f>('Migration Model (2)'!G306)/('Migration Model (2)'!$G$2)</f>
        <v>1.0312482710893995</v>
      </c>
      <c r="F306">
        <f>('Migration Model (2)'!H306)/('Migration Model (2)'!$H$2)</f>
        <v>0.46877939148021125</v>
      </c>
      <c r="G306">
        <f>('Migration Model (2)'!I306)/('Migration Model (2)'!$I$2)</f>
        <v>1</v>
      </c>
      <c r="H306">
        <f>('Migration Model (2)'!J306)/('Migration Model (2)'!$J$2)</f>
        <v>1.0312482710894</v>
      </c>
      <c r="I306">
        <f>('Migration Model (2)'!K306)/('Migration Model (2)'!$K$2)</f>
        <v>0.46877939148021092</v>
      </c>
      <c r="J306">
        <f>('Migration Model (2)'!L306)/('Migration Model (2)'!$L$2)</f>
        <v>1</v>
      </c>
      <c r="K306">
        <f>('Migration Model (2)'!M306)/('Migration Model (2)'!$M$2)</f>
        <v>1.0312482710893982</v>
      </c>
      <c r="L306">
        <f>('Migration Model (2)'!N306)/('Migration Model (2)'!$N$2)</f>
        <v>0.46877939148021125</v>
      </c>
      <c r="M306">
        <f>('Migration Model (2)'!O306)/('Migration Model (2)'!$O$2)</f>
        <v>1</v>
      </c>
      <c r="N306">
        <f>('Migration Model (2)'!P306)/('Migration Model (2)'!$P$2)</f>
        <v>1.0312482710893989</v>
      </c>
      <c r="O306">
        <f>('Migration Model (2)'!Q306)/('Migration Model (2)'!$Q$2)</f>
        <v>0.4687793914802123</v>
      </c>
      <c r="P306">
        <f>('Migration Model (2)'!R306)/('Migration Model (2)'!$R$2)</f>
        <v>1</v>
      </c>
      <c r="Q306">
        <f>('Migration Model (2)'!S306)/('Migration Model (2)'!$S$2)</f>
        <v>1.0312482710894002</v>
      </c>
      <c r="R306">
        <f>('Migration Model (2)'!T306)/('Migration Model (2)'!$T$2)</f>
        <v>0.46877939148021097</v>
      </c>
      <c r="S306">
        <f>('Migration Model (2)'!U306)/('Migration Model (2)'!$U$2)</f>
        <v>1</v>
      </c>
      <c r="T306">
        <f>('Migration Model (2)'!V306)/('Migration Model (2)'!$V$2)</f>
        <v>1.031248271089398</v>
      </c>
    </row>
    <row r="307" spans="1:20" x14ac:dyDescent="0.25">
      <c r="A307" s="1">
        <v>2096</v>
      </c>
      <c r="B307" s="1">
        <v>1</v>
      </c>
      <c r="C307">
        <f>('Migration Model (2)'!E307)/('Migration Model (2)'!$E$2)</f>
        <v>0.46873251354106332</v>
      </c>
      <c r="D307">
        <f>('Migration Model (2)'!F307)/('Migration Model (2)'!$F$2)</f>
        <v>1</v>
      </c>
      <c r="E307">
        <f>('Migration Model (2)'!G307)/('Migration Model (2)'!$G$2)</f>
        <v>1.0312510286152319</v>
      </c>
      <c r="F307">
        <f>('Migration Model (2)'!H307)/('Migration Model (2)'!$H$2)</f>
        <v>0.46873251354106327</v>
      </c>
      <c r="G307">
        <f>('Migration Model (2)'!I307)/('Migration Model (2)'!$I$2)</f>
        <v>1</v>
      </c>
      <c r="H307">
        <f>('Migration Model (2)'!J307)/('Migration Model (2)'!$J$2)</f>
        <v>1.0312510286152321</v>
      </c>
      <c r="I307">
        <f>('Migration Model (2)'!K307)/('Migration Model (2)'!$K$2)</f>
        <v>0.46873251354106288</v>
      </c>
      <c r="J307">
        <f>('Migration Model (2)'!L307)/('Migration Model (2)'!$L$2)</f>
        <v>1</v>
      </c>
      <c r="K307">
        <f>('Migration Model (2)'!M307)/('Migration Model (2)'!$M$2)</f>
        <v>1.0312510286152305</v>
      </c>
      <c r="L307">
        <f>('Migration Model (2)'!N307)/('Migration Model (2)'!$N$2)</f>
        <v>0.46873251354106327</v>
      </c>
      <c r="M307">
        <f>('Migration Model (2)'!O307)/('Migration Model (2)'!$O$2)</f>
        <v>1</v>
      </c>
      <c r="N307">
        <f>('Migration Model (2)'!P307)/('Migration Model (2)'!$P$2)</f>
        <v>1.0312510286152312</v>
      </c>
      <c r="O307">
        <f>('Migration Model (2)'!Q307)/('Migration Model (2)'!$Q$2)</f>
        <v>0.46873251354106427</v>
      </c>
      <c r="P307">
        <f>('Migration Model (2)'!R307)/('Migration Model (2)'!$R$2)</f>
        <v>1</v>
      </c>
      <c r="Q307">
        <f>('Migration Model (2)'!S307)/('Migration Model (2)'!$S$2)</f>
        <v>1.0312510286152323</v>
      </c>
      <c r="R307">
        <f>('Migration Model (2)'!T307)/('Migration Model (2)'!$T$2)</f>
        <v>0.46873251354106299</v>
      </c>
      <c r="S307">
        <f>('Migration Model (2)'!U307)/('Migration Model (2)'!$U$2)</f>
        <v>1</v>
      </c>
      <c r="T307">
        <f>('Migration Model (2)'!V307)/('Migration Model (2)'!$V$2)</f>
        <v>1.0312510286152303</v>
      </c>
    </row>
    <row r="308" spans="1:20" x14ac:dyDescent="0.25">
      <c r="A308" s="2">
        <v>2096</v>
      </c>
      <c r="B308" s="2">
        <v>2</v>
      </c>
      <c r="C308">
        <f>('Migration Model (2)'!E308)/('Migration Model (2)'!$E$2)</f>
        <v>0.46868564028970922</v>
      </c>
      <c r="D308">
        <f>('Migration Model (2)'!F308)/('Migration Model (2)'!$F$2)</f>
        <v>1</v>
      </c>
      <c r="E308">
        <f>('Migration Model (2)'!G308)/('Migration Model (2)'!$G$2)</f>
        <v>1.0312537858653115</v>
      </c>
      <c r="F308">
        <f>('Migration Model (2)'!H308)/('Migration Model (2)'!$H$2)</f>
        <v>0.46868564028970916</v>
      </c>
      <c r="G308">
        <f>('Migration Model (2)'!I308)/('Migration Model (2)'!$I$2)</f>
        <v>1</v>
      </c>
      <c r="H308">
        <f>('Migration Model (2)'!J308)/('Migration Model (2)'!$J$2)</f>
        <v>1.0312537858653119</v>
      </c>
      <c r="I308">
        <f>('Migration Model (2)'!K308)/('Migration Model (2)'!$K$2)</f>
        <v>0.46868564028970883</v>
      </c>
      <c r="J308">
        <f>('Migration Model (2)'!L308)/('Migration Model (2)'!$L$2)</f>
        <v>1</v>
      </c>
      <c r="K308">
        <f>('Migration Model (2)'!M308)/('Migration Model (2)'!$M$2)</f>
        <v>1.0312537858653101</v>
      </c>
      <c r="L308">
        <f>('Migration Model (2)'!N308)/('Migration Model (2)'!$N$2)</f>
        <v>0.46868564028970916</v>
      </c>
      <c r="M308">
        <f>('Migration Model (2)'!O308)/('Migration Model (2)'!$O$2)</f>
        <v>1</v>
      </c>
      <c r="N308">
        <f>('Migration Model (2)'!P308)/('Migration Model (2)'!$P$2)</f>
        <v>1.0312537858653108</v>
      </c>
      <c r="O308">
        <f>('Migration Model (2)'!Q308)/('Migration Model (2)'!$Q$2)</f>
        <v>0.46868564028971016</v>
      </c>
      <c r="P308">
        <f>('Migration Model (2)'!R308)/('Migration Model (2)'!$R$2)</f>
        <v>1</v>
      </c>
      <c r="Q308">
        <f>('Migration Model (2)'!S308)/('Migration Model (2)'!$S$2)</f>
        <v>1.0312537858653121</v>
      </c>
      <c r="R308">
        <f>('Migration Model (2)'!T308)/('Migration Model (2)'!$T$2)</f>
        <v>0.46868564028970888</v>
      </c>
      <c r="S308">
        <f>('Migration Model (2)'!U308)/('Migration Model (2)'!$U$2)</f>
        <v>1</v>
      </c>
      <c r="T308">
        <f>('Migration Model (2)'!V308)/('Migration Model (2)'!$V$2)</f>
        <v>1.0312537858653099</v>
      </c>
    </row>
    <row r="309" spans="1:20" x14ac:dyDescent="0.25">
      <c r="A309" s="1">
        <v>2096</v>
      </c>
      <c r="B309" s="1">
        <v>3</v>
      </c>
      <c r="C309">
        <f>('Migration Model (2)'!E309)/('Migration Model (2)'!$E$2)</f>
        <v>0.46863877172568025</v>
      </c>
      <c r="D309">
        <f>('Migration Model (2)'!F309)/('Migration Model (2)'!$F$2)</f>
        <v>1</v>
      </c>
      <c r="E309">
        <f>('Migration Model (2)'!G309)/('Migration Model (2)'!$G$2)</f>
        <v>1.0312565428396661</v>
      </c>
      <c r="F309">
        <f>('Migration Model (2)'!H309)/('Migration Model (2)'!$H$2)</f>
        <v>0.46863877172568019</v>
      </c>
      <c r="G309">
        <f>('Migration Model (2)'!I309)/('Migration Model (2)'!$I$2)</f>
        <v>1</v>
      </c>
      <c r="H309">
        <f>('Migration Model (2)'!J309)/('Migration Model (2)'!$J$2)</f>
        <v>1.0312565428396665</v>
      </c>
      <c r="I309">
        <f>('Migration Model (2)'!K309)/('Migration Model (2)'!$K$2)</f>
        <v>0.46863877172567986</v>
      </c>
      <c r="J309">
        <f>('Migration Model (2)'!L309)/('Migration Model (2)'!$L$2)</f>
        <v>1</v>
      </c>
      <c r="K309">
        <f>('Migration Model (2)'!M309)/('Migration Model (2)'!$M$2)</f>
        <v>1.0312565428396649</v>
      </c>
      <c r="L309">
        <f>('Migration Model (2)'!N309)/('Migration Model (2)'!$N$2)</f>
        <v>0.46863877172568019</v>
      </c>
      <c r="M309">
        <f>('Migration Model (2)'!O309)/('Migration Model (2)'!$O$2)</f>
        <v>1</v>
      </c>
      <c r="N309">
        <f>('Migration Model (2)'!P309)/('Migration Model (2)'!$P$2)</f>
        <v>1.0312565428396654</v>
      </c>
      <c r="O309">
        <f>('Migration Model (2)'!Q309)/('Migration Model (2)'!$Q$2)</f>
        <v>0.46863877172568119</v>
      </c>
      <c r="P309">
        <f>('Migration Model (2)'!R309)/('Migration Model (2)'!$R$2)</f>
        <v>1</v>
      </c>
      <c r="Q309">
        <f>('Migration Model (2)'!S309)/('Migration Model (2)'!$S$2)</f>
        <v>1.0312565428396667</v>
      </c>
      <c r="R309">
        <f>('Migration Model (2)'!T309)/('Migration Model (2)'!$T$2)</f>
        <v>0.46863877172567991</v>
      </c>
      <c r="S309">
        <f>('Migration Model (2)'!U309)/('Migration Model (2)'!$U$2)</f>
        <v>1</v>
      </c>
      <c r="T309">
        <f>('Migration Model (2)'!V309)/('Migration Model (2)'!$V$2)</f>
        <v>1.0312565428396645</v>
      </c>
    </row>
    <row r="310" spans="1:20" x14ac:dyDescent="0.25">
      <c r="A310" s="2">
        <v>2096</v>
      </c>
      <c r="B310" s="2">
        <v>4</v>
      </c>
      <c r="C310">
        <f>('Migration Model (2)'!E310)/('Migration Model (2)'!$E$2)</f>
        <v>0.46859190784850763</v>
      </c>
      <c r="D310">
        <f>('Migration Model (2)'!F310)/('Migration Model (2)'!$F$2)</f>
        <v>1</v>
      </c>
      <c r="E310">
        <f>('Migration Model (2)'!G310)/('Migration Model (2)'!$G$2)</f>
        <v>1.0312592995383234</v>
      </c>
      <c r="F310">
        <f>('Migration Model (2)'!H310)/('Migration Model (2)'!$H$2)</f>
        <v>0.46859190784850763</v>
      </c>
      <c r="G310">
        <f>('Migration Model (2)'!I310)/('Migration Model (2)'!$I$2)</f>
        <v>1</v>
      </c>
      <c r="H310">
        <f>('Migration Model (2)'!J310)/('Migration Model (2)'!$J$2)</f>
        <v>1.0312592995383236</v>
      </c>
      <c r="I310">
        <f>('Migration Model (2)'!K310)/('Migration Model (2)'!$K$2)</f>
        <v>0.46859190784850729</v>
      </c>
      <c r="J310">
        <f>('Migration Model (2)'!L310)/('Migration Model (2)'!$L$2)</f>
        <v>1</v>
      </c>
      <c r="K310">
        <f>('Migration Model (2)'!M310)/('Migration Model (2)'!$M$2)</f>
        <v>1.0312592995383221</v>
      </c>
      <c r="L310">
        <f>('Migration Model (2)'!N310)/('Migration Model (2)'!$N$2)</f>
        <v>0.46859190784850763</v>
      </c>
      <c r="M310">
        <f>('Migration Model (2)'!O310)/('Migration Model (2)'!$O$2)</f>
        <v>1</v>
      </c>
      <c r="N310">
        <f>('Migration Model (2)'!P310)/('Migration Model (2)'!$P$2)</f>
        <v>1.0312592995383227</v>
      </c>
      <c r="O310">
        <f>('Migration Model (2)'!Q310)/('Migration Model (2)'!$Q$2)</f>
        <v>0.46859190784850863</v>
      </c>
      <c r="P310">
        <f>('Migration Model (2)'!R310)/('Migration Model (2)'!$R$2)</f>
        <v>1</v>
      </c>
      <c r="Q310">
        <f>('Migration Model (2)'!S310)/('Migration Model (2)'!$S$2)</f>
        <v>1.0312592995383238</v>
      </c>
      <c r="R310">
        <f>('Migration Model (2)'!T310)/('Migration Model (2)'!$T$2)</f>
        <v>0.46859190784850735</v>
      </c>
      <c r="S310">
        <f>('Migration Model (2)'!U310)/('Migration Model (2)'!$U$2)</f>
        <v>1</v>
      </c>
      <c r="T310">
        <f>('Migration Model (2)'!V310)/('Migration Model (2)'!$V$2)</f>
        <v>1.0312592995383216</v>
      </c>
    </row>
    <row r="311" spans="1:20" x14ac:dyDescent="0.25">
      <c r="A311" s="2">
        <v>2097</v>
      </c>
      <c r="B311" s="2">
        <v>1</v>
      </c>
      <c r="C311">
        <f>('Migration Model (2)'!E311)/('Migration Model (2)'!$E$2)</f>
        <v>0.46854504865772278</v>
      </c>
      <c r="D311">
        <f>('Migration Model (2)'!F311)/('Migration Model (2)'!$F$2)</f>
        <v>1</v>
      </c>
      <c r="E311">
        <f>('Migration Model (2)'!G311)/('Migration Model (2)'!$G$2)</f>
        <v>1.0312620559613108</v>
      </c>
      <c r="F311">
        <f>('Migration Model (2)'!H311)/('Migration Model (2)'!$H$2)</f>
        <v>0.46854504865772273</v>
      </c>
      <c r="G311">
        <f>('Migration Model (2)'!I311)/('Migration Model (2)'!$I$2)</f>
        <v>1</v>
      </c>
      <c r="H311">
        <f>('Migration Model (2)'!J311)/('Migration Model (2)'!$J$2)</f>
        <v>1.031262055961311</v>
      </c>
      <c r="I311">
        <f>('Migration Model (2)'!K311)/('Migration Model (2)'!$K$2)</f>
        <v>0.46854504865772245</v>
      </c>
      <c r="J311">
        <f>('Migration Model (2)'!L311)/('Migration Model (2)'!$L$2)</f>
        <v>1</v>
      </c>
      <c r="K311">
        <f>('Migration Model (2)'!M311)/('Migration Model (2)'!$M$2)</f>
        <v>1.0312620559613093</v>
      </c>
      <c r="L311">
        <f>('Migration Model (2)'!N311)/('Migration Model (2)'!$N$2)</f>
        <v>0.46854504865772278</v>
      </c>
      <c r="M311">
        <f>('Migration Model (2)'!O311)/('Migration Model (2)'!$O$2)</f>
        <v>1</v>
      </c>
      <c r="N311">
        <f>('Migration Model (2)'!P311)/('Migration Model (2)'!$P$2)</f>
        <v>1.0312620559613099</v>
      </c>
      <c r="O311">
        <f>('Migration Model (2)'!Q311)/('Migration Model (2)'!$Q$2)</f>
        <v>0.46854504865772384</v>
      </c>
      <c r="P311">
        <f>('Migration Model (2)'!R311)/('Migration Model (2)'!$R$2)</f>
        <v>1</v>
      </c>
      <c r="Q311">
        <f>('Migration Model (2)'!S311)/('Migration Model (2)'!$S$2)</f>
        <v>1.031262055961311</v>
      </c>
      <c r="R311">
        <f>('Migration Model (2)'!T311)/('Migration Model (2)'!$T$2)</f>
        <v>0.46854504865772256</v>
      </c>
      <c r="S311">
        <f>('Migration Model (2)'!U311)/('Migration Model (2)'!$U$2)</f>
        <v>1</v>
      </c>
      <c r="T311">
        <f>('Migration Model (2)'!V311)/('Migration Model (2)'!$V$2)</f>
        <v>1.031262055961309</v>
      </c>
    </row>
    <row r="312" spans="1:20" x14ac:dyDescent="0.25">
      <c r="A312" s="1">
        <v>2097</v>
      </c>
      <c r="B312" s="1">
        <v>2</v>
      </c>
      <c r="C312">
        <f>('Migration Model (2)'!E312)/('Migration Model (2)'!$E$2)</f>
        <v>0.46849819415285704</v>
      </c>
      <c r="D312">
        <f>('Migration Model (2)'!F312)/('Migration Model (2)'!$F$2)</f>
        <v>1</v>
      </c>
      <c r="E312">
        <f>('Migration Model (2)'!G312)/('Migration Model (2)'!$G$2)</f>
        <v>1.0312648121086558</v>
      </c>
      <c r="F312">
        <f>('Migration Model (2)'!H312)/('Migration Model (2)'!$H$2)</f>
        <v>0.46849819415285698</v>
      </c>
      <c r="G312">
        <f>('Migration Model (2)'!I312)/('Migration Model (2)'!$I$2)</f>
        <v>1</v>
      </c>
      <c r="H312">
        <f>('Migration Model (2)'!J312)/('Migration Model (2)'!$J$2)</f>
        <v>1.0312648121086561</v>
      </c>
      <c r="I312">
        <f>('Migration Model (2)'!K312)/('Migration Model (2)'!$K$2)</f>
        <v>0.46849819415285665</v>
      </c>
      <c r="J312">
        <f>('Migration Model (2)'!L312)/('Migration Model (2)'!$L$2)</f>
        <v>1</v>
      </c>
      <c r="K312">
        <f>('Migration Model (2)'!M312)/('Migration Model (2)'!$M$2)</f>
        <v>1.0312648121086545</v>
      </c>
      <c r="L312">
        <f>('Migration Model (2)'!N312)/('Migration Model (2)'!$N$2)</f>
        <v>0.46849819415285704</v>
      </c>
      <c r="M312">
        <f>('Migration Model (2)'!O312)/('Migration Model (2)'!$O$2)</f>
        <v>1</v>
      </c>
      <c r="N312">
        <f>('Migration Model (2)'!P312)/('Migration Model (2)'!$P$2)</f>
        <v>1.0312648121086549</v>
      </c>
      <c r="O312">
        <f>('Migration Model (2)'!Q312)/('Migration Model (2)'!$Q$2)</f>
        <v>0.46849819415285804</v>
      </c>
      <c r="P312">
        <f>('Migration Model (2)'!R312)/('Migration Model (2)'!$R$2)</f>
        <v>1</v>
      </c>
      <c r="Q312">
        <f>('Migration Model (2)'!S312)/('Migration Model (2)'!$S$2)</f>
        <v>1.0312648121086561</v>
      </c>
      <c r="R312">
        <f>('Migration Model (2)'!T312)/('Migration Model (2)'!$T$2)</f>
        <v>0.46849819415285676</v>
      </c>
      <c r="S312">
        <f>('Migration Model (2)'!U312)/('Migration Model (2)'!$U$2)</f>
        <v>1</v>
      </c>
      <c r="T312">
        <f>('Migration Model (2)'!V312)/('Migration Model (2)'!$V$2)</f>
        <v>1.0312648121086541</v>
      </c>
    </row>
    <row r="313" spans="1:20" x14ac:dyDescent="0.25">
      <c r="A313" s="2">
        <v>2097</v>
      </c>
      <c r="B313" s="2">
        <v>3</v>
      </c>
      <c r="C313">
        <f>('Migration Model (2)'!E313)/('Migration Model (2)'!$E$2)</f>
        <v>0.46845134433344177</v>
      </c>
      <c r="D313">
        <f>('Migration Model (2)'!F313)/('Migration Model (2)'!$F$2)</f>
        <v>1</v>
      </c>
      <c r="E313">
        <f>('Migration Model (2)'!G313)/('Migration Model (2)'!$G$2)</f>
        <v>1.0312675679803862</v>
      </c>
      <c r="F313">
        <f>('Migration Model (2)'!H313)/('Migration Model (2)'!$H$2)</f>
        <v>0.46845134433344171</v>
      </c>
      <c r="G313">
        <f>('Migration Model (2)'!I313)/('Migration Model (2)'!$I$2)</f>
        <v>1</v>
      </c>
      <c r="H313">
        <f>('Migration Model (2)'!J313)/('Migration Model (2)'!$J$2)</f>
        <v>1.0312675679803864</v>
      </c>
      <c r="I313">
        <f>('Migration Model (2)'!K313)/('Migration Model (2)'!$K$2)</f>
        <v>0.46845134433344138</v>
      </c>
      <c r="J313">
        <f>('Migration Model (2)'!L313)/('Migration Model (2)'!$L$2)</f>
        <v>1</v>
      </c>
      <c r="K313">
        <f>('Migration Model (2)'!M313)/('Migration Model (2)'!$M$2)</f>
        <v>1.0312675679803847</v>
      </c>
      <c r="L313">
        <f>('Migration Model (2)'!N313)/('Migration Model (2)'!$N$2)</f>
        <v>0.46845134433344177</v>
      </c>
      <c r="M313">
        <f>('Migration Model (2)'!O313)/('Migration Model (2)'!$O$2)</f>
        <v>1</v>
      </c>
      <c r="N313">
        <f>('Migration Model (2)'!P313)/('Migration Model (2)'!$P$2)</f>
        <v>1.0312675679803853</v>
      </c>
      <c r="O313">
        <f>('Migration Model (2)'!Q313)/('Migration Model (2)'!$Q$2)</f>
        <v>0.46845134433344277</v>
      </c>
      <c r="P313">
        <f>('Migration Model (2)'!R313)/('Migration Model (2)'!$R$2)</f>
        <v>1</v>
      </c>
      <c r="Q313">
        <f>('Migration Model (2)'!S313)/('Migration Model (2)'!$S$2)</f>
        <v>1.0312675679803864</v>
      </c>
      <c r="R313">
        <f>('Migration Model (2)'!T313)/('Migration Model (2)'!$T$2)</f>
        <v>0.46845134433344149</v>
      </c>
      <c r="S313">
        <f>('Migration Model (2)'!U313)/('Migration Model (2)'!$U$2)</f>
        <v>1</v>
      </c>
      <c r="T313">
        <f>('Migration Model (2)'!V313)/('Migration Model (2)'!$V$2)</f>
        <v>1.0312675679803844</v>
      </c>
    </row>
    <row r="314" spans="1:20" x14ac:dyDescent="0.25">
      <c r="A314" s="1">
        <v>2097</v>
      </c>
      <c r="B314" s="1">
        <v>4</v>
      </c>
      <c r="C314">
        <f>('Migration Model (2)'!E314)/('Migration Model (2)'!$E$2)</f>
        <v>0.4684044991990084</v>
      </c>
      <c r="D314">
        <f>('Migration Model (2)'!F314)/('Migration Model (2)'!$F$2)</f>
        <v>1</v>
      </c>
      <c r="E314">
        <f>('Migration Model (2)'!G314)/('Migration Model (2)'!$G$2)</f>
        <v>1.0312703235765293</v>
      </c>
      <c r="F314">
        <f>('Migration Model (2)'!H314)/('Migration Model (2)'!$H$2)</f>
        <v>0.46840449919900834</v>
      </c>
      <c r="G314">
        <f>('Migration Model (2)'!I314)/('Migration Model (2)'!$I$2)</f>
        <v>1</v>
      </c>
      <c r="H314">
        <f>('Migration Model (2)'!J314)/('Migration Model (2)'!$J$2)</f>
        <v>1.0312703235765295</v>
      </c>
      <c r="I314">
        <f>('Migration Model (2)'!K314)/('Migration Model (2)'!$K$2)</f>
        <v>0.46840449919900801</v>
      </c>
      <c r="J314">
        <f>('Migration Model (2)'!L314)/('Migration Model (2)'!$L$2)</f>
        <v>1</v>
      </c>
      <c r="K314">
        <f>('Migration Model (2)'!M314)/('Migration Model (2)'!$M$2)</f>
        <v>1.0312703235765279</v>
      </c>
      <c r="L314">
        <f>('Migration Model (2)'!N314)/('Migration Model (2)'!$N$2)</f>
        <v>0.4684044991990084</v>
      </c>
      <c r="M314">
        <f>('Migration Model (2)'!O314)/('Migration Model (2)'!$O$2)</f>
        <v>1</v>
      </c>
      <c r="N314">
        <f>('Migration Model (2)'!P314)/('Migration Model (2)'!$P$2)</f>
        <v>1.0312703235765284</v>
      </c>
      <c r="O314">
        <f>('Migration Model (2)'!Q314)/('Migration Model (2)'!$Q$2)</f>
        <v>0.46840449919900945</v>
      </c>
      <c r="P314">
        <f>('Migration Model (2)'!R314)/('Migration Model (2)'!$R$2)</f>
        <v>1</v>
      </c>
      <c r="Q314">
        <f>('Migration Model (2)'!S314)/('Migration Model (2)'!$S$2)</f>
        <v>1.0312703235765295</v>
      </c>
      <c r="R314">
        <f>('Migration Model (2)'!T314)/('Migration Model (2)'!$T$2)</f>
        <v>0.46840449919900812</v>
      </c>
      <c r="S314">
        <f>('Migration Model (2)'!U314)/('Migration Model (2)'!$U$2)</f>
        <v>1</v>
      </c>
      <c r="T314">
        <f>('Migration Model (2)'!V314)/('Migration Model (2)'!$V$2)</f>
        <v>1.0312703235765275</v>
      </c>
    </row>
    <row r="315" spans="1:20" x14ac:dyDescent="0.25">
      <c r="A315" s="1">
        <v>2098</v>
      </c>
      <c r="B315" s="1">
        <v>1</v>
      </c>
      <c r="C315">
        <f>('Migration Model (2)'!E315)/('Migration Model (2)'!$E$2)</f>
        <v>0.46835765874908852</v>
      </c>
      <c r="D315">
        <f>('Migration Model (2)'!F315)/('Migration Model (2)'!$F$2)</f>
        <v>1</v>
      </c>
      <c r="E315">
        <f>('Migration Model (2)'!G315)/('Migration Model (2)'!$G$2)</f>
        <v>1.0312730788971127</v>
      </c>
      <c r="F315">
        <f>('Migration Model (2)'!H315)/('Migration Model (2)'!$H$2)</f>
        <v>0.46835765874908841</v>
      </c>
      <c r="G315">
        <f>('Migration Model (2)'!I315)/('Migration Model (2)'!$I$2)</f>
        <v>1</v>
      </c>
      <c r="H315">
        <f>('Migration Model (2)'!J315)/('Migration Model (2)'!$J$2)</f>
        <v>1.0312730788971132</v>
      </c>
      <c r="I315">
        <f>('Migration Model (2)'!K315)/('Migration Model (2)'!$K$2)</f>
        <v>0.46835765874908813</v>
      </c>
      <c r="J315">
        <f>('Migration Model (2)'!L315)/('Migration Model (2)'!$L$2)</f>
        <v>1</v>
      </c>
      <c r="K315">
        <f>('Migration Model (2)'!M315)/('Migration Model (2)'!$M$2)</f>
        <v>1.0312730788971114</v>
      </c>
      <c r="L315">
        <f>('Migration Model (2)'!N315)/('Migration Model (2)'!$N$2)</f>
        <v>0.46835765874908847</v>
      </c>
      <c r="M315">
        <f>('Migration Model (2)'!O315)/('Migration Model (2)'!$O$2)</f>
        <v>1</v>
      </c>
      <c r="N315">
        <f>('Migration Model (2)'!P315)/('Migration Model (2)'!$P$2)</f>
        <v>1.0312730788971118</v>
      </c>
      <c r="O315">
        <f>('Migration Model (2)'!Q315)/('Migration Model (2)'!$Q$2)</f>
        <v>0.46835765874908952</v>
      </c>
      <c r="P315">
        <f>('Migration Model (2)'!R315)/('Migration Model (2)'!$R$2)</f>
        <v>1</v>
      </c>
      <c r="Q315">
        <f>('Migration Model (2)'!S315)/('Migration Model (2)'!$S$2)</f>
        <v>1.0312730788971132</v>
      </c>
      <c r="R315">
        <f>('Migration Model (2)'!T315)/('Migration Model (2)'!$T$2)</f>
        <v>0.46835765874908825</v>
      </c>
      <c r="S315">
        <f>('Migration Model (2)'!U315)/('Migration Model (2)'!$U$2)</f>
        <v>1</v>
      </c>
      <c r="T315">
        <f>('Migration Model (2)'!V315)/('Migration Model (2)'!$V$2)</f>
        <v>1.0312730788971112</v>
      </c>
    </row>
    <row r="316" spans="1:20" x14ac:dyDescent="0.25">
      <c r="A316" s="2">
        <v>2098</v>
      </c>
      <c r="B316" s="2">
        <v>2</v>
      </c>
      <c r="C316">
        <f>('Migration Model (2)'!E316)/('Migration Model (2)'!$E$2)</f>
        <v>0.46831082298321358</v>
      </c>
      <c r="D316">
        <f>('Migration Model (2)'!F316)/('Migration Model (2)'!$F$2)</f>
        <v>1</v>
      </c>
      <c r="E316">
        <f>('Migration Model (2)'!G316)/('Migration Model (2)'!$G$2)</f>
        <v>1.0312758339421644</v>
      </c>
      <c r="F316">
        <f>('Migration Model (2)'!H316)/('Migration Model (2)'!$H$2)</f>
        <v>0.46831082298321353</v>
      </c>
      <c r="G316">
        <f>('Migration Model (2)'!I316)/('Migration Model (2)'!$I$2)</f>
        <v>1</v>
      </c>
      <c r="H316">
        <f>('Migration Model (2)'!J316)/('Migration Model (2)'!$J$2)</f>
        <v>1.0312758339421646</v>
      </c>
      <c r="I316">
        <f>('Migration Model (2)'!K316)/('Migration Model (2)'!$K$2)</f>
        <v>0.46831082298321319</v>
      </c>
      <c r="J316">
        <f>('Migration Model (2)'!L316)/('Migration Model (2)'!$L$2)</f>
        <v>1</v>
      </c>
      <c r="K316">
        <f>('Migration Model (2)'!M316)/('Migration Model (2)'!$M$2)</f>
        <v>1.0312758339421628</v>
      </c>
      <c r="L316">
        <f>('Migration Model (2)'!N316)/('Migration Model (2)'!$N$2)</f>
        <v>0.46831082298321358</v>
      </c>
      <c r="M316">
        <f>('Migration Model (2)'!O316)/('Migration Model (2)'!$O$2)</f>
        <v>1</v>
      </c>
      <c r="N316">
        <f>('Migration Model (2)'!P316)/('Migration Model (2)'!$P$2)</f>
        <v>1.0312758339421633</v>
      </c>
      <c r="O316">
        <f>('Migration Model (2)'!Q316)/('Migration Model (2)'!$Q$2)</f>
        <v>0.46831082298321464</v>
      </c>
      <c r="P316">
        <f>('Migration Model (2)'!R316)/('Migration Model (2)'!$R$2)</f>
        <v>1</v>
      </c>
      <c r="Q316">
        <f>('Migration Model (2)'!S316)/('Migration Model (2)'!$S$2)</f>
        <v>1.0312758339421644</v>
      </c>
      <c r="R316">
        <f>('Migration Model (2)'!T316)/('Migration Model (2)'!$T$2)</f>
        <v>0.46831082298321336</v>
      </c>
      <c r="S316">
        <f>('Migration Model (2)'!U316)/('Migration Model (2)'!$U$2)</f>
        <v>1</v>
      </c>
      <c r="T316">
        <f>('Migration Model (2)'!V316)/('Migration Model (2)'!$V$2)</f>
        <v>1.0312758339421626</v>
      </c>
    </row>
    <row r="317" spans="1:20" x14ac:dyDescent="0.25">
      <c r="A317" s="1">
        <v>2098</v>
      </c>
      <c r="B317" s="1">
        <v>3</v>
      </c>
      <c r="C317">
        <f>('Migration Model (2)'!E317)/('Migration Model (2)'!$E$2)</f>
        <v>0.46826399190091528</v>
      </c>
      <c r="D317">
        <f>('Migration Model (2)'!F317)/('Migration Model (2)'!$F$2)</f>
        <v>1</v>
      </c>
      <c r="E317">
        <f>('Migration Model (2)'!G317)/('Migration Model (2)'!$G$2)</f>
        <v>1.0312785887117113</v>
      </c>
      <c r="F317">
        <f>('Migration Model (2)'!H317)/('Migration Model (2)'!$H$2)</f>
        <v>0.46826399190091522</v>
      </c>
      <c r="G317">
        <f>('Migration Model (2)'!I317)/('Migration Model (2)'!$I$2)</f>
        <v>1</v>
      </c>
      <c r="H317">
        <f>('Migration Model (2)'!J317)/('Migration Model (2)'!$J$2)</f>
        <v>1.0312785887117117</v>
      </c>
      <c r="I317">
        <f>('Migration Model (2)'!K317)/('Migration Model (2)'!$K$2)</f>
        <v>0.46826399190091489</v>
      </c>
      <c r="J317">
        <f>('Migration Model (2)'!L317)/('Migration Model (2)'!$L$2)</f>
        <v>1</v>
      </c>
      <c r="K317">
        <f>('Migration Model (2)'!M317)/('Migration Model (2)'!$M$2)</f>
        <v>1.0312785887117097</v>
      </c>
      <c r="L317">
        <f>('Migration Model (2)'!N317)/('Migration Model (2)'!$N$2)</f>
        <v>0.46826399190091522</v>
      </c>
      <c r="M317">
        <f>('Migration Model (2)'!O317)/('Migration Model (2)'!$O$2)</f>
        <v>1</v>
      </c>
      <c r="N317">
        <f>('Migration Model (2)'!P317)/('Migration Model (2)'!$P$2)</f>
        <v>1.0312785887117104</v>
      </c>
      <c r="O317">
        <f>('Migration Model (2)'!Q317)/('Migration Model (2)'!$Q$2)</f>
        <v>0.46826399190091633</v>
      </c>
      <c r="P317">
        <f>('Migration Model (2)'!R317)/('Migration Model (2)'!$R$2)</f>
        <v>1</v>
      </c>
      <c r="Q317">
        <f>('Migration Model (2)'!S317)/('Migration Model (2)'!$S$2)</f>
        <v>1.0312785887117115</v>
      </c>
      <c r="R317">
        <f>('Migration Model (2)'!T317)/('Migration Model (2)'!$T$2)</f>
        <v>0.46826399190091506</v>
      </c>
      <c r="S317">
        <f>('Migration Model (2)'!U317)/('Migration Model (2)'!$U$2)</f>
        <v>1</v>
      </c>
      <c r="T317">
        <f>('Migration Model (2)'!V317)/('Migration Model (2)'!$V$2)</f>
        <v>1.0312785887117097</v>
      </c>
    </row>
    <row r="318" spans="1:20" x14ac:dyDescent="0.25">
      <c r="A318" s="2">
        <v>2098</v>
      </c>
      <c r="B318" s="2">
        <v>4</v>
      </c>
      <c r="C318">
        <f>('Migration Model (2)'!E318)/('Migration Model (2)'!$E$2)</f>
        <v>0.46821716550172521</v>
      </c>
      <c r="D318">
        <f>('Migration Model (2)'!F318)/('Migration Model (2)'!$F$2)</f>
        <v>1</v>
      </c>
      <c r="E318">
        <f>('Migration Model (2)'!G318)/('Migration Model (2)'!$G$2)</f>
        <v>1.0312813432057812</v>
      </c>
      <c r="F318">
        <f>('Migration Model (2)'!H318)/('Migration Model (2)'!$H$2)</f>
        <v>0.46821716550172515</v>
      </c>
      <c r="G318">
        <f>('Migration Model (2)'!I318)/('Migration Model (2)'!$I$2)</f>
        <v>1</v>
      </c>
      <c r="H318">
        <f>('Migration Model (2)'!J318)/('Migration Model (2)'!$J$2)</f>
        <v>1.0312813432057817</v>
      </c>
      <c r="I318">
        <f>('Migration Model (2)'!K318)/('Migration Model (2)'!$K$2)</f>
        <v>0.46821716550172476</v>
      </c>
      <c r="J318">
        <f>('Migration Model (2)'!L318)/('Migration Model (2)'!$L$2)</f>
        <v>1</v>
      </c>
      <c r="K318">
        <f>('Migration Model (2)'!M318)/('Migration Model (2)'!$M$2)</f>
        <v>1.0312813432057797</v>
      </c>
      <c r="L318">
        <f>('Migration Model (2)'!N318)/('Migration Model (2)'!$N$2)</f>
        <v>0.46821716550172515</v>
      </c>
      <c r="M318">
        <f>('Migration Model (2)'!O318)/('Migration Model (2)'!$O$2)</f>
        <v>1</v>
      </c>
      <c r="N318">
        <f>('Migration Model (2)'!P318)/('Migration Model (2)'!$P$2)</f>
        <v>1.0312813432057804</v>
      </c>
      <c r="O318">
        <f>('Migration Model (2)'!Q318)/('Migration Model (2)'!$Q$2)</f>
        <v>0.46821716550172626</v>
      </c>
      <c r="P318">
        <f>('Migration Model (2)'!R318)/('Migration Model (2)'!$R$2)</f>
        <v>1</v>
      </c>
      <c r="Q318">
        <f>('Migration Model (2)'!S318)/('Migration Model (2)'!$S$2)</f>
        <v>1.0312813432057815</v>
      </c>
      <c r="R318">
        <f>('Migration Model (2)'!T318)/('Migration Model (2)'!$T$2)</f>
        <v>0.46821716550172493</v>
      </c>
      <c r="S318">
        <f>('Migration Model (2)'!U318)/('Migration Model (2)'!$U$2)</f>
        <v>1</v>
      </c>
      <c r="T318">
        <f>('Migration Model (2)'!V318)/('Migration Model (2)'!$V$2)</f>
        <v>1.0312813432057797</v>
      </c>
    </row>
    <row r="319" spans="1:20" x14ac:dyDescent="0.25">
      <c r="A319" s="2">
        <v>2099</v>
      </c>
      <c r="B319" s="2">
        <v>1</v>
      </c>
      <c r="C319">
        <f>('Migration Model (2)'!E319)/('Migration Model (2)'!$E$2)</f>
        <v>0.46817034378517502</v>
      </c>
      <c r="D319">
        <f>('Migration Model (2)'!F319)/('Migration Model (2)'!$F$2)</f>
        <v>1</v>
      </c>
      <c r="E319">
        <f>('Migration Model (2)'!G319)/('Migration Model (2)'!$G$2)</f>
        <v>1.0312840974244017</v>
      </c>
      <c r="F319">
        <f>('Migration Model (2)'!H319)/('Migration Model (2)'!$H$2)</f>
        <v>0.46817034378517497</v>
      </c>
      <c r="G319">
        <f>('Migration Model (2)'!I319)/('Migration Model (2)'!$I$2)</f>
        <v>1</v>
      </c>
      <c r="H319">
        <f>('Migration Model (2)'!J319)/('Migration Model (2)'!$J$2)</f>
        <v>1.0312840974244022</v>
      </c>
      <c r="I319">
        <f>('Migration Model (2)'!K319)/('Migration Model (2)'!$K$2)</f>
        <v>0.46817034378517464</v>
      </c>
      <c r="J319">
        <f>('Migration Model (2)'!L319)/('Migration Model (2)'!$L$2)</f>
        <v>1</v>
      </c>
      <c r="K319">
        <f>('Migration Model (2)'!M319)/('Migration Model (2)'!$M$2)</f>
        <v>1.0312840974244004</v>
      </c>
      <c r="L319">
        <f>('Migration Model (2)'!N319)/('Migration Model (2)'!$N$2)</f>
        <v>0.46817034378517497</v>
      </c>
      <c r="M319">
        <f>('Migration Model (2)'!O319)/('Migration Model (2)'!$O$2)</f>
        <v>1</v>
      </c>
      <c r="N319">
        <f>('Migration Model (2)'!P319)/('Migration Model (2)'!$P$2)</f>
        <v>1.0312840974244009</v>
      </c>
      <c r="O319">
        <f>('Migration Model (2)'!Q319)/('Migration Model (2)'!$Q$2)</f>
        <v>0.46817034378517608</v>
      </c>
      <c r="P319">
        <f>('Migration Model (2)'!R319)/('Migration Model (2)'!$R$2)</f>
        <v>1</v>
      </c>
      <c r="Q319">
        <f>('Migration Model (2)'!S319)/('Migration Model (2)'!$S$2)</f>
        <v>1.031284097424402</v>
      </c>
      <c r="R319">
        <f>('Migration Model (2)'!T319)/('Migration Model (2)'!$T$2)</f>
        <v>0.46817034378517475</v>
      </c>
      <c r="S319">
        <f>('Migration Model (2)'!U319)/('Migration Model (2)'!$U$2)</f>
        <v>1</v>
      </c>
      <c r="T319">
        <f>('Migration Model (2)'!V319)/('Migration Model (2)'!$V$2)</f>
        <v>1.0312840974244004</v>
      </c>
    </row>
    <row r="320" spans="1:20" x14ac:dyDescent="0.25">
      <c r="A320" s="1">
        <v>2099</v>
      </c>
      <c r="B320" s="1">
        <v>2</v>
      </c>
      <c r="C320">
        <f>('Migration Model (2)'!E320)/('Migration Model (2)'!$E$2)</f>
        <v>0.46812352675079649</v>
      </c>
      <c r="D320">
        <f>('Migration Model (2)'!F320)/('Migration Model (2)'!$F$2)</f>
        <v>1</v>
      </c>
      <c r="E320">
        <f>('Migration Model (2)'!G320)/('Migration Model (2)'!$G$2)</f>
        <v>1.0312868513676006</v>
      </c>
      <c r="F320">
        <f>('Migration Model (2)'!H320)/('Migration Model (2)'!$H$2)</f>
        <v>0.46812352675079644</v>
      </c>
      <c r="G320">
        <f>('Migration Model (2)'!I320)/('Migration Model (2)'!$I$2)</f>
        <v>1</v>
      </c>
      <c r="H320">
        <f>('Migration Model (2)'!J320)/('Migration Model (2)'!$J$2)</f>
        <v>1.031286851367601</v>
      </c>
      <c r="I320">
        <f>('Migration Model (2)'!K320)/('Migration Model (2)'!$K$2)</f>
        <v>0.46812352675079616</v>
      </c>
      <c r="J320">
        <f>('Migration Model (2)'!L320)/('Migration Model (2)'!$L$2)</f>
        <v>1</v>
      </c>
      <c r="K320">
        <f>('Migration Model (2)'!M320)/('Migration Model (2)'!$M$2)</f>
        <v>1.031286851367599</v>
      </c>
      <c r="L320">
        <f>('Migration Model (2)'!N320)/('Migration Model (2)'!$N$2)</f>
        <v>0.46812352675079644</v>
      </c>
      <c r="M320">
        <f>('Migration Model (2)'!O320)/('Migration Model (2)'!$O$2)</f>
        <v>1</v>
      </c>
      <c r="N320">
        <f>('Migration Model (2)'!P320)/('Migration Model (2)'!$P$2)</f>
        <v>1.0312868513675997</v>
      </c>
      <c r="O320">
        <f>('Migration Model (2)'!Q320)/('Migration Model (2)'!$Q$2)</f>
        <v>0.46812352675079755</v>
      </c>
      <c r="P320">
        <f>('Migration Model (2)'!R320)/('Migration Model (2)'!$R$2)</f>
        <v>1</v>
      </c>
      <c r="Q320">
        <f>('Migration Model (2)'!S320)/('Migration Model (2)'!$S$2)</f>
        <v>1.0312868513676008</v>
      </c>
      <c r="R320">
        <f>('Migration Model (2)'!T320)/('Migration Model (2)'!$T$2)</f>
        <v>0.46812352675079622</v>
      </c>
      <c r="S320">
        <f>('Migration Model (2)'!U320)/('Migration Model (2)'!$U$2)</f>
        <v>1</v>
      </c>
      <c r="T320">
        <f>('Migration Model (2)'!V320)/('Migration Model (2)'!$V$2)</f>
        <v>1.0312868513675992</v>
      </c>
    </row>
    <row r="321" spans="1:20" x14ac:dyDescent="0.25">
      <c r="A321" s="2">
        <v>2099</v>
      </c>
      <c r="B321" s="2">
        <v>3</v>
      </c>
      <c r="C321">
        <f>('Migration Model (2)'!E321)/('Migration Model (2)'!$E$2)</f>
        <v>0.46807671439812143</v>
      </c>
      <c r="D321">
        <f>('Migration Model (2)'!F321)/('Migration Model (2)'!$F$2)</f>
        <v>1</v>
      </c>
      <c r="E321">
        <f>('Migration Model (2)'!G321)/('Migration Model (2)'!$G$2)</f>
        <v>1.031289605035405</v>
      </c>
      <c r="F321">
        <f>('Migration Model (2)'!H321)/('Migration Model (2)'!$H$2)</f>
        <v>0.46807671439812132</v>
      </c>
      <c r="G321">
        <f>('Migration Model (2)'!I321)/('Migration Model (2)'!$I$2)</f>
        <v>1</v>
      </c>
      <c r="H321">
        <f>('Migration Model (2)'!J321)/('Migration Model (2)'!$J$2)</f>
        <v>1.0312896050354052</v>
      </c>
      <c r="I321">
        <f>('Migration Model (2)'!K321)/('Migration Model (2)'!$K$2)</f>
        <v>0.4680767143981211</v>
      </c>
      <c r="J321">
        <f>('Migration Model (2)'!L321)/('Migration Model (2)'!$L$2)</f>
        <v>1</v>
      </c>
      <c r="K321">
        <f>('Migration Model (2)'!M321)/('Migration Model (2)'!$M$2)</f>
        <v>1.0312896050354037</v>
      </c>
      <c r="L321">
        <f>('Migration Model (2)'!N321)/('Migration Model (2)'!$N$2)</f>
        <v>0.46807671439812137</v>
      </c>
      <c r="M321">
        <f>('Migration Model (2)'!O321)/('Migration Model (2)'!$O$2)</f>
        <v>1</v>
      </c>
      <c r="N321">
        <f>('Migration Model (2)'!P321)/('Migration Model (2)'!$P$2)</f>
        <v>1.0312896050354041</v>
      </c>
      <c r="O321">
        <f>('Migration Model (2)'!Q321)/('Migration Model (2)'!$Q$2)</f>
        <v>0.46807671439812248</v>
      </c>
      <c r="P321">
        <f>('Migration Model (2)'!R321)/('Migration Model (2)'!$R$2)</f>
        <v>1</v>
      </c>
      <c r="Q321">
        <f>('Migration Model (2)'!S321)/('Migration Model (2)'!$S$2)</f>
        <v>1.0312896050354052</v>
      </c>
      <c r="R321">
        <f>('Migration Model (2)'!T321)/('Migration Model (2)'!$T$2)</f>
        <v>0.46807671439812115</v>
      </c>
      <c r="S321">
        <f>('Migration Model (2)'!U321)/('Migration Model (2)'!$U$2)</f>
        <v>1</v>
      </c>
      <c r="T321">
        <f>('Migration Model (2)'!V321)/('Migration Model (2)'!$V$2)</f>
        <v>1.0312896050354035</v>
      </c>
    </row>
    <row r="322" spans="1:20" x14ac:dyDescent="0.25">
      <c r="A322" s="1">
        <v>2099</v>
      </c>
      <c r="B322" s="1">
        <v>4</v>
      </c>
      <c r="C322">
        <f>('Migration Model (2)'!E322)/('Migration Model (2)'!$E$2)</f>
        <v>0.46802990672668165</v>
      </c>
      <c r="D322">
        <f>('Migration Model (2)'!F322)/('Migration Model (2)'!$F$2)</f>
        <v>1</v>
      </c>
      <c r="E322">
        <f>('Migration Model (2)'!G322)/('Migration Model (2)'!$G$2)</f>
        <v>1.0312923584278426</v>
      </c>
      <c r="F322">
        <f>('Migration Model (2)'!H322)/('Migration Model (2)'!$H$2)</f>
        <v>0.46802990672668154</v>
      </c>
      <c r="G322">
        <f>('Migration Model (2)'!I322)/('Migration Model (2)'!$I$2)</f>
        <v>1</v>
      </c>
      <c r="H322">
        <f>('Migration Model (2)'!J322)/('Migration Model (2)'!$J$2)</f>
        <v>1.0312923584278431</v>
      </c>
      <c r="I322">
        <f>('Migration Model (2)'!K322)/('Migration Model (2)'!$K$2)</f>
        <v>0.46802990672668127</v>
      </c>
      <c r="J322">
        <f>('Migration Model (2)'!L322)/('Migration Model (2)'!$L$2)</f>
        <v>1</v>
      </c>
      <c r="K322">
        <f>('Migration Model (2)'!M322)/('Migration Model (2)'!$M$2)</f>
        <v>1.0312923584278413</v>
      </c>
      <c r="L322">
        <f>('Migration Model (2)'!N322)/('Migration Model (2)'!$N$2)</f>
        <v>0.46802990672668154</v>
      </c>
      <c r="M322">
        <f>('Migration Model (2)'!O322)/('Migration Model (2)'!$O$2)</f>
        <v>1</v>
      </c>
      <c r="N322">
        <f>('Migration Model (2)'!P322)/('Migration Model (2)'!$P$2)</f>
        <v>1.0312923584278417</v>
      </c>
      <c r="O322">
        <f>('Migration Model (2)'!Q322)/('Migration Model (2)'!$Q$2)</f>
        <v>0.46802990672668271</v>
      </c>
      <c r="P322">
        <f>('Migration Model (2)'!R322)/('Migration Model (2)'!$R$2)</f>
        <v>1</v>
      </c>
      <c r="Q322">
        <f>('Migration Model (2)'!S322)/('Migration Model (2)'!$S$2)</f>
        <v>1.0312923584278428</v>
      </c>
      <c r="R322">
        <f>('Migration Model (2)'!T322)/('Migration Model (2)'!$T$2)</f>
        <v>0.46802990672668138</v>
      </c>
      <c r="S322">
        <f>('Migration Model (2)'!U322)/('Migration Model (2)'!$U$2)</f>
        <v>1</v>
      </c>
      <c r="T322">
        <f>('Migration Model (2)'!V322)/('Migration Model (2)'!$V$2)</f>
        <v>1.0312923584278411</v>
      </c>
    </row>
    <row r="323" spans="1:20" x14ac:dyDescent="0.25">
      <c r="A323" s="1">
        <v>2100</v>
      </c>
      <c r="B323" s="1">
        <v>1</v>
      </c>
      <c r="C323">
        <f>('Migration Model (2)'!E323)/('Migration Model (2)'!$E$2)</f>
        <v>0.46798310373600899</v>
      </c>
      <c r="D323">
        <f>('Migration Model (2)'!F323)/('Migration Model (2)'!$F$2)</f>
        <v>1</v>
      </c>
      <c r="E323">
        <f>('Migration Model (2)'!G323)/('Migration Model (2)'!$G$2)</f>
        <v>1.0312951115449411</v>
      </c>
      <c r="F323">
        <f>('Migration Model (2)'!H323)/('Migration Model (2)'!$H$2)</f>
        <v>0.46798310373600888</v>
      </c>
      <c r="G323">
        <f>('Migration Model (2)'!I323)/('Migration Model (2)'!$I$2)</f>
        <v>1</v>
      </c>
      <c r="H323">
        <f>('Migration Model (2)'!J323)/('Migration Model (2)'!$J$2)</f>
        <v>1.0312951115449414</v>
      </c>
      <c r="I323">
        <f>('Migration Model (2)'!K323)/('Migration Model (2)'!$K$2)</f>
        <v>0.4679831037360086</v>
      </c>
      <c r="J323">
        <f>('Migration Model (2)'!L323)/('Migration Model (2)'!$L$2)</f>
        <v>1</v>
      </c>
      <c r="K323">
        <f>('Migration Model (2)'!M323)/('Migration Model (2)'!$M$2)</f>
        <v>1.0312951115449398</v>
      </c>
      <c r="L323">
        <f>('Migration Model (2)'!N323)/('Migration Model (2)'!$N$2)</f>
        <v>0.46798310373600888</v>
      </c>
      <c r="M323">
        <f>('Migration Model (2)'!O323)/('Migration Model (2)'!$O$2)</f>
        <v>1</v>
      </c>
      <c r="N323">
        <f>('Migration Model (2)'!P323)/('Migration Model (2)'!$P$2)</f>
        <v>1.0312951115449402</v>
      </c>
      <c r="O323">
        <f>('Migration Model (2)'!Q323)/('Migration Model (2)'!$Q$2)</f>
        <v>0.46798310373601004</v>
      </c>
      <c r="P323">
        <f>('Migration Model (2)'!R323)/('Migration Model (2)'!$R$2)</f>
        <v>1</v>
      </c>
      <c r="Q323">
        <f>('Migration Model (2)'!S323)/('Migration Model (2)'!$S$2)</f>
        <v>1.0312951115449411</v>
      </c>
      <c r="R323">
        <f>('Migration Model (2)'!T323)/('Migration Model (2)'!$T$2)</f>
        <v>0.46798310373600871</v>
      </c>
      <c r="S323">
        <f>('Migration Model (2)'!U323)/('Migration Model (2)'!$U$2)</f>
        <v>1</v>
      </c>
      <c r="T323">
        <f>('Migration Model (2)'!V323)/('Migration Model (2)'!$V$2)</f>
        <v>1.0312951115449394</v>
      </c>
    </row>
    <row r="324" spans="1:20" x14ac:dyDescent="0.25">
      <c r="A324" s="1">
        <v>2100</v>
      </c>
      <c r="B324" s="1">
        <v>2</v>
      </c>
      <c r="C324">
        <f>('Migration Model (2)'!E324)/('Migration Model (2)'!$E$2)</f>
        <v>0.46793630542563541</v>
      </c>
      <c r="D324">
        <f>('Migration Model (2)'!F324)/('Migration Model (2)'!$F$2)</f>
        <v>1</v>
      </c>
      <c r="E324">
        <f>('Migration Model (2)'!G324)/('Migration Model (2)'!$G$2)</f>
        <v>1.0312978643867279</v>
      </c>
      <c r="F324">
        <f>('Migration Model (2)'!H324)/('Migration Model (2)'!$H$2)</f>
        <v>0.4679363054256353</v>
      </c>
      <c r="G324">
        <f>('Migration Model (2)'!I324)/('Migration Model (2)'!$I$2)</f>
        <v>1</v>
      </c>
      <c r="H324">
        <f>('Migration Model (2)'!J324)/('Migration Model (2)'!$J$2)</f>
        <v>1.0312978643867281</v>
      </c>
      <c r="I324">
        <f>('Migration Model (2)'!K324)/('Migration Model (2)'!$K$2)</f>
        <v>0.46793630542563502</v>
      </c>
      <c r="J324">
        <f>('Migration Model (2)'!L324)/('Migration Model (2)'!$L$2)</f>
        <v>1</v>
      </c>
      <c r="K324">
        <f>('Migration Model (2)'!M324)/('Migration Model (2)'!$M$2)</f>
        <v>1.0312978643867265</v>
      </c>
      <c r="L324">
        <f>('Migration Model (2)'!N324)/('Migration Model (2)'!$N$2)</f>
        <v>0.4679363054256353</v>
      </c>
      <c r="M324">
        <f>('Migration Model (2)'!O324)/('Migration Model (2)'!$O$2)</f>
        <v>1</v>
      </c>
      <c r="N324">
        <f>('Migration Model (2)'!P324)/('Migration Model (2)'!$P$2)</f>
        <v>1.031297864386727</v>
      </c>
      <c r="O324">
        <f>('Migration Model (2)'!Q324)/('Migration Model (2)'!$Q$2)</f>
        <v>0.46793630542563641</v>
      </c>
      <c r="P324">
        <f>('Migration Model (2)'!R324)/('Migration Model (2)'!$R$2)</f>
        <v>1</v>
      </c>
      <c r="Q324">
        <f>('Migration Model (2)'!S324)/('Migration Model (2)'!$S$2)</f>
        <v>1.0312978643867279</v>
      </c>
      <c r="R324">
        <f>('Migration Model (2)'!T324)/('Migration Model (2)'!$T$2)</f>
        <v>0.46793630542563514</v>
      </c>
      <c r="S324">
        <f>('Migration Model (2)'!U324)/('Migration Model (2)'!$U$2)</f>
        <v>1</v>
      </c>
      <c r="T324">
        <f>('Migration Model (2)'!V324)/('Migration Model (2)'!$V$2)</f>
        <v>1.0312978643867261</v>
      </c>
    </row>
    <row r="325" spans="1:20" x14ac:dyDescent="0.25">
      <c r="A325" s="1">
        <v>2100</v>
      </c>
      <c r="B325" s="1">
        <v>3</v>
      </c>
      <c r="C325">
        <f>('Migration Model (2)'!E325)/('Migration Model (2)'!$E$2)</f>
        <v>0.46788951179509281</v>
      </c>
      <c r="D325">
        <f>('Migration Model (2)'!F325)/('Migration Model (2)'!$F$2)</f>
        <v>1</v>
      </c>
      <c r="E325">
        <f>('Migration Model (2)'!G325)/('Migration Model (2)'!$G$2)</f>
        <v>1.0313006169532304</v>
      </c>
      <c r="F325">
        <f>('Migration Model (2)'!H325)/('Migration Model (2)'!$H$2)</f>
        <v>0.46788951179509275</v>
      </c>
      <c r="G325">
        <f>('Migration Model (2)'!I325)/('Migration Model (2)'!$I$2)</f>
        <v>1</v>
      </c>
      <c r="H325">
        <f>('Migration Model (2)'!J325)/('Migration Model (2)'!$J$2)</f>
        <v>1.0313006169532306</v>
      </c>
      <c r="I325">
        <f>('Migration Model (2)'!K325)/('Migration Model (2)'!$K$2)</f>
        <v>0.46788951179509247</v>
      </c>
      <c r="J325">
        <f>('Migration Model (2)'!L325)/('Migration Model (2)'!$L$2)</f>
        <v>1</v>
      </c>
      <c r="K325">
        <f>('Migration Model (2)'!M325)/('Migration Model (2)'!$M$2)</f>
        <v>1.0313006169532291</v>
      </c>
      <c r="L325">
        <f>('Migration Model (2)'!N325)/('Migration Model (2)'!$N$2)</f>
        <v>0.46788951179509275</v>
      </c>
      <c r="M325">
        <f>('Migration Model (2)'!O325)/('Migration Model (2)'!$O$2)</f>
        <v>1</v>
      </c>
      <c r="N325">
        <f>('Migration Model (2)'!P325)/('Migration Model (2)'!$P$2)</f>
        <v>1.0313006169532295</v>
      </c>
      <c r="O325">
        <f>('Migration Model (2)'!Q325)/('Migration Model (2)'!$Q$2)</f>
        <v>0.46788951179509386</v>
      </c>
      <c r="P325">
        <f>('Migration Model (2)'!R325)/('Migration Model (2)'!$R$2)</f>
        <v>1</v>
      </c>
      <c r="Q325">
        <f>('Migration Model (2)'!S325)/('Migration Model (2)'!$S$2)</f>
        <v>1.0313006169532304</v>
      </c>
      <c r="R325">
        <f>('Migration Model (2)'!T325)/('Migration Model (2)'!$T$2)</f>
        <v>0.46788951179509258</v>
      </c>
      <c r="S325">
        <f>('Migration Model (2)'!U325)/('Migration Model (2)'!$U$2)</f>
        <v>1</v>
      </c>
      <c r="T325">
        <f>('Migration Model (2)'!V325)/('Migration Model (2)'!$V$2)</f>
        <v>1.0313006169532286</v>
      </c>
    </row>
    <row r="326" spans="1:20" x14ac:dyDescent="0.25">
      <c r="A326" s="1">
        <v>2100</v>
      </c>
      <c r="B326" s="1">
        <v>4</v>
      </c>
      <c r="C326">
        <f>('Migration Model (2)'!E326)/('Migration Model (2)'!$E$2)</f>
        <v>0.46784272284391332</v>
      </c>
      <c r="D326">
        <f>('Migration Model (2)'!F326)/('Migration Model (2)'!$F$2)</f>
        <v>1</v>
      </c>
      <c r="E326">
        <f>('Migration Model (2)'!G326)/('Migration Model (2)'!$G$2)</f>
        <v>1.0313033692444762</v>
      </c>
      <c r="F326">
        <f>('Migration Model (2)'!H326)/('Migration Model (2)'!$H$2)</f>
        <v>0.46784272284391321</v>
      </c>
      <c r="G326">
        <f>('Migration Model (2)'!I326)/('Migration Model (2)'!$I$2)</f>
        <v>1</v>
      </c>
      <c r="H326">
        <f>('Migration Model (2)'!J326)/('Migration Model (2)'!$J$2)</f>
        <v>1.0313033692444764</v>
      </c>
      <c r="I326">
        <f>('Migration Model (2)'!K326)/('Migration Model (2)'!$K$2)</f>
        <v>0.46784272284391293</v>
      </c>
      <c r="J326">
        <f>('Migration Model (2)'!L326)/('Migration Model (2)'!$L$2)</f>
        <v>1</v>
      </c>
      <c r="K326">
        <f>('Migration Model (2)'!M326)/('Migration Model (2)'!$M$2)</f>
        <v>1.0313033692444751</v>
      </c>
      <c r="L326">
        <f>('Migration Model (2)'!N326)/('Migration Model (2)'!$N$2)</f>
        <v>0.46784272284391326</v>
      </c>
      <c r="M326">
        <f>('Migration Model (2)'!O326)/('Migration Model (2)'!$O$2)</f>
        <v>1</v>
      </c>
      <c r="N326">
        <f>('Migration Model (2)'!P326)/('Migration Model (2)'!$P$2)</f>
        <v>1.0313033692444755</v>
      </c>
      <c r="O326">
        <f>('Migration Model (2)'!Q326)/('Migration Model (2)'!$Q$2)</f>
        <v>0.46784272284391437</v>
      </c>
      <c r="P326">
        <f>('Migration Model (2)'!R326)/('Migration Model (2)'!$R$2)</f>
        <v>1</v>
      </c>
      <c r="Q326">
        <f>('Migration Model (2)'!S326)/('Migration Model (2)'!$S$2)</f>
        <v>1.0313033692444762</v>
      </c>
      <c r="R326">
        <f>('Migration Model (2)'!T326)/('Migration Model (2)'!$T$2)</f>
        <v>0.46784272284391304</v>
      </c>
      <c r="S326">
        <f>('Migration Model (2)'!U326)/('Migration Model (2)'!$U$2)</f>
        <v>1</v>
      </c>
      <c r="T326">
        <f>('Migration Model (2)'!V326)/('Migration Model (2)'!$V$2)</f>
        <v>1.0313033692444744</v>
      </c>
    </row>
    <row r="327" spans="1:20" x14ac:dyDescent="0.25">
      <c r="A327" s="2">
        <v>2101</v>
      </c>
      <c r="B327" s="2">
        <v>1</v>
      </c>
      <c r="C327">
        <f>('Migration Model (2)'!E327)/('Migration Model (2)'!$E$2)</f>
        <v>0.46779593857162893</v>
      </c>
      <c r="D327">
        <f>('Migration Model (2)'!F327)/('Migration Model (2)'!$F$2)</f>
        <v>1</v>
      </c>
      <c r="E327">
        <f>('Migration Model (2)'!G327)/('Migration Model (2)'!$G$2)</f>
        <v>1.0313061212604928</v>
      </c>
      <c r="F327">
        <f>('Migration Model (2)'!H327)/('Migration Model (2)'!$H$2)</f>
        <v>0.46779593857162888</v>
      </c>
      <c r="G327">
        <f>('Migration Model (2)'!I327)/('Migration Model (2)'!$I$2)</f>
        <v>1</v>
      </c>
      <c r="H327">
        <f>('Migration Model (2)'!J327)/('Migration Model (2)'!$J$2)</f>
        <v>1.0313061212604933</v>
      </c>
      <c r="I327">
        <f>('Migration Model (2)'!K327)/('Migration Model (2)'!$K$2)</f>
        <v>0.46779593857162854</v>
      </c>
      <c r="J327">
        <f>('Migration Model (2)'!L327)/('Migration Model (2)'!$L$2)</f>
        <v>1</v>
      </c>
      <c r="K327">
        <f>('Migration Model (2)'!M327)/('Migration Model (2)'!$M$2)</f>
        <v>1.0313061212604917</v>
      </c>
      <c r="L327">
        <f>('Migration Model (2)'!N327)/('Migration Model (2)'!$N$2)</f>
        <v>0.46779593857162888</v>
      </c>
      <c r="M327">
        <f>('Migration Model (2)'!O327)/('Migration Model (2)'!$O$2)</f>
        <v>1</v>
      </c>
      <c r="N327">
        <f>('Migration Model (2)'!P327)/('Migration Model (2)'!$P$2)</f>
        <v>1.0313061212604921</v>
      </c>
      <c r="O327">
        <f>('Migration Model (2)'!Q327)/('Migration Model (2)'!$Q$2)</f>
        <v>0.46779593857163004</v>
      </c>
      <c r="P327">
        <f>('Migration Model (2)'!R327)/('Migration Model (2)'!$R$2)</f>
        <v>1</v>
      </c>
      <c r="Q327">
        <f>('Migration Model (2)'!S327)/('Migration Model (2)'!$S$2)</f>
        <v>1.0313061212604928</v>
      </c>
      <c r="R327">
        <f>('Migration Model (2)'!T327)/('Migration Model (2)'!$T$2)</f>
        <v>0.46779593857162866</v>
      </c>
      <c r="S327">
        <f>('Migration Model (2)'!U327)/('Migration Model (2)'!$U$2)</f>
        <v>1</v>
      </c>
      <c r="T327">
        <f>('Migration Model (2)'!V327)/('Migration Model (2)'!$V$2)</f>
        <v>1.0313061212604913</v>
      </c>
    </row>
    <row r="328" spans="1:20" x14ac:dyDescent="0.25">
      <c r="A328" s="1">
        <v>2101</v>
      </c>
      <c r="B328" s="1">
        <v>2</v>
      </c>
      <c r="C328">
        <f>('Migration Model (2)'!E328)/('Migration Model (2)'!$E$2)</f>
        <v>0.46774915897777181</v>
      </c>
      <c r="D328">
        <f>('Migration Model (2)'!F328)/('Migration Model (2)'!$F$2)</f>
        <v>1</v>
      </c>
      <c r="E328">
        <f>('Migration Model (2)'!G328)/('Migration Model (2)'!$G$2)</f>
        <v>1.031308873001308</v>
      </c>
      <c r="F328">
        <f>('Migration Model (2)'!H328)/('Migration Model (2)'!$H$2)</f>
        <v>0.4677491589777717</v>
      </c>
      <c r="G328">
        <f>('Migration Model (2)'!I328)/('Migration Model (2)'!$I$2)</f>
        <v>1</v>
      </c>
      <c r="H328">
        <f>('Migration Model (2)'!J328)/('Migration Model (2)'!$J$2)</f>
        <v>1.0313088730013085</v>
      </c>
      <c r="I328">
        <f>('Migration Model (2)'!K328)/('Migration Model (2)'!$K$2)</f>
        <v>0.46774915897777136</v>
      </c>
      <c r="J328">
        <f>('Migration Model (2)'!L328)/('Migration Model (2)'!$L$2)</f>
        <v>1</v>
      </c>
      <c r="K328">
        <f>('Migration Model (2)'!M328)/('Migration Model (2)'!$M$2)</f>
        <v>1.0313088730013067</v>
      </c>
      <c r="L328">
        <f>('Migration Model (2)'!N328)/('Migration Model (2)'!$N$2)</f>
        <v>0.46774915897777175</v>
      </c>
      <c r="M328">
        <f>('Migration Model (2)'!O328)/('Migration Model (2)'!$O$2)</f>
        <v>1</v>
      </c>
      <c r="N328">
        <f>('Migration Model (2)'!P328)/('Migration Model (2)'!$P$2)</f>
        <v>1.0313088730013071</v>
      </c>
      <c r="O328">
        <f>('Migration Model (2)'!Q328)/('Migration Model (2)'!$Q$2)</f>
        <v>0.46774915897777286</v>
      </c>
      <c r="P328">
        <f>('Migration Model (2)'!R328)/('Migration Model (2)'!$R$2)</f>
        <v>1</v>
      </c>
      <c r="Q328">
        <f>('Migration Model (2)'!S328)/('Migration Model (2)'!$S$2)</f>
        <v>1.031308873001308</v>
      </c>
      <c r="R328">
        <f>('Migration Model (2)'!T328)/('Migration Model (2)'!$T$2)</f>
        <v>0.46774915897777147</v>
      </c>
      <c r="S328">
        <f>('Migration Model (2)'!U328)/('Migration Model (2)'!$U$2)</f>
        <v>1</v>
      </c>
      <c r="T328">
        <f>('Migration Model (2)'!V328)/('Migration Model (2)'!$V$2)</f>
        <v>1.0313088730013065</v>
      </c>
    </row>
    <row r="329" spans="1:20" x14ac:dyDescent="0.25">
      <c r="A329" s="2">
        <v>2101</v>
      </c>
      <c r="B329" s="2">
        <v>3</v>
      </c>
      <c r="C329">
        <f>('Migration Model (2)'!E329)/('Migration Model (2)'!$E$2)</f>
        <v>0.46770238406187403</v>
      </c>
      <c r="D329">
        <f>('Migration Model (2)'!F329)/('Migration Model (2)'!$F$2)</f>
        <v>1</v>
      </c>
      <c r="E329">
        <f>('Migration Model (2)'!G329)/('Migration Model (2)'!$G$2)</f>
        <v>1.0313116244669491</v>
      </c>
      <c r="F329">
        <f>('Migration Model (2)'!H329)/('Migration Model (2)'!$H$2)</f>
        <v>0.46770238406187392</v>
      </c>
      <c r="G329">
        <f>('Migration Model (2)'!I329)/('Migration Model (2)'!$I$2)</f>
        <v>1</v>
      </c>
      <c r="H329">
        <f>('Migration Model (2)'!J329)/('Migration Model (2)'!$J$2)</f>
        <v>1.0313116244669496</v>
      </c>
      <c r="I329">
        <f>('Migration Model (2)'!K329)/('Migration Model (2)'!$K$2)</f>
        <v>0.46770238406187359</v>
      </c>
      <c r="J329">
        <f>('Migration Model (2)'!L329)/('Migration Model (2)'!$L$2)</f>
        <v>1</v>
      </c>
      <c r="K329">
        <f>('Migration Model (2)'!M329)/('Migration Model (2)'!$M$2)</f>
        <v>1.0313116244669478</v>
      </c>
      <c r="L329">
        <f>('Migration Model (2)'!N329)/('Migration Model (2)'!$N$2)</f>
        <v>0.46770238406187398</v>
      </c>
      <c r="M329">
        <f>('Migration Model (2)'!O329)/('Migration Model (2)'!$O$2)</f>
        <v>1</v>
      </c>
      <c r="N329">
        <f>('Migration Model (2)'!P329)/('Migration Model (2)'!$P$2)</f>
        <v>1.0313116244669482</v>
      </c>
      <c r="O329">
        <f>('Migration Model (2)'!Q329)/('Migration Model (2)'!$Q$2)</f>
        <v>0.46770238406187503</v>
      </c>
      <c r="P329">
        <f>('Migration Model (2)'!R329)/('Migration Model (2)'!$R$2)</f>
        <v>1</v>
      </c>
      <c r="Q329">
        <f>('Migration Model (2)'!S329)/('Migration Model (2)'!$S$2)</f>
        <v>1.0313116244669489</v>
      </c>
      <c r="R329">
        <f>('Migration Model (2)'!T329)/('Migration Model (2)'!$T$2)</f>
        <v>0.46770238406187364</v>
      </c>
      <c r="S329">
        <f>('Migration Model (2)'!U329)/('Migration Model (2)'!$U$2)</f>
        <v>1</v>
      </c>
      <c r="T329">
        <f>('Migration Model (2)'!V329)/('Migration Model (2)'!$V$2)</f>
        <v>1.0313116244669474</v>
      </c>
    </row>
    <row r="330" spans="1:20" x14ac:dyDescent="0.25">
      <c r="A330" s="1">
        <v>2101</v>
      </c>
      <c r="B330" s="1">
        <v>4</v>
      </c>
      <c r="C330">
        <f>('Migration Model (2)'!E330)/('Migration Model (2)'!$E$2)</f>
        <v>0.46765561382346788</v>
      </c>
      <c r="D330">
        <f>('Migration Model (2)'!F330)/('Migration Model (2)'!$F$2)</f>
        <v>1</v>
      </c>
      <c r="E330">
        <f>('Migration Model (2)'!G330)/('Migration Model (2)'!$G$2)</f>
        <v>1.0313143756574434</v>
      </c>
      <c r="F330">
        <f>('Migration Model (2)'!H330)/('Migration Model (2)'!$H$2)</f>
        <v>0.46765561382346776</v>
      </c>
      <c r="G330">
        <f>('Migration Model (2)'!I330)/('Migration Model (2)'!$I$2)</f>
        <v>1</v>
      </c>
      <c r="H330">
        <f>('Migration Model (2)'!J330)/('Migration Model (2)'!$J$2)</f>
        <v>1.0313143756574441</v>
      </c>
      <c r="I330">
        <f>('Migration Model (2)'!K330)/('Migration Model (2)'!$K$2)</f>
        <v>0.46765561382346743</v>
      </c>
      <c r="J330">
        <f>('Migration Model (2)'!L330)/('Migration Model (2)'!$L$2)</f>
        <v>1</v>
      </c>
      <c r="K330">
        <f>('Migration Model (2)'!M330)/('Migration Model (2)'!$M$2)</f>
        <v>1.0313143756574423</v>
      </c>
      <c r="L330">
        <f>('Migration Model (2)'!N330)/('Migration Model (2)'!$N$2)</f>
        <v>0.46765561382346776</v>
      </c>
      <c r="M330">
        <f>('Migration Model (2)'!O330)/('Migration Model (2)'!$O$2)</f>
        <v>1</v>
      </c>
      <c r="N330">
        <f>('Migration Model (2)'!P330)/('Migration Model (2)'!$P$2)</f>
        <v>1.0313143756574428</v>
      </c>
      <c r="O330">
        <f>('Migration Model (2)'!Q330)/('Migration Model (2)'!$Q$2)</f>
        <v>0.46765561382346882</v>
      </c>
      <c r="P330">
        <f>('Migration Model (2)'!R330)/('Migration Model (2)'!$R$2)</f>
        <v>1</v>
      </c>
      <c r="Q330">
        <f>('Migration Model (2)'!S330)/('Migration Model (2)'!$S$2)</f>
        <v>1.0313143756574434</v>
      </c>
      <c r="R330">
        <f>('Migration Model (2)'!T330)/('Migration Model (2)'!$T$2)</f>
        <v>0.46765561382346754</v>
      </c>
      <c r="S330">
        <f>('Migration Model (2)'!U330)/('Migration Model (2)'!$U$2)</f>
        <v>1</v>
      </c>
      <c r="T330">
        <f>('Migration Model (2)'!V330)/('Migration Model (2)'!$V$2)</f>
        <v>1.0313143756574419</v>
      </c>
    </row>
    <row r="331" spans="1:20" x14ac:dyDescent="0.25">
      <c r="A331" s="1">
        <v>2102</v>
      </c>
      <c r="B331" s="1">
        <v>1</v>
      </c>
      <c r="C331">
        <f>('Migration Model (2)'!E331)/('Migration Model (2)'!$E$2)</f>
        <v>0.46760884826208554</v>
      </c>
      <c r="D331">
        <f>('Migration Model (2)'!F331)/('Migration Model (2)'!$F$2)</f>
        <v>1</v>
      </c>
      <c r="E331">
        <f>('Migration Model (2)'!G331)/('Migration Model (2)'!$G$2)</f>
        <v>1.0313171265728189</v>
      </c>
      <c r="F331">
        <f>('Migration Model (2)'!H331)/('Migration Model (2)'!$H$2)</f>
        <v>0.46760884826208543</v>
      </c>
      <c r="G331">
        <f>('Migration Model (2)'!I331)/('Migration Model (2)'!$I$2)</f>
        <v>1</v>
      </c>
      <c r="H331">
        <f>('Migration Model (2)'!J331)/('Migration Model (2)'!$J$2)</f>
        <v>1.0313171265728196</v>
      </c>
      <c r="I331">
        <f>('Migration Model (2)'!K331)/('Migration Model (2)'!$K$2)</f>
        <v>0.4676088482620851</v>
      </c>
      <c r="J331">
        <f>('Migration Model (2)'!L331)/('Migration Model (2)'!$L$2)</f>
        <v>1</v>
      </c>
      <c r="K331">
        <f>('Migration Model (2)'!M331)/('Migration Model (2)'!$M$2)</f>
        <v>1.0313171265728178</v>
      </c>
      <c r="L331">
        <f>('Migration Model (2)'!N331)/('Migration Model (2)'!$N$2)</f>
        <v>0.46760884826208543</v>
      </c>
      <c r="M331">
        <f>('Migration Model (2)'!O331)/('Migration Model (2)'!$O$2)</f>
        <v>1</v>
      </c>
      <c r="N331">
        <f>('Migration Model (2)'!P331)/('Migration Model (2)'!$P$2)</f>
        <v>1.031317126572818</v>
      </c>
      <c r="O331">
        <f>('Migration Model (2)'!Q331)/('Migration Model (2)'!$Q$2)</f>
        <v>0.46760884826208649</v>
      </c>
      <c r="P331">
        <f>('Migration Model (2)'!R331)/('Migration Model (2)'!$R$2)</f>
        <v>1</v>
      </c>
      <c r="Q331">
        <f>('Migration Model (2)'!S331)/('Migration Model (2)'!$S$2)</f>
        <v>1.0313171265728189</v>
      </c>
      <c r="R331">
        <f>('Migration Model (2)'!T331)/('Migration Model (2)'!$T$2)</f>
        <v>0.46760884826208515</v>
      </c>
      <c r="S331">
        <f>('Migration Model (2)'!U331)/('Migration Model (2)'!$U$2)</f>
        <v>1</v>
      </c>
      <c r="T331">
        <f>('Migration Model (2)'!V331)/('Migration Model (2)'!$V$2)</f>
        <v>1.0313171265728174</v>
      </c>
    </row>
    <row r="332" spans="1:20" x14ac:dyDescent="0.25">
      <c r="A332" s="2">
        <v>2102</v>
      </c>
      <c r="B332" s="2">
        <v>2</v>
      </c>
      <c r="C332">
        <f>('Migration Model (2)'!E332)/('Migration Model (2)'!$E$2)</f>
        <v>0.46756208737725935</v>
      </c>
      <c r="D332">
        <f>('Migration Model (2)'!F332)/('Migration Model (2)'!$F$2)</f>
        <v>1</v>
      </c>
      <c r="E332">
        <f>('Migration Model (2)'!G332)/('Migration Model (2)'!$G$2)</f>
        <v>1.0313198772131029</v>
      </c>
      <c r="F332">
        <f>('Migration Model (2)'!H332)/('Migration Model (2)'!$H$2)</f>
        <v>0.46756208737725929</v>
      </c>
      <c r="G332">
        <f>('Migration Model (2)'!I332)/('Migration Model (2)'!$I$2)</f>
        <v>1</v>
      </c>
      <c r="H332">
        <f>('Migration Model (2)'!J332)/('Migration Model (2)'!$J$2)</f>
        <v>1.0313198772131034</v>
      </c>
      <c r="I332">
        <f>('Migration Model (2)'!K332)/('Migration Model (2)'!$K$2)</f>
        <v>0.46756208737725885</v>
      </c>
      <c r="J332">
        <f>('Migration Model (2)'!L332)/('Migration Model (2)'!$L$2)</f>
        <v>1</v>
      </c>
      <c r="K332">
        <f>('Migration Model (2)'!M332)/('Migration Model (2)'!$M$2)</f>
        <v>1.0313198772131016</v>
      </c>
      <c r="L332">
        <f>('Migration Model (2)'!N332)/('Migration Model (2)'!$N$2)</f>
        <v>0.46756208737725924</v>
      </c>
      <c r="M332">
        <f>('Migration Model (2)'!O332)/('Migration Model (2)'!$O$2)</f>
        <v>1</v>
      </c>
      <c r="N332">
        <f>('Migration Model (2)'!P332)/('Migration Model (2)'!$P$2)</f>
        <v>1.031319877213102</v>
      </c>
      <c r="O332">
        <f>('Migration Model (2)'!Q332)/('Migration Model (2)'!$Q$2)</f>
        <v>0.46756208737726024</v>
      </c>
      <c r="P332">
        <f>('Migration Model (2)'!R332)/('Migration Model (2)'!$R$2)</f>
        <v>1</v>
      </c>
      <c r="Q332">
        <f>('Migration Model (2)'!S332)/('Migration Model (2)'!$S$2)</f>
        <v>1.0313198772131027</v>
      </c>
      <c r="R332">
        <f>('Migration Model (2)'!T332)/('Migration Model (2)'!$T$2)</f>
        <v>0.46756208737725896</v>
      </c>
      <c r="S332">
        <f>('Migration Model (2)'!U332)/('Migration Model (2)'!$U$2)</f>
        <v>1</v>
      </c>
      <c r="T332">
        <f>('Migration Model (2)'!V332)/('Migration Model (2)'!$V$2)</f>
        <v>1.0313198772131011</v>
      </c>
    </row>
    <row r="333" spans="1:20" x14ac:dyDescent="0.25">
      <c r="A333" s="1">
        <v>2102</v>
      </c>
      <c r="B333" s="1">
        <v>3</v>
      </c>
      <c r="C333">
        <f>('Migration Model (2)'!E333)/('Migration Model (2)'!$E$2)</f>
        <v>0.46751533116852162</v>
      </c>
      <c r="D333">
        <f>('Migration Model (2)'!F333)/('Migration Model (2)'!$F$2)</f>
        <v>1</v>
      </c>
      <c r="E333">
        <f>('Migration Model (2)'!G333)/('Migration Model (2)'!$G$2)</f>
        <v>1.0313226275783227</v>
      </c>
      <c r="F333">
        <f>('Migration Model (2)'!H333)/('Migration Model (2)'!$H$2)</f>
        <v>0.46751533116852156</v>
      </c>
      <c r="G333">
        <f>('Migration Model (2)'!I333)/('Migration Model (2)'!$I$2)</f>
        <v>1</v>
      </c>
      <c r="H333">
        <f>('Migration Model (2)'!J333)/('Migration Model (2)'!$J$2)</f>
        <v>1.0313226275783232</v>
      </c>
      <c r="I333">
        <f>('Migration Model (2)'!K333)/('Migration Model (2)'!$K$2)</f>
        <v>0.46751533116852112</v>
      </c>
      <c r="J333">
        <f>('Migration Model (2)'!L333)/('Migration Model (2)'!$L$2)</f>
        <v>1</v>
      </c>
      <c r="K333">
        <f>('Migration Model (2)'!M333)/('Migration Model (2)'!$M$2)</f>
        <v>1.0313226275783216</v>
      </c>
      <c r="L333">
        <f>('Migration Model (2)'!N333)/('Migration Model (2)'!$N$2)</f>
        <v>0.46751533116852151</v>
      </c>
      <c r="M333">
        <f>('Migration Model (2)'!O333)/('Migration Model (2)'!$O$2)</f>
        <v>1</v>
      </c>
      <c r="N333">
        <f>('Migration Model (2)'!P333)/('Migration Model (2)'!$P$2)</f>
        <v>1.0313226275783218</v>
      </c>
      <c r="O333">
        <f>('Migration Model (2)'!Q333)/('Migration Model (2)'!$Q$2)</f>
        <v>0.46751533116852256</v>
      </c>
      <c r="P333">
        <f>('Migration Model (2)'!R333)/('Migration Model (2)'!$R$2)</f>
        <v>1</v>
      </c>
      <c r="Q333">
        <f>('Migration Model (2)'!S333)/('Migration Model (2)'!$S$2)</f>
        <v>1.0313226275783225</v>
      </c>
      <c r="R333">
        <f>('Migration Model (2)'!T333)/('Migration Model (2)'!$T$2)</f>
        <v>0.46751533116852123</v>
      </c>
      <c r="S333">
        <f>('Migration Model (2)'!U333)/('Migration Model (2)'!$U$2)</f>
        <v>1</v>
      </c>
      <c r="T333">
        <f>('Migration Model (2)'!V333)/('Migration Model (2)'!$V$2)</f>
        <v>1.0313226275783209</v>
      </c>
    </row>
    <row r="334" spans="1:20" x14ac:dyDescent="0.25">
      <c r="A334" s="2">
        <v>2102</v>
      </c>
      <c r="B334" s="2">
        <v>4</v>
      </c>
      <c r="C334">
        <f>('Migration Model (2)'!E334)/('Migration Model (2)'!$E$2)</f>
        <v>0.46746857963540478</v>
      </c>
      <c r="D334">
        <f>('Migration Model (2)'!F334)/('Migration Model (2)'!$F$2)</f>
        <v>1</v>
      </c>
      <c r="E334">
        <f>('Migration Model (2)'!G334)/('Migration Model (2)'!$G$2)</f>
        <v>1.0313253776685061</v>
      </c>
      <c r="F334">
        <f>('Migration Model (2)'!H334)/('Migration Model (2)'!$H$2)</f>
        <v>0.46746857963540472</v>
      </c>
      <c r="G334">
        <f>('Migration Model (2)'!I334)/('Migration Model (2)'!$I$2)</f>
        <v>1</v>
      </c>
      <c r="H334">
        <f>('Migration Model (2)'!J334)/('Migration Model (2)'!$J$2)</f>
        <v>1.0313253776685067</v>
      </c>
      <c r="I334">
        <f>('Migration Model (2)'!K334)/('Migration Model (2)'!$K$2)</f>
        <v>0.46746857963540428</v>
      </c>
      <c r="J334">
        <f>('Migration Model (2)'!L334)/('Migration Model (2)'!$L$2)</f>
        <v>1</v>
      </c>
      <c r="K334">
        <f>('Migration Model (2)'!M334)/('Migration Model (2)'!$M$2)</f>
        <v>1.0313253776685047</v>
      </c>
      <c r="L334">
        <f>('Migration Model (2)'!N334)/('Migration Model (2)'!$N$2)</f>
        <v>0.46746857963540461</v>
      </c>
      <c r="M334">
        <f>('Migration Model (2)'!O334)/('Migration Model (2)'!$O$2)</f>
        <v>1</v>
      </c>
      <c r="N334">
        <f>('Migration Model (2)'!P334)/('Migration Model (2)'!$P$2)</f>
        <v>1.0313253776685052</v>
      </c>
      <c r="O334">
        <f>('Migration Model (2)'!Q334)/('Migration Model (2)'!$Q$2)</f>
        <v>0.46746857963540572</v>
      </c>
      <c r="P334">
        <f>('Migration Model (2)'!R334)/('Migration Model (2)'!$R$2)</f>
        <v>1</v>
      </c>
      <c r="Q334">
        <f>('Migration Model (2)'!S334)/('Migration Model (2)'!$S$2)</f>
        <v>1.0313253776685058</v>
      </c>
      <c r="R334">
        <f>('Migration Model (2)'!T334)/('Migration Model (2)'!$T$2)</f>
        <v>0.46746857963540445</v>
      </c>
      <c r="S334">
        <f>('Migration Model (2)'!U334)/('Migration Model (2)'!$U$2)</f>
        <v>1</v>
      </c>
      <c r="T334">
        <f>('Migration Model (2)'!V334)/('Migration Model (2)'!$V$2)</f>
        <v>1.0313253776685043</v>
      </c>
    </row>
    <row r="335" spans="1:20" x14ac:dyDescent="0.25">
      <c r="A335" s="2">
        <v>2103</v>
      </c>
      <c r="B335" s="2">
        <v>1</v>
      </c>
      <c r="C335">
        <f>('Migration Model (2)'!E335)/('Migration Model (2)'!$E$2)</f>
        <v>0.4674218327774412</v>
      </c>
      <c r="D335">
        <f>('Migration Model (2)'!F335)/('Migration Model (2)'!$F$2)</f>
        <v>1</v>
      </c>
      <c r="E335">
        <f>('Migration Model (2)'!G335)/('Migration Model (2)'!$G$2)</f>
        <v>1.0313281274836803</v>
      </c>
      <c r="F335">
        <f>('Migration Model (2)'!H335)/('Migration Model (2)'!$H$2)</f>
        <v>0.4674218327774412</v>
      </c>
      <c r="G335">
        <f>('Migration Model (2)'!I335)/('Migration Model (2)'!$I$2)</f>
        <v>1</v>
      </c>
      <c r="H335">
        <f>('Migration Model (2)'!J335)/('Migration Model (2)'!$J$2)</f>
        <v>1.031328127483681</v>
      </c>
      <c r="I335">
        <f>('Migration Model (2)'!K335)/('Migration Model (2)'!$K$2)</f>
        <v>0.46742183277744076</v>
      </c>
      <c r="J335">
        <f>('Migration Model (2)'!L335)/('Migration Model (2)'!$L$2)</f>
        <v>1</v>
      </c>
      <c r="K335">
        <f>('Migration Model (2)'!M335)/('Migration Model (2)'!$M$2)</f>
        <v>1.0313281274836792</v>
      </c>
      <c r="L335">
        <f>('Migration Model (2)'!N335)/('Migration Model (2)'!$N$2)</f>
        <v>0.46742183277744109</v>
      </c>
      <c r="M335">
        <f>('Migration Model (2)'!O335)/('Migration Model (2)'!$O$2)</f>
        <v>1</v>
      </c>
      <c r="N335">
        <f>('Migration Model (2)'!P335)/('Migration Model (2)'!$P$2)</f>
        <v>1.0313281274836794</v>
      </c>
      <c r="O335">
        <f>('Migration Model (2)'!Q335)/('Migration Model (2)'!$Q$2)</f>
        <v>0.46742183277744215</v>
      </c>
      <c r="P335">
        <f>('Migration Model (2)'!R335)/('Migration Model (2)'!$R$2)</f>
        <v>1</v>
      </c>
      <c r="Q335">
        <f>('Migration Model (2)'!S335)/('Migration Model (2)'!$S$2)</f>
        <v>1.0313281274836801</v>
      </c>
      <c r="R335">
        <f>('Migration Model (2)'!T335)/('Migration Model (2)'!$T$2)</f>
        <v>0.46742183277744093</v>
      </c>
      <c r="S335">
        <f>('Migration Model (2)'!U335)/('Migration Model (2)'!$U$2)</f>
        <v>1</v>
      </c>
      <c r="T335">
        <f>('Migration Model (2)'!V335)/('Migration Model (2)'!$V$2)</f>
        <v>1.0313281274836785</v>
      </c>
    </row>
    <row r="336" spans="1:20" x14ac:dyDescent="0.25">
      <c r="A336" s="1">
        <v>2103</v>
      </c>
      <c r="B336" s="1">
        <v>2</v>
      </c>
      <c r="C336">
        <f>('Migration Model (2)'!E336)/('Migration Model (2)'!$E$2)</f>
        <v>0.46737509059416349</v>
      </c>
      <c r="D336">
        <f>('Migration Model (2)'!F336)/('Migration Model (2)'!$F$2)</f>
        <v>1</v>
      </c>
      <c r="E336">
        <f>('Migration Model (2)'!G336)/('Migration Model (2)'!$G$2)</f>
        <v>1.0313308770238732</v>
      </c>
      <c r="F336">
        <f>('Migration Model (2)'!H336)/('Migration Model (2)'!$H$2)</f>
        <v>0.46737509059416343</v>
      </c>
      <c r="G336">
        <f>('Migration Model (2)'!I336)/('Migration Model (2)'!$I$2)</f>
        <v>1</v>
      </c>
      <c r="H336">
        <f>('Migration Model (2)'!J336)/('Migration Model (2)'!$J$2)</f>
        <v>1.0313308770238738</v>
      </c>
      <c r="I336">
        <f>('Migration Model (2)'!K336)/('Migration Model (2)'!$K$2)</f>
        <v>0.46737509059416299</v>
      </c>
      <c r="J336">
        <f>('Migration Model (2)'!L336)/('Migration Model (2)'!$L$2)</f>
        <v>1</v>
      </c>
      <c r="K336">
        <f>('Migration Model (2)'!M336)/('Migration Model (2)'!$M$2)</f>
        <v>1.0313308770238718</v>
      </c>
      <c r="L336">
        <f>('Migration Model (2)'!N336)/('Migration Model (2)'!$N$2)</f>
        <v>0.46737509059416338</v>
      </c>
      <c r="M336">
        <f>('Migration Model (2)'!O336)/('Migration Model (2)'!$O$2)</f>
        <v>1</v>
      </c>
      <c r="N336">
        <f>('Migration Model (2)'!P336)/('Migration Model (2)'!$P$2)</f>
        <v>1.0313308770238723</v>
      </c>
      <c r="O336">
        <f>('Migration Model (2)'!Q336)/('Migration Model (2)'!$Q$2)</f>
        <v>0.46737509059416449</v>
      </c>
      <c r="P336">
        <f>('Migration Model (2)'!R336)/('Migration Model (2)'!$R$2)</f>
        <v>1</v>
      </c>
      <c r="Q336">
        <f>('Migration Model (2)'!S336)/('Migration Model (2)'!$S$2)</f>
        <v>1.0313308770238729</v>
      </c>
      <c r="R336">
        <f>('Migration Model (2)'!T336)/('Migration Model (2)'!$T$2)</f>
        <v>0.46737509059416321</v>
      </c>
      <c r="S336">
        <f>('Migration Model (2)'!U336)/('Migration Model (2)'!$U$2)</f>
        <v>1</v>
      </c>
      <c r="T336">
        <f>('Migration Model (2)'!V336)/('Migration Model (2)'!$V$2)</f>
        <v>1.0313308770238714</v>
      </c>
    </row>
    <row r="337" spans="1:20" x14ac:dyDescent="0.25">
      <c r="A337" s="2">
        <v>2103</v>
      </c>
      <c r="B337" s="2">
        <v>3</v>
      </c>
      <c r="C337">
        <f>('Migration Model (2)'!E337)/('Migration Model (2)'!$E$2)</f>
        <v>0.46732835308510406</v>
      </c>
      <c r="D337">
        <f>('Migration Model (2)'!F337)/('Migration Model (2)'!$F$2)</f>
        <v>1</v>
      </c>
      <c r="E337">
        <f>('Migration Model (2)'!G337)/('Migration Model (2)'!$G$2)</f>
        <v>1.031333626289112</v>
      </c>
      <c r="F337">
        <f>('Migration Model (2)'!H337)/('Migration Model (2)'!$H$2)</f>
        <v>0.46732835308510401</v>
      </c>
      <c r="G337">
        <f>('Migration Model (2)'!I337)/('Migration Model (2)'!$I$2)</f>
        <v>1</v>
      </c>
      <c r="H337">
        <f>('Migration Model (2)'!J337)/('Migration Model (2)'!$J$2)</f>
        <v>1.0313336262891126</v>
      </c>
      <c r="I337">
        <f>('Migration Model (2)'!K337)/('Migration Model (2)'!$K$2)</f>
        <v>0.46732835308510356</v>
      </c>
      <c r="J337">
        <f>('Migration Model (2)'!L337)/('Migration Model (2)'!$L$2)</f>
        <v>1</v>
      </c>
      <c r="K337">
        <f>('Migration Model (2)'!M337)/('Migration Model (2)'!$M$2)</f>
        <v>1.0313336262891106</v>
      </c>
      <c r="L337">
        <f>('Migration Model (2)'!N337)/('Migration Model (2)'!$N$2)</f>
        <v>0.46732835308510395</v>
      </c>
      <c r="M337">
        <f>('Migration Model (2)'!O337)/('Migration Model (2)'!$O$2)</f>
        <v>1</v>
      </c>
      <c r="N337">
        <f>('Migration Model (2)'!P337)/('Migration Model (2)'!$P$2)</f>
        <v>1.0313336262891113</v>
      </c>
      <c r="O337">
        <f>('Migration Model (2)'!Q337)/('Migration Model (2)'!$Q$2)</f>
        <v>0.46732835308510501</v>
      </c>
      <c r="P337">
        <f>('Migration Model (2)'!R337)/('Migration Model (2)'!$R$2)</f>
        <v>1</v>
      </c>
      <c r="Q337">
        <f>('Migration Model (2)'!S337)/('Migration Model (2)'!$S$2)</f>
        <v>1.0313336262891117</v>
      </c>
      <c r="R337">
        <f>('Migration Model (2)'!T337)/('Migration Model (2)'!$T$2)</f>
        <v>0.46732835308510379</v>
      </c>
      <c r="S337">
        <f>('Migration Model (2)'!U337)/('Migration Model (2)'!$U$2)</f>
        <v>1</v>
      </c>
      <c r="T337">
        <f>('Migration Model (2)'!V337)/('Migration Model (2)'!$V$2)</f>
        <v>1.0313336262891102</v>
      </c>
    </row>
    <row r="338" spans="1:20" x14ac:dyDescent="0.25">
      <c r="A338" s="1">
        <v>2103</v>
      </c>
      <c r="B338" s="1">
        <v>4</v>
      </c>
      <c r="C338">
        <f>('Migration Model (2)'!E338)/('Migration Model (2)'!$E$2)</f>
        <v>0.46728162024979558</v>
      </c>
      <c r="D338">
        <f>('Migration Model (2)'!F338)/('Migration Model (2)'!$F$2)</f>
        <v>1</v>
      </c>
      <c r="E338">
        <f>('Migration Model (2)'!G338)/('Migration Model (2)'!$G$2)</f>
        <v>1.0313363752794242</v>
      </c>
      <c r="F338">
        <f>('Migration Model (2)'!H338)/('Migration Model (2)'!$H$2)</f>
        <v>0.46728162024979547</v>
      </c>
      <c r="G338">
        <f>('Migration Model (2)'!I338)/('Migration Model (2)'!$I$2)</f>
        <v>1</v>
      </c>
      <c r="H338">
        <f>('Migration Model (2)'!J338)/('Migration Model (2)'!$J$2)</f>
        <v>1.0313363752794249</v>
      </c>
      <c r="I338">
        <f>('Migration Model (2)'!K338)/('Migration Model (2)'!$K$2)</f>
        <v>0.46728162024979508</v>
      </c>
      <c r="J338">
        <f>('Migration Model (2)'!L338)/('Migration Model (2)'!$L$2)</f>
        <v>1</v>
      </c>
      <c r="K338">
        <f>('Migration Model (2)'!M338)/('Migration Model (2)'!$M$2)</f>
        <v>1.0313363752794229</v>
      </c>
      <c r="L338">
        <f>('Migration Model (2)'!N338)/('Migration Model (2)'!$N$2)</f>
        <v>0.46728162024979542</v>
      </c>
      <c r="M338">
        <f>('Migration Model (2)'!O338)/('Migration Model (2)'!$O$2)</f>
        <v>1</v>
      </c>
      <c r="N338">
        <f>('Migration Model (2)'!P338)/('Migration Model (2)'!$P$2)</f>
        <v>1.0313363752794236</v>
      </c>
      <c r="O338">
        <f>('Migration Model (2)'!Q338)/('Migration Model (2)'!$Q$2)</f>
        <v>0.46728162024979653</v>
      </c>
      <c r="P338">
        <f>('Migration Model (2)'!R338)/('Migration Model (2)'!$R$2)</f>
        <v>1</v>
      </c>
      <c r="Q338">
        <f>('Migration Model (2)'!S338)/('Migration Model (2)'!$S$2)</f>
        <v>1.031336375279424</v>
      </c>
      <c r="R338">
        <f>('Migration Model (2)'!T338)/('Migration Model (2)'!$T$2)</f>
        <v>0.4672816202497953</v>
      </c>
      <c r="S338">
        <f>('Migration Model (2)'!U338)/('Migration Model (2)'!$U$2)</f>
        <v>1</v>
      </c>
      <c r="T338">
        <f>('Migration Model (2)'!V338)/('Migration Model (2)'!$V$2)</f>
        <v>1.0313363752794225</v>
      </c>
    </row>
    <row r="339" spans="1:20" x14ac:dyDescent="0.25">
      <c r="A339" s="1">
        <v>2104</v>
      </c>
      <c r="B339" s="1">
        <v>1</v>
      </c>
      <c r="C339">
        <f>('Migration Model (2)'!E339)/('Migration Model (2)'!$E$2)</f>
        <v>0.46723489208777064</v>
      </c>
      <c r="D339">
        <f>('Migration Model (2)'!F339)/('Migration Model (2)'!$F$2)</f>
        <v>1</v>
      </c>
      <c r="E339">
        <f>('Migration Model (2)'!G339)/('Migration Model (2)'!$G$2)</f>
        <v>1.0313391239948375</v>
      </c>
      <c r="F339">
        <f>('Migration Model (2)'!H339)/('Migration Model (2)'!$H$2)</f>
        <v>0.46723489208777053</v>
      </c>
      <c r="G339">
        <f>('Migration Model (2)'!I339)/('Migration Model (2)'!$I$2)</f>
        <v>1</v>
      </c>
      <c r="H339">
        <f>('Migration Model (2)'!J339)/('Migration Model (2)'!$J$2)</f>
        <v>1.031339123994838</v>
      </c>
      <c r="I339">
        <f>('Migration Model (2)'!K339)/('Migration Model (2)'!$K$2)</f>
        <v>0.46723489208777014</v>
      </c>
      <c r="J339">
        <f>('Migration Model (2)'!L339)/('Migration Model (2)'!$L$2)</f>
        <v>1</v>
      </c>
      <c r="K339">
        <f>('Migration Model (2)'!M339)/('Migration Model (2)'!$M$2)</f>
        <v>1.0313391239948362</v>
      </c>
      <c r="L339">
        <f>('Migration Model (2)'!N339)/('Migration Model (2)'!$N$2)</f>
        <v>0.46723489208777047</v>
      </c>
      <c r="M339">
        <f>('Migration Model (2)'!O339)/('Migration Model (2)'!$O$2)</f>
        <v>1</v>
      </c>
      <c r="N339">
        <f>('Migration Model (2)'!P339)/('Migration Model (2)'!$P$2)</f>
        <v>1.0313391239948366</v>
      </c>
      <c r="O339">
        <f>('Migration Model (2)'!Q339)/('Migration Model (2)'!$Q$2)</f>
        <v>0.46723489208777147</v>
      </c>
      <c r="P339">
        <f>('Migration Model (2)'!R339)/('Migration Model (2)'!$R$2)</f>
        <v>1</v>
      </c>
      <c r="Q339">
        <f>('Migration Model (2)'!S339)/('Migration Model (2)'!$S$2)</f>
        <v>1.0313391239948373</v>
      </c>
      <c r="R339">
        <f>('Migration Model (2)'!T339)/('Migration Model (2)'!$T$2)</f>
        <v>0.4672348920877703</v>
      </c>
      <c r="S339">
        <f>('Migration Model (2)'!U339)/('Migration Model (2)'!$U$2)</f>
        <v>1</v>
      </c>
      <c r="T339">
        <f>('Migration Model (2)'!V339)/('Migration Model (2)'!$V$2)</f>
        <v>1.0313391239948357</v>
      </c>
    </row>
    <row r="340" spans="1:20" x14ac:dyDescent="0.25">
      <c r="A340" s="2">
        <v>2104</v>
      </c>
      <c r="B340" s="2">
        <v>2</v>
      </c>
      <c r="C340">
        <f>('Migration Model (2)'!E340)/('Migration Model (2)'!$E$2)</f>
        <v>0.46718816859856188</v>
      </c>
      <c r="D340">
        <f>('Migration Model (2)'!F340)/('Migration Model (2)'!$F$2)</f>
        <v>1</v>
      </c>
      <c r="E340">
        <f>('Migration Model (2)'!G340)/('Migration Model (2)'!$G$2)</f>
        <v>1.0313418724353791</v>
      </c>
      <c r="F340">
        <f>('Migration Model (2)'!H340)/('Migration Model (2)'!$H$2)</f>
        <v>0.46718816859856177</v>
      </c>
      <c r="G340">
        <f>('Migration Model (2)'!I340)/('Migration Model (2)'!$I$2)</f>
        <v>1</v>
      </c>
      <c r="H340">
        <f>('Migration Model (2)'!J340)/('Migration Model (2)'!$J$2)</f>
        <v>1.0313418724353798</v>
      </c>
      <c r="I340">
        <f>('Migration Model (2)'!K340)/('Migration Model (2)'!$K$2)</f>
        <v>0.46718816859856133</v>
      </c>
      <c r="J340">
        <f>('Migration Model (2)'!L340)/('Migration Model (2)'!$L$2)</f>
        <v>1</v>
      </c>
      <c r="K340">
        <f>('Migration Model (2)'!M340)/('Migration Model (2)'!$M$2)</f>
        <v>1.0313418724353778</v>
      </c>
      <c r="L340">
        <f>('Migration Model (2)'!N340)/('Migration Model (2)'!$N$2)</f>
        <v>0.46718816859856166</v>
      </c>
      <c r="M340">
        <f>('Migration Model (2)'!O340)/('Migration Model (2)'!$O$2)</f>
        <v>1</v>
      </c>
      <c r="N340">
        <f>('Migration Model (2)'!P340)/('Migration Model (2)'!$P$2)</f>
        <v>1.0313418724353784</v>
      </c>
      <c r="O340">
        <f>('Migration Model (2)'!Q340)/('Migration Model (2)'!$Q$2)</f>
        <v>0.46718816859856271</v>
      </c>
      <c r="P340">
        <f>('Migration Model (2)'!R340)/('Migration Model (2)'!$R$2)</f>
        <v>1</v>
      </c>
      <c r="Q340">
        <f>('Migration Model (2)'!S340)/('Migration Model (2)'!$S$2)</f>
        <v>1.0313418724353791</v>
      </c>
      <c r="R340">
        <f>('Migration Model (2)'!T340)/('Migration Model (2)'!$T$2)</f>
        <v>0.46718816859856149</v>
      </c>
      <c r="S340">
        <f>('Migration Model (2)'!U340)/('Migration Model (2)'!$U$2)</f>
        <v>1</v>
      </c>
      <c r="T340">
        <f>('Migration Model (2)'!V340)/('Migration Model (2)'!$V$2)</f>
        <v>1.0313418724353773</v>
      </c>
    </row>
    <row r="341" spans="1:20" x14ac:dyDescent="0.25">
      <c r="A341" s="1">
        <v>2104</v>
      </c>
      <c r="B341" s="1">
        <v>3</v>
      </c>
      <c r="C341">
        <f>('Migration Model (2)'!E341)/('Migration Model (2)'!$E$2)</f>
        <v>0.46714144978170202</v>
      </c>
      <c r="D341">
        <f>('Migration Model (2)'!F341)/('Migration Model (2)'!$F$2)</f>
        <v>1</v>
      </c>
      <c r="E341">
        <f>('Migration Model (2)'!G341)/('Migration Model (2)'!$G$2)</f>
        <v>1.0313446206010768</v>
      </c>
      <c r="F341">
        <f>('Migration Model (2)'!H341)/('Migration Model (2)'!$H$2)</f>
        <v>0.46714144978170191</v>
      </c>
      <c r="G341">
        <f>('Migration Model (2)'!I341)/('Migration Model (2)'!$I$2)</f>
        <v>1</v>
      </c>
      <c r="H341">
        <f>('Migration Model (2)'!J341)/('Migration Model (2)'!$J$2)</f>
        <v>1.0313446206010772</v>
      </c>
      <c r="I341">
        <f>('Migration Model (2)'!K341)/('Migration Model (2)'!$K$2)</f>
        <v>0.46714144978170147</v>
      </c>
      <c r="J341">
        <f>('Migration Model (2)'!L341)/('Migration Model (2)'!$L$2)</f>
        <v>1</v>
      </c>
      <c r="K341">
        <f>('Migration Model (2)'!M341)/('Migration Model (2)'!$M$2)</f>
        <v>1.0313446206010755</v>
      </c>
      <c r="L341">
        <f>('Migration Model (2)'!N341)/('Migration Model (2)'!$N$2)</f>
        <v>0.4671414497817018</v>
      </c>
      <c r="M341">
        <f>('Migration Model (2)'!O341)/('Migration Model (2)'!$O$2)</f>
        <v>1</v>
      </c>
      <c r="N341">
        <f>('Migration Model (2)'!P341)/('Migration Model (2)'!$P$2)</f>
        <v>1.0313446206010761</v>
      </c>
      <c r="O341">
        <f>('Migration Model (2)'!Q341)/('Migration Model (2)'!$Q$2)</f>
        <v>0.4671414497817028</v>
      </c>
      <c r="P341">
        <f>('Migration Model (2)'!R341)/('Migration Model (2)'!$R$2)</f>
        <v>1</v>
      </c>
      <c r="Q341">
        <f>('Migration Model (2)'!S341)/('Migration Model (2)'!$S$2)</f>
        <v>1.0313446206010766</v>
      </c>
      <c r="R341">
        <f>('Migration Model (2)'!T341)/('Migration Model (2)'!$T$2)</f>
        <v>0.46714144978170163</v>
      </c>
      <c r="S341">
        <f>('Migration Model (2)'!U341)/('Migration Model (2)'!$U$2)</f>
        <v>1</v>
      </c>
      <c r="T341">
        <f>('Migration Model (2)'!V341)/('Migration Model (2)'!$V$2)</f>
        <v>1.031344620601075</v>
      </c>
    </row>
    <row r="342" spans="1:20" x14ac:dyDescent="0.25">
      <c r="A342" s="2">
        <v>2104</v>
      </c>
      <c r="B342" s="2">
        <v>4</v>
      </c>
      <c r="C342">
        <f>('Migration Model (2)'!E342)/('Migration Model (2)'!$E$2)</f>
        <v>0.46709473563672393</v>
      </c>
      <c r="D342">
        <f>('Migration Model (2)'!F342)/('Migration Model (2)'!$F$2)</f>
        <v>1</v>
      </c>
      <c r="E342">
        <f>('Migration Model (2)'!G342)/('Migration Model (2)'!$G$2)</f>
        <v>1.0313473684919578</v>
      </c>
      <c r="F342">
        <f>('Migration Model (2)'!H342)/('Migration Model (2)'!$H$2)</f>
        <v>0.46709473563672371</v>
      </c>
      <c r="G342">
        <f>('Migration Model (2)'!I342)/('Migration Model (2)'!$I$2)</f>
        <v>1</v>
      </c>
      <c r="H342">
        <f>('Migration Model (2)'!J342)/('Migration Model (2)'!$J$2)</f>
        <v>1.0313473684919583</v>
      </c>
      <c r="I342">
        <f>('Migration Model (2)'!K342)/('Migration Model (2)'!$K$2)</f>
        <v>0.46709473563672338</v>
      </c>
      <c r="J342">
        <f>('Migration Model (2)'!L342)/('Migration Model (2)'!$L$2)</f>
        <v>1</v>
      </c>
      <c r="K342">
        <f>('Migration Model (2)'!M342)/('Migration Model (2)'!$M$2)</f>
        <v>1.0313473684919565</v>
      </c>
      <c r="L342">
        <f>('Migration Model (2)'!N342)/('Migration Model (2)'!$N$2)</f>
        <v>0.46709473563672366</v>
      </c>
      <c r="M342">
        <f>('Migration Model (2)'!O342)/('Migration Model (2)'!$O$2)</f>
        <v>1</v>
      </c>
      <c r="N342">
        <f>('Migration Model (2)'!P342)/('Migration Model (2)'!$P$2)</f>
        <v>1.0313473684919572</v>
      </c>
      <c r="O342">
        <f>('Migration Model (2)'!Q342)/('Migration Model (2)'!$Q$2)</f>
        <v>0.4670947356367246</v>
      </c>
      <c r="P342">
        <f>('Migration Model (2)'!R342)/('Migration Model (2)'!$R$2)</f>
        <v>1</v>
      </c>
      <c r="Q342">
        <f>('Migration Model (2)'!S342)/('Migration Model (2)'!$S$2)</f>
        <v>1.0313473684919576</v>
      </c>
      <c r="R342">
        <f>('Migration Model (2)'!T342)/('Migration Model (2)'!$T$2)</f>
        <v>0.46709473563672343</v>
      </c>
      <c r="S342">
        <f>('Migration Model (2)'!U342)/('Migration Model (2)'!$U$2)</f>
        <v>1</v>
      </c>
      <c r="T342">
        <f>('Migration Model (2)'!V342)/('Migration Model (2)'!$V$2)</f>
        <v>1.0313473684919561</v>
      </c>
    </row>
    <row r="343" spans="1:20" x14ac:dyDescent="0.25">
      <c r="A343" s="2">
        <v>2105</v>
      </c>
      <c r="B343" s="2">
        <v>1</v>
      </c>
      <c r="C343">
        <f>('Migration Model (2)'!E343)/('Migration Model (2)'!$E$2)</f>
        <v>0.46704802616316021</v>
      </c>
      <c r="D343">
        <f>('Migration Model (2)'!F343)/('Migration Model (2)'!$F$2)</f>
        <v>1</v>
      </c>
      <c r="E343">
        <f>('Migration Model (2)'!G343)/('Migration Model (2)'!$G$2)</f>
        <v>1.0313501161080498</v>
      </c>
      <c r="F343">
        <f>('Migration Model (2)'!H343)/('Migration Model (2)'!$H$2)</f>
        <v>0.4670480261631601</v>
      </c>
      <c r="G343">
        <f>('Migration Model (2)'!I343)/('Migration Model (2)'!$I$2)</f>
        <v>1</v>
      </c>
      <c r="H343">
        <f>('Migration Model (2)'!J343)/('Migration Model (2)'!$J$2)</f>
        <v>1.0313501161080503</v>
      </c>
      <c r="I343">
        <f>('Migration Model (2)'!K343)/('Migration Model (2)'!$K$2)</f>
        <v>0.46704802616315971</v>
      </c>
      <c r="J343">
        <f>('Migration Model (2)'!L343)/('Migration Model (2)'!$L$2)</f>
        <v>1</v>
      </c>
      <c r="K343">
        <f>('Migration Model (2)'!M343)/('Migration Model (2)'!$M$2)</f>
        <v>1.0313501161080485</v>
      </c>
      <c r="L343">
        <f>('Migration Model (2)'!N343)/('Migration Model (2)'!$N$2)</f>
        <v>0.46704802616315999</v>
      </c>
      <c r="M343">
        <f>('Migration Model (2)'!O343)/('Migration Model (2)'!$O$2)</f>
        <v>1</v>
      </c>
      <c r="N343">
        <f>('Migration Model (2)'!P343)/('Migration Model (2)'!$P$2)</f>
        <v>1.0313501161080492</v>
      </c>
      <c r="O343">
        <f>('Migration Model (2)'!Q343)/('Migration Model (2)'!$Q$2)</f>
        <v>0.46704802616316093</v>
      </c>
      <c r="P343">
        <f>('Migration Model (2)'!R343)/('Migration Model (2)'!$R$2)</f>
        <v>1</v>
      </c>
      <c r="Q343">
        <f>('Migration Model (2)'!S343)/('Migration Model (2)'!$S$2)</f>
        <v>1.0313501161080496</v>
      </c>
      <c r="R343">
        <f>('Migration Model (2)'!T343)/('Migration Model (2)'!$T$2)</f>
        <v>0.46704802616315977</v>
      </c>
      <c r="S343">
        <f>('Migration Model (2)'!U343)/('Migration Model (2)'!$U$2)</f>
        <v>1</v>
      </c>
      <c r="T343">
        <f>('Migration Model (2)'!V343)/('Migration Model (2)'!$V$2)</f>
        <v>1.0313501161080481</v>
      </c>
    </row>
    <row r="344" spans="1:20" x14ac:dyDescent="0.25">
      <c r="A344" s="1">
        <v>2105</v>
      </c>
      <c r="B344" s="1">
        <v>2</v>
      </c>
      <c r="C344">
        <f>('Migration Model (2)'!E344)/('Migration Model (2)'!$E$2)</f>
        <v>0.46700132136054395</v>
      </c>
      <c r="D344">
        <f>('Migration Model (2)'!F344)/('Migration Model (2)'!$F$2)</f>
        <v>1</v>
      </c>
      <c r="E344">
        <f>('Migration Model (2)'!G344)/('Migration Model (2)'!$G$2)</f>
        <v>1.0313528634493803</v>
      </c>
      <c r="F344">
        <f>('Migration Model (2)'!H344)/('Migration Model (2)'!$H$2)</f>
        <v>0.46700132136054379</v>
      </c>
      <c r="G344">
        <f>('Migration Model (2)'!I344)/('Migration Model (2)'!$I$2)</f>
        <v>1</v>
      </c>
      <c r="H344">
        <f>('Migration Model (2)'!J344)/('Migration Model (2)'!$J$2)</f>
        <v>1.0313528634493807</v>
      </c>
      <c r="I344">
        <f>('Migration Model (2)'!K344)/('Migration Model (2)'!$K$2)</f>
        <v>0.4670013213605434</v>
      </c>
      <c r="J344">
        <f>('Migration Model (2)'!L344)/('Migration Model (2)'!$L$2)</f>
        <v>1</v>
      </c>
      <c r="K344">
        <f>('Migration Model (2)'!M344)/('Migration Model (2)'!$M$2)</f>
        <v>1.0313528634493789</v>
      </c>
      <c r="L344">
        <f>('Migration Model (2)'!N344)/('Migration Model (2)'!$N$2)</f>
        <v>0.46700132136054368</v>
      </c>
      <c r="M344">
        <f>('Migration Model (2)'!O344)/('Migration Model (2)'!$O$2)</f>
        <v>1</v>
      </c>
      <c r="N344">
        <f>('Migration Model (2)'!P344)/('Migration Model (2)'!$P$2)</f>
        <v>1.0313528634493794</v>
      </c>
      <c r="O344">
        <f>('Migration Model (2)'!Q344)/('Migration Model (2)'!$Q$2)</f>
        <v>0.46700132136054456</v>
      </c>
      <c r="P344">
        <f>('Migration Model (2)'!R344)/('Migration Model (2)'!$R$2)</f>
        <v>1</v>
      </c>
      <c r="Q344">
        <f>('Migration Model (2)'!S344)/('Migration Model (2)'!$S$2)</f>
        <v>1.03135286344938</v>
      </c>
      <c r="R344">
        <f>('Migration Model (2)'!T344)/('Migration Model (2)'!$T$2)</f>
        <v>0.46700132136054345</v>
      </c>
      <c r="S344">
        <f>('Migration Model (2)'!U344)/('Migration Model (2)'!$U$2)</f>
        <v>1</v>
      </c>
      <c r="T344">
        <f>('Migration Model (2)'!V344)/('Migration Model (2)'!$V$2)</f>
        <v>1.0313528634493783</v>
      </c>
    </row>
    <row r="345" spans="1:20" x14ac:dyDescent="0.25">
      <c r="A345" s="2">
        <v>2105</v>
      </c>
      <c r="B345" s="2">
        <v>3</v>
      </c>
      <c r="C345">
        <f>('Migration Model (2)'!E345)/('Migration Model (2)'!$E$2)</f>
        <v>0.46695462122840792</v>
      </c>
      <c r="D345">
        <f>('Migration Model (2)'!F345)/('Migration Model (2)'!$F$2)</f>
        <v>1</v>
      </c>
      <c r="E345">
        <f>('Migration Model (2)'!G345)/('Migration Model (2)'!$G$2)</f>
        <v>1.0313556105159765</v>
      </c>
      <c r="F345">
        <f>('Migration Model (2)'!H345)/('Migration Model (2)'!$H$2)</f>
        <v>0.4669546212284077</v>
      </c>
      <c r="G345">
        <f>('Migration Model (2)'!I345)/('Migration Model (2)'!$I$2)</f>
        <v>1</v>
      </c>
      <c r="H345">
        <f>('Migration Model (2)'!J345)/('Migration Model (2)'!$J$2)</f>
        <v>1.0313556105159769</v>
      </c>
      <c r="I345">
        <f>('Migration Model (2)'!K345)/('Migration Model (2)'!$K$2)</f>
        <v>0.46695462122840731</v>
      </c>
      <c r="J345">
        <f>('Migration Model (2)'!L345)/('Migration Model (2)'!$L$2)</f>
        <v>1</v>
      </c>
      <c r="K345">
        <f>('Migration Model (2)'!M345)/('Migration Model (2)'!$M$2)</f>
        <v>1.0313556105159754</v>
      </c>
      <c r="L345">
        <f>('Migration Model (2)'!N345)/('Migration Model (2)'!$N$2)</f>
        <v>0.46695462122840758</v>
      </c>
      <c r="M345">
        <f>('Migration Model (2)'!O345)/('Migration Model (2)'!$O$2)</f>
        <v>1</v>
      </c>
      <c r="N345">
        <f>('Migration Model (2)'!P345)/('Migration Model (2)'!$P$2)</f>
        <v>1.0313556105159758</v>
      </c>
      <c r="O345">
        <f>('Migration Model (2)'!Q345)/('Migration Model (2)'!$Q$2)</f>
        <v>0.46695462122840858</v>
      </c>
      <c r="P345">
        <f>('Migration Model (2)'!R345)/('Migration Model (2)'!$R$2)</f>
        <v>1</v>
      </c>
      <c r="Q345">
        <f>('Migration Model (2)'!S345)/('Migration Model (2)'!$S$2)</f>
        <v>1.0313556105159762</v>
      </c>
      <c r="R345">
        <f>('Migration Model (2)'!T345)/('Migration Model (2)'!$T$2)</f>
        <v>0.46695462122840747</v>
      </c>
      <c r="S345">
        <f>('Migration Model (2)'!U345)/('Migration Model (2)'!$U$2)</f>
        <v>1</v>
      </c>
      <c r="T345">
        <f>('Migration Model (2)'!V345)/('Migration Model (2)'!$V$2)</f>
        <v>1.0313556105159745</v>
      </c>
    </row>
    <row r="346" spans="1:20" x14ac:dyDescent="0.25">
      <c r="A346" s="1">
        <v>2105</v>
      </c>
      <c r="B346" s="1">
        <v>4</v>
      </c>
      <c r="C346">
        <f>('Migration Model (2)'!E346)/('Migration Model (2)'!$E$2)</f>
        <v>0.46690792576628504</v>
      </c>
      <c r="D346">
        <f>('Migration Model (2)'!F346)/('Migration Model (2)'!$F$2)</f>
        <v>1</v>
      </c>
      <c r="E346">
        <f>('Migration Model (2)'!G346)/('Migration Model (2)'!$G$2)</f>
        <v>1.0313583573078662</v>
      </c>
      <c r="F346">
        <f>('Migration Model (2)'!H346)/('Migration Model (2)'!$H$2)</f>
        <v>0.46690792576628487</v>
      </c>
      <c r="G346">
        <f>('Migration Model (2)'!I346)/('Migration Model (2)'!$I$2)</f>
        <v>1</v>
      </c>
      <c r="H346">
        <f>('Migration Model (2)'!J346)/('Migration Model (2)'!$J$2)</f>
        <v>1.0313583573078664</v>
      </c>
      <c r="I346">
        <f>('Migration Model (2)'!K346)/('Migration Model (2)'!$K$2)</f>
        <v>0.46690792576628448</v>
      </c>
      <c r="J346">
        <f>('Migration Model (2)'!L346)/('Migration Model (2)'!$L$2)</f>
        <v>1</v>
      </c>
      <c r="K346">
        <f>('Migration Model (2)'!M346)/('Migration Model (2)'!$M$2)</f>
        <v>1.0313583573078648</v>
      </c>
      <c r="L346">
        <f>('Migration Model (2)'!N346)/('Migration Model (2)'!$N$2)</f>
        <v>0.46690792576628476</v>
      </c>
      <c r="M346">
        <f>('Migration Model (2)'!O346)/('Migration Model (2)'!$O$2)</f>
        <v>1</v>
      </c>
      <c r="N346">
        <f>('Migration Model (2)'!P346)/('Migration Model (2)'!$P$2)</f>
        <v>1.0313583573078653</v>
      </c>
      <c r="O346">
        <f>('Migration Model (2)'!Q346)/('Migration Model (2)'!$Q$2)</f>
        <v>0.46690792576628576</v>
      </c>
      <c r="P346">
        <f>('Migration Model (2)'!R346)/('Migration Model (2)'!$R$2)</f>
        <v>1</v>
      </c>
      <c r="Q346">
        <f>('Migration Model (2)'!S346)/('Migration Model (2)'!$S$2)</f>
        <v>1.031358357307866</v>
      </c>
      <c r="R346">
        <f>('Migration Model (2)'!T346)/('Migration Model (2)'!$T$2)</f>
        <v>0.46690792576628465</v>
      </c>
      <c r="S346">
        <f>('Migration Model (2)'!U346)/('Migration Model (2)'!$U$2)</f>
        <v>1</v>
      </c>
      <c r="T346">
        <f>('Migration Model (2)'!V346)/('Migration Model (2)'!$V$2)</f>
        <v>1.0313583573078642</v>
      </c>
    </row>
    <row r="347" spans="1:20" x14ac:dyDescent="0.25">
      <c r="A347" s="1">
        <v>2106</v>
      </c>
      <c r="B347" s="1">
        <v>1</v>
      </c>
      <c r="C347">
        <f>('Migration Model (2)'!E347)/('Migration Model (2)'!$E$2)</f>
        <v>0.46686123497370841</v>
      </c>
      <c r="D347">
        <f>('Migration Model (2)'!F347)/('Migration Model (2)'!$F$2)</f>
        <v>1</v>
      </c>
      <c r="E347">
        <f>('Migration Model (2)'!G347)/('Migration Model (2)'!$G$2)</f>
        <v>1.0313611038250765</v>
      </c>
      <c r="F347">
        <f>('Migration Model (2)'!H347)/('Migration Model (2)'!$H$2)</f>
        <v>0.46686123497370818</v>
      </c>
      <c r="G347">
        <f>('Migration Model (2)'!I347)/('Migration Model (2)'!$I$2)</f>
        <v>1</v>
      </c>
      <c r="H347">
        <f>('Migration Model (2)'!J347)/('Migration Model (2)'!$J$2)</f>
        <v>1.031361103825077</v>
      </c>
      <c r="I347">
        <f>('Migration Model (2)'!K347)/('Migration Model (2)'!$K$2)</f>
        <v>0.46686123497370791</v>
      </c>
      <c r="J347">
        <f>('Migration Model (2)'!L347)/('Migration Model (2)'!$L$2)</f>
        <v>1</v>
      </c>
      <c r="K347">
        <f>('Migration Model (2)'!M347)/('Migration Model (2)'!$M$2)</f>
        <v>1.0313611038250752</v>
      </c>
      <c r="L347">
        <f>('Migration Model (2)'!N347)/('Migration Model (2)'!$N$2)</f>
        <v>0.46686123497370813</v>
      </c>
      <c r="M347">
        <f>('Migration Model (2)'!O347)/('Migration Model (2)'!$O$2)</f>
        <v>1</v>
      </c>
      <c r="N347">
        <f>('Migration Model (2)'!P347)/('Migration Model (2)'!$P$2)</f>
        <v>1.0313611038250758</v>
      </c>
      <c r="O347">
        <f>('Migration Model (2)'!Q347)/('Migration Model (2)'!$Q$2)</f>
        <v>0.46686123497370913</v>
      </c>
      <c r="P347">
        <f>('Migration Model (2)'!R347)/('Migration Model (2)'!$R$2)</f>
        <v>1</v>
      </c>
      <c r="Q347">
        <f>('Migration Model (2)'!S347)/('Migration Model (2)'!$S$2)</f>
        <v>1.0313611038250763</v>
      </c>
      <c r="R347">
        <f>('Migration Model (2)'!T347)/('Migration Model (2)'!$T$2)</f>
        <v>0.46686123497370802</v>
      </c>
      <c r="S347">
        <f>('Migration Model (2)'!U347)/('Migration Model (2)'!$U$2)</f>
        <v>1</v>
      </c>
      <c r="T347">
        <f>('Migration Model (2)'!V347)/('Migration Model (2)'!$V$2)</f>
        <v>1.0313611038250745</v>
      </c>
    </row>
    <row r="348" spans="1:20" x14ac:dyDescent="0.25">
      <c r="A348" s="2">
        <v>2106</v>
      </c>
      <c r="B348" s="2">
        <v>2</v>
      </c>
      <c r="C348">
        <f>('Migration Model (2)'!E348)/('Migration Model (2)'!$E$2)</f>
        <v>0.46681454885021106</v>
      </c>
      <c r="D348">
        <f>('Migration Model (2)'!F348)/('Migration Model (2)'!$F$2)</f>
        <v>1</v>
      </c>
      <c r="E348">
        <f>('Migration Model (2)'!G348)/('Migration Model (2)'!$G$2)</f>
        <v>1.0313638500676352</v>
      </c>
      <c r="F348">
        <f>('Migration Model (2)'!H348)/('Migration Model (2)'!$H$2)</f>
        <v>0.46681454885021084</v>
      </c>
      <c r="G348">
        <f>('Migration Model (2)'!I348)/('Migration Model (2)'!$I$2)</f>
        <v>1</v>
      </c>
      <c r="H348">
        <f>('Migration Model (2)'!J348)/('Migration Model (2)'!$J$2)</f>
        <v>1.0313638500676354</v>
      </c>
      <c r="I348">
        <f>('Migration Model (2)'!K348)/('Migration Model (2)'!$K$2)</f>
        <v>0.46681454885021051</v>
      </c>
      <c r="J348">
        <f>('Migration Model (2)'!L348)/('Migration Model (2)'!$L$2)</f>
        <v>1</v>
      </c>
      <c r="K348">
        <f>('Migration Model (2)'!M348)/('Migration Model (2)'!$M$2)</f>
        <v>1.0313638500676336</v>
      </c>
      <c r="L348">
        <f>('Migration Model (2)'!N348)/('Migration Model (2)'!$N$2)</f>
        <v>0.46681454885021079</v>
      </c>
      <c r="M348">
        <f>('Migration Model (2)'!O348)/('Migration Model (2)'!$O$2)</f>
        <v>1</v>
      </c>
      <c r="N348">
        <f>('Migration Model (2)'!P348)/('Migration Model (2)'!$P$2)</f>
        <v>1.0313638500676343</v>
      </c>
      <c r="O348">
        <f>('Migration Model (2)'!Q348)/('Migration Model (2)'!$Q$2)</f>
        <v>0.46681454885021173</v>
      </c>
      <c r="P348">
        <f>('Migration Model (2)'!R348)/('Migration Model (2)'!$R$2)</f>
        <v>1</v>
      </c>
      <c r="Q348">
        <f>('Migration Model (2)'!S348)/('Migration Model (2)'!$S$2)</f>
        <v>1.031363850067635</v>
      </c>
      <c r="R348">
        <f>('Migration Model (2)'!T348)/('Migration Model (2)'!$T$2)</f>
        <v>0.46681454885021062</v>
      </c>
      <c r="S348">
        <f>('Migration Model (2)'!U348)/('Migration Model (2)'!$U$2)</f>
        <v>1</v>
      </c>
      <c r="T348">
        <f>('Migration Model (2)'!V348)/('Migration Model (2)'!$V$2)</f>
        <v>1.0313638500676332</v>
      </c>
    </row>
    <row r="349" spans="1:20" x14ac:dyDescent="0.25">
      <c r="A349" s="1">
        <v>2106</v>
      </c>
      <c r="B349" s="1">
        <v>3</v>
      </c>
      <c r="C349">
        <f>('Migration Model (2)'!E349)/('Migration Model (2)'!$E$2)</f>
        <v>0.46676786739532605</v>
      </c>
      <c r="D349">
        <f>('Migration Model (2)'!F349)/('Migration Model (2)'!$F$2)</f>
        <v>1</v>
      </c>
      <c r="E349">
        <f>('Migration Model (2)'!G349)/('Migration Model (2)'!$G$2)</f>
        <v>1.0313665960355696</v>
      </c>
      <c r="F349">
        <f>('Migration Model (2)'!H349)/('Migration Model (2)'!$H$2)</f>
        <v>0.46676786739532578</v>
      </c>
      <c r="G349">
        <f>('Migration Model (2)'!I349)/('Migration Model (2)'!$I$2)</f>
        <v>1</v>
      </c>
      <c r="H349">
        <f>('Migration Model (2)'!J349)/('Migration Model (2)'!$J$2)</f>
        <v>1.03136659603557</v>
      </c>
      <c r="I349">
        <f>('Migration Model (2)'!K349)/('Migration Model (2)'!$K$2)</f>
        <v>0.4667678673953255</v>
      </c>
      <c r="J349">
        <f>('Migration Model (2)'!L349)/('Migration Model (2)'!$L$2)</f>
        <v>1</v>
      </c>
      <c r="K349">
        <f>('Migration Model (2)'!M349)/('Migration Model (2)'!$M$2)</f>
        <v>1.0313665960355682</v>
      </c>
      <c r="L349">
        <f>('Migration Model (2)'!N349)/('Migration Model (2)'!$N$2)</f>
        <v>0.46676786739532578</v>
      </c>
      <c r="M349">
        <f>('Migration Model (2)'!O349)/('Migration Model (2)'!$O$2)</f>
        <v>1</v>
      </c>
      <c r="N349">
        <f>('Migration Model (2)'!P349)/('Migration Model (2)'!$P$2)</f>
        <v>1.0313665960355689</v>
      </c>
      <c r="O349">
        <f>('Migration Model (2)'!Q349)/('Migration Model (2)'!$Q$2)</f>
        <v>0.46676786739532672</v>
      </c>
      <c r="P349">
        <f>('Migration Model (2)'!R349)/('Migration Model (2)'!$R$2)</f>
        <v>1</v>
      </c>
      <c r="Q349">
        <f>('Migration Model (2)'!S349)/('Migration Model (2)'!$S$2)</f>
        <v>1.0313665960355691</v>
      </c>
      <c r="R349">
        <f>('Migration Model (2)'!T349)/('Migration Model (2)'!$T$2)</f>
        <v>0.46676786739532561</v>
      </c>
      <c r="S349">
        <f>('Migration Model (2)'!U349)/('Migration Model (2)'!$U$2)</f>
        <v>1</v>
      </c>
      <c r="T349">
        <f>('Migration Model (2)'!V349)/('Migration Model (2)'!$V$2)</f>
        <v>1.0313665960355678</v>
      </c>
    </row>
    <row r="350" spans="1:20" x14ac:dyDescent="0.25">
      <c r="A350" s="2">
        <v>2106</v>
      </c>
      <c r="B350" s="2">
        <v>4</v>
      </c>
      <c r="C350">
        <f>('Migration Model (2)'!E350)/('Migration Model (2)'!$E$2)</f>
        <v>0.46672119060858652</v>
      </c>
      <c r="D350">
        <f>('Migration Model (2)'!F350)/('Migration Model (2)'!$F$2)</f>
        <v>1</v>
      </c>
      <c r="E350">
        <f>('Migration Model (2)'!G350)/('Migration Model (2)'!$G$2)</f>
        <v>1.0313693417289072</v>
      </c>
      <c r="F350">
        <f>('Migration Model (2)'!H350)/('Migration Model (2)'!$H$2)</f>
        <v>0.4667211906085863</v>
      </c>
      <c r="G350">
        <f>('Migration Model (2)'!I350)/('Migration Model (2)'!$I$2)</f>
        <v>1</v>
      </c>
      <c r="H350">
        <f>('Migration Model (2)'!J350)/('Migration Model (2)'!$J$2)</f>
        <v>1.0313693417289076</v>
      </c>
      <c r="I350">
        <f>('Migration Model (2)'!K350)/('Migration Model (2)'!$K$2)</f>
        <v>0.46672119060858597</v>
      </c>
      <c r="J350">
        <f>('Migration Model (2)'!L350)/('Migration Model (2)'!$L$2)</f>
        <v>1</v>
      </c>
      <c r="K350">
        <f>('Migration Model (2)'!M350)/('Migration Model (2)'!$M$2)</f>
        <v>1.0313693417289058</v>
      </c>
      <c r="L350">
        <f>('Migration Model (2)'!N350)/('Migration Model (2)'!$N$2)</f>
        <v>0.46672119060858624</v>
      </c>
      <c r="M350">
        <f>('Migration Model (2)'!O350)/('Migration Model (2)'!$O$2)</f>
        <v>1</v>
      </c>
      <c r="N350">
        <f>('Migration Model (2)'!P350)/('Migration Model (2)'!$P$2)</f>
        <v>1.0313693417289063</v>
      </c>
      <c r="O350">
        <f>('Migration Model (2)'!Q350)/('Migration Model (2)'!$Q$2)</f>
        <v>0.46672119060858713</v>
      </c>
      <c r="P350">
        <f>('Migration Model (2)'!R350)/('Migration Model (2)'!$R$2)</f>
        <v>1</v>
      </c>
      <c r="Q350">
        <f>('Migration Model (2)'!S350)/('Migration Model (2)'!$S$2)</f>
        <v>1.0313693417289067</v>
      </c>
      <c r="R350">
        <f>('Migration Model (2)'!T350)/('Migration Model (2)'!$T$2)</f>
        <v>0.46672119060858608</v>
      </c>
      <c r="S350">
        <f>('Migration Model (2)'!U350)/('Migration Model (2)'!$U$2)</f>
        <v>1</v>
      </c>
      <c r="T350">
        <f>('Migration Model (2)'!V350)/('Migration Model (2)'!$V$2)</f>
        <v>1.0313693417289054</v>
      </c>
    </row>
    <row r="351" spans="1:20" x14ac:dyDescent="0.25">
      <c r="A351" s="2">
        <v>2107</v>
      </c>
      <c r="B351" s="2">
        <v>1</v>
      </c>
      <c r="C351">
        <f>('Migration Model (2)'!E351)/('Migration Model (2)'!$E$2)</f>
        <v>0.46667451848952568</v>
      </c>
      <c r="D351">
        <f>('Migration Model (2)'!F351)/('Migration Model (2)'!$F$2)</f>
        <v>1</v>
      </c>
      <c r="E351">
        <f>('Migration Model (2)'!G351)/('Migration Model (2)'!$G$2)</f>
        <v>1.0313720871476755</v>
      </c>
      <c r="F351">
        <f>('Migration Model (2)'!H351)/('Migration Model (2)'!$H$2)</f>
        <v>0.46667451848952546</v>
      </c>
      <c r="G351">
        <f>('Migration Model (2)'!I351)/('Migration Model (2)'!$I$2)</f>
        <v>1</v>
      </c>
      <c r="H351">
        <f>('Migration Model (2)'!J351)/('Migration Model (2)'!$J$2)</f>
        <v>1.0313720871476759</v>
      </c>
      <c r="I351">
        <f>('Migration Model (2)'!K351)/('Migration Model (2)'!$K$2)</f>
        <v>0.46667451848952513</v>
      </c>
      <c r="J351">
        <f>('Migration Model (2)'!L351)/('Migration Model (2)'!$L$2)</f>
        <v>1</v>
      </c>
      <c r="K351">
        <f>('Migration Model (2)'!M351)/('Migration Model (2)'!$M$2)</f>
        <v>1.0313720871476741</v>
      </c>
      <c r="L351">
        <f>('Migration Model (2)'!N351)/('Migration Model (2)'!$N$2)</f>
        <v>0.4666745184895254</v>
      </c>
      <c r="M351">
        <f>('Migration Model (2)'!O351)/('Migration Model (2)'!$O$2)</f>
        <v>1</v>
      </c>
      <c r="N351">
        <f>('Migration Model (2)'!P351)/('Migration Model (2)'!$P$2)</f>
        <v>1.0313720871476746</v>
      </c>
      <c r="O351">
        <f>('Migration Model (2)'!Q351)/('Migration Model (2)'!$Q$2)</f>
        <v>0.46667451848952624</v>
      </c>
      <c r="P351">
        <f>('Migration Model (2)'!R351)/('Migration Model (2)'!$R$2)</f>
        <v>1</v>
      </c>
      <c r="Q351">
        <f>('Migration Model (2)'!S351)/('Migration Model (2)'!$S$2)</f>
        <v>1.031372087147675</v>
      </c>
      <c r="R351">
        <f>('Migration Model (2)'!T351)/('Migration Model (2)'!$T$2)</f>
        <v>0.46667451848952524</v>
      </c>
      <c r="S351">
        <f>('Migration Model (2)'!U351)/('Migration Model (2)'!$U$2)</f>
        <v>1</v>
      </c>
      <c r="T351">
        <f>('Migration Model (2)'!V351)/('Migration Model (2)'!$V$2)</f>
        <v>1.0313720871476737</v>
      </c>
    </row>
    <row r="352" spans="1:20" x14ac:dyDescent="0.25">
      <c r="A352" s="1">
        <v>2107</v>
      </c>
      <c r="B352" s="1">
        <v>2</v>
      </c>
      <c r="C352">
        <f>('Migration Model (2)'!E352)/('Migration Model (2)'!$E$2)</f>
        <v>0.46662785103767679</v>
      </c>
      <c r="D352">
        <f>('Migration Model (2)'!F352)/('Migration Model (2)'!$F$2)</f>
        <v>1</v>
      </c>
      <c r="E352">
        <f>('Migration Model (2)'!G352)/('Migration Model (2)'!$G$2)</f>
        <v>1.0313748322919021</v>
      </c>
      <c r="F352">
        <f>('Migration Model (2)'!H352)/('Migration Model (2)'!$H$2)</f>
        <v>0.46662785103767651</v>
      </c>
      <c r="G352">
        <f>('Migration Model (2)'!I352)/('Migration Model (2)'!$I$2)</f>
        <v>1</v>
      </c>
      <c r="H352">
        <f>('Migration Model (2)'!J352)/('Migration Model (2)'!$J$2)</f>
        <v>1.0313748322919023</v>
      </c>
      <c r="I352">
        <f>('Migration Model (2)'!K352)/('Migration Model (2)'!$K$2)</f>
        <v>0.46662785103767618</v>
      </c>
      <c r="J352">
        <f>('Migration Model (2)'!L352)/('Migration Model (2)'!$L$2)</f>
        <v>1</v>
      </c>
      <c r="K352">
        <f>('Migration Model (2)'!M352)/('Migration Model (2)'!$M$2)</f>
        <v>1.0313748322919003</v>
      </c>
      <c r="L352">
        <f>('Migration Model (2)'!N352)/('Migration Model (2)'!$N$2)</f>
        <v>0.46662785103767646</v>
      </c>
      <c r="M352">
        <f>('Migration Model (2)'!O352)/('Migration Model (2)'!$O$2)</f>
        <v>1</v>
      </c>
      <c r="N352">
        <f>('Migration Model (2)'!P352)/('Migration Model (2)'!$P$2)</f>
        <v>1.0313748322919012</v>
      </c>
      <c r="O352">
        <f>('Migration Model (2)'!Q352)/('Migration Model (2)'!$Q$2)</f>
        <v>0.46662785103767729</v>
      </c>
      <c r="P352">
        <f>('Migration Model (2)'!R352)/('Migration Model (2)'!$R$2)</f>
        <v>1</v>
      </c>
      <c r="Q352">
        <f>('Migration Model (2)'!S352)/('Migration Model (2)'!$S$2)</f>
        <v>1.0313748322919014</v>
      </c>
      <c r="R352">
        <f>('Migration Model (2)'!T352)/('Migration Model (2)'!$T$2)</f>
        <v>0.46662785103767629</v>
      </c>
      <c r="S352">
        <f>('Migration Model (2)'!U352)/('Migration Model (2)'!$U$2)</f>
        <v>1</v>
      </c>
      <c r="T352">
        <f>('Migration Model (2)'!V352)/('Migration Model (2)'!$V$2)</f>
        <v>1.0313748322919001</v>
      </c>
    </row>
    <row r="353" spans="1:20" x14ac:dyDescent="0.25">
      <c r="A353" s="2">
        <v>2107</v>
      </c>
      <c r="B353" s="2">
        <v>3</v>
      </c>
      <c r="C353">
        <f>('Migration Model (2)'!E353)/('Migration Model (2)'!$E$2)</f>
        <v>0.46658118825257305</v>
      </c>
      <c r="D353">
        <f>('Migration Model (2)'!F353)/('Migration Model (2)'!$F$2)</f>
        <v>1</v>
      </c>
      <c r="E353">
        <f>('Migration Model (2)'!G353)/('Migration Model (2)'!$G$2)</f>
        <v>1.031377577161614</v>
      </c>
      <c r="F353">
        <f>('Migration Model (2)'!H353)/('Migration Model (2)'!$H$2)</f>
        <v>0.46658118825257272</v>
      </c>
      <c r="G353">
        <f>('Migration Model (2)'!I353)/('Migration Model (2)'!$I$2)</f>
        <v>1</v>
      </c>
      <c r="H353">
        <f>('Migration Model (2)'!J353)/('Migration Model (2)'!$J$2)</f>
        <v>1.0313775771616143</v>
      </c>
      <c r="I353">
        <f>('Migration Model (2)'!K353)/('Migration Model (2)'!$K$2)</f>
        <v>0.46658118825257239</v>
      </c>
      <c r="J353">
        <f>('Migration Model (2)'!L353)/('Migration Model (2)'!$L$2)</f>
        <v>1</v>
      </c>
      <c r="K353">
        <f>('Migration Model (2)'!M353)/('Migration Model (2)'!$M$2)</f>
        <v>1.0313775771616123</v>
      </c>
      <c r="L353">
        <f>('Migration Model (2)'!N353)/('Migration Model (2)'!$N$2)</f>
        <v>0.46658118825257272</v>
      </c>
      <c r="M353">
        <f>('Migration Model (2)'!O353)/('Migration Model (2)'!$O$2)</f>
        <v>1</v>
      </c>
      <c r="N353">
        <f>('Migration Model (2)'!P353)/('Migration Model (2)'!$P$2)</f>
        <v>1.0313775771616132</v>
      </c>
      <c r="O353">
        <f>('Migration Model (2)'!Q353)/('Migration Model (2)'!$Q$2)</f>
        <v>0.4665811882525735</v>
      </c>
      <c r="P353">
        <f>('Migration Model (2)'!R353)/('Migration Model (2)'!$R$2)</f>
        <v>1</v>
      </c>
      <c r="Q353">
        <f>('Migration Model (2)'!S353)/('Migration Model (2)'!$S$2)</f>
        <v>1.0313775771616134</v>
      </c>
      <c r="R353">
        <f>('Migration Model (2)'!T353)/('Migration Model (2)'!$T$2)</f>
        <v>0.46658118825257255</v>
      </c>
      <c r="S353">
        <f>('Migration Model (2)'!U353)/('Migration Model (2)'!$U$2)</f>
        <v>1</v>
      </c>
      <c r="T353">
        <f>('Migration Model (2)'!V353)/('Migration Model (2)'!$V$2)</f>
        <v>1.031377577161612</v>
      </c>
    </row>
    <row r="354" spans="1:20" x14ac:dyDescent="0.25">
      <c r="A354" s="1">
        <v>2107</v>
      </c>
      <c r="B354" s="1">
        <v>4</v>
      </c>
      <c r="C354">
        <f>('Migration Model (2)'!E354)/('Migration Model (2)'!$E$2)</f>
        <v>0.46653453013374785</v>
      </c>
      <c r="D354">
        <f>('Migration Model (2)'!F354)/('Migration Model (2)'!$F$2)</f>
        <v>1</v>
      </c>
      <c r="E354">
        <f>('Migration Model (2)'!G354)/('Migration Model (2)'!$G$2)</f>
        <v>1.0313803217568389</v>
      </c>
      <c r="F354">
        <f>('Migration Model (2)'!H354)/('Migration Model (2)'!$H$2)</f>
        <v>0.46653453013374746</v>
      </c>
      <c r="G354">
        <f>('Migration Model (2)'!I354)/('Migration Model (2)'!$I$2)</f>
        <v>1</v>
      </c>
      <c r="H354">
        <f>('Migration Model (2)'!J354)/('Migration Model (2)'!$J$2)</f>
        <v>1.0313803217568394</v>
      </c>
      <c r="I354">
        <f>('Migration Model (2)'!K354)/('Migration Model (2)'!$K$2)</f>
        <v>0.46653453013374713</v>
      </c>
      <c r="J354">
        <f>('Migration Model (2)'!L354)/('Migration Model (2)'!$L$2)</f>
        <v>1</v>
      </c>
      <c r="K354">
        <f>('Migration Model (2)'!M354)/('Migration Model (2)'!$M$2)</f>
        <v>1.0313803217568371</v>
      </c>
      <c r="L354">
        <f>('Migration Model (2)'!N354)/('Migration Model (2)'!$N$2)</f>
        <v>0.46653453013374752</v>
      </c>
      <c r="M354">
        <f>('Migration Model (2)'!O354)/('Migration Model (2)'!$O$2)</f>
        <v>1</v>
      </c>
      <c r="N354">
        <f>('Migration Model (2)'!P354)/('Migration Model (2)'!$P$2)</f>
        <v>1.031380321756838</v>
      </c>
      <c r="O354">
        <f>('Migration Model (2)'!Q354)/('Migration Model (2)'!$Q$2)</f>
        <v>0.46653453013374824</v>
      </c>
      <c r="P354">
        <f>('Migration Model (2)'!R354)/('Migration Model (2)'!$R$2)</f>
        <v>1</v>
      </c>
      <c r="Q354">
        <f>('Migration Model (2)'!S354)/('Migration Model (2)'!$S$2)</f>
        <v>1.0313803217568382</v>
      </c>
      <c r="R354">
        <f>('Migration Model (2)'!T354)/('Migration Model (2)'!$T$2)</f>
        <v>0.46653453013374735</v>
      </c>
      <c r="S354">
        <f>('Migration Model (2)'!U354)/('Migration Model (2)'!$U$2)</f>
        <v>1</v>
      </c>
      <c r="T354">
        <f>('Migration Model (2)'!V354)/('Migration Model (2)'!$V$2)</f>
        <v>1.0313803217568369</v>
      </c>
    </row>
    <row r="355" spans="1:20" x14ac:dyDescent="0.25">
      <c r="A355" s="1">
        <v>2108</v>
      </c>
      <c r="B355" s="1">
        <v>1</v>
      </c>
      <c r="C355">
        <f>('Migration Model (2)'!E355)/('Migration Model (2)'!$E$2)</f>
        <v>0.46648787668073449</v>
      </c>
      <c r="D355">
        <f>('Migration Model (2)'!F355)/('Migration Model (2)'!$F$2)</f>
        <v>1</v>
      </c>
      <c r="E355">
        <f>('Migration Model (2)'!G355)/('Migration Model (2)'!$G$2)</f>
        <v>1.0313830660776044</v>
      </c>
      <c r="F355">
        <f>('Migration Model (2)'!H355)/('Migration Model (2)'!$H$2)</f>
        <v>0.4664878766807341</v>
      </c>
      <c r="G355">
        <f>('Migration Model (2)'!I355)/('Migration Model (2)'!$I$2)</f>
        <v>1</v>
      </c>
      <c r="H355">
        <f>('Migration Model (2)'!J355)/('Migration Model (2)'!$J$2)</f>
        <v>1.0313830660776049</v>
      </c>
      <c r="I355">
        <f>('Migration Model (2)'!K355)/('Migration Model (2)'!$K$2)</f>
        <v>0.46648787668073377</v>
      </c>
      <c r="J355">
        <f>('Migration Model (2)'!L355)/('Migration Model (2)'!$L$2)</f>
        <v>1</v>
      </c>
      <c r="K355">
        <f>('Migration Model (2)'!M355)/('Migration Model (2)'!$M$2)</f>
        <v>1.0313830660776027</v>
      </c>
      <c r="L355">
        <f>('Migration Model (2)'!N355)/('Migration Model (2)'!$N$2)</f>
        <v>0.46648787668073416</v>
      </c>
      <c r="M355">
        <f>('Migration Model (2)'!O355)/('Migration Model (2)'!$O$2)</f>
        <v>1</v>
      </c>
      <c r="N355">
        <f>('Migration Model (2)'!P355)/('Migration Model (2)'!$P$2)</f>
        <v>1.0313830660776035</v>
      </c>
      <c r="O355">
        <f>('Migration Model (2)'!Q355)/('Migration Model (2)'!$Q$2)</f>
        <v>0.46648787668073488</v>
      </c>
      <c r="P355">
        <f>('Migration Model (2)'!R355)/('Migration Model (2)'!$R$2)</f>
        <v>1</v>
      </c>
      <c r="Q355">
        <f>('Migration Model (2)'!S355)/('Migration Model (2)'!$S$2)</f>
        <v>1.0313830660776038</v>
      </c>
      <c r="R355">
        <f>('Migration Model (2)'!T355)/('Migration Model (2)'!$T$2)</f>
        <v>0.46648787668073405</v>
      </c>
      <c r="S355">
        <f>('Migration Model (2)'!U355)/('Migration Model (2)'!$U$2)</f>
        <v>1</v>
      </c>
      <c r="T355">
        <f>('Migration Model (2)'!V355)/('Migration Model (2)'!$V$2)</f>
        <v>1.0313830660776024</v>
      </c>
    </row>
    <row r="356" spans="1:20" x14ac:dyDescent="0.25">
      <c r="A356" s="2">
        <v>2108</v>
      </c>
      <c r="B356" s="2">
        <v>2</v>
      </c>
      <c r="C356">
        <f>('Migration Model (2)'!E356)/('Migration Model (2)'!$E$2)</f>
        <v>0.46644122789306641</v>
      </c>
      <c r="D356">
        <f>('Migration Model (2)'!F356)/('Migration Model (2)'!$F$2)</f>
        <v>1</v>
      </c>
      <c r="E356">
        <f>('Migration Model (2)'!G356)/('Migration Model (2)'!$G$2)</f>
        <v>1.0313858101239377</v>
      </c>
      <c r="F356">
        <f>('Migration Model (2)'!H356)/('Migration Model (2)'!$H$2)</f>
        <v>0.46644122789306602</v>
      </c>
      <c r="G356">
        <f>('Migration Model (2)'!I356)/('Migration Model (2)'!$I$2)</f>
        <v>1</v>
      </c>
      <c r="H356">
        <f>('Migration Model (2)'!J356)/('Migration Model (2)'!$J$2)</f>
        <v>1.0313858101239384</v>
      </c>
      <c r="I356">
        <f>('Migration Model (2)'!K356)/('Migration Model (2)'!$K$2)</f>
        <v>0.46644122789306575</v>
      </c>
      <c r="J356">
        <f>('Migration Model (2)'!L356)/('Migration Model (2)'!$L$2)</f>
        <v>1</v>
      </c>
      <c r="K356">
        <f>('Migration Model (2)'!M356)/('Migration Model (2)'!$M$2)</f>
        <v>1.0313858101239359</v>
      </c>
      <c r="L356">
        <f>('Migration Model (2)'!N356)/('Migration Model (2)'!$N$2)</f>
        <v>0.46644122789306608</v>
      </c>
      <c r="M356">
        <f>('Migration Model (2)'!O356)/('Migration Model (2)'!$O$2)</f>
        <v>1</v>
      </c>
      <c r="N356">
        <f>('Migration Model (2)'!P356)/('Migration Model (2)'!$P$2)</f>
        <v>1.0313858101239368</v>
      </c>
      <c r="O356">
        <f>('Migration Model (2)'!Q356)/('Migration Model (2)'!$Q$2)</f>
        <v>0.46644122789306686</v>
      </c>
      <c r="P356">
        <f>('Migration Model (2)'!R356)/('Migration Model (2)'!$R$2)</f>
        <v>1</v>
      </c>
      <c r="Q356">
        <f>('Migration Model (2)'!S356)/('Migration Model (2)'!$S$2)</f>
        <v>1.031385810123937</v>
      </c>
      <c r="R356">
        <f>('Migration Model (2)'!T356)/('Migration Model (2)'!$T$2)</f>
        <v>0.46644122789306597</v>
      </c>
      <c r="S356">
        <f>('Migration Model (2)'!U356)/('Migration Model (2)'!$U$2)</f>
        <v>1</v>
      </c>
      <c r="T356">
        <f>('Migration Model (2)'!V356)/('Migration Model (2)'!$V$2)</f>
        <v>1.0313858101239359</v>
      </c>
    </row>
    <row r="357" spans="1:20" x14ac:dyDescent="0.25">
      <c r="A357" s="1">
        <v>2108</v>
      </c>
      <c r="B357" s="1">
        <v>3</v>
      </c>
      <c r="C357">
        <f>('Migration Model (2)'!E357)/('Migration Model (2)'!$E$2)</f>
        <v>0.46639458377027715</v>
      </c>
      <c r="D357">
        <f>('Migration Model (2)'!F357)/('Migration Model (2)'!$F$2)</f>
        <v>1</v>
      </c>
      <c r="E357">
        <f>('Migration Model (2)'!G357)/('Migration Model (2)'!$G$2)</f>
        <v>1.0313885538958665</v>
      </c>
      <c r="F357">
        <f>('Migration Model (2)'!H357)/('Migration Model (2)'!$H$2)</f>
        <v>0.4663945837702767</v>
      </c>
      <c r="G357">
        <f>('Migration Model (2)'!I357)/('Migration Model (2)'!$I$2)</f>
        <v>1</v>
      </c>
      <c r="H357">
        <f>('Migration Model (2)'!J357)/('Migration Model (2)'!$J$2)</f>
        <v>1.0313885538958671</v>
      </c>
      <c r="I357">
        <f>('Migration Model (2)'!K357)/('Migration Model (2)'!$K$2)</f>
        <v>0.46639458377027643</v>
      </c>
      <c r="J357">
        <f>('Migration Model (2)'!L357)/('Migration Model (2)'!$L$2)</f>
        <v>1</v>
      </c>
      <c r="K357">
        <f>('Migration Model (2)'!M357)/('Migration Model (2)'!$M$2)</f>
        <v>1.0313885538958649</v>
      </c>
      <c r="L357">
        <f>('Migration Model (2)'!N357)/('Migration Model (2)'!$N$2)</f>
        <v>0.46639458377027676</v>
      </c>
      <c r="M357">
        <f>('Migration Model (2)'!O357)/('Migration Model (2)'!$O$2)</f>
        <v>1</v>
      </c>
      <c r="N357">
        <f>('Migration Model (2)'!P357)/('Migration Model (2)'!$P$2)</f>
        <v>1.0313885538958656</v>
      </c>
      <c r="O357">
        <f>('Migration Model (2)'!Q357)/('Migration Model (2)'!$Q$2)</f>
        <v>0.46639458377027754</v>
      </c>
      <c r="P357">
        <f>('Migration Model (2)'!R357)/('Migration Model (2)'!$R$2)</f>
        <v>1</v>
      </c>
      <c r="Q357">
        <f>('Migration Model (2)'!S357)/('Migration Model (2)'!$S$2)</f>
        <v>1.0313885538958658</v>
      </c>
      <c r="R357">
        <f>('Migration Model (2)'!T357)/('Migration Model (2)'!$T$2)</f>
        <v>0.46639458377027665</v>
      </c>
      <c r="S357">
        <f>('Migration Model (2)'!U357)/('Migration Model (2)'!$U$2)</f>
        <v>1</v>
      </c>
      <c r="T357">
        <f>('Migration Model (2)'!V357)/('Migration Model (2)'!$V$2)</f>
        <v>1.0313885538958647</v>
      </c>
    </row>
    <row r="358" spans="1:20" x14ac:dyDescent="0.25">
      <c r="A358" s="2">
        <v>2108</v>
      </c>
      <c r="B358" s="2">
        <v>4</v>
      </c>
      <c r="C358">
        <f>('Migration Model (2)'!E358)/('Migration Model (2)'!$E$2)</f>
        <v>0.46634794431190008</v>
      </c>
      <c r="D358">
        <f>('Migration Model (2)'!F358)/('Migration Model (2)'!$F$2)</f>
        <v>1</v>
      </c>
      <c r="E358">
        <f>('Migration Model (2)'!G358)/('Migration Model (2)'!$G$2)</f>
        <v>1.0313912973934181</v>
      </c>
      <c r="F358">
        <f>('Migration Model (2)'!H358)/('Migration Model (2)'!$H$2)</f>
        <v>0.46634794431189969</v>
      </c>
      <c r="G358">
        <f>('Migration Model (2)'!I358)/('Migration Model (2)'!$I$2)</f>
        <v>1</v>
      </c>
      <c r="H358">
        <f>('Migration Model (2)'!J358)/('Migration Model (2)'!$J$2)</f>
        <v>1.0313912973934187</v>
      </c>
      <c r="I358">
        <f>('Migration Model (2)'!K358)/('Migration Model (2)'!$K$2)</f>
        <v>0.46634794431189941</v>
      </c>
      <c r="J358">
        <f>('Migration Model (2)'!L358)/('Migration Model (2)'!$L$2)</f>
        <v>1</v>
      </c>
      <c r="K358">
        <f>('Migration Model (2)'!M358)/('Migration Model (2)'!$M$2)</f>
        <v>1.0313912973934165</v>
      </c>
      <c r="L358">
        <f>('Migration Model (2)'!N358)/('Migration Model (2)'!$N$2)</f>
        <v>0.46634794431189974</v>
      </c>
      <c r="M358">
        <f>('Migration Model (2)'!O358)/('Migration Model (2)'!$O$2)</f>
        <v>1</v>
      </c>
      <c r="N358">
        <f>('Migration Model (2)'!P358)/('Migration Model (2)'!$P$2)</f>
        <v>1.0313912973934172</v>
      </c>
      <c r="O358">
        <f>('Migration Model (2)'!Q358)/('Migration Model (2)'!$Q$2)</f>
        <v>0.46634794431190058</v>
      </c>
      <c r="P358">
        <f>('Migration Model (2)'!R358)/('Migration Model (2)'!$R$2)</f>
        <v>1</v>
      </c>
      <c r="Q358">
        <f>('Migration Model (2)'!S358)/('Migration Model (2)'!$S$2)</f>
        <v>1.0313912973934174</v>
      </c>
      <c r="R358">
        <f>('Migration Model (2)'!T358)/('Migration Model (2)'!$T$2)</f>
        <v>0.46634794431189958</v>
      </c>
      <c r="S358">
        <f>('Migration Model (2)'!U358)/('Migration Model (2)'!$U$2)</f>
        <v>1</v>
      </c>
      <c r="T358">
        <f>('Migration Model (2)'!V358)/('Migration Model (2)'!$V$2)</f>
        <v>1.0313912973934163</v>
      </c>
    </row>
    <row r="359" spans="1:20" x14ac:dyDescent="0.25">
      <c r="A359" s="2">
        <v>2109</v>
      </c>
      <c r="B359" s="2">
        <v>1</v>
      </c>
      <c r="C359">
        <f>('Migration Model (2)'!E359)/('Migration Model (2)'!$E$2)</f>
        <v>0.4663013095174689</v>
      </c>
      <c r="D359">
        <f>('Migration Model (2)'!F359)/('Migration Model (2)'!$F$2)</f>
        <v>1</v>
      </c>
      <c r="E359">
        <f>('Migration Model (2)'!G359)/('Migration Model (2)'!$G$2)</f>
        <v>1.03139404061662</v>
      </c>
      <c r="F359">
        <f>('Migration Model (2)'!H359)/('Migration Model (2)'!$H$2)</f>
        <v>0.46630130951746851</v>
      </c>
      <c r="G359">
        <f>('Migration Model (2)'!I359)/('Migration Model (2)'!$I$2)</f>
        <v>1</v>
      </c>
      <c r="H359">
        <f>('Migration Model (2)'!J359)/('Migration Model (2)'!$J$2)</f>
        <v>1.0313940406166204</v>
      </c>
      <c r="I359">
        <f>('Migration Model (2)'!K359)/('Migration Model (2)'!$K$2)</f>
        <v>0.46630130951746818</v>
      </c>
      <c r="J359">
        <f>('Migration Model (2)'!L359)/('Migration Model (2)'!$L$2)</f>
        <v>1</v>
      </c>
      <c r="K359">
        <f>('Migration Model (2)'!M359)/('Migration Model (2)'!$M$2)</f>
        <v>1.0313940406166184</v>
      </c>
      <c r="L359">
        <f>('Migration Model (2)'!N359)/('Migration Model (2)'!$N$2)</f>
        <v>0.46630130951746851</v>
      </c>
      <c r="M359">
        <f>('Migration Model (2)'!O359)/('Migration Model (2)'!$O$2)</f>
        <v>1</v>
      </c>
      <c r="N359">
        <f>('Migration Model (2)'!P359)/('Migration Model (2)'!$P$2)</f>
        <v>1.0313940406166191</v>
      </c>
      <c r="O359">
        <f>('Migration Model (2)'!Q359)/('Migration Model (2)'!$Q$2)</f>
        <v>0.46630130951746934</v>
      </c>
      <c r="P359">
        <f>('Migration Model (2)'!R359)/('Migration Model (2)'!$R$2)</f>
        <v>1</v>
      </c>
      <c r="Q359">
        <f>('Migration Model (2)'!S359)/('Migration Model (2)'!$S$2)</f>
        <v>1.0313940406166193</v>
      </c>
      <c r="R359">
        <f>('Migration Model (2)'!T359)/('Migration Model (2)'!$T$2)</f>
        <v>0.4663013095174684</v>
      </c>
      <c r="S359">
        <f>('Migration Model (2)'!U359)/('Migration Model (2)'!$U$2)</f>
        <v>1</v>
      </c>
      <c r="T359">
        <f>('Migration Model (2)'!V359)/('Migration Model (2)'!$V$2)</f>
        <v>1.0313940406166182</v>
      </c>
    </row>
    <row r="360" spans="1:20" x14ac:dyDescent="0.25">
      <c r="A360" s="1">
        <v>2109</v>
      </c>
      <c r="B360" s="1">
        <v>2</v>
      </c>
      <c r="C360">
        <f>('Migration Model (2)'!E360)/('Migration Model (2)'!$E$2)</f>
        <v>0.46625467938651721</v>
      </c>
      <c r="D360">
        <f>('Migration Model (2)'!F360)/('Migration Model (2)'!$F$2)</f>
        <v>1</v>
      </c>
      <c r="E360">
        <f>('Migration Model (2)'!G360)/('Migration Model (2)'!$G$2)</f>
        <v>1.0313967835654994</v>
      </c>
      <c r="F360">
        <f>('Migration Model (2)'!H360)/('Migration Model (2)'!$H$2)</f>
        <v>0.46625467938651677</v>
      </c>
      <c r="G360">
        <f>('Migration Model (2)'!I360)/('Migration Model (2)'!$I$2)</f>
        <v>1</v>
      </c>
      <c r="H360">
        <f>('Migration Model (2)'!J360)/('Migration Model (2)'!$J$2)</f>
        <v>1.0313967835655</v>
      </c>
      <c r="I360">
        <f>('Migration Model (2)'!K360)/('Migration Model (2)'!$K$2)</f>
        <v>0.46625467938651644</v>
      </c>
      <c r="J360">
        <f>('Migration Model (2)'!L360)/('Migration Model (2)'!$L$2)</f>
        <v>1</v>
      </c>
      <c r="K360">
        <f>('Migration Model (2)'!M360)/('Migration Model (2)'!$M$2)</f>
        <v>1.0313967835654978</v>
      </c>
      <c r="L360">
        <f>('Migration Model (2)'!N360)/('Migration Model (2)'!$N$2)</f>
        <v>0.46625467938651677</v>
      </c>
      <c r="M360">
        <f>('Migration Model (2)'!O360)/('Migration Model (2)'!$O$2)</f>
        <v>1</v>
      </c>
      <c r="N360">
        <f>('Migration Model (2)'!P360)/('Migration Model (2)'!$P$2)</f>
        <v>1.0313967835654987</v>
      </c>
      <c r="O360">
        <f>('Migration Model (2)'!Q360)/('Migration Model (2)'!$Q$2)</f>
        <v>0.4662546793865176</v>
      </c>
      <c r="P360">
        <f>('Migration Model (2)'!R360)/('Migration Model (2)'!$R$2)</f>
        <v>1</v>
      </c>
      <c r="Q360">
        <f>('Migration Model (2)'!S360)/('Migration Model (2)'!$S$2)</f>
        <v>1.0313967835654987</v>
      </c>
      <c r="R360">
        <f>('Migration Model (2)'!T360)/('Migration Model (2)'!$T$2)</f>
        <v>0.46625467938651666</v>
      </c>
      <c r="S360">
        <f>('Migration Model (2)'!U360)/('Migration Model (2)'!$U$2)</f>
        <v>1</v>
      </c>
      <c r="T360">
        <f>('Migration Model (2)'!V360)/('Migration Model (2)'!$V$2)</f>
        <v>1.0313967835654976</v>
      </c>
    </row>
    <row r="361" spans="1:20" x14ac:dyDescent="0.25">
      <c r="A361" s="2">
        <v>2109</v>
      </c>
      <c r="B361" s="2">
        <v>3</v>
      </c>
      <c r="C361">
        <f>('Migration Model (2)'!E361)/('Migration Model (2)'!$E$2)</f>
        <v>0.46620805391857856</v>
      </c>
      <c r="D361">
        <f>('Migration Model (2)'!F361)/('Migration Model (2)'!$F$2)</f>
        <v>1</v>
      </c>
      <c r="E361">
        <f>('Migration Model (2)'!G361)/('Migration Model (2)'!$G$2)</f>
        <v>1.0313995262400839</v>
      </c>
      <c r="F361">
        <f>('Migration Model (2)'!H361)/('Migration Model (2)'!$H$2)</f>
        <v>0.46620805391857817</v>
      </c>
      <c r="G361">
        <f>('Migration Model (2)'!I361)/('Migration Model (2)'!$I$2)</f>
        <v>1</v>
      </c>
      <c r="H361">
        <f>('Migration Model (2)'!J361)/('Migration Model (2)'!$J$2)</f>
        <v>1.0313995262400848</v>
      </c>
      <c r="I361">
        <f>('Migration Model (2)'!K361)/('Migration Model (2)'!$K$2)</f>
        <v>0.46620805391857778</v>
      </c>
      <c r="J361">
        <f>('Migration Model (2)'!L361)/('Migration Model (2)'!$L$2)</f>
        <v>1</v>
      </c>
      <c r="K361">
        <f>('Migration Model (2)'!M361)/('Migration Model (2)'!$M$2)</f>
        <v>1.0313995262400824</v>
      </c>
      <c r="L361">
        <f>('Migration Model (2)'!N361)/('Migration Model (2)'!$N$2)</f>
        <v>0.46620805391857811</v>
      </c>
      <c r="M361">
        <f>('Migration Model (2)'!O361)/('Migration Model (2)'!$O$2)</f>
        <v>1</v>
      </c>
      <c r="N361">
        <f>('Migration Model (2)'!P361)/('Migration Model (2)'!$P$2)</f>
        <v>1.0313995262400832</v>
      </c>
      <c r="O361">
        <f>('Migration Model (2)'!Q361)/('Migration Model (2)'!$Q$2)</f>
        <v>0.46620805391857895</v>
      </c>
      <c r="P361">
        <f>('Migration Model (2)'!R361)/('Migration Model (2)'!$R$2)</f>
        <v>1</v>
      </c>
      <c r="Q361">
        <f>('Migration Model (2)'!S361)/('Migration Model (2)'!$S$2)</f>
        <v>1.0313995262400832</v>
      </c>
      <c r="R361">
        <f>('Migration Model (2)'!T361)/('Migration Model (2)'!$T$2)</f>
        <v>0.466208053918578</v>
      </c>
      <c r="S361">
        <f>('Migration Model (2)'!U361)/('Migration Model (2)'!$U$2)</f>
        <v>1</v>
      </c>
      <c r="T361">
        <f>('Migration Model (2)'!V361)/('Migration Model (2)'!$V$2)</f>
        <v>1.0313995262400824</v>
      </c>
    </row>
    <row r="362" spans="1:20" x14ac:dyDescent="0.25">
      <c r="A362" s="1">
        <v>2109</v>
      </c>
      <c r="B362" s="1">
        <v>4</v>
      </c>
      <c r="C362">
        <f>('Migration Model (2)'!E362)/('Migration Model (2)'!$E$2)</f>
        <v>0.4661614331131867</v>
      </c>
      <c r="D362">
        <f>('Migration Model (2)'!F362)/('Migration Model (2)'!$F$2)</f>
        <v>1</v>
      </c>
      <c r="E362">
        <f>('Migration Model (2)'!G362)/('Migration Model (2)'!$G$2)</f>
        <v>1.0314022686404012</v>
      </c>
      <c r="F362">
        <f>('Migration Model (2)'!H362)/('Migration Model (2)'!$H$2)</f>
        <v>0.46616143311318636</v>
      </c>
      <c r="G362">
        <f>('Migration Model (2)'!I362)/('Migration Model (2)'!$I$2)</f>
        <v>1</v>
      </c>
      <c r="H362">
        <f>('Migration Model (2)'!J362)/('Migration Model (2)'!$J$2)</f>
        <v>1.0314022686404019</v>
      </c>
      <c r="I362">
        <f>('Migration Model (2)'!K362)/('Migration Model (2)'!$K$2)</f>
        <v>0.46616143311318592</v>
      </c>
      <c r="J362">
        <f>('Migration Model (2)'!L362)/('Migration Model (2)'!$L$2)</f>
        <v>1</v>
      </c>
      <c r="K362">
        <f>('Migration Model (2)'!M362)/('Migration Model (2)'!$M$2)</f>
        <v>1.0314022686403994</v>
      </c>
      <c r="L362">
        <f>('Migration Model (2)'!N362)/('Migration Model (2)'!$N$2)</f>
        <v>0.46616143311318625</v>
      </c>
      <c r="M362">
        <f>('Migration Model (2)'!O362)/('Migration Model (2)'!$O$2)</f>
        <v>1</v>
      </c>
      <c r="N362">
        <f>('Migration Model (2)'!P362)/('Migration Model (2)'!$P$2)</f>
        <v>1.0314022686404005</v>
      </c>
      <c r="O362">
        <f>('Migration Model (2)'!Q362)/('Migration Model (2)'!$Q$2)</f>
        <v>0.46616143311318708</v>
      </c>
      <c r="P362">
        <f>('Migration Model (2)'!R362)/('Migration Model (2)'!$R$2)</f>
        <v>1</v>
      </c>
      <c r="Q362">
        <f>('Migration Model (2)'!S362)/('Migration Model (2)'!$S$2)</f>
        <v>1.0314022686404003</v>
      </c>
      <c r="R362">
        <f>('Migration Model (2)'!T362)/('Migration Model (2)'!$T$2)</f>
        <v>0.46616143311318609</v>
      </c>
      <c r="S362">
        <f>('Migration Model (2)'!U362)/('Migration Model (2)'!$U$2)</f>
        <v>1</v>
      </c>
      <c r="T362">
        <f>('Migration Model (2)'!V362)/('Migration Model (2)'!$V$2)</f>
        <v>1.0314022686403994</v>
      </c>
    </row>
    <row r="363" spans="1:20" x14ac:dyDescent="0.25">
      <c r="A363" s="1">
        <v>2110</v>
      </c>
      <c r="B363" s="1">
        <v>1</v>
      </c>
      <c r="C363">
        <f>('Migration Model (2)'!E363)/('Migration Model (2)'!$E$2)</f>
        <v>0.46611481696987539</v>
      </c>
      <c r="D363">
        <f>('Migration Model (2)'!F363)/('Migration Model (2)'!$F$2)</f>
        <v>1</v>
      </c>
      <c r="E363">
        <f>('Migration Model (2)'!G363)/('Migration Model (2)'!$G$2)</f>
        <v>1.0314050107664783</v>
      </c>
      <c r="F363">
        <f>('Migration Model (2)'!H363)/('Migration Model (2)'!$H$2)</f>
        <v>0.46611481696987506</v>
      </c>
      <c r="G363">
        <f>('Migration Model (2)'!I363)/('Migration Model (2)'!$I$2)</f>
        <v>1</v>
      </c>
      <c r="H363">
        <f>('Migration Model (2)'!J363)/('Migration Model (2)'!$J$2)</f>
        <v>1.0314050107664792</v>
      </c>
      <c r="I363">
        <f>('Migration Model (2)'!K363)/('Migration Model (2)'!$K$2)</f>
        <v>0.46611481696987461</v>
      </c>
      <c r="J363">
        <f>('Migration Model (2)'!L363)/('Migration Model (2)'!$L$2)</f>
        <v>1</v>
      </c>
      <c r="K363">
        <f>('Migration Model (2)'!M363)/('Migration Model (2)'!$M$2)</f>
        <v>1.0314050107664767</v>
      </c>
      <c r="L363">
        <f>('Migration Model (2)'!N363)/('Migration Model (2)'!$N$2)</f>
        <v>0.46611481696987495</v>
      </c>
      <c r="M363">
        <f>('Migration Model (2)'!O363)/('Migration Model (2)'!$O$2)</f>
        <v>1</v>
      </c>
      <c r="N363">
        <f>('Migration Model (2)'!P363)/('Migration Model (2)'!$P$2)</f>
        <v>1.0314050107664776</v>
      </c>
      <c r="O363">
        <f>('Migration Model (2)'!Q363)/('Migration Model (2)'!$Q$2)</f>
        <v>0.46611481696987572</v>
      </c>
      <c r="P363">
        <f>('Migration Model (2)'!R363)/('Migration Model (2)'!$R$2)</f>
        <v>1</v>
      </c>
      <c r="Q363">
        <f>('Migration Model (2)'!S363)/('Migration Model (2)'!$S$2)</f>
        <v>1.0314050107664774</v>
      </c>
      <c r="R363">
        <f>('Migration Model (2)'!T363)/('Migration Model (2)'!$T$2)</f>
        <v>0.46611481696987478</v>
      </c>
      <c r="S363">
        <f>('Migration Model (2)'!U363)/('Migration Model (2)'!$U$2)</f>
        <v>1</v>
      </c>
      <c r="T363">
        <f>('Migration Model (2)'!V363)/('Migration Model (2)'!$V$2)</f>
        <v>1.0314050107664767</v>
      </c>
    </row>
    <row r="364" spans="1:20" x14ac:dyDescent="0.25">
      <c r="A364" s="2">
        <v>2110</v>
      </c>
      <c r="B364" s="2">
        <v>2</v>
      </c>
      <c r="C364">
        <f>('Migration Model (2)'!E364)/('Migration Model (2)'!$E$2)</f>
        <v>0.4660682054881784</v>
      </c>
      <c r="D364">
        <f>('Migration Model (2)'!F364)/('Migration Model (2)'!$F$2)</f>
        <v>1</v>
      </c>
      <c r="E364">
        <f>('Migration Model (2)'!G364)/('Migration Model (2)'!$G$2)</f>
        <v>1.0314077526183429</v>
      </c>
      <c r="F364">
        <f>('Migration Model (2)'!H364)/('Migration Model (2)'!$H$2)</f>
        <v>0.46606820548817807</v>
      </c>
      <c r="G364">
        <f>('Migration Model (2)'!I364)/('Migration Model (2)'!$I$2)</f>
        <v>1</v>
      </c>
      <c r="H364">
        <f>('Migration Model (2)'!J364)/('Migration Model (2)'!$J$2)</f>
        <v>1.0314077526183436</v>
      </c>
      <c r="I364">
        <f>('Migration Model (2)'!K364)/('Migration Model (2)'!$K$2)</f>
        <v>0.46606820548817757</v>
      </c>
      <c r="J364">
        <f>('Migration Model (2)'!L364)/('Migration Model (2)'!$L$2)</f>
        <v>1</v>
      </c>
      <c r="K364">
        <f>('Migration Model (2)'!M364)/('Migration Model (2)'!$M$2)</f>
        <v>1.0314077526183412</v>
      </c>
      <c r="L364">
        <f>('Migration Model (2)'!N364)/('Migration Model (2)'!$N$2)</f>
        <v>0.46606820548817796</v>
      </c>
      <c r="M364">
        <f>('Migration Model (2)'!O364)/('Migration Model (2)'!$O$2)</f>
        <v>1</v>
      </c>
      <c r="N364">
        <f>('Migration Model (2)'!P364)/('Migration Model (2)'!$P$2)</f>
        <v>1.0314077526183423</v>
      </c>
      <c r="O364">
        <f>('Migration Model (2)'!Q364)/('Migration Model (2)'!$Q$2)</f>
        <v>0.46606820548817873</v>
      </c>
      <c r="P364">
        <f>('Migration Model (2)'!R364)/('Migration Model (2)'!$R$2)</f>
        <v>1</v>
      </c>
      <c r="Q364">
        <f>('Migration Model (2)'!S364)/('Migration Model (2)'!$S$2)</f>
        <v>1.0314077526183421</v>
      </c>
      <c r="R364">
        <f>('Migration Model (2)'!T364)/('Migration Model (2)'!$T$2)</f>
        <v>0.46606820548817784</v>
      </c>
      <c r="S364">
        <f>('Migration Model (2)'!U364)/('Migration Model (2)'!$U$2)</f>
        <v>1</v>
      </c>
      <c r="T364">
        <f>('Migration Model (2)'!V364)/('Migration Model (2)'!$V$2)</f>
        <v>1.0314077526183412</v>
      </c>
    </row>
    <row r="365" spans="1:20" x14ac:dyDescent="0.25">
      <c r="A365" s="1">
        <v>2110</v>
      </c>
      <c r="B365" s="1">
        <v>3</v>
      </c>
      <c r="C365">
        <f>('Migration Model (2)'!E365)/('Migration Model (2)'!$E$2)</f>
        <v>0.46602159866762966</v>
      </c>
      <c r="D365">
        <f>('Migration Model (2)'!F365)/('Migration Model (2)'!$F$2)</f>
        <v>1</v>
      </c>
      <c r="E365">
        <f>('Migration Model (2)'!G365)/('Migration Model (2)'!$G$2)</f>
        <v>1.0314104941960223</v>
      </c>
      <c r="F365">
        <f>('Migration Model (2)'!H365)/('Migration Model (2)'!$H$2)</f>
        <v>0.46602159866762932</v>
      </c>
      <c r="G365">
        <f>('Migration Model (2)'!I365)/('Migration Model (2)'!$I$2)</f>
        <v>1</v>
      </c>
      <c r="H365">
        <f>('Migration Model (2)'!J365)/('Migration Model (2)'!$J$2)</f>
        <v>1.0314104941960229</v>
      </c>
      <c r="I365">
        <f>('Migration Model (2)'!K365)/('Migration Model (2)'!$K$2)</f>
        <v>0.46602159866762877</v>
      </c>
      <c r="J365">
        <f>('Migration Model (2)'!L365)/('Migration Model (2)'!$L$2)</f>
        <v>1</v>
      </c>
      <c r="K365">
        <f>('Migration Model (2)'!M365)/('Migration Model (2)'!$M$2)</f>
        <v>1.0314104941960205</v>
      </c>
      <c r="L365">
        <f>('Migration Model (2)'!N365)/('Migration Model (2)'!$N$2)</f>
        <v>0.46602159866762916</v>
      </c>
      <c r="M365">
        <f>('Migration Model (2)'!O365)/('Migration Model (2)'!$O$2)</f>
        <v>1</v>
      </c>
      <c r="N365">
        <f>('Migration Model (2)'!P365)/('Migration Model (2)'!$P$2)</f>
        <v>1.0314104941960216</v>
      </c>
      <c r="O365">
        <f>('Migration Model (2)'!Q365)/('Migration Model (2)'!$Q$2)</f>
        <v>0.46602159866762993</v>
      </c>
      <c r="P365">
        <f>('Migration Model (2)'!R365)/('Migration Model (2)'!$R$2)</f>
        <v>1</v>
      </c>
      <c r="Q365">
        <f>('Migration Model (2)'!S365)/('Migration Model (2)'!$S$2)</f>
        <v>1.0314104941960214</v>
      </c>
      <c r="R365">
        <f>('Migration Model (2)'!T365)/('Migration Model (2)'!$T$2)</f>
        <v>0.46602159866762904</v>
      </c>
      <c r="S365">
        <f>('Migration Model (2)'!U365)/('Migration Model (2)'!$U$2)</f>
        <v>1</v>
      </c>
      <c r="T365">
        <f>('Migration Model (2)'!V365)/('Migration Model (2)'!$V$2)</f>
        <v>1.0314104941960205</v>
      </c>
    </row>
    <row r="366" spans="1:20" x14ac:dyDescent="0.25">
      <c r="A366" s="2">
        <v>2110</v>
      </c>
      <c r="B366" s="2">
        <v>4</v>
      </c>
      <c r="C366">
        <f>('Migration Model (2)'!E366)/('Migration Model (2)'!$E$2)</f>
        <v>0.46597499650776286</v>
      </c>
      <c r="D366">
        <f>('Migration Model (2)'!F366)/('Migration Model (2)'!$F$2)</f>
        <v>1</v>
      </c>
      <c r="E366">
        <f>('Migration Model (2)'!G366)/('Migration Model (2)'!$G$2)</f>
        <v>1.0314132354995438</v>
      </c>
      <c r="F366">
        <f>('Migration Model (2)'!H366)/('Migration Model (2)'!$H$2)</f>
        <v>0.46597499650776247</v>
      </c>
      <c r="G366">
        <f>('Migration Model (2)'!I366)/('Migration Model (2)'!$I$2)</f>
        <v>1</v>
      </c>
      <c r="H366">
        <f>('Migration Model (2)'!J366)/('Migration Model (2)'!$J$2)</f>
        <v>1.0314132354995447</v>
      </c>
      <c r="I366">
        <f>('Migration Model (2)'!K366)/('Migration Model (2)'!$K$2)</f>
        <v>0.46597499650776197</v>
      </c>
      <c r="J366">
        <f>('Migration Model (2)'!L366)/('Migration Model (2)'!$L$2)</f>
        <v>1</v>
      </c>
      <c r="K366">
        <f>('Migration Model (2)'!M366)/('Migration Model (2)'!$M$2)</f>
        <v>1.031413235499542</v>
      </c>
      <c r="L366">
        <f>('Migration Model (2)'!N366)/('Migration Model (2)'!$N$2)</f>
        <v>0.46597499650776242</v>
      </c>
      <c r="M366">
        <f>('Migration Model (2)'!O366)/('Migration Model (2)'!$O$2)</f>
        <v>1</v>
      </c>
      <c r="N366">
        <f>('Migration Model (2)'!P366)/('Migration Model (2)'!$P$2)</f>
        <v>1.0314132354995431</v>
      </c>
      <c r="O366">
        <f>('Migration Model (2)'!Q366)/('Migration Model (2)'!$Q$2)</f>
        <v>0.4659749965077632</v>
      </c>
      <c r="P366">
        <f>('Migration Model (2)'!R366)/('Migration Model (2)'!$R$2)</f>
        <v>1</v>
      </c>
      <c r="Q366">
        <f>('Migration Model (2)'!S366)/('Migration Model (2)'!$S$2)</f>
        <v>1.0314132354995429</v>
      </c>
      <c r="R366">
        <f>('Migration Model (2)'!T366)/('Migration Model (2)'!$T$2)</f>
        <v>0.46597499650776236</v>
      </c>
      <c r="S366">
        <f>('Migration Model (2)'!U366)/('Migration Model (2)'!$U$2)</f>
        <v>1</v>
      </c>
      <c r="T366">
        <f>('Migration Model (2)'!V366)/('Migration Model (2)'!$V$2)</f>
        <v>1.0314132354995422</v>
      </c>
    </row>
    <row r="367" spans="1:20" x14ac:dyDescent="0.25">
      <c r="A367" s="2">
        <v>2111</v>
      </c>
      <c r="B367" s="2">
        <v>1</v>
      </c>
      <c r="C367">
        <f>('Migration Model (2)'!E367)/('Migration Model (2)'!$E$2)</f>
        <v>0.46592839900811206</v>
      </c>
      <c r="D367">
        <f>('Migration Model (2)'!F367)/('Migration Model (2)'!$F$2)</f>
        <v>1</v>
      </c>
      <c r="E367">
        <f>('Migration Model (2)'!G367)/('Migration Model (2)'!$G$2)</f>
        <v>1.031415976528935</v>
      </c>
      <c r="F367">
        <f>('Migration Model (2)'!H367)/('Migration Model (2)'!$H$2)</f>
        <v>0.46592839900811173</v>
      </c>
      <c r="G367">
        <f>('Migration Model (2)'!I367)/('Migration Model (2)'!$I$2)</f>
        <v>1</v>
      </c>
      <c r="H367">
        <f>('Migration Model (2)'!J367)/('Migration Model (2)'!$J$2)</f>
        <v>1.0314159765289357</v>
      </c>
      <c r="I367">
        <f>('Migration Model (2)'!K367)/('Migration Model (2)'!$K$2)</f>
        <v>0.46592839900811117</v>
      </c>
      <c r="J367">
        <f>('Migration Model (2)'!L367)/('Migration Model (2)'!$L$2)</f>
        <v>1</v>
      </c>
      <c r="K367">
        <f>('Migration Model (2)'!M367)/('Migration Model (2)'!$M$2)</f>
        <v>1.0314159765289332</v>
      </c>
      <c r="L367">
        <f>('Migration Model (2)'!N367)/('Migration Model (2)'!$N$2)</f>
        <v>0.46592839900811167</v>
      </c>
      <c r="M367">
        <f>('Migration Model (2)'!O367)/('Migration Model (2)'!$O$2)</f>
        <v>1</v>
      </c>
      <c r="N367">
        <f>('Migration Model (2)'!P367)/('Migration Model (2)'!$P$2)</f>
        <v>1.0314159765289344</v>
      </c>
      <c r="O367">
        <f>('Migration Model (2)'!Q367)/('Migration Model (2)'!$Q$2)</f>
        <v>0.46592839900811245</v>
      </c>
      <c r="P367">
        <f>('Migration Model (2)'!R367)/('Migration Model (2)'!$R$2)</f>
        <v>1</v>
      </c>
      <c r="Q367">
        <f>('Migration Model (2)'!S367)/('Migration Model (2)'!$S$2)</f>
        <v>1.0314159765289341</v>
      </c>
      <c r="R367">
        <f>('Migration Model (2)'!T367)/('Migration Model (2)'!$T$2)</f>
        <v>0.46592839900811156</v>
      </c>
      <c r="S367">
        <f>('Migration Model (2)'!U367)/('Migration Model (2)'!$U$2)</f>
        <v>1</v>
      </c>
      <c r="T367">
        <f>('Migration Model (2)'!V367)/('Migration Model (2)'!$V$2)</f>
        <v>1.0314159765289335</v>
      </c>
    </row>
    <row r="368" spans="1:20" x14ac:dyDescent="0.25">
      <c r="A368" s="1">
        <v>2111</v>
      </c>
      <c r="B368" s="1">
        <v>2</v>
      </c>
      <c r="C368">
        <f>('Migration Model (2)'!E368)/('Migration Model (2)'!$E$2)</f>
        <v>0.46588180616821129</v>
      </c>
      <c r="D368">
        <f>('Migration Model (2)'!F368)/('Migration Model (2)'!$F$2)</f>
        <v>1</v>
      </c>
      <c r="E368">
        <f>('Migration Model (2)'!G368)/('Migration Model (2)'!$G$2)</f>
        <v>1.0314187172842233</v>
      </c>
      <c r="F368">
        <f>('Migration Model (2)'!H368)/('Migration Model (2)'!$H$2)</f>
        <v>0.4658818061682109</v>
      </c>
      <c r="G368">
        <f>('Migration Model (2)'!I368)/('Migration Model (2)'!$I$2)</f>
        <v>1</v>
      </c>
      <c r="H368">
        <f>('Migration Model (2)'!J368)/('Migration Model (2)'!$J$2)</f>
        <v>1.031418717284224</v>
      </c>
      <c r="I368">
        <f>('Migration Model (2)'!K368)/('Migration Model (2)'!$K$2)</f>
        <v>0.4658818061682104</v>
      </c>
      <c r="J368">
        <f>('Migration Model (2)'!L368)/('Migration Model (2)'!$L$2)</f>
        <v>1</v>
      </c>
      <c r="K368">
        <f>('Migration Model (2)'!M368)/('Migration Model (2)'!$M$2)</f>
        <v>1.0314187172842215</v>
      </c>
      <c r="L368">
        <f>('Migration Model (2)'!N368)/('Migration Model (2)'!$N$2)</f>
        <v>0.46588180616821084</v>
      </c>
      <c r="M368">
        <f>('Migration Model (2)'!O368)/('Migration Model (2)'!$O$2)</f>
        <v>1</v>
      </c>
      <c r="N368">
        <f>('Migration Model (2)'!P368)/('Migration Model (2)'!$P$2)</f>
        <v>1.0314187172842224</v>
      </c>
      <c r="O368">
        <f>('Migration Model (2)'!Q368)/('Migration Model (2)'!$Q$2)</f>
        <v>0.46588180616821162</v>
      </c>
      <c r="P368">
        <f>('Migration Model (2)'!R368)/('Migration Model (2)'!$R$2)</f>
        <v>1</v>
      </c>
      <c r="Q368">
        <f>('Migration Model (2)'!S368)/('Migration Model (2)'!$S$2)</f>
        <v>1.0314187172842224</v>
      </c>
      <c r="R368">
        <f>('Migration Model (2)'!T368)/('Migration Model (2)'!$T$2)</f>
        <v>0.46588180616821079</v>
      </c>
      <c r="S368">
        <f>('Migration Model (2)'!U368)/('Migration Model (2)'!$U$2)</f>
        <v>1</v>
      </c>
      <c r="T368">
        <f>('Migration Model (2)'!V368)/('Migration Model (2)'!$V$2)</f>
        <v>1.0314187172842217</v>
      </c>
    </row>
    <row r="369" spans="1:20" x14ac:dyDescent="0.25">
      <c r="A369" s="2">
        <v>2111</v>
      </c>
      <c r="B369" s="2">
        <v>3</v>
      </c>
      <c r="C369">
        <f>('Migration Model (2)'!E369)/('Migration Model (2)'!$E$2)</f>
        <v>0.46583521798759447</v>
      </c>
      <c r="D369">
        <f>('Migration Model (2)'!F369)/('Migration Model (2)'!$F$2)</f>
        <v>1</v>
      </c>
      <c r="E369">
        <f>('Migration Model (2)'!G369)/('Migration Model (2)'!$G$2)</f>
        <v>1.0314214577654361</v>
      </c>
      <c r="F369">
        <f>('Migration Model (2)'!H369)/('Migration Model (2)'!$H$2)</f>
        <v>0.46583521798759409</v>
      </c>
      <c r="G369">
        <f>('Migration Model (2)'!I369)/('Migration Model (2)'!$I$2)</f>
        <v>1</v>
      </c>
      <c r="H369">
        <f>('Migration Model (2)'!J369)/('Migration Model (2)'!$J$2)</f>
        <v>1.0314214577654368</v>
      </c>
      <c r="I369">
        <f>('Migration Model (2)'!K369)/('Migration Model (2)'!$K$2)</f>
        <v>0.46583521798759359</v>
      </c>
      <c r="J369">
        <f>('Migration Model (2)'!L369)/('Migration Model (2)'!$L$2)</f>
        <v>1</v>
      </c>
      <c r="K369">
        <f>('Migration Model (2)'!M369)/('Migration Model (2)'!$M$2)</f>
        <v>1.0314214577654344</v>
      </c>
      <c r="L369">
        <f>('Migration Model (2)'!N369)/('Migration Model (2)'!$N$2)</f>
        <v>0.46583521798759403</v>
      </c>
      <c r="M369">
        <f>('Migration Model (2)'!O369)/('Migration Model (2)'!$O$2)</f>
        <v>1</v>
      </c>
      <c r="N369">
        <f>('Migration Model (2)'!P369)/('Migration Model (2)'!$P$2)</f>
        <v>1.0314214577654353</v>
      </c>
      <c r="O369">
        <f>('Migration Model (2)'!Q369)/('Migration Model (2)'!$Q$2)</f>
        <v>0.46583521798759481</v>
      </c>
      <c r="P369">
        <f>('Migration Model (2)'!R369)/('Migration Model (2)'!$R$2)</f>
        <v>1</v>
      </c>
      <c r="Q369">
        <f>('Migration Model (2)'!S369)/('Migration Model (2)'!$S$2)</f>
        <v>1.031421457765435</v>
      </c>
      <c r="R369">
        <f>('Migration Model (2)'!T369)/('Migration Model (2)'!$T$2)</f>
        <v>0.46583521798759397</v>
      </c>
      <c r="S369">
        <f>('Migration Model (2)'!U369)/('Migration Model (2)'!$U$2)</f>
        <v>1</v>
      </c>
      <c r="T369">
        <f>('Migration Model (2)'!V369)/('Migration Model (2)'!$V$2)</f>
        <v>1.0314214577654346</v>
      </c>
    </row>
    <row r="370" spans="1:20" x14ac:dyDescent="0.25">
      <c r="A370" s="1">
        <v>2111</v>
      </c>
      <c r="B370" s="1">
        <v>4</v>
      </c>
      <c r="C370">
        <f>('Migration Model (2)'!E370)/('Migration Model (2)'!$E$2)</f>
        <v>0.46578863446579571</v>
      </c>
      <c r="D370">
        <f>('Migration Model (2)'!F370)/('Migration Model (2)'!$F$2)</f>
        <v>1</v>
      </c>
      <c r="E370">
        <f>('Migration Model (2)'!G370)/('Migration Model (2)'!$G$2)</f>
        <v>1.0314241979726007</v>
      </c>
      <c r="F370">
        <f>('Migration Model (2)'!H370)/('Migration Model (2)'!$H$2)</f>
        <v>0.46578863446579533</v>
      </c>
      <c r="G370">
        <f>('Migration Model (2)'!I370)/('Migration Model (2)'!$I$2)</f>
        <v>1</v>
      </c>
      <c r="H370">
        <f>('Migration Model (2)'!J370)/('Migration Model (2)'!$J$2)</f>
        <v>1.0314241979726013</v>
      </c>
      <c r="I370">
        <f>('Migration Model (2)'!K370)/('Migration Model (2)'!$K$2)</f>
        <v>0.46578863446579488</v>
      </c>
      <c r="J370">
        <f>('Migration Model (2)'!L370)/('Migration Model (2)'!$L$2)</f>
        <v>1</v>
      </c>
      <c r="K370">
        <f>('Migration Model (2)'!M370)/('Migration Model (2)'!$M$2)</f>
        <v>1.0314241979725989</v>
      </c>
      <c r="L370">
        <f>('Migration Model (2)'!N370)/('Migration Model (2)'!$N$2)</f>
        <v>0.46578863446579527</v>
      </c>
      <c r="M370">
        <f>('Migration Model (2)'!O370)/('Migration Model (2)'!$O$2)</f>
        <v>1</v>
      </c>
      <c r="N370">
        <f>('Migration Model (2)'!P370)/('Migration Model (2)'!$P$2)</f>
        <v>1.0314241979726</v>
      </c>
      <c r="O370">
        <f>('Migration Model (2)'!Q370)/('Migration Model (2)'!$Q$2)</f>
        <v>0.4657886344657961</v>
      </c>
      <c r="P370">
        <f>('Migration Model (2)'!R370)/('Migration Model (2)'!$R$2)</f>
        <v>1</v>
      </c>
      <c r="Q370">
        <f>('Migration Model (2)'!S370)/('Migration Model (2)'!$S$2)</f>
        <v>1.0314241979725998</v>
      </c>
      <c r="R370">
        <f>('Migration Model (2)'!T370)/('Migration Model (2)'!$T$2)</f>
        <v>0.46578863446579521</v>
      </c>
      <c r="S370">
        <f>('Migration Model (2)'!U370)/('Migration Model (2)'!$U$2)</f>
        <v>1</v>
      </c>
      <c r="T370">
        <f>('Migration Model (2)'!V370)/('Migration Model (2)'!$V$2)</f>
        <v>1.0314241979725991</v>
      </c>
    </row>
    <row r="371" spans="1:20" x14ac:dyDescent="0.25">
      <c r="A371" s="1">
        <v>2112</v>
      </c>
      <c r="B371" s="1">
        <v>1</v>
      </c>
      <c r="C371">
        <f>('Migration Model (2)'!E371)/('Migration Model (2)'!$E$2)</f>
        <v>0.4657420556023491</v>
      </c>
      <c r="D371">
        <f>('Migration Model (2)'!F371)/('Migration Model (2)'!$F$2)</f>
        <v>1</v>
      </c>
      <c r="E371">
        <f>('Migration Model (2)'!G371)/('Migration Model (2)'!$G$2)</f>
        <v>1.0314269379057448</v>
      </c>
      <c r="F371">
        <f>('Migration Model (2)'!H371)/('Migration Model (2)'!$H$2)</f>
        <v>0.46574205560234877</v>
      </c>
      <c r="G371">
        <f>('Migration Model (2)'!I371)/('Migration Model (2)'!$I$2)</f>
        <v>1</v>
      </c>
      <c r="H371">
        <f>('Migration Model (2)'!J371)/('Migration Model (2)'!$J$2)</f>
        <v>1.0314269379057452</v>
      </c>
      <c r="I371">
        <f>('Migration Model (2)'!K371)/('Migration Model (2)'!$K$2)</f>
        <v>0.46574205560234827</v>
      </c>
      <c r="J371">
        <f>('Migration Model (2)'!L371)/('Migration Model (2)'!$L$2)</f>
        <v>1</v>
      </c>
      <c r="K371">
        <f>('Migration Model (2)'!M371)/('Migration Model (2)'!$M$2)</f>
        <v>1.0314269379057428</v>
      </c>
      <c r="L371">
        <f>('Migration Model (2)'!N371)/('Migration Model (2)'!$N$2)</f>
        <v>0.46574205560234866</v>
      </c>
      <c r="M371">
        <f>('Migration Model (2)'!O371)/('Migration Model (2)'!$O$2)</f>
        <v>1</v>
      </c>
      <c r="N371">
        <f>('Migration Model (2)'!P371)/('Migration Model (2)'!$P$2)</f>
        <v>1.0314269379057439</v>
      </c>
      <c r="O371">
        <f>('Migration Model (2)'!Q371)/('Migration Model (2)'!$Q$2)</f>
        <v>0.46574205560234955</v>
      </c>
      <c r="P371">
        <f>('Migration Model (2)'!R371)/('Migration Model (2)'!$R$2)</f>
        <v>1</v>
      </c>
      <c r="Q371">
        <f>('Migration Model (2)'!S371)/('Migration Model (2)'!$S$2)</f>
        <v>1.0314269379057435</v>
      </c>
      <c r="R371">
        <f>('Migration Model (2)'!T371)/('Migration Model (2)'!$T$2)</f>
        <v>0.46574205560234866</v>
      </c>
      <c r="S371">
        <f>('Migration Model (2)'!U371)/('Migration Model (2)'!$U$2)</f>
        <v>1</v>
      </c>
      <c r="T371">
        <f>('Migration Model (2)'!V371)/('Migration Model (2)'!$V$2)</f>
        <v>1.031426937905743</v>
      </c>
    </row>
    <row r="372" spans="1:20" x14ac:dyDescent="0.25">
      <c r="A372" s="2">
        <v>2112</v>
      </c>
      <c r="B372" s="2">
        <v>2</v>
      </c>
      <c r="C372">
        <f>('Migration Model (2)'!E372)/('Migration Model (2)'!$E$2)</f>
        <v>0.4656954813967889</v>
      </c>
      <c r="D372">
        <f>('Migration Model (2)'!F372)/('Migration Model (2)'!$F$2)</f>
        <v>1</v>
      </c>
      <c r="E372">
        <f>('Migration Model (2)'!G372)/('Migration Model (2)'!$G$2)</f>
        <v>1.0314296775648955</v>
      </c>
      <c r="F372">
        <f>('Migration Model (2)'!H372)/('Migration Model (2)'!$H$2)</f>
        <v>0.46569548139678851</v>
      </c>
      <c r="G372">
        <f>('Migration Model (2)'!I372)/('Migration Model (2)'!$I$2)</f>
        <v>1</v>
      </c>
      <c r="H372">
        <f>('Migration Model (2)'!J372)/('Migration Model (2)'!$J$2)</f>
        <v>1.0314296775648959</v>
      </c>
      <c r="I372">
        <f>('Migration Model (2)'!K372)/('Migration Model (2)'!$K$2)</f>
        <v>0.46569548139678807</v>
      </c>
      <c r="J372">
        <f>('Migration Model (2)'!L372)/('Migration Model (2)'!$L$2)</f>
        <v>1</v>
      </c>
      <c r="K372">
        <f>('Migration Model (2)'!M372)/('Migration Model (2)'!$M$2)</f>
        <v>1.0314296775648932</v>
      </c>
      <c r="L372">
        <f>('Migration Model (2)'!N372)/('Migration Model (2)'!$N$2)</f>
        <v>0.46569548139678846</v>
      </c>
      <c r="M372">
        <f>('Migration Model (2)'!O372)/('Migration Model (2)'!$O$2)</f>
        <v>1</v>
      </c>
      <c r="N372">
        <f>('Migration Model (2)'!P372)/('Migration Model (2)'!$P$2)</f>
        <v>1.0314296775648946</v>
      </c>
      <c r="O372">
        <f>('Migration Model (2)'!Q372)/('Migration Model (2)'!$Q$2)</f>
        <v>0.46569548139678923</v>
      </c>
      <c r="P372">
        <f>('Migration Model (2)'!R372)/('Migration Model (2)'!$R$2)</f>
        <v>1</v>
      </c>
      <c r="Q372">
        <f>('Migration Model (2)'!S372)/('Migration Model (2)'!$S$2)</f>
        <v>1.0314296775648941</v>
      </c>
      <c r="R372">
        <f>('Migration Model (2)'!T372)/('Migration Model (2)'!$T$2)</f>
        <v>0.4656954813967884</v>
      </c>
      <c r="S372">
        <f>('Migration Model (2)'!U372)/('Migration Model (2)'!$U$2)</f>
        <v>1</v>
      </c>
      <c r="T372">
        <f>('Migration Model (2)'!V372)/('Migration Model (2)'!$V$2)</f>
        <v>1.0314296775648937</v>
      </c>
    </row>
    <row r="373" spans="1:20" x14ac:dyDescent="0.25">
      <c r="A373" s="1">
        <v>2112</v>
      </c>
      <c r="B373" s="1">
        <v>3</v>
      </c>
      <c r="C373">
        <f>('Migration Model (2)'!E373)/('Migration Model (2)'!$E$2)</f>
        <v>0.46564891184864915</v>
      </c>
      <c r="D373">
        <f>('Migration Model (2)'!F373)/('Migration Model (2)'!$F$2)</f>
        <v>1</v>
      </c>
      <c r="E373">
        <f>('Migration Model (2)'!G373)/('Migration Model (2)'!$G$2)</f>
        <v>1.0314324169500801</v>
      </c>
      <c r="F373">
        <f>('Migration Model (2)'!H373)/('Migration Model (2)'!$H$2)</f>
        <v>0.46564891184864882</v>
      </c>
      <c r="G373">
        <f>('Migration Model (2)'!I373)/('Migration Model (2)'!$I$2)</f>
        <v>1</v>
      </c>
      <c r="H373">
        <f>('Migration Model (2)'!J373)/('Migration Model (2)'!$J$2)</f>
        <v>1.0314324169500806</v>
      </c>
      <c r="I373">
        <f>('Migration Model (2)'!K373)/('Migration Model (2)'!$K$2)</f>
        <v>0.46564891184864843</v>
      </c>
      <c r="J373">
        <f>('Migration Model (2)'!L373)/('Migration Model (2)'!$L$2)</f>
        <v>1</v>
      </c>
      <c r="K373">
        <f>('Migration Model (2)'!M373)/('Migration Model (2)'!$M$2)</f>
        <v>1.0314324169500779</v>
      </c>
      <c r="L373">
        <f>('Migration Model (2)'!N373)/('Migration Model (2)'!$N$2)</f>
        <v>0.46564891184864876</v>
      </c>
      <c r="M373">
        <f>('Migration Model (2)'!O373)/('Migration Model (2)'!$O$2)</f>
        <v>1</v>
      </c>
      <c r="N373">
        <f>('Migration Model (2)'!P373)/('Migration Model (2)'!$P$2)</f>
        <v>1.0314324169500793</v>
      </c>
      <c r="O373">
        <f>('Migration Model (2)'!Q373)/('Migration Model (2)'!$Q$2)</f>
        <v>0.46564891184864959</v>
      </c>
      <c r="P373">
        <f>('Migration Model (2)'!R373)/('Migration Model (2)'!$R$2)</f>
        <v>1</v>
      </c>
      <c r="Q373">
        <f>('Migration Model (2)'!S373)/('Migration Model (2)'!$S$2)</f>
        <v>1.0314324169500788</v>
      </c>
      <c r="R373">
        <f>('Migration Model (2)'!T373)/('Migration Model (2)'!$T$2)</f>
        <v>0.46564891184864876</v>
      </c>
      <c r="S373">
        <f>('Migration Model (2)'!U373)/('Migration Model (2)'!$U$2)</f>
        <v>1</v>
      </c>
      <c r="T373">
        <f>('Migration Model (2)'!V373)/('Migration Model (2)'!$V$2)</f>
        <v>1.0314324169500784</v>
      </c>
    </row>
    <row r="374" spans="1:20" x14ac:dyDescent="0.25">
      <c r="A374" s="2">
        <v>2112</v>
      </c>
      <c r="B374" s="2">
        <v>4</v>
      </c>
      <c r="C374">
        <f>('Migration Model (2)'!E374)/('Migration Model (2)'!$E$2)</f>
        <v>0.46560234695746433</v>
      </c>
      <c r="D374">
        <f>('Migration Model (2)'!F374)/('Migration Model (2)'!$F$2)</f>
        <v>1</v>
      </c>
      <c r="E374">
        <f>('Migration Model (2)'!G374)/('Migration Model (2)'!$G$2)</f>
        <v>1.0314351560613264</v>
      </c>
      <c r="F374">
        <f>('Migration Model (2)'!H374)/('Migration Model (2)'!$H$2)</f>
        <v>0.46560234695746394</v>
      </c>
      <c r="G374">
        <f>('Migration Model (2)'!I374)/('Migration Model (2)'!$I$2)</f>
        <v>1</v>
      </c>
      <c r="H374">
        <f>('Migration Model (2)'!J374)/('Migration Model (2)'!$J$2)</f>
        <v>1.0314351560613266</v>
      </c>
      <c r="I374">
        <f>('Migration Model (2)'!K374)/('Migration Model (2)'!$K$2)</f>
        <v>0.46560234695746355</v>
      </c>
      <c r="J374">
        <f>('Migration Model (2)'!L374)/('Migration Model (2)'!$L$2)</f>
        <v>1</v>
      </c>
      <c r="K374">
        <f>('Migration Model (2)'!M374)/('Migration Model (2)'!$M$2)</f>
        <v>1.0314351560613242</v>
      </c>
      <c r="L374">
        <f>('Migration Model (2)'!N374)/('Migration Model (2)'!$N$2)</f>
        <v>0.46560234695746389</v>
      </c>
      <c r="M374">
        <f>('Migration Model (2)'!O374)/('Migration Model (2)'!$O$2)</f>
        <v>1</v>
      </c>
      <c r="N374">
        <f>('Migration Model (2)'!P374)/('Migration Model (2)'!$P$2)</f>
        <v>1.0314351560613255</v>
      </c>
      <c r="O374">
        <f>('Migration Model (2)'!Q374)/('Migration Model (2)'!$Q$2)</f>
        <v>0.46560234695746472</v>
      </c>
      <c r="P374">
        <f>('Migration Model (2)'!R374)/('Migration Model (2)'!$R$2)</f>
        <v>1</v>
      </c>
      <c r="Q374">
        <f>('Migration Model (2)'!S374)/('Migration Model (2)'!$S$2)</f>
        <v>1.0314351560613251</v>
      </c>
      <c r="R374">
        <f>('Migration Model (2)'!T374)/('Migration Model (2)'!$T$2)</f>
        <v>0.46560234695746394</v>
      </c>
      <c r="S374">
        <f>('Migration Model (2)'!U374)/('Migration Model (2)'!$U$2)</f>
        <v>1</v>
      </c>
      <c r="T374">
        <f>('Migration Model (2)'!V374)/('Migration Model (2)'!$V$2)</f>
        <v>1.0314351560613244</v>
      </c>
    </row>
    <row r="375" spans="1:20" x14ac:dyDescent="0.25">
      <c r="A375" s="2">
        <v>2113</v>
      </c>
      <c r="B375" s="2">
        <v>1</v>
      </c>
      <c r="C375">
        <f>('Migration Model (2)'!E375)/('Migration Model (2)'!$E$2)</f>
        <v>0.46555578672276854</v>
      </c>
      <c r="D375">
        <f>('Migration Model (2)'!F375)/('Migration Model (2)'!$F$2)</f>
        <v>1</v>
      </c>
      <c r="E375">
        <f>('Migration Model (2)'!G375)/('Migration Model (2)'!$G$2)</f>
        <v>1.0314378948986613</v>
      </c>
      <c r="F375">
        <f>('Migration Model (2)'!H375)/('Migration Model (2)'!$H$2)</f>
        <v>0.46555578672276821</v>
      </c>
      <c r="G375">
        <f>('Migration Model (2)'!I375)/('Migration Model (2)'!$I$2)</f>
        <v>1</v>
      </c>
      <c r="H375">
        <f>('Migration Model (2)'!J375)/('Migration Model (2)'!$J$2)</f>
        <v>1.0314378948986616</v>
      </c>
      <c r="I375">
        <f>('Migration Model (2)'!K375)/('Migration Model (2)'!$K$2)</f>
        <v>0.46555578672276782</v>
      </c>
      <c r="J375">
        <f>('Migration Model (2)'!L375)/('Migration Model (2)'!$L$2)</f>
        <v>1</v>
      </c>
      <c r="K375">
        <f>('Migration Model (2)'!M375)/('Migration Model (2)'!$M$2)</f>
        <v>1.0314378948986591</v>
      </c>
      <c r="L375">
        <f>('Migration Model (2)'!N375)/('Migration Model (2)'!$N$2)</f>
        <v>0.46555578672276815</v>
      </c>
      <c r="M375">
        <f>('Migration Model (2)'!O375)/('Migration Model (2)'!$O$2)</f>
        <v>1</v>
      </c>
      <c r="N375">
        <f>('Migration Model (2)'!P375)/('Migration Model (2)'!$P$2)</f>
        <v>1.0314378948986607</v>
      </c>
      <c r="O375">
        <f>('Migration Model (2)'!Q375)/('Migration Model (2)'!$Q$2)</f>
        <v>0.46555578672276898</v>
      </c>
      <c r="P375">
        <f>('Migration Model (2)'!R375)/('Migration Model (2)'!$R$2)</f>
        <v>1</v>
      </c>
      <c r="Q375">
        <f>('Migration Model (2)'!S375)/('Migration Model (2)'!$S$2)</f>
        <v>1.03143789489866</v>
      </c>
      <c r="R375">
        <f>('Migration Model (2)'!T375)/('Migration Model (2)'!$T$2)</f>
        <v>0.46555578672276815</v>
      </c>
      <c r="S375">
        <f>('Migration Model (2)'!U375)/('Migration Model (2)'!$U$2)</f>
        <v>1</v>
      </c>
      <c r="T375">
        <f>('Migration Model (2)'!V375)/('Migration Model (2)'!$V$2)</f>
        <v>1.0314378948986593</v>
      </c>
    </row>
    <row r="376" spans="1:20" x14ac:dyDescent="0.25">
      <c r="A376" s="1">
        <v>2113</v>
      </c>
      <c r="B376" s="1">
        <v>2</v>
      </c>
      <c r="C376">
        <f>('Migration Model (2)'!E376)/('Migration Model (2)'!$E$2)</f>
        <v>0.46550923114409626</v>
      </c>
      <c r="D376">
        <f>('Migration Model (2)'!F376)/('Migration Model (2)'!$F$2)</f>
        <v>1</v>
      </c>
      <c r="E376">
        <f>('Migration Model (2)'!G376)/('Migration Model (2)'!$G$2)</f>
        <v>1.0314406334621127</v>
      </c>
      <c r="F376">
        <f>('Migration Model (2)'!H376)/('Migration Model (2)'!$H$2)</f>
        <v>0.46550923114409593</v>
      </c>
      <c r="G376">
        <f>('Migration Model (2)'!I376)/('Migration Model (2)'!$I$2)</f>
        <v>1</v>
      </c>
      <c r="H376">
        <f>('Migration Model (2)'!J376)/('Migration Model (2)'!$J$2)</f>
        <v>1.0314406334621131</v>
      </c>
      <c r="I376">
        <f>('Migration Model (2)'!K376)/('Migration Model (2)'!$K$2)</f>
        <v>0.46550923114409559</v>
      </c>
      <c r="J376">
        <f>('Migration Model (2)'!L376)/('Migration Model (2)'!$L$2)</f>
        <v>1</v>
      </c>
      <c r="K376">
        <f>('Migration Model (2)'!M376)/('Migration Model (2)'!$M$2)</f>
        <v>1.0314406334621105</v>
      </c>
      <c r="L376">
        <f>('Migration Model (2)'!N376)/('Migration Model (2)'!$N$2)</f>
        <v>0.46550923114409587</v>
      </c>
      <c r="M376">
        <f>('Migration Model (2)'!O376)/('Migration Model (2)'!$O$2)</f>
        <v>1</v>
      </c>
      <c r="N376">
        <f>('Migration Model (2)'!P376)/('Migration Model (2)'!$P$2)</f>
        <v>1.031440633462112</v>
      </c>
      <c r="O376">
        <f>('Migration Model (2)'!Q376)/('Migration Model (2)'!$Q$2)</f>
        <v>0.4655092311440967</v>
      </c>
      <c r="P376">
        <f>('Migration Model (2)'!R376)/('Migration Model (2)'!$R$2)</f>
        <v>1</v>
      </c>
      <c r="Q376">
        <f>('Migration Model (2)'!S376)/('Migration Model (2)'!$S$2)</f>
        <v>1.0314406334621111</v>
      </c>
      <c r="R376">
        <f>('Migration Model (2)'!T376)/('Migration Model (2)'!$T$2)</f>
        <v>0.46550923114409587</v>
      </c>
      <c r="S376">
        <f>('Migration Model (2)'!U376)/('Migration Model (2)'!$U$2)</f>
        <v>1</v>
      </c>
      <c r="T376">
        <f>('Migration Model (2)'!V376)/('Migration Model (2)'!$V$2)</f>
        <v>1.0314406334621107</v>
      </c>
    </row>
    <row r="377" spans="1:20" x14ac:dyDescent="0.25">
      <c r="A377" s="2">
        <v>2113</v>
      </c>
      <c r="B377" s="2">
        <v>3</v>
      </c>
      <c r="C377">
        <f>('Migration Model (2)'!E377)/('Migration Model (2)'!$E$2)</f>
        <v>0.46546268022098186</v>
      </c>
      <c r="D377">
        <f>('Migration Model (2)'!F377)/('Migration Model (2)'!$F$2)</f>
        <v>1</v>
      </c>
      <c r="E377">
        <f>('Migration Model (2)'!G377)/('Migration Model (2)'!$G$2)</f>
        <v>1.0314433717517075</v>
      </c>
      <c r="F377">
        <f>('Migration Model (2)'!H377)/('Migration Model (2)'!$H$2)</f>
        <v>0.46546268022098153</v>
      </c>
      <c r="G377">
        <f>('Migration Model (2)'!I377)/('Migration Model (2)'!$I$2)</f>
        <v>1</v>
      </c>
      <c r="H377">
        <f>('Migration Model (2)'!J377)/('Migration Model (2)'!$J$2)</f>
        <v>1.031443371751708</v>
      </c>
      <c r="I377">
        <f>('Migration Model (2)'!K377)/('Migration Model (2)'!$K$2)</f>
        <v>0.4654626802209812</v>
      </c>
      <c r="J377">
        <f>('Migration Model (2)'!L377)/('Migration Model (2)'!$L$2)</f>
        <v>1</v>
      </c>
      <c r="K377">
        <f>('Migration Model (2)'!M377)/('Migration Model (2)'!$M$2)</f>
        <v>1.0314433717517053</v>
      </c>
      <c r="L377">
        <f>('Migration Model (2)'!N377)/('Migration Model (2)'!$N$2)</f>
        <v>0.46546268022098147</v>
      </c>
      <c r="M377">
        <f>('Migration Model (2)'!O377)/('Migration Model (2)'!$O$2)</f>
        <v>1</v>
      </c>
      <c r="N377">
        <f>('Migration Model (2)'!P377)/('Migration Model (2)'!$P$2)</f>
        <v>1.0314433717517069</v>
      </c>
      <c r="O377">
        <f>('Migration Model (2)'!Q377)/('Migration Model (2)'!$Q$2)</f>
        <v>0.46546268022098231</v>
      </c>
      <c r="P377">
        <f>('Migration Model (2)'!R377)/('Migration Model (2)'!$R$2)</f>
        <v>1</v>
      </c>
      <c r="Q377">
        <f>('Migration Model (2)'!S377)/('Migration Model (2)'!$S$2)</f>
        <v>1.0314433717517062</v>
      </c>
      <c r="R377">
        <f>('Migration Model (2)'!T377)/('Migration Model (2)'!$T$2)</f>
        <v>0.46546268022098147</v>
      </c>
      <c r="S377">
        <f>('Migration Model (2)'!U377)/('Migration Model (2)'!$U$2)</f>
        <v>1</v>
      </c>
      <c r="T377">
        <f>('Migration Model (2)'!V377)/('Migration Model (2)'!$V$2)</f>
        <v>1.0314433717517058</v>
      </c>
    </row>
    <row r="378" spans="1:20" x14ac:dyDescent="0.25">
      <c r="A378" s="1">
        <v>2113</v>
      </c>
      <c r="B378" s="1">
        <v>4</v>
      </c>
      <c r="C378">
        <f>('Migration Model (2)'!E378)/('Migration Model (2)'!$E$2)</f>
        <v>0.46541613395295983</v>
      </c>
      <c r="D378">
        <f>('Migration Model (2)'!F378)/('Migration Model (2)'!$F$2)</f>
        <v>1</v>
      </c>
      <c r="E378">
        <f>('Migration Model (2)'!G378)/('Migration Model (2)'!$G$2)</f>
        <v>1.0314461097674734</v>
      </c>
      <c r="F378">
        <f>('Migration Model (2)'!H378)/('Migration Model (2)'!$H$2)</f>
        <v>0.46541613395295944</v>
      </c>
      <c r="G378">
        <f>('Migration Model (2)'!I378)/('Migration Model (2)'!$I$2)</f>
        <v>1</v>
      </c>
      <c r="H378">
        <f>('Migration Model (2)'!J378)/('Migration Model (2)'!$J$2)</f>
        <v>1.0314461097674741</v>
      </c>
      <c r="I378">
        <f>('Migration Model (2)'!K378)/('Migration Model (2)'!$K$2)</f>
        <v>0.46541613395295911</v>
      </c>
      <c r="J378">
        <f>('Migration Model (2)'!L378)/('Migration Model (2)'!$L$2)</f>
        <v>1</v>
      </c>
      <c r="K378">
        <f>('Migration Model (2)'!M378)/('Migration Model (2)'!$M$2)</f>
        <v>1.0314461097674714</v>
      </c>
      <c r="L378">
        <f>('Migration Model (2)'!N378)/('Migration Model (2)'!$N$2)</f>
        <v>0.46541613395295939</v>
      </c>
      <c r="M378">
        <f>('Migration Model (2)'!O378)/('Migration Model (2)'!$O$2)</f>
        <v>1</v>
      </c>
      <c r="N378">
        <f>('Migration Model (2)'!P378)/('Migration Model (2)'!$P$2)</f>
        <v>1.0314461097674728</v>
      </c>
      <c r="O378">
        <f>('Migration Model (2)'!Q378)/('Migration Model (2)'!$Q$2)</f>
        <v>0.46541613395296022</v>
      </c>
      <c r="P378">
        <f>('Migration Model (2)'!R378)/('Migration Model (2)'!$R$2)</f>
        <v>1</v>
      </c>
      <c r="Q378">
        <f>('Migration Model (2)'!S378)/('Migration Model (2)'!$S$2)</f>
        <v>1.0314461097674723</v>
      </c>
      <c r="R378">
        <f>('Migration Model (2)'!T378)/('Migration Model (2)'!$T$2)</f>
        <v>0.46541613395295939</v>
      </c>
      <c r="S378">
        <f>('Migration Model (2)'!U378)/('Migration Model (2)'!$U$2)</f>
        <v>1</v>
      </c>
      <c r="T378">
        <f>('Migration Model (2)'!V378)/('Migration Model (2)'!$V$2)</f>
        <v>1.0314461097674716</v>
      </c>
    </row>
    <row r="379" spans="1:20" x14ac:dyDescent="0.25">
      <c r="A379" s="1">
        <v>2114</v>
      </c>
      <c r="B379" s="1">
        <v>1</v>
      </c>
      <c r="C379">
        <f>('Migration Model (2)'!E379)/('Migration Model (2)'!$E$2)</f>
        <v>0.46536959233956454</v>
      </c>
      <c r="D379">
        <f>('Migration Model (2)'!F379)/('Migration Model (2)'!$F$2)</f>
        <v>1</v>
      </c>
      <c r="E379">
        <f>('Migration Model (2)'!G379)/('Migration Model (2)'!$G$2)</f>
        <v>1.0314488475094381</v>
      </c>
      <c r="F379">
        <f>('Migration Model (2)'!H379)/('Migration Model (2)'!$H$2)</f>
        <v>0.46536959233956415</v>
      </c>
      <c r="G379">
        <f>('Migration Model (2)'!I379)/('Migration Model (2)'!$I$2)</f>
        <v>1</v>
      </c>
      <c r="H379">
        <f>('Migration Model (2)'!J379)/('Migration Model (2)'!$J$2)</f>
        <v>1.0314488475094383</v>
      </c>
      <c r="I379">
        <f>('Migration Model (2)'!K379)/('Migration Model (2)'!$K$2)</f>
        <v>0.46536959233956376</v>
      </c>
      <c r="J379">
        <f>('Migration Model (2)'!L379)/('Migration Model (2)'!$L$2)</f>
        <v>1</v>
      </c>
      <c r="K379">
        <f>('Migration Model (2)'!M379)/('Migration Model (2)'!$M$2)</f>
        <v>1.0314488475094357</v>
      </c>
      <c r="L379">
        <f>('Migration Model (2)'!N379)/('Migration Model (2)'!$N$2)</f>
        <v>0.4653695923395641</v>
      </c>
      <c r="M379">
        <f>('Migration Model (2)'!O379)/('Migration Model (2)'!$O$2)</f>
        <v>1</v>
      </c>
      <c r="N379">
        <f>('Migration Model (2)'!P379)/('Migration Model (2)'!$P$2)</f>
        <v>1.0314488475094372</v>
      </c>
      <c r="O379">
        <f>('Migration Model (2)'!Q379)/('Migration Model (2)'!$Q$2)</f>
        <v>0.46536959233956487</v>
      </c>
      <c r="P379">
        <f>('Migration Model (2)'!R379)/('Migration Model (2)'!$R$2)</f>
        <v>1</v>
      </c>
      <c r="Q379">
        <f>('Migration Model (2)'!S379)/('Migration Model (2)'!$S$2)</f>
        <v>1.0314488475094366</v>
      </c>
      <c r="R379">
        <f>('Migration Model (2)'!T379)/('Migration Model (2)'!$T$2)</f>
        <v>0.4653695923395641</v>
      </c>
      <c r="S379">
        <f>('Migration Model (2)'!U379)/('Migration Model (2)'!$U$2)</f>
        <v>1</v>
      </c>
      <c r="T379">
        <f>('Migration Model (2)'!V379)/('Migration Model (2)'!$V$2)</f>
        <v>1.0314488475094361</v>
      </c>
    </row>
    <row r="380" spans="1:20" x14ac:dyDescent="0.25">
      <c r="A380" s="2">
        <v>2114</v>
      </c>
      <c r="B380" s="2">
        <v>2</v>
      </c>
      <c r="C380">
        <f>('Migration Model (2)'!E380)/('Migration Model (2)'!$E$2)</f>
        <v>0.46532305538033059</v>
      </c>
      <c r="D380">
        <f>('Migration Model (2)'!F380)/('Migration Model (2)'!$F$2)</f>
        <v>1</v>
      </c>
      <c r="E380">
        <f>('Migration Model (2)'!G380)/('Migration Model (2)'!$G$2)</f>
        <v>1.0314515849776282</v>
      </c>
      <c r="F380">
        <f>('Migration Model (2)'!H380)/('Migration Model (2)'!$H$2)</f>
        <v>0.4653230553803302</v>
      </c>
      <c r="G380">
        <f>('Migration Model (2)'!I380)/('Migration Model (2)'!$I$2)</f>
        <v>1</v>
      </c>
      <c r="H380">
        <f>('Migration Model (2)'!J380)/('Migration Model (2)'!$J$2)</f>
        <v>1.0314515849776287</v>
      </c>
      <c r="I380">
        <f>('Migration Model (2)'!K380)/('Migration Model (2)'!$K$2)</f>
        <v>0.46532305538032986</v>
      </c>
      <c r="J380">
        <f>('Migration Model (2)'!L380)/('Migration Model (2)'!$L$2)</f>
        <v>1</v>
      </c>
      <c r="K380">
        <f>('Migration Model (2)'!M380)/('Migration Model (2)'!$M$2)</f>
        <v>1.031451584977626</v>
      </c>
      <c r="L380">
        <f>('Migration Model (2)'!N380)/('Migration Model (2)'!$N$2)</f>
        <v>0.46532305538033009</v>
      </c>
      <c r="M380">
        <f>('Migration Model (2)'!O380)/('Migration Model (2)'!$O$2)</f>
        <v>1</v>
      </c>
      <c r="N380">
        <f>('Migration Model (2)'!P380)/('Migration Model (2)'!$P$2)</f>
        <v>1.0314515849776273</v>
      </c>
      <c r="O380">
        <f>('Migration Model (2)'!Q380)/('Migration Model (2)'!$Q$2)</f>
        <v>0.46532305538033097</v>
      </c>
      <c r="P380">
        <f>('Migration Model (2)'!R380)/('Migration Model (2)'!$R$2)</f>
        <v>1</v>
      </c>
      <c r="Q380">
        <f>('Migration Model (2)'!S380)/('Migration Model (2)'!$S$2)</f>
        <v>1.0314515849776269</v>
      </c>
      <c r="R380">
        <f>('Migration Model (2)'!T380)/('Migration Model (2)'!$T$2)</f>
        <v>0.46532305538033014</v>
      </c>
      <c r="S380">
        <f>('Migration Model (2)'!U380)/('Migration Model (2)'!$U$2)</f>
        <v>1</v>
      </c>
      <c r="T380">
        <f>('Migration Model (2)'!V380)/('Migration Model (2)'!$V$2)</f>
        <v>1.0314515849776265</v>
      </c>
    </row>
    <row r="381" spans="1:20" x14ac:dyDescent="0.25">
      <c r="A381" s="1">
        <v>2114</v>
      </c>
      <c r="B381" s="1">
        <v>3</v>
      </c>
      <c r="C381">
        <f>('Migration Model (2)'!E381)/('Migration Model (2)'!$E$2)</f>
        <v>0.46527652307479261</v>
      </c>
      <c r="D381">
        <f>('Migration Model (2)'!F381)/('Migration Model (2)'!$F$2)</f>
        <v>1</v>
      </c>
      <c r="E381">
        <f>('Migration Model (2)'!G381)/('Migration Model (2)'!$G$2)</f>
        <v>1.0314543221720718</v>
      </c>
      <c r="F381">
        <f>('Migration Model (2)'!H381)/('Migration Model (2)'!$H$2)</f>
        <v>0.46527652307479217</v>
      </c>
      <c r="G381">
        <f>('Migration Model (2)'!I381)/('Migration Model (2)'!$I$2)</f>
        <v>1</v>
      </c>
      <c r="H381">
        <f>('Migration Model (2)'!J381)/('Migration Model (2)'!$J$2)</f>
        <v>1.0314543221720722</v>
      </c>
      <c r="I381">
        <f>('Migration Model (2)'!K381)/('Migration Model (2)'!$K$2)</f>
        <v>0.46527652307479178</v>
      </c>
      <c r="J381">
        <f>('Migration Model (2)'!L381)/('Migration Model (2)'!$L$2)</f>
        <v>1</v>
      </c>
      <c r="K381">
        <f>('Migration Model (2)'!M381)/('Migration Model (2)'!$M$2)</f>
        <v>1.0314543221720693</v>
      </c>
      <c r="L381">
        <f>('Migration Model (2)'!N381)/('Migration Model (2)'!$N$2)</f>
        <v>0.46527652307479206</v>
      </c>
      <c r="M381">
        <f>('Migration Model (2)'!O381)/('Migration Model (2)'!$O$2)</f>
        <v>1</v>
      </c>
      <c r="N381">
        <f>('Migration Model (2)'!P381)/('Migration Model (2)'!$P$2)</f>
        <v>1.0314543221720707</v>
      </c>
      <c r="O381">
        <f>('Migration Model (2)'!Q381)/('Migration Model (2)'!$Q$2)</f>
        <v>0.465276523074793</v>
      </c>
      <c r="P381">
        <f>('Migration Model (2)'!R381)/('Migration Model (2)'!$R$2)</f>
        <v>1</v>
      </c>
      <c r="Q381">
        <f>('Migration Model (2)'!S381)/('Migration Model (2)'!$S$2)</f>
        <v>1.0314543221720702</v>
      </c>
      <c r="R381">
        <f>('Migration Model (2)'!T381)/('Migration Model (2)'!$T$2)</f>
        <v>0.46527652307479211</v>
      </c>
      <c r="S381">
        <f>('Migration Model (2)'!U381)/('Migration Model (2)'!$U$2)</f>
        <v>1</v>
      </c>
      <c r="T381">
        <f>('Migration Model (2)'!V381)/('Migration Model (2)'!$V$2)</f>
        <v>1.03145432217207</v>
      </c>
    </row>
    <row r="382" spans="1:20" x14ac:dyDescent="0.25">
      <c r="A382" s="2">
        <v>2114</v>
      </c>
      <c r="B382" s="2">
        <v>4</v>
      </c>
      <c r="C382">
        <f>('Migration Model (2)'!E382)/('Migration Model (2)'!$E$2)</f>
        <v>0.46522999542248511</v>
      </c>
      <c r="D382">
        <f>('Migration Model (2)'!F382)/('Migration Model (2)'!$F$2)</f>
        <v>1</v>
      </c>
      <c r="E382">
        <f>('Migration Model (2)'!G382)/('Migration Model (2)'!$G$2)</f>
        <v>1.0314570590927956</v>
      </c>
      <c r="F382">
        <f>('Migration Model (2)'!H382)/('Migration Model (2)'!$H$2)</f>
        <v>0.46522999542248467</v>
      </c>
      <c r="G382">
        <f>('Migration Model (2)'!I382)/('Migration Model (2)'!$I$2)</f>
        <v>1</v>
      </c>
      <c r="H382">
        <f>('Migration Model (2)'!J382)/('Migration Model (2)'!$J$2)</f>
        <v>1.0314570590927961</v>
      </c>
      <c r="I382">
        <f>('Migration Model (2)'!K382)/('Migration Model (2)'!$K$2)</f>
        <v>0.46522999542248433</v>
      </c>
      <c r="J382">
        <f>('Migration Model (2)'!L382)/('Migration Model (2)'!$L$2)</f>
        <v>1</v>
      </c>
      <c r="K382">
        <f>('Migration Model (2)'!M382)/('Migration Model (2)'!$M$2)</f>
        <v>1.0314570590927934</v>
      </c>
      <c r="L382">
        <f>('Migration Model (2)'!N382)/('Migration Model (2)'!$N$2)</f>
        <v>0.46522999542248461</v>
      </c>
      <c r="M382">
        <f>('Migration Model (2)'!O382)/('Migration Model (2)'!$O$2)</f>
        <v>1</v>
      </c>
      <c r="N382">
        <f>('Migration Model (2)'!P382)/('Migration Model (2)'!$P$2)</f>
        <v>1.0314570590927947</v>
      </c>
      <c r="O382">
        <f>('Migration Model (2)'!Q382)/('Migration Model (2)'!$Q$2)</f>
        <v>0.46522999542248555</v>
      </c>
      <c r="P382">
        <f>('Migration Model (2)'!R382)/('Migration Model (2)'!$R$2)</f>
        <v>1</v>
      </c>
      <c r="Q382">
        <f>('Migration Model (2)'!S382)/('Migration Model (2)'!$S$2)</f>
        <v>1.0314570590927943</v>
      </c>
      <c r="R382">
        <f>('Migration Model (2)'!T382)/('Migration Model (2)'!$T$2)</f>
        <v>0.46522999542248467</v>
      </c>
      <c r="S382">
        <f>('Migration Model (2)'!U382)/('Migration Model (2)'!$U$2)</f>
        <v>1</v>
      </c>
      <c r="T382">
        <f>('Migration Model (2)'!V382)/('Migration Model (2)'!$V$2)</f>
        <v>1.0314570590927938</v>
      </c>
    </row>
    <row r="383" spans="1:20" x14ac:dyDescent="0.25">
      <c r="A383" s="2">
        <v>2115</v>
      </c>
      <c r="B383" s="2">
        <v>1</v>
      </c>
      <c r="C383">
        <f>('Migration Model (2)'!E383)/('Migration Model (2)'!$E$2)</f>
        <v>0.46518347242294289</v>
      </c>
      <c r="D383">
        <f>('Migration Model (2)'!F383)/('Migration Model (2)'!$F$2)</f>
        <v>1</v>
      </c>
      <c r="E383">
        <f>('Migration Model (2)'!G383)/('Migration Model (2)'!$G$2)</f>
        <v>1.0314597957398275</v>
      </c>
      <c r="F383">
        <f>('Migration Model (2)'!H383)/('Migration Model (2)'!$H$2)</f>
        <v>0.46518347242294245</v>
      </c>
      <c r="G383">
        <f>('Migration Model (2)'!I383)/('Migration Model (2)'!$I$2)</f>
        <v>1</v>
      </c>
      <c r="H383">
        <f>('Migration Model (2)'!J383)/('Migration Model (2)'!$J$2)</f>
        <v>1.0314597957398279</v>
      </c>
      <c r="I383">
        <f>('Migration Model (2)'!K383)/('Migration Model (2)'!$K$2)</f>
        <v>0.46518347242294211</v>
      </c>
      <c r="J383">
        <f>('Migration Model (2)'!L383)/('Migration Model (2)'!$L$2)</f>
        <v>1</v>
      </c>
      <c r="K383">
        <f>('Migration Model (2)'!M383)/('Migration Model (2)'!$M$2)</f>
        <v>1.0314597957398253</v>
      </c>
      <c r="L383">
        <f>('Migration Model (2)'!N383)/('Migration Model (2)'!$N$2)</f>
        <v>0.46518347242294239</v>
      </c>
      <c r="M383">
        <f>('Migration Model (2)'!O383)/('Migration Model (2)'!$O$2)</f>
        <v>1</v>
      </c>
      <c r="N383">
        <f>('Migration Model (2)'!P383)/('Migration Model (2)'!$P$2)</f>
        <v>1.0314597957398268</v>
      </c>
      <c r="O383">
        <f>('Migration Model (2)'!Q383)/('Migration Model (2)'!$Q$2)</f>
        <v>0.46518347242294328</v>
      </c>
      <c r="P383">
        <f>('Migration Model (2)'!R383)/('Migration Model (2)'!$R$2)</f>
        <v>1</v>
      </c>
      <c r="Q383">
        <f>('Migration Model (2)'!S383)/('Migration Model (2)'!$S$2)</f>
        <v>1.0314597957398259</v>
      </c>
      <c r="R383">
        <f>('Migration Model (2)'!T383)/('Migration Model (2)'!$T$2)</f>
        <v>0.46518347242294239</v>
      </c>
      <c r="S383">
        <f>('Migration Model (2)'!U383)/('Migration Model (2)'!$U$2)</f>
        <v>1</v>
      </c>
      <c r="T383">
        <f>('Migration Model (2)'!V383)/('Migration Model (2)'!$V$2)</f>
        <v>1.0314597957398257</v>
      </c>
    </row>
    <row r="384" spans="1:20" x14ac:dyDescent="0.25">
      <c r="A384" s="1">
        <v>2115</v>
      </c>
      <c r="B384" s="1">
        <v>2</v>
      </c>
      <c r="C384">
        <f>('Migration Model (2)'!E384)/('Migration Model (2)'!$E$2)</f>
        <v>0.4651369540757006</v>
      </c>
      <c r="D384">
        <f>('Migration Model (2)'!F384)/('Migration Model (2)'!$F$2)</f>
        <v>1</v>
      </c>
      <c r="E384">
        <f>('Migration Model (2)'!G384)/('Migration Model (2)'!$G$2)</f>
        <v>1.0314625321131949</v>
      </c>
      <c r="F384">
        <f>('Migration Model (2)'!H384)/('Migration Model (2)'!$H$2)</f>
        <v>0.46513695407570016</v>
      </c>
      <c r="G384">
        <f>('Migration Model (2)'!I384)/('Migration Model (2)'!$I$2)</f>
        <v>1</v>
      </c>
      <c r="H384">
        <f>('Migration Model (2)'!J384)/('Migration Model (2)'!$J$2)</f>
        <v>1.0314625321131952</v>
      </c>
      <c r="I384">
        <f>('Migration Model (2)'!K384)/('Migration Model (2)'!$K$2)</f>
        <v>0.46513695407569983</v>
      </c>
      <c r="J384">
        <f>('Migration Model (2)'!L384)/('Migration Model (2)'!$L$2)</f>
        <v>1</v>
      </c>
      <c r="K384">
        <f>('Migration Model (2)'!M384)/('Migration Model (2)'!$M$2)</f>
        <v>1.0314625321131925</v>
      </c>
      <c r="L384">
        <f>('Migration Model (2)'!N384)/('Migration Model (2)'!$N$2)</f>
        <v>0.4651369540757001</v>
      </c>
      <c r="M384">
        <f>('Migration Model (2)'!O384)/('Migration Model (2)'!$O$2)</f>
        <v>1</v>
      </c>
      <c r="N384">
        <f>('Migration Model (2)'!P384)/('Migration Model (2)'!$P$2)</f>
        <v>1.0314625321131941</v>
      </c>
      <c r="O384">
        <f>('Migration Model (2)'!Q384)/('Migration Model (2)'!$Q$2)</f>
        <v>0.46513695407570094</v>
      </c>
      <c r="P384">
        <f>('Migration Model (2)'!R384)/('Migration Model (2)'!$R$2)</f>
        <v>1</v>
      </c>
      <c r="Q384">
        <f>('Migration Model (2)'!S384)/('Migration Model (2)'!$S$2)</f>
        <v>1.0314625321131932</v>
      </c>
      <c r="R384">
        <f>('Migration Model (2)'!T384)/('Migration Model (2)'!$T$2)</f>
        <v>0.4651369540757001</v>
      </c>
      <c r="S384">
        <f>('Migration Model (2)'!U384)/('Migration Model (2)'!$U$2)</f>
        <v>1</v>
      </c>
      <c r="T384">
        <f>('Migration Model (2)'!V384)/('Migration Model (2)'!$V$2)</f>
        <v>1.0314625321131929</v>
      </c>
    </row>
    <row r="385" spans="1:20" x14ac:dyDescent="0.25">
      <c r="A385" s="2">
        <v>2115</v>
      </c>
      <c r="B385" s="2">
        <v>3</v>
      </c>
      <c r="C385">
        <f>('Migration Model (2)'!E385)/('Migration Model (2)'!$E$2)</f>
        <v>0.46509044038029307</v>
      </c>
      <c r="D385">
        <f>('Migration Model (2)'!F385)/('Migration Model (2)'!$F$2)</f>
        <v>1</v>
      </c>
      <c r="E385">
        <f>('Migration Model (2)'!G385)/('Migration Model (2)'!$G$2)</f>
        <v>1.0314652682129246</v>
      </c>
      <c r="F385">
        <f>('Migration Model (2)'!H385)/('Migration Model (2)'!$H$2)</f>
        <v>0.46509044038029262</v>
      </c>
      <c r="G385">
        <f>('Migration Model (2)'!I385)/('Migration Model (2)'!$I$2)</f>
        <v>1</v>
      </c>
      <c r="H385">
        <f>('Migration Model (2)'!J385)/('Migration Model (2)'!$J$2)</f>
        <v>1.0314652682129248</v>
      </c>
      <c r="I385">
        <f>('Migration Model (2)'!K385)/('Migration Model (2)'!$K$2)</f>
        <v>0.46509044038029229</v>
      </c>
      <c r="J385">
        <f>('Migration Model (2)'!L385)/('Migration Model (2)'!$L$2)</f>
        <v>1</v>
      </c>
      <c r="K385">
        <f>('Migration Model (2)'!M385)/('Migration Model (2)'!$M$2)</f>
        <v>1.0314652682129224</v>
      </c>
      <c r="L385">
        <f>('Migration Model (2)'!N385)/('Migration Model (2)'!$N$2)</f>
        <v>0.46509044038029251</v>
      </c>
      <c r="M385">
        <f>('Migration Model (2)'!O385)/('Migration Model (2)'!$O$2)</f>
        <v>1</v>
      </c>
      <c r="N385">
        <f>('Migration Model (2)'!P385)/('Migration Model (2)'!$P$2)</f>
        <v>1.0314652682129237</v>
      </c>
      <c r="O385">
        <f>('Migration Model (2)'!Q385)/('Migration Model (2)'!$Q$2)</f>
        <v>0.46509044038029346</v>
      </c>
      <c r="P385">
        <f>('Migration Model (2)'!R385)/('Migration Model (2)'!$R$2)</f>
        <v>1</v>
      </c>
      <c r="Q385">
        <f>('Migration Model (2)'!S385)/('Migration Model (2)'!$S$2)</f>
        <v>1.0314652682129231</v>
      </c>
      <c r="R385">
        <f>('Migration Model (2)'!T385)/('Migration Model (2)'!$T$2)</f>
        <v>0.46509044038029257</v>
      </c>
      <c r="S385">
        <f>('Migration Model (2)'!U385)/('Migration Model (2)'!$U$2)</f>
        <v>1</v>
      </c>
      <c r="T385">
        <f>('Migration Model (2)'!V385)/('Migration Model (2)'!$V$2)</f>
        <v>1.0314652682129228</v>
      </c>
    </row>
    <row r="386" spans="1:20" x14ac:dyDescent="0.25">
      <c r="A386" s="1">
        <v>2115</v>
      </c>
      <c r="B386" s="1">
        <v>4</v>
      </c>
      <c r="C386">
        <f>('Migration Model (2)'!E386)/('Migration Model (2)'!$E$2)</f>
        <v>0.46504393133625505</v>
      </c>
      <c r="D386">
        <f>('Migration Model (2)'!F386)/('Migration Model (2)'!$F$2)</f>
        <v>1</v>
      </c>
      <c r="E386">
        <f>('Migration Model (2)'!G386)/('Migration Model (2)'!$G$2)</f>
        <v>1.0314680040390445</v>
      </c>
      <c r="F386">
        <f>('Migration Model (2)'!H386)/('Migration Model (2)'!$H$2)</f>
        <v>0.46504393133625466</v>
      </c>
      <c r="G386">
        <f>('Migration Model (2)'!I386)/('Migration Model (2)'!$I$2)</f>
        <v>1</v>
      </c>
      <c r="H386">
        <f>('Migration Model (2)'!J386)/('Migration Model (2)'!$J$2)</f>
        <v>1.0314680040390449</v>
      </c>
      <c r="I386">
        <f>('Migration Model (2)'!K386)/('Migration Model (2)'!$K$2)</f>
        <v>0.46504393133625421</v>
      </c>
      <c r="J386">
        <f>('Migration Model (2)'!L386)/('Migration Model (2)'!$L$2)</f>
        <v>1</v>
      </c>
      <c r="K386">
        <f>('Migration Model (2)'!M386)/('Migration Model (2)'!$M$2)</f>
        <v>1.0314680040390423</v>
      </c>
      <c r="L386">
        <f>('Migration Model (2)'!N386)/('Migration Model (2)'!$N$2)</f>
        <v>0.46504393133625449</v>
      </c>
      <c r="M386">
        <f>('Migration Model (2)'!O386)/('Migration Model (2)'!$O$2)</f>
        <v>1</v>
      </c>
      <c r="N386">
        <f>('Migration Model (2)'!P386)/('Migration Model (2)'!$P$2)</f>
        <v>1.0314680040390436</v>
      </c>
      <c r="O386">
        <f>('Migration Model (2)'!Q386)/('Migration Model (2)'!$Q$2)</f>
        <v>0.46504393133625538</v>
      </c>
      <c r="P386">
        <f>('Migration Model (2)'!R386)/('Migration Model (2)'!$R$2)</f>
        <v>1</v>
      </c>
      <c r="Q386">
        <f>('Migration Model (2)'!S386)/('Migration Model (2)'!$S$2)</f>
        <v>1.0314680040390429</v>
      </c>
      <c r="R386">
        <f>('Migration Model (2)'!T386)/('Migration Model (2)'!$T$2)</f>
        <v>0.46504393133625449</v>
      </c>
      <c r="S386">
        <f>('Migration Model (2)'!U386)/('Migration Model (2)'!$U$2)</f>
        <v>1</v>
      </c>
      <c r="T386">
        <f>('Migration Model (2)'!V386)/('Migration Model (2)'!$V$2)</f>
        <v>1.0314680040390427</v>
      </c>
    </row>
    <row r="387" spans="1:20" x14ac:dyDescent="0.25">
      <c r="A387" s="1">
        <v>2116</v>
      </c>
      <c r="B387" s="1">
        <v>1</v>
      </c>
      <c r="C387">
        <f>('Migration Model (2)'!E387)/('Migration Model (2)'!$E$2)</f>
        <v>0.46499742694312141</v>
      </c>
      <c r="D387">
        <f>('Migration Model (2)'!F387)/('Migration Model (2)'!$F$2)</f>
        <v>1</v>
      </c>
      <c r="E387">
        <f>('Migration Model (2)'!G387)/('Migration Model (2)'!$G$2)</f>
        <v>1.0314707395915816</v>
      </c>
      <c r="F387">
        <f>('Migration Model (2)'!H387)/('Migration Model (2)'!$H$2)</f>
        <v>0.46499742694312102</v>
      </c>
      <c r="G387">
        <f>('Migration Model (2)'!I387)/('Migration Model (2)'!$I$2)</f>
        <v>1</v>
      </c>
      <c r="H387">
        <f>('Migration Model (2)'!J387)/('Migration Model (2)'!$J$2)</f>
        <v>1.0314707395915821</v>
      </c>
      <c r="I387">
        <f>('Migration Model (2)'!K387)/('Migration Model (2)'!$K$2)</f>
        <v>0.46499742694312063</v>
      </c>
      <c r="J387">
        <f>('Migration Model (2)'!L387)/('Migration Model (2)'!$L$2)</f>
        <v>1</v>
      </c>
      <c r="K387">
        <f>('Migration Model (2)'!M387)/('Migration Model (2)'!$M$2)</f>
        <v>1.0314707395915794</v>
      </c>
      <c r="L387">
        <f>('Migration Model (2)'!N387)/('Migration Model (2)'!$N$2)</f>
        <v>0.46499742694312085</v>
      </c>
      <c r="M387">
        <f>('Migration Model (2)'!O387)/('Migration Model (2)'!$O$2)</f>
        <v>1</v>
      </c>
      <c r="N387">
        <f>('Migration Model (2)'!P387)/('Migration Model (2)'!$P$2)</f>
        <v>1.031470739591581</v>
      </c>
      <c r="O387">
        <f>('Migration Model (2)'!Q387)/('Migration Model (2)'!$Q$2)</f>
        <v>0.46499742694312179</v>
      </c>
      <c r="P387">
        <f>('Migration Model (2)'!R387)/('Migration Model (2)'!$R$2)</f>
        <v>1</v>
      </c>
      <c r="Q387">
        <f>('Migration Model (2)'!S387)/('Migration Model (2)'!$S$2)</f>
        <v>1.0314707395915801</v>
      </c>
      <c r="R387">
        <f>('Migration Model (2)'!T387)/('Migration Model (2)'!$T$2)</f>
        <v>0.46499742694312091</v>
      </c>
      <c r="S387">
        <f>('Migration Model (2)'!U387)/('Migration Model (2)'!$U$2)</f>
        <v>1</v>
      </c>
      <c r="T387">
        <f>('Migration Model (2)'!V387)/('Migration Model (2)'!$V$2)</f>
        <v>1.0314707395915801</v>
      </c>
    </row>
    <row r="388" spans="1:20" x14ac:dyDescent="0.25">
      <c r="A388" s="2">
        <v>2116</v>
      </c>
      <c r="B388" s="2">
        <v>2</v>
      </c>
      <c r="C388">
        <f>('Migration Model (2)'!E388)/('Migration Model (2)'!$E$2)</f>
        <v>0.46495092720042713</v>
      </c>
      <c r="D388">
        <f>('Migration Model (2)'!F388)/('Migration Model (2)'!$F$2)</f>
        <v>1</v>
      </c>
      <c r="E388">
        <f>('Migration Model (2)'!G388)/('Migration Model (2)'!$G$2)</f>
        <v>1.0314734748705636</v>
      </c>
      <c r="F388">
        <f>('Migration Model (2)'!H388)/('Migration Model (2)'!$H$2)</f>
        <v>0.46495092720042669</v>
      </c>
      <c r="G388">
        <f>('Migration Model (2)'!I388)/('Migration Model (2)'!$I$2)</f>
        <v>1</v>
      </c>
      <c r="H388">
        <f>('Migration Model (2)'!J388)/('Migration Model (2)'!$J$2)</f>
        <v>1.0314734748705641</v>
      </c>
      <c r="I388">
        <f>('Migration Model (2)'!K388)/('Migration Model (2)'!$K$2)</f>
        <v>0.46495092720042636</v>
      </c>
      <c r="J388">
        <f>('Migration Model (2)'!L388)/('Migration Model (2)'!$L$2)</f>
        <v>1</v>
      </c>
      <c r="K388">
        <f>('Migration Model (2)'!M388)/('Migration Model (2)'!$M$2)</f>
        <v>1.0314734748705616</v>
      </c>
      <c r="L388">
        <f>('Migration Model (2)'!N388)/('Migration Model (2)'!$N$2)</f>
        <v>0.46495092720042658</v>
      </c>
      <c r="M388">
        <f>('Migration Model (2)'!O388)/('Migration Model (2)'!$O$2)</f>
        <v>1</v>
      </c>
      <c r="N388">
        <f>('Migration Model (2)'!P388)/('Migration Model (2)'!$P$2)</f>
        <v>1.031473474870563</v>
      </c>
      <c r="O388">
        <f>('Migration Model (2)'!Q388)/('Migration Model (2)'!$Q$2)</f>
        <v>0.46495092720042752</v>
      </c>
      <c r="P388">
        <f>('Migration Model (2)'!R388)/('Migration Model (2)'!$R$2)</f>
        <v>1</v>
      </c>
      <c r="Q388">
        <f>('Migration Model (2)'!S388)/('Migration Model (2)'!$S$2)</f>
        <v>1.0314734748705621</v>
      </c>
      <c r="R388">
        <f>('Migration Model (2)'!T388)/('Migration Model (2)'!$T$2)</f>
        <v>0.46495092720042663</v>
      </c>
      <c r="S388">
        <f>('Migration Model (2)'!U388)/('Migration Model (2)'!$U$2)</f>
        <v>1</v>
      </c>
      <c r="T388">
        <f>('Migration Model (2)'!V388)/('Migration Model (2)'!$V$2)</f>
        <v>1.0314734748705621</v>
      </c>
    </row>
    <row r="389" spans="1:20" x14ac:dyDescent="0.25">
      <c r="A389" s="1">
        <v>2116</v>
      </c>
      <c r="B389" s="1">
        <v>3</v>
      </c>
      <c r="C389">
        <f>('Migration Model (2)'!E389)/('Migration Model (2)'!$E$2)</f>
        <v>0.4649044321077071</v>
      </c>
      <c r="D389">
        <f>('Migration Model (2)'!F389)/('Migration Model (2)'!$F$2)</f>
        <v>1</v>
      </c>
      <c r="E389">
        <f>('Migration Model (2)'!G389)/('Migration Model (2)'!$G$2)</f>
        <v>1.0314762098760177</v>
      </c>
      <c r="F389">
        <f>('Migration Model (2)'!H389)/('Migration Model (2)'!$H$2)</f>
        <v>0.4649044321077066</v>
      </c>
      <c r="G389">
        <f>('Migration Model (2)'!I389)/('Migration Model (2)'!$I$2)</f>
        <v>1</v>
      </c>
      <c r="H389">
        <f>('Migration Model (2)'!J389)/('Migration Model (2)'!$J$2)</f>
        <v>1.0314762098760182</v>
      </c>
      <c r="I389">
        <f>('Migration Model (2)'!K389)/('Migration Model (2)'!$K$2)</f>
        <v>0.46490443210770627</v>
      </c>
      <c r="J389">
        <f>('Migration Model (2)'!L389)/('Migration Model (2)'!$L$2)</f>
        <v>1</v>
      </c>
      <c r="K389">
        <f>('Migration Model (2)'!M389)/('Migration Model (2)'!$M$2)</f>
        <v>1.0314762098760155</v>
      </c>
      <c r="L389">
        <f>('Migration Model (2)'!N389)/('Migration Model (2)'!$N$2)</f>
        <v>0.46490443210770654</v>
      </c>
      <c r="M389">
        <f>('Migration Model (2)'!O389)/('Migration Model (2)'!$O$2)</f>
        <v>1</v>
      </c>
      <c r="N389">
        <f>('Migration Model (2)'!P389)/('Migration Model (2)'!$P$2)</f>
        <v>1.0314762098760171</v>
      </c>
      <c r="O389">
        <f>('Migration Model (2)'!Q389)/('Migration Model (2)'!$Q$2)</f>
        <v>0.46490443210770743</v>
      </c>
      <c r="P389">
        <f>('Migration Model (2)'!R389)/('Migration Model (2)'!$R$2)</f>
        <v>1</v>
      </c>
      <c r="Q389">
        <f>('Migration Model (2)'!S389)/('Migration Model (2)'!$S$2)</f>
        <v>1.0314762098760162</v>
      </c>
      <c r="R389">
        <f>('Migration Model (2)'!T389)/('Migration Model (2)'!$T$2)</f>
        <v>0.4649044321077066</v>
      </c>
      <c r="S389">
        <f>('Migration Model (2)'!U389)/('Migration Model (2)'!$U$2)</f>
        <v>1</v>
      </c>
      <c r="T389">
        <f>('Migration Model (2)'!V389)/('Migration Model (2)'!$V$2)</f>
        <v>1.0314762098760162</v>
      </c>
    </row>
    <row r="390" spans="1:20" x14ac:dyDescent="0.25">
      <c r="A390" s="2">
        <v>2116</v>
      </c>
      <c r="B390" s="2">
        <v>4</v>
      </c>
      <c r="C390">
        <f>('Migration Model (2)'!E390)/('Migration Model (2)'!$E$2)</f>
        <v>0.46485794166449634</v>
      </c>
      <c r="D390">
        <f>('Migration Model (2)'!F390)/('Migration Model (2)'!$F$2)</f>
        <v>1</v>
      </c>
      <c r="E390">
        <f>('Migration Model (2)'!G390)/('Migration Model (2)'!$G$2)</f>
        <v>1.0314789446079713</v>
      </c>
      <c r="F390">
        <f>('Migration Model (2)'!H390)/('Migration Model (2)'!$H$2)</f>
        <v>0.46485794166449584</v>
      </c>
      <c r="G390">
        <f>('Migration Model (2)'!I390)/('Migration Model (2)'!$I$2)</f>
        <v>1</v>
      </c>
      <c r="H390">
        <f>('Migration Model (2)'!J390)/('Migration Model (2)'!$J$2)</f>
        <v>1.0314789446079717</v>
      </c>
      <c r="I390">
        <f>('Migration Model (2)'!K390)/('Migration Model (2)'!$K$2)</f>
        <v>0.46485794166449557</v>
      </c>
      <c r="J390">
        <f>('Migration Model (2)'!L390)/('Migration Model (2)'!$L$2)</f>
        <v>1</v>
      </c>
      <c r="K390">
        <f>('Migration Model (2)'!M390)/('Migration Model (2)'!$M$2)</f>
        <v>1.0314789446079693</v>
      </c>
      <c r="L390">
        <f>('Migration Model (2)'!N390)/('Migration Model (2)'!$N$2)</f>
        <v>0.46485794166449579</v>
      </c>
      <c r="M390">
        <f>('Migration Model (2)'!O390)/('Migration Model (2)'!$O$2)</f>
        <v>1</v>
      </c>
      <c r="N390">
        <f>('Migration Model (2)'!P390)/('Migration Model (2)'!$P$2)</f>
        <v>1.0314789446079706</v>
      </c>
      <c r="O390">
        <f>('Migration Model (2)'!Q390)/('Migration Model (2)'!$Q$2)</f>
        <v>0.46485794166449668</v>
      </c>
      <c r="P390">
        <f>('Migration Model (2)'!R390)/('Migration Model (2)'!$R$2)</f>
        <v>1</v>
      </c>
      <c r="Q390">
        <f>('Migration Model (2)'!S390)/('Migration Model (2)'!$S$2)</f>
        <v>1.0314789446079697</v>
      </c>
      <c r="R390">
        <f>('Migration Model (2)'!T390)/('Migration Model (2)'!$T$2)</f>
        <v>0.46485794166449584</v>
      </c>
      <c r="S390">
        <f>('Migration Model (2)'!U390)/('Migration Model (2)'!$U$2)</f>
        <v>1</v>
      </c>
      <c r="T390">
        <f>('Migration Model (2)'!V390)/('Migration Model (2)'!$V$2)</f>
        <v>1.0314789446079697</v>
      </c>
    </row>
    <row r="391" spans="1:20" x14ac:dyDescent="0.25">
      <c r="A391" s="2">
        <v>2117</v>
      </c>
      <c r="B391" s="2">
        <v>1</v>
      </c>
      <c r="C391">
        <f>('Migration Model (2)'!E391)/('Migration Model (2)'!$E$2)</f>
        <v>0.4648114558703299</v>
      </c>
      <c r="D391">
        <f>('Migration Model (2)'!F391)/('Migration Model (2)'!$F$2)</f>
        <v>1</v>
      </c>
      <c r="E391">
        <f>('Migration Model (2)'!G391)/('Migration Model (2)'!$G$2)</f>
        <v>1.0314816790664518</v>
      </c>
      <c r="F391">
        <f>('Migration Model (2)'!H391)/('Migration Model (2)'!$H$2)</f>
        <v>0.4648114558703294</v>
      </c>
      <c r="G391">
        <f>('Migration Model (2)'!I391)/('Migration Model (2)'!$I$2)</f>
        <v>1</v>
      </c>
      <c r="H391">
        <f>('Migration Model (2)'!J391)/('Migration Model (2)'!$J$2)</f>
        <v>1.0314816790664523</v>
      </c>
      <c r="I391">
        <f>('Migration Model (2)'!K391)/('Migration Model (2)'!$K$2)</f>
        <v>0.46481145587032907</v>
      </c>
      <c r="J391">
        <f>('Migration Model (2)'!L391)/('Migration Model (2)'!$L$2)</f>
        <v>1</v>
      </c>
      <c r="K391">
        <f>('Migration Model (2)'!M391)/('Migration Model (2)'!$M$2)</f>
        <v>1.0314816790664496</v>
      </c>
      <c r="L391">
        <f>('Migration Model (2)'!N391)/('Migration Model (2)'!$N$2)</f>
        <v>0.46481145587032935</v>
      </c>
      <c r="M391">
        <f>('Migration Model (2)'!O391)/('Migration Model (2)'!$O$2)</f>
        <v>1</v>
      </c>
      <c r="N391">
        <f>('Migration Model (2)'!P391)/('Migration Model (2)'!$P$2)</f>
        <v>1.0314816790664509</v>
      </c>
      <c r="O391">
        <f>('Migration Model (2)'!Q391)/('Migration Model (2)'!$Q$2)</f>
        <v>0.46481145587033024</v>
      </c>
      <c r="P391">
        <f>('Migration Model (2)'!R391)/('Migration Model (2)'!$R$2)</f>
        <v>1</v>
      </c>
      <c r="Q391">
        <f>('Migration Model (2)'!S391)/('Migration Model (2)'!$S$2)</f>
        <v>1.0314816790664501</v>
      </c>
      <c r="R391">
        <f>('Migration Model (2)'!T391)/('Migration Model (2)'!$T$2)</f>
        <v>0.4648114558703294</v>
      </c>
      <c r="S391">
        <f>('Migration Model (2)'!U391)/('Migration Model (2)'!$U$2)</f>
        <v>1</v>
      </c>
      <c r="T391">
        <f>('Migration Model (2)'!V391)/('Migration Model (2)'!$V$2)</f>
        <v>1.0314816790664501</v>
      </c>
    </row>
    <row r="392" spans="1:20" x14ac:dyDescent="0.25">
      <c r="A392" s="1">
        <v>2117</v>
      </c>
      <c r="B392" s="1">
        <v>2</v>
      </c>
      <c r="C392">
        <f>('Migration Model (2)'!E392)/('Migration Model (2)'!$E$2)</f>
        <v>0.46476497472474287</v>
      </c>
      <c r="D392">
        <f>('Migration Model (2)'!F392)/('Migration Model (2)'!$F$2)</f>
        <v>1</v>
      </c>
      <c r="E392">
        <f>('Migration Model (2)'!G392)/('Migration Model (2)'!$G$2)</f>
        <v>1.0314844132514864</v>
      </c>
      <c r="F392">
        <f>('Migration Model (2)'!H392)/('Migration Model (2)'!$H$2)</f>
        <v>0.46476497472474237</v>
      </c>
      <c r="G392">
        <f>('Migration Model (2)'!I392)/('Migration Model (2)'!$I$2)</f>
        <v>1</v>
      </c>
      <c r="H392">
        <f>('Migration Model (2)'!J392)/('Migration Model (2)'!$J$2)</f>
        <v>1.0314844132514867</v>
      </c>
      <c r="I392">
        <f>('Migration Model (2)'!K392)/('Migration Model (2)'!$K$2)</f>
        <v>0.46476497472474204</v>
      </c>
      <c r="J392">
        <f>('Migration Model (2)'!L392)/('Migration Model (2)'!$L$2)</f>
        <v>1</v>
      </c>
      <c r="K392">
        <f>('Migration Model (2)'!M392)/('Migration Model (2)'!$M$2)</f>
        <v>1.0314844132514842</v>
      </c>
      <c r="L392">
        <f>('Migration Model (2)'!N392)/('Migration Model (2)'!$N$2)</f>
        <v>0.46476497472474226</v>
      </c>
      <c r="M392">
        <f>('Migration Model (2)'!O392)/('Migration Model (2)'!$O$2)</f>
        <v>1</v>
      </c>
      <c r="N392">
        <f>('Migration Model (2)'!P392)/('Migration Model (2)'!$P$2)</f>
        <v>1.0314844132514855</v>
      </c>
      <c r="O392">
        <f>('Migration Model (2)'!Q392)/('Migration Model (2)'!$Q$2)</f>
        <v>0.46476497472474315</v>
      </c>
      <c r="P392">
        <f>('Migration Model (2)'!R392)/('Migration Model (2)'!$R$2)</f>
        <v>1</v>
      </c>
      <c r="Q392">
        <f>('Migration Model (2)'!S392)/('Migration Model (2)'!$S$2)</f>
        <v>1.0314844132514847</v>
      </c>
      <c r="R392">
        <f>('Migration Model (2)'!T392)/('Migration Model (2)'!$T$2)</f>
        <v>0.46476497472474237</v>
      </c>
      <c r="S392">
        <f>('Migration Model (2)'!U392)/('Migration Model (2)'!$U$2)</f>
        <v>1</v>
      </c>
      <c r="T392">
        <f>('Migration Model (2)'!V392)/('Migration Model (2)'!$V$2)</f>
        <v>1.0314844132514847</v>
      </c>
    </row>
    <row r="393" spans="1:20" x14ac:dyDescent="0.25">
      <c r="A393" s="2">
        <v>2117</v>
      </c>
      <c r="B393" s="2">
        <v>3</v>
      </c>
      <c r="C393">
        <f>('Migration Model (2)'!E393)/('Migration Model (2)'!$E$2)</f>
        <v>0.46471849822727035</v>
      </c>
      <c r="D393">
        <f>('Migration Model (2)'!F393)/('Migration Model (2)'!$F$2)</f>
        <v>1</v>
      </c>
      <c r="E393">
        <f>('Migration Model (2)'!G393)/('Migration Model (2)'!$G$2)</f>
        <v>1.0314871471631024</v>
      </c>
      <c r="F393">
        <f>('Migration Model (2)'!H393)/('Migration Model (2)'!$H$2)</f>
        <v>0.4647184982272699</v>
      </c>
      <c r="G393">
        <f>('Migration Model (2)'!I393)/('Migration Model (2)'!$I$2)</f>
        <v>1</v>
      </c>
      <c r="H393">
        <f>('Migration Model (2)'!J393)/('Migration Model (2)'!$J$2)</f>
        <v>1.0314871471631029</v>
      </c>
      <c r="I393">
        <f>('Migration Model (2)'!K393)/('Migration Model (2)'!$K$2)</f>
        <v>0.46471849822726957</v>
      </c>
      <c r="J393">
        <f>('Migration Model (2)'!L393)/('Migration Model (2)'!$L$2)</f>
        <v>1</v>
      </c>
      <c r="K393">
        <f>('Migration Model (2)'!M393)/('Migration Model (2)'!$M$2)</f>
        <v>1.0314871471631002</v>
      </c>
      <c r="L393">
        <f>('Migration Model (2)'!N393)/('Migration Model (2)'!$N$2)</f>
        <v>0.46471849822726979</v>
      </c>
      <c r="M393">
        <f>('Migration Model (2)'!O393)/('Migration Model (2)'!$O$2)</f>
        <v>1</v>
      </c>
      <c r="N393">
        <f>('Migration Model (2)'!P393)/('Migration Model (2)'!$P$2)</f>
        <v>1.0314871471631017</v>
      </c>
      <c r="O393">
        <f>('Migration Model (2)'!Q393)/('Migration Model (2)'!$Q$2)</f>
        <v>0.46471849822727074</v>
      </c>
      <c r="P393">
        <f>('Migration Model (2)'!R393)/('Migration Model (2)'!$R$2)</f>
        <v>1</v>
      </c>
      <c r="Q393">
        <f>('Migration Model (2)'!S393)/('Migration Model (2)'!$S$2)</f>
        <v>1.0314871471631006</v>
      </c>
      <c r="R393">
        <f>('Migration Model (2)'!T393)/('Migration Model (2)'!$T$2)</f>
        <v>0.4647184982272699</v>
      </c>
      <c r="S393">
        <f>('Migration Model (2)'!U393)/('Migration Model (2)'!$U$2)</f>
        <v>1</v>
      </c>
      <c r="T393">
        <f>('Migration Model (2)'!V393)/('Migration Model (2)'!$V$2)</f>
        <v>1.0314871471631006</v>
      </c>
    </row>
    <row r="394" spans="1:20" x14ac:dyDescent="0.25">
      <c r="A394" s="1">
        <v>2117</v>
      </c>
      <c r="B394" s="1">
        <v>4</v>
      </c>
      <c r="C394">
        <f>('Migration Model (2)'!E394)/('Migration Model (2)'!$E$2)</f>
        <v>0.4646720263774477</v>
      </c>
      <c r="D394">
        <f>('Migration Model (2)'!F394)/('Migration Model (2)'!$F$2)</f>
        <v>1</v>
      </c>
      <c r="E394">
        <f>('Migration Model (2)'!G394)/('Migration Model (2)'!$G$2)</f>
        <v>1.0314898808013273</v>
      </c>
      <c r="F394">
        <f>('Migration Model (2)'!H394)/('Migration Model (2)'!$H$2)</f>
        <v>0.46467202637744714</v>
      </c>
      <c r="G394">
        <f>('Migration Model (2)'!I394)/('Migration Model (2)'!$I$2)</f>
        <v>1</v>
      </c>
      <c r="H394">
        <f>('Migration Model (2)'!J394)/('Migration Model (2)'!$J$2)</f>
        <v>1.0314898808013275</v>
      </c>
      <c r="I394">
        <f>('Migration Model (2)'!K394)/('Migration Model (2)'!$K$2)</f>
        <v>0.46467202637744687</v>
      </c>
      <c r="J394">
        <f>('Migration Model (2)'!L394)/('Migration Model (2)'!$L$2)</f>
        <v>1</v>
      </c>
      <c r="K394">
        <f>('Migration Model (2)'!M394)/('Migration Model (2)'!$M$2)</f>
        <v>1.0314898808013249</v>
      </c>
      <c r="L394">
        <f>('Migration Model (2)'!N394)/('Migration Model (2)'!$N$2)</f>
        <v>0.46467202637744703</v>
      </c>
      <c r="M394">
        <f>('Migration Model (2)'!O394)/('Migration Model (2)'!$O$2)</f>
        <v>1</v>
      </c>
      <c r="N394">
        <f>('Migration Model (2)'!P394)/('Migration Model (2)'!$P$2)</f>
        <v>1.0314898808013266</v>
      </c>
      <c r="O394">
        <f>('Migration Model (2)'!Q394)/('Migration Model (2)'!$Q$2)</f>
        <v>0.46467202637744798</v>
      </c>
      <c r="P394">
        <f>('Migration Model (2)'!R394)/('Migration Model (2)'!$R$2)</f>
        <v>1</v>
      </c>
      <c r="Q394">
        <f>('Migration Model (2)'!S394)/('Migration Model (2)'!$S$2)</f>
        <v>1.0314898808013255</v>
      </c>
      <c r="R394">
        <f>('Migration Model (2)'!T394)/('Migration Model (2)'!$T$2)</f>
        <v>0.4646720263774472</v>
      </c>
      <c r="S394">
        <f>('Migration Model (2)'!U394)/('Migration Model (2)'!$U$2)</f>
        <v>1</v>
      </c>
      <c r="T394">
        <f>('Migration Model (2)'!V394)/('Migration Model (2)'!$V$2)</f>
        <v>1.0314898808013255</v>
      </c>
    </row>
    <row r="395" spans="1:20" x14ac:dyDescent="0.25">
      <c r="A395" s="1">
        <v>2118</v>
      </c>
      <c r="B395" s="1">
        <v>1</v>
      </c>
      <c r="C395">
        <f>('Migration Model (2)'!E395)/('Migration Model (2)'!$E$2)</f>
        <v>0.46462555917480997</v>
      </c>
      <c r="D395">
        <f>('Migration Model (2)'!F395)/('Migration Model (2)'!$F$2)</f>
        <v>1</v>
      </c>
      <c r="E395">
        <f>('Migration Model (2)'!G395)/('Migration Model (2)'!$G$2)</f>
        <v>1.0314926141661884</v>
      </c>
      <c r="F395">
        <f>('Migration Model (2)'!H395)/('Migration Model (2)'!$H$2)</f>
        <v>0.46462555917480947</v>
      </c>
      <c r="G395">
        <f>('Migration Model (2)'!I395)/('Migration Model (2)'!$I$2)</f>
        <v>1</v>
      </c>
      <c r="H395">
        <f>('Migration Model (2)'!J395)/('Migration Model (2)'!$J$2)</f>
        <v>1.0314926141661886</v>
      </c>
      <c r="I395">
        <f>('Migration Model (2)'!K395)/('Migration Model (2)'!$K$2)</f>
        <v>0.46462555917480913</v>
      </c>
      <c r="J395">
        <f>('Migration Model (2)'!L395)/('Migration Model (2)'!$L$2)</f>
        <v>1</v>
      </c>
      <c r="K395">
        <f>('Migration Model (2)'!M395)/('Migration Model (2)'!$M$2)</f>
        <v>1.031492614166186</v>
      </c>
      <c r="L395">
        <f>('Migration Model (2)'!N395)/('Migration Model (2)'!$N$2)</f>
        <v>0.4646255591748093</v>
      </c>
      <c r="M395">
        <f>('Migration Model (2)'!O395)/('Migration Model (2)'!$O$2)</f>
        <v>1</v>
      </c>
      <c r="N395">
        <f>('Migration Model (2)'!P395)/('Migration Model (2)'!$P$2)</f>
        <v>1.0314926141661875</v>
      </c>
      <c r="O395">
        <f>('Migration Model (2)'!Q395)/('Migration Model (2)'!$Q$2)</f>
        <v>0.46462555917481019</v>
      </c>
      <c r="P395">
        <f>('Migration Model (2)'!R395)/('Migration Model (2)'!$R$2)</f>
        <v>1</v>
      </c>
      <c r="Q395">
        <f>('Migration Model (2)'!S395)/('Migration Model (2)'!$S$2)</f>
        <v>1.0314926141661864</v>
      </c>
      <c r="R395">
        <f>('Migration Model (2)'!T395)/('Migration Model (2)'!$T$2)</f>
        <v>0.46462555917480947</v>
      </c>
      <c r="S395">
        <f>('Migration Model (2)'!U395)/('Migration Model (2)'!$U$2)</f>
        <v>1</v>
      </c>
      <c r="T395">
        <f>('Migration Model (2)'!V395)/('Migration Model (2)'!$V$2)</f>
        <v>1.0314926141661866</v>
      </c>
    </row>
    <row r="396" spans="1:20" x14ac:dyDescent="0.25">
      <c r="A396" s="2">
        <v>2118</v>
      </c>
      <c r="B396" s="2">
        <v>2</v>
      </c>
      <c r="C396">
        <f>('Migration Model (2)'!E396)/('Migration Model (2)'!$E$2)</f>
        <v>0.46457909661889252</v>
      </c>
      <c r="D396">
        <f>('Migration Model (2)'!F396)/('Migration Model (2)'!$F$2)</f>
        <v>1</v>
      </c>
      <c r="E396">
        <f>('Migration Model (2)'!G396)/('Migration Model (2)'!$G$2)</f>
        <v>1.0314953472577131</v>
      </c>
      <c r="F396">
        <f>('Migration Model (2)'!H396)/('Migration Model (2)'!$H$2)</f>
        <v>0.46457909661889196</v>
      </c>
      <c r="G396">
        <f>('Migration Model (2)'!I396)/('Migration Model (2)'!$I$2)</f>
        <v>1</v>
      </c>
      <c r="H396">
        <f>('Migration Model (2)'!J396)/('Migration Model (2)'!$J$2)</f>
        <v>1.0314953472577133</v>
      </c>
      <c r="I396">
        <f>('Migration Model (2)'!K396)/('Migration Model (2)'!$K$2)</f>
        <v>0.46457909661889163</v>
      </c>
      <c r="J396">
        <f>('Migration Model (2)'!L396)/('Migration Model (2)'!$L$2)</f>
        <v>1</v>
      </c>
      <c r="K396">
        <f>('Migration Model (2)'!M396)/('Migration Model (2)'!$M$2)</f>
        <v>1.0314953472577106</v>
      </c>
      <c r="L396">
        <f>('Migration Model (2)'!N396)/('Migration Model (2)'!$N$2)</f>
        <v>0.46457909661889185</v>
      </c>
      <c r="M396">
        <f>('Migration Model (2)'!O396)/('Migration Model (2)'!$O$2)</f>
        <v>1</v>
      </c>
      <c r="N396">
        <f>('Migration Model (2)'!P396)/('Migration Model (2)'!$P$2)</f>
        <v>1.0314953472577122</v>
      </c>
      <c r="O396">
        <f>('Migration Model (2)'!Q396)/('Migration Model (2)'!$Q$2)</f>
        <v>0.46457909661889268</v>
      </c>
      <c r="P396">
        <f>('Migration Model (2)'!R396)/('Migration Model (2)'!$R$2)</f>
        <v>1</v>
      </c>
      <c r="Q396">
        <f>('Migration Model (2)'!S396)/('Migration Model (2)'!$S$2)</f>
        <v>1.0314953472577111</v>
      </c>
      <c r="R396">
        <f>('Migration Model (2)'!T396)/('Migration Model (2)'!$T$2)</f>
        <v>0.46457909661889202</v>
      </c>
      <c r="S396">
        <f>('Migration Model (2)'!U396)/('Migration Model (2)'!$U$2)</f>
        <v>1</v>
      </c>
      <c r="T396">
        <f>('Migration Model (2)'!V396)/('Migration Model (2)'!$V$2)</f>
        <v>1.0314953472577111</v>
      </c>
    </row>
    <row r="397" spans="1:20" x14ac:dyDescent="0.25">
      <c r="A397" s="1">
        <v>2118</v>
      </c>
      <c r="B397" s="1">
        <v>3</v>
      </c>
      <c r="C397">
        <f>('Migration Model (2)'!E397)/('Migration Model (2)'!$E$2)</f>
        <v>0.46453263870923062</v>
      </c>
      <c r="D397">
        <f>('Migration Model (2)'!F397)/('Migration Model (2)'!$F$2)</f>
        <v>1</v>
      </c>
      <c r="E397">
        <f>('Migration Model (2)'!G397)/('Migration Model (2)'!$G$2)</f>
        <v>1.0314980800759286</v>
      </c>
      <c r="F397">
        <f>('Migration Model (2)'!H397)/('Migration Model (2)'!$H$2)</f>
        <v>0.46453263870923006</v>
      </c>
      <c r="G397">
        <f>('Migration Model (2)'!I397)/('Migration Model (2)'!$I$2)</f>
        <v>1</v>
      </c>
      <c r="H397">
        <f>('Migration Model (2)'!J397)/('Migration Model (2)'!$J$2)</f>
        <v>1.0314980800759286</v>
      </c>
      <c r="I397">
        <f>('Migration Model (2)'!K397)/('Migration Model (2)'!$K$2)</f>
        <v>0.46453263870922973</v>
      </c>
      <c r="J397">
        <f>('Migration Model (2)'!L397)/('Migration Model (2)'!$L$2)</f>
        <v>1</v>
      </c>
      <c r="K397">
        <f>('Migration Model (2)'!M397)/('Migration Model (2)'!$M$2)</f>
        <v>1.0314980800759259</v>
      </c>
      <c r="L397">
        <f>('Migration Model (2)'!N397)/('Migration Model (2)'!$N$2)</f>
        <v>0.46453263870922995</v>
      </c>
      <c r="M397">
        <f>('Migration Model (2)'!O397)/('Migration Model (2)'!$O$2)</f>
        <v>1</v>
      </c>
      <c r="N397">
        <f>('Migration Model (2)'!P397)/('Migration Model (2)'!$P$2)</f>
        <v>1.0314980800759277</v>
      </c>
      <c r="O397">
        <f>('Migration Model (2)'!Q397)/('Migration Model (2)'!$Q$2)</f>
        <v>0.46453263870923078</v>
      </c>
      <c r="P397">
        <f>('Migration Model (2)'!R397)/('Migration Model (2)'!$R$2)</f>
        <v>1</v>
      </c>
      <c r="Q397">
        <f>('Migration Model (2)'!S397)/('Migration Model (2)'!$S$2)</f>
        <v>1.0314980800759266</v>
      </c>
      <c r="R397">
        <f>('Migration Model (2)'!T397)/('Migration Model (2)'!$T$2)</f>
        <v>0.46453263870923012</v>
      </c>
      <c r="S397">
        <f>('Migration Model (2)'!U397)/('Migration Model (2)'!$U$2)</f>
        <v>1</v>
      </c>
      <c r="T397">
        <f>('Migration Model (2)'!V397)/('Migration Model (2)'!$V$2)</f>
        <v>1.0314980800759266</v>
      </c>
    </row>
    <row r="398" spans="1:20" x14ac:dyDescent="0.25">
      <c r="A398" s="2">
        <v>2118</v>
      </c>
      <c r="B398" s="2">
        <v>4</v>
      </c>
      <c r="C398">
        <f>('Migration Model (2)'!E398)/('Migration Model (2)'!$E$2)</f>
        <v>0.46448618544535974</v>
      </c>
      <c r="D398">
        <f>('Migration Model (2)'!F398)/('Migration Model (2)'!$F$2)</f>
        <v>1</v>
      </c>
      <c r="E398">
        <f>('Migration Model (2)'!G398)/('Migration Model (2)'!$G$2)</f>
        <v>1.0315008126208622</v>
      </c>
      <c r="F398">
        <f>('Migration Model (2)'!H398)/('Migration Model (2)'!$H$2)</f>
        <v>0.46448618544535919</v>
      </c>
      <c r="G398">
        <f>('Migration Model (2)'!I398)/('Migration Model (2)'!$I$2)</f>
        <v>1</v>
      </c>
      <c r="H398">
        <f>('Migration Model (2)'!J398)/('Migration Model (2)'!$J$2)</f>
        <v>1.0315008126208622</v>
      </c>
      <c r="I398">
        <f>('Migration Model (2)'!K398)/('Migration Model (2)'!$K$2)</f>
        <v>0.4644861854453588</v>
      </c>
      <c r="J398">
        <f>('Migration Model (2)'!L398)/('Migration Model (2)'!$L$2)</f>
        <v>1</v>
      </c>
      <c r="K398">
        <f>('Migration Model (2)'!M398)/('Migration Model (2)'!$M$2)</f>
        <v>1.0315008126208596</v>
      </c>
      <c r="L398">
        <f>('Migration Model (2)'!N398)/('Migration Model (2)'!$N$2)</f>
        <v>0.46448618544535902</v>
      </c>
      <c r="M398">
        <f>('Migration Model (2)'!O398)/('Migration Model (2)'!$O$2)</f>
        <v>1</v>
      </c>
      <c r="N398">
        <f>('Migration Model (2)'!P398)/('Migration Model (2)'!$P$2)</f>
        <v>1.0315008126208611</v>
      </c>
      <c r="O398">
        <f>('Migration Model (2)'!Q398)/('Migration Model (2)'!$Q$2)</f>
        <v>0.46448618544535986</v>
      </c>
      <c r="P398">
        <f>('Migration Model (2)'!R398)/('Migration Model (2)'!$R$2)</f>
        <v>1</v>
      </c>
      <c r="Q398">
        <f>('Migration Model (2)'!S398)/('Migration Model (2)'!$S$2)</f>
        <v>1.0315008126208602</v>
      </c>
      <c r="R398">
        <f>('Migration Model (2)'!T398)/('Migration Model (2)'!$T$2)</f>
        <v>0.46448618544535919</v>
      </c>
      <c r="S398">
        <f>('Migration Model (2)'!U398)/('Migration Model (2)'!$U$2)</f>
        <v>1</v>
      </c>
      <c r="T398">
        <f>('Migration Model (2)'!V398)/('Migration Model (2)'!$V$2)</f>
        <v>1.03150081262086</v>
      </c>
    </row>
    <row r="399" spans="1:20" x14ac:dyDescent="0.25">
      <c r="A399" s="2">
        <v>2119</v>
      </c>
      <c r="B399" s="2">
        <v>1</v>
      </c>
      <c r="C399">
        <f>('Migration Model (2)'!E399)/('Migration Model (2)'!$E$2)</f>
        <v>0.46443973682681527</v>
      </c>
      <c r="D399">
        <f>('Migration Model (2)'!F399)/('Migration Model (2)'!$F$2)</f>
        <v>1</v>
      </c>
      <c r="E399">
        <f>('Migration Model (2)'!G399)/('Migration Model (2)'!$G$2)</f>
        <v>1.0315035448925414</v>
      </c>
      <c r="F399">
        <f>('Migration Model (2)'!H399)/('Migration Model (2)'!$H$2)</f>
        <v>0.46443973682681466</v>
      </c>
      <c r="G399">
        <f>('Migration Model (2)'!I399)/('Migration Model (2)'!$I$2)</f>
        <v>1</v>
      </c>
      <c r="H399">
        <f>('Migration Model (2)'!J399)/('Migration Model (2)'!$J$2)</f>
        <v>1.0315035448925414</v>
      </c>
      <c r="I399">
        <f>('Migration Model (2)'!K399)/('Migration Model (2)'!$K$2)</f>
        <v>0.46443973682681428</v>
      </c>
      <c r="J399">
        <f>('Migration Model (2)'!L399)/('Migration Model (2)'!$L$2)</f>
        <v>1</v>
      </c>
      <c r="K399">
        <f>('Migration Model (2)'!M399)/('Migration Model (2)'!$M$2)</f>
        <v>1.0315035448925385</v>
      </c>
      <c r="L399">
        <f>('Migration Model (2)'!N399)/('Migration Model (2)'!$N$2)</f>
        <v>0.46443973682681455</v>
      </c>
      <c r="M399">
        <f>('Migration Model (2)'!O399)/('Migration Model (2)'!$O$2)</f>
        <v>1</v>
      </c>
      <c r="N399">
        <f>('Migration Model (2)'!P399)/('Migration Model (2)'!$P$2)</f>
        <v>1.0315035448925403</v>
      </c>
      <c r="O399">
        <f>('Migration Model (2)'!Q399)/('Migration Model (2)'!$Q$2)</f>
        <v>0.46443973682681527</v>
      </c>
      <c r="P399">
        <f>('Migration Model (2)'!R399)/('Migration Model (2)'!$R$2)</f>
        <v>1</v>
      </c>
      <c r="Q399">
        <f>('Migration Model (2)'!S399)/('Migration Model (2)'!$S$2)</f>
        <v>1.0315035448925391</v>
      </c>
      <c r="R399">
        <f>('Migration Model (2)'!T399)/('Migration Model (2)'!$T$2)</f>
        <v>0.46443973682681461</v>
      </c>
      <c r="S399">
        <f>('Migration Model (2)'!U399)/('Migration Model (2)'!$U$2)</f>
        <v>1</v>
      </c>
      <c r="T399">
        <f>('Migration Model (2)'!V399)/('Migration Model (2)'!$V$2)</f>
        <v>1.0315035448925394</v>
      </c>
    </row>
    <row r="400" spans="1:20" x14ac:dyDescent="0.25">
      <c r="A400" s="1">
        <v>2119</v>
      </c>
      <c r="B400" s="1">
        <v>2</v>
      </c>
      <c r="C400">
        <f>('Migration Model (2)'!E400)/('Migration Model (2)'!$E$2)</f>
        <v>0.46439329285313258</v>
      </c>
      <c r="D400">
        <f>('Migration Model (2)'!F400)/('Migration Model (2)'!$F$2)</f>
        <v>1</v>
      </c>
      <c r="E400">
        <f>('Migration Model (2)'!G400)/('Migration Model (2)'!$G$2)</f>
        <v>1.0315062768909933</v>
      </c>
      <c r="F400">
        <f>('Migration Model (2)'!H400)/('Migration Model (2)'!$H$2)</f>
        <v>0.46439329285313197</v>
      </c>
      <c r="G400">
        <f>('Migration Model (2)'!I400)/('Migration Model (2)'!$I$2)</f>
        <v>1</v>
      </c>
      <c r="H400">
        <f>('Migration Model (2)'!J400)/('Migration Model (2)'!$J$2)</f>
        <v>1.0315062768909933</v>
      </c>
      <c r="I400">
        <f>('Migration Model (2)'!K400)/('Migration Model (2)'!$K$2)</f>
        <v>0.46439329285313158</v>
      </c>
      <c r="J400">
        <f>('Migration Model (2)'!L400)/('Migration Model (2)'!$L$2)</f>
        <v>1</v>
      </c>
      <c r="K400">
        <f>('Migration Model (2)'!M400)/('Migration Model (2)'!$M$2)</f>
        <v>1.0315062768909904</v>
      </c>
      <c r="L400">
        <f>('Migration Model (2)'!N400)/('Migration Model (2)'!$N$2)</f>
        <v>0.46439329285313186</v>
      </c>
      <c r="M400">
        <f>('Migration Model (2)'!O400)/('Migration Model (2)'!$O$2)</f>
        <v>1</v>
      </c>
      <c r="N400">
        <f>('Migration Model (2)'!P400)/('Migration Model (2)'!$P$2)</f>
        <v>1.0315062768909922</v>
      </c>
      <c r="O400">
        <f>('Migration Model (2)'!Q400)/('Migration Model (2)'!$Q$2)</f>
        <v>0.46439329285313258</v>
      </c>
      <c r="P400">
        <f>('Migration Model (2)'!R400)/('Migration Model (2)'!$R$2)</f>
        <v>1</v>
      </c>
      <c r="Q400">
        <f>('Migration Model (2)'!S400)/('Migration Model (2)'!$S$2)</f>
        <v>1.0315062768909911</v>
      </c>
      <c r="R400">
        <f>('Migration Model (2)'!T400)/('Migration Model (2)'!$T$2)</f>
        <v>0.46439329285313197</v>
      </c>
      <c r="S400">
        <f>('Migration Model (2)'!U400)/('Migration Model (2)'!$U$2)</f>
        <v>1</v>
      </c>
      <c r="T400">
        <f>('Migration Model (2)'!V400)/('Migration Model (2)'!$V$2)</f>
        <v>1.0315062768909913</v>
      </c>
    </row>
    <row r="401" spans="1:20" x14ac:dyDescent="0.25">
      <c r="A401" s="2">
        <v>2119</v>
      </c>
      <c r="B401" s="2">
        <v>3</v>
      </c>
      <c r="C401">
        <f>('Migration Model (2)'!E401)/('Migration Model (2)'!$E$2)</f>
        <v>0.46434685352384725</v>
      </c>
      <c r="D401">
        <f>('Migration Model (2)'!F401)/('Migration Model (2)'!$F$2)</f>
        <v>1</v>
      </c>
      <c r="E401">
        <f>('Migration Model (2)'!G401)/('Migration Model (2)'!$G$2)</f>
        <v>1.0315090086162455</v>
      </c>
      <c r="F401">
        <f>('Migration Model (2)'!H401)/('Migration Model (2)'!$H$2)</f>
        <v>0.46434685352384664</v>
      </c>
      <c r="G401">
        <f>('Migration Model (2)'!I401)/('Migration Model (2)'!$I$2)</f>
        <v>1</v>
      </c>
      <c r="H401">
        <f>('Migration Model (2)'!J401)/('Migration Model (2)'!$J$2)</f>
        <v>1.0315090086162453</v>
      </c>
      <c r="I401">
        <f>('Migration Model (2)'!K401)/('Migration Model (2)'!$K$2)</f>
        <v>0.46434685352384625</v>
      </c>
      <c r="J401">
        <f>('Migration Model (2)'!L401)/('Migration Model (2)'!$L$2)</f>
        <v>1</v>
      </c>
      <c r="K401">
        <f>('Migration Model (2)'!M401)/('Migration Model (2)'!$M$2)</f>
        <v>1.0315090086162426</v>
      </c>
      <c r="L401">
        <f>('Migration Model (2)'!N401)/('Migration Model (2)'!$N$2)</f>
        <v>0.46434685352384653</v>
      </c>
      <c r="M401">
        <f>('Migration Model (2)'!O401)/('Migration Model (2)'!$O$2)</f>
        <v>1</v>
      </c>
      <c r="N401">
        <f>('Migration Model (2)'!P401)/('Migration Model (2)'!$P$2)</f>
        <v>1.0315090086162442</v>
      </c>
      <c r="O401">
        <f>('Migration Model (2)'!Q401)/('Migration Model (2)'!$Q$2)</f>
        <v>0.46434685352384725</v>
      </c>
      <c r="P401">
        <f>('Migration Model (2)'!R401)/('Migration Model (2)'!$R$2)</f>
        <v>1</v>
      </c>
      <c r="Q401">
        <f>('Migration Model (2)'!S401)/('Migration Model (2)'!$S$2)</f>
        <v>1.0315090086162433</v>
      </c>
      <c r="R401">
        <f>('Migration Model (2)'!T401)/('Migration Model (2)'!$T$2)</f>
        <v>0.46434685352384664</v>
      </c>
      <c r="S401">
        <f>('Migration Model (2)'!U401)/('Migration Model (2)'!$U$2)</f>
        <v>1</v>
      </c>
      <c r="T401">
        <f>('Migration Model (2)'!V401)/('Migration Model (2)'!$V$2)</f>
        <v>1.0315090086162433</v>
      </c>
    </row>
    <row r="402" spans="1:20" x14ac:dyDescent="0.25">
      <c r="A402" s="1">
        <v>2119</v>
      </c>
      <c r="B402" s="1">
        <v>4</v>
      </c>
      <c r="C402">
        <f>('Migration Model (2)'!E402)/('Migration Model (2)'!$E$2)</f>
        <v>0.46430041883849488</v>
      </c>
      <c r="D402">
        <f>('Migration Model (2)'!F402)/('Migration Model (2)'!$F$2)</f>
        <v>1</v>
      </c>
      <c r="E402">
        <f>('Migration Model (2)'!G402)/('Migration Model (2)'!$G$2)</f>
        <v>1.0315117400683249</v>
      </c>
      <c r="F402">
        <f>('Migration Model (2)'!H402)/('Migration Model (2)'!$H$2)</f>
        <v>0.46430041883849427</v>
      </c>
      <c r="G402">
        <f>('Migration Model (2)'!I402)/('Migration Model (2)'!$I$2)</f>
        <v>1</v>
      </c>
      <c r="H402">
        <f>('Migration Model (2)'!J402)/('Migration Model (2)'!$J$2)</f>
        <v>1.0315117400683249</v>
      </c>
      <c r="I402">
        <f>('Migration Model (2)'!K402)/('Migration Model (2)'!$K$2)</f>
        <v>0.46430041883849388</v>
      </c>
      <c r="J402">
        <f>('Migration Model (2)'!L402)/('Migration Model (2)'!$L$2)</f>
        <v>1</v>
      </c>
      <c r="K402">
        <f>('Migration Model (2)'!M402)/('Migration Model (2)'!$M$2)</f>
        <v>1.0315117400683222</v>
      </c>
      <c r="L402">
        <f>('Migration Model (2)'!N402)/('Migration Model (2)'!$N$2)</f>
        <v>0.46430041883849421</v>
      </c>
      <c r="M402">
        <f>('Migration Model (2)'!O402)/('Migration Model (2)'!$O$2)</f>
        <v>1</v>
      </c>
      <c r="N402">
        <f>('Migration Model (2)'!P402)/('Migration Model (2)'!$P$2)</f>
        <v>1.0315117400683238</v>
      </c>
      <c r="O402">
        <f>('Migration Model (2)'!Q402)/('Migration Model (2)'!$Q$2)</f>
        <v>0.46430041883849493</v>
      </c>
      <c r="P402">
        <f>('Migration Model (2)'!R402)/('Migration Model (2)'!$R$2)</f>
        <v>1</v>
      </c>
      <c r="Q402">
        <f>('Migration Model (2)'!S402)/('Migration Model (2)'!$S$2)</f>
        <v>1.0315117400683227</v>
      </c>
      <c r="R402">
        <f>('Migration Model (2)'!T402)/('Migration Model (2)'!$T$2)</f>
        <v>0.46430041883849421</v>
      </c>
      <c r="S402">
        <f>('Migration Model (2)'!U402)/('Migration Model (2)'!$U$2)</f>
        <v>1</v>
      </c>
      <c r="T402">
        <f>('Migration Model (2)'!V402)/('Migration Model (2)'!$V$2)</f>
        <v>1.0315117400683227</v>
      </c>
    </row>
    <row r="403" spans="1:20" x14ac:dyDescent="0.25">
      <c r="A403" s="1">
        <v>2120</v>
      </c>
      <c r="B403" s="1">
        <v>1</v>
      </c>
      <c r="C403">
        <f>('Migration Model (2)'!E403)/('Migration Model (2)'!$E$2)</f>
        <v>0.46425398879661101</v>
      </c>
      <c r="D403">
        <f>('Migration Model (2)'!F403)/('Migration Model (2)'!$F$2)</f>
        <v>1</v>
      </c>
      <c r="E403">
        <f>('Migration Model (2)'!G403)/('Migration Model (2)'!$G$2)</f>
        <v>1.0315144712472593</v>
      </c>
      <c r="F403">
        <f>('Migration Model (2)'!H403)/('Migration Model (2)'!$H$2)</f>
        <v>0.4642539887966104</v>
      </c>
      <c r="G403">
        <f>('Migration Model (2)'!I403)/('Migration Model (2)'!$I$2)</f>
        <v>1</v>
      </c>
      <c r="H403">
        <f>('Migration Model (2)'!J403)/('Migration Model (2)'!$J$2)</f>
        <v>1.0315144712472593</v>
      </c>
      <c r="I403">
        <f>('Migration Model (2)'!K403)/('Migration Model (2)'!$K$2)</f>
        <v>0.46425398879661006</v>
      </c>
      <c r="J403">
        <f>('Migration Model (2)'!L403)/('Migration Model (2)'!$L$2)</f>
        <v>1</v>
      </c>
      <c r="K403">
        <f>('Migration Model (2)'!M403)/('Migration Model (2)'!$M$2)</f>
        <v>1.0315144712472564</v>
      </c>
      <c r="L403">
        <f>('Migration Model (2)'!N403)/('Migration Model (2)'!$N$2)</f>
        <v>0.46425398879661034</v>
      </c>
      <c r="M403">
        <f>('Migration Model (2)'!O403)/('Migration Model (2)'!$O$2)</f>
        <v>1</v>
      </c>
      <c r="N403">
        <f>('Migration Model (2)'!P403)/('Migration Model (2)'!$P$2)</f>
        <v>1.0315144712472581</v>
      </c>
      <c r="O403">
        <f>('Migration Model (2)'!Q403)/('Migration Model (2)'!$Q$2)</f>
        <v>0.46425398879661112</v>
      </c>
      <c r="P403">
        <f>('Migration Model (2)'!R403)/('Migration Model (2)'!$R$2)</f>
        <v>1</v>
      </c>
      <c r="Q403">
        <f>('Migration Model (2)'!S403)/('Migration Model (2)'!$S$2)</f>
        <v>1.031514471247257</v>
      </c>
      <c r="R403">
        <f>('Migration Model (2)'!T403)/('Migration Model (2)'!$T$2)</f>
        <v>0.46425398879661045</v>
      </c>
      <c r="S403">
        <f>('Migration Model (2)'!U403)/('Migration Model (2)'!$U$2)</f>
        <v>1</v>
      </c>
      <c r="T403">
        <f>('Migration Model (2)'!V403)/('Migration Model (2)'!$V$2)</f>
        <v>1.031514471247257</v>
      </c>
    </row>
    <row r="404" spans="1:20" x14ac:dyDescent="0.25">
      <c r="A404" s="1">
        <v>2120</v>
      </c>
      <c r="B404" s="1">
        <v>2</v>
      </c>
      <c r="C404">
        <f>('Migration Model (2)'!E404)/('Migration Model (2)'!$E$2)</f>
        <v>0.46420756339773139</v>
      </c>
      <c r="D404">
        <f>('Migration Model (2)'!F404)/('Migration Model (2)'!$F$2)</f>
        <v>1</v>
      </c>
      <c r="E404">
        <f>('Migration Model (2)'!G404)/('Migration Model (2)'!$G$2)</f>
        <v>1.0315172021530759</v>
      </c>
      <c r="F404">
        <f>('Migration Model (2)'!H404)/('Migration Model (2)'!$H$2)</f>
        <v>0.46420756339773073</v>
      </c>
      <c r="G404">
        <f>('Migration Model (2)'!I404)/('Migration Model (2)'!$I$2)</f>
        <v>1</v>
      </c>
      <c r="H404">
        <f>('Migration Model (2)'!J404)/('Migration Model (2)'!$J$2)</f>
        <v>1.0315172021530756</v>
      </c>
      <c r="I404">
        <f>('Migration Model (2)'!K404)/('Migration Model (2)'!$K$2)</f>
        <v>0.46420756339773045</v>
      </c>
      <c r="J404">
        <f>('Migration Model (2)'!L404)/('Migration Model (2)'!$L$2)</f>
        <v>1</v>
      </c>
      <c r="K404">
        <f>('Migration Model (2)'!M404)/('Migration Model (2)'!$M$2)</f>
        <v>1.031517202153073</v>
      </c>
      <c r="L404">
        <f>('Migration Model (2)'!N404)/('Migration Model (2)'!$N$2)</f>
        <v>0.46420756339773073</v>
      </c>
      <c r="M404">
        <f>('Migration Model (2)'!O404)/('Migration Model (2)'!$O$2)</f>
        <v>1</v>
      </c>
      <c r="N404">
        <f>('Migration Model (2)'!P404)/('Migration Model (2)'!$P$2)</f>
        <v>1.0315172021530745</v>
      </c>
      <c r="O404">
        <f>('Migration Model (2)'!Q404)/('Migration Model (2)'!$Q$2)</f>
        <v>0.46420756339773145</v>
      </c>
      <c r="P404">
        <f>('Migration Model (2)'!R404)/('Migration Model (2)'!$R$2)</f>
        <v>1</v>
      </c>
      <c r="Q404">
        <f>('Migration Model (2)'!S404)/('Migration Model (2)'!$S$2)</f>
        <v>1.0315172021530736</v>
      </c>
      <c r="R404">
        <f>('Migration Model (2)'!T404)/('Migration Model (2)'!$T$2)</f>
        <v>0.46420756339773078</v>
      </c>
      <c r="S404">
        <f>('Migration Model (2)'!U404)/('Migration Model (2)'!$U$2)</f>
        <v>1</v>
      </c>
      <c r="T404">
        <f>('Migration Model (2)'!V404)/('Migration Model (2)'!$V$2)</f>
        <v>1.0315172021530734</v>
      </c>
    </row>
    <row r="405" spans="1:20" x14ac:dyDescent="0.25">
      <c r="A405" s="1">
        <v>2120</v>
      </c>
      <c r="B405" s="1">
        <v>3</v>
      </c>
      <c r="C405">
        <f>('Migration Model (2)'!E405)/('Migration Model (2)'!$E$2)</f>
        <v>0.46416114264139163</v>
      </c>
      <c r="D405">
        <f>('Migration Model (2)'!F405)/('Migration Model (2)'!$F$2)</f>
        <v>1</v>
      </c>
      <c r="E405">
        <f>('Migration Model (2)'!G405)/('Migration Model (2)'!$G$2)</f>
        <v>1.0315199327858018</v>
      </c>
      <c r="F405">
        <f>('Migration Model (2)'!H405)/('Migration Model (2)'!$H$2)</f>
        <v>0.46416114264139097</v>
      </c>
      <c r="G405">
        <f>('Migration Model (2)'!I405)/('Migration Model (2)'!$I$2)</f>
        <v>1</v>
      </c>
      <c r="H405">
        <f>('Migration Model (2)'!J405)/('Migration Model (2)'!$J$2)</f>
        <v>1.0315199327858016</v>
      </c>
      <c r="I405">
        <f>('Migration Model (2)'!K405)/('Migration Model (2)'!$K$2)</f>
        <v>0.46416114264139069</v>
      </c>
      <c r="J405">
        <f>('Migration Model (2)'!L405)/('Migration Model (2)'!$L$2)</f>
        <v>1</v>
      </c>
      <c r="K405">
        <f>('Migration Model (2)'!M405)/('Migration Model (2)'!$M$2)</f>
        <v>1.0315199327857989</v>
      </c>
      <c r="L405">
        <f>('Migration Model (2)'!N405)/('Migration Model (2)'!$N$2)</f>
        <v>0.46416114264139097</v>
      </c>
      <c r="M405">
        <f>('Migration Model (2)'!O405)/('Migration Model (2)'!$O$2)</f>
        <v>1</v>
      </c>
      <c r="N405">
        <f>('Migration Model (2)'!P405)/('Migration Model (2)'!$P$2)</f>
        <v>1.0315199327858005</v>
      </c>
      <c r="O405">
        <f>('Migration Model (2)'!Q405)/('Migration Model (2)'!$Q$2)</f>
        <v>0.46416114264139169</v>
      </c>
      <c r="P405">
        <f>('Migration Model (2)'!R405)/('Migration Model (2)'!$R$2)</f>
        <v>1</v>
      </c>
      <c r="Q405">
        <f>('Migration Model (2)'!S405)/('Migration Model (2)'!$S$2)</f>
        <v>1.0315199327857993</v>
      </c>
      <c r="R405">
        <f>('Migration Model (2)'!T405)/('Migration Model (2)'!$T$2)</f>
        <v>0.46416114264139102</v>
      </c>
      <c r="S405">
        <f>('Migration Model (2)'!U405)/('Migration Model (2)'!$U$2)</f>
        <v>1</v>
      </c>
      <c r="T405">
        <f>('Migration Model (2)'!V405)/('Migration Model (2)'!$V$2)</f>
        <v>1.0315199327857993</v>
      </c>
    </row>
    <row r="406" spans="1:20" x14ac:dyDescent="0.25">
      <c r="A406" s="1">
        <v>2120</v>
      </c>
      <c r="B406" s="1">
        <v>4</v>
      </c>
      <c r="C406">
        <f>('Migration Model (2)'!E406)/('Migration Model (2)'!$E$2)</f>
        <v>0.46411472652712749</v>
      </c>
      <c r="D406">
        <f>('Migration Model (2)'!F406)/('Migration Model (2)'!$F$2)</f>
        <v>1</v>
      </c>
      <c r="E406">
        <f>('Migration Model (2)'!G406)/('Migration Model (2)'!$G$2)</f>
        <v>1.0315226631454644</v>
      </c>
      <c r="F406">
        <f>('Migration Model (2)'!H406)/('Migration Model (2)'!$H$2)</f>
        <v>0.46411472652712682</v>
      </c>
      <c r="G406">
        <f>('Migration Model (2)'!I406)/('Migration Model (2)'!$I$2)</f>
        <v>1</v>
      </c>
      <c r="H406">
        <f>('Migration Model (2)'!J406)/('Migration Model (2)'!$J$2)</f>
        <v>1.0315226631454641</v>
      </c>
      <c r="I406">
        <f>('Migration Model (2)'!K406)/('Migration Model (2)'!$K$2)</f>
        <v>0.46411472652712654</v>
      </c>
      <c r="J406">
        <f>('Migration Model (2)'!L406)/('Migration Model (2)'!$L$2)</f>
        <v>1</v>
      </c>
      <c r="K406">
        <f>('Migration Model (2)'!M406)/('Migration Model (2)'!$M$2)</f>
        <v>1.0315226631454613</v>
      </c>
      <c r="L406">
        <f>('Migration Model (2)'!N406)/('Migration Model (2)'!$N$2)</f>
        <v>0.46411472652712682</v>
      </c>
      <c r="M406">
        <f>('Migration Model (2)'!O406)/('Migration Model (2)'!$O$2)</f>
        <v>1</v>
      </c>
      <c r="N406">
        <f>('Migration Model (2)'!P406)/('Migration Model (2)'!$P$2)</f>
        <v>1.031522663145463</v>
      </c>
      <c r="O406">
        <f>('Migration Model (2)'!Q406)/('Migration Model (2)'!$Q$2)</f>
        <v>0.46411472652712749</v>
      </c>
      <c r="P406">
        <f>('Migration Model (2)'!R406)/('Migration Model (2)'!$R$2)</f>
        <v>1</v>
      </c>
      <c r="Q406">
        <f>('Migration Model (2)'!S406)/('Migration Model (2)'!$S$2)</f>
        <v>1.0315226631454619</v>
      </c>
      <c r="R406">
        <f>('Migration Model (2)'!T406)/('Migration Model (2)'!$T$2)</f>
        <v>0.46411472652712688</v>
      </c>
      <c r="S406">
        <f>('Migration Model (2)'!U406)/('Migration Model (2)'!$U$2)</f>
        <v>1</v>
      </c>
      <c r="T406">
        <f>('Migration Model (2)'!V406)/('Migration Model (2)'!$V$2)</f>
        <v>1.0315226631454619</v>
      </c>
    </row>
    <row r="407" spans="1:20" x14ac:dyDescent="0.25">
      <c r="A407" s="2">
        <v>2121</v>
      </c>
      <c r="B407" s="2">
        <v>1</v>
      </c>
      <c r="C407">
        <f>('Migration Model (2)'!E407)/('Migration Model (2)'!$E$2)</f>
        <v>0.46406831505447482</v>
      </c>
      <c r="D407">
        <f>('Migration Model (2)'!F407)/('Migration Model (2)'!$F$2)</f>
        <v>1</v>
      </c>
      <c r="E407">
        <f>('Migration Model (2)'!G407)/('Migration Model (2)'!$G$2)</f>
        <v>1.0315253932320909</v>
      </c>
      <c r="F407">
        <f>('Migration Model (2)'!H407)/('Migration Model (2)'!$H$2)</f>
        <v>0.46406831505447405</v>
      </c>
      <c r="G407">
        <f>('Migration Model (2)'!I407)/('Migration Model (2)'!$I$2)</f>
        <v>1</v>
      </c>
      <c r="H407">
        <f>('Migration Model (2)'!J407)/('Migration Model (2)'!$J$2)</f>
        <v>1.0315253932320909</v>
      </c>
      <c r="I407">
        <f>('Migration Model (2)'!K407)/('Migration Model (2)'!$K$2)</f>
        <v>0.46406831505447382</v>
      </c>
      <c r="J407">
        <f>('Migration Model (2)'!L407)/('Migration Model (2)'!$L$2)</f>
        <v>1</v>
      </c>
      <c r="K407">
        <f>('Migration Model (2)'!M407)/('Migration Model (2)'!$M$2)</f>
        <v>1.031525393232088</v>
      </c>
      <c r="L407">
        <f>('Migration Model (2)'!N407)/('Migration Model (2)'!$N$2)</f>
        <v>0.4640683150544741</v>
      </c>
      <c r="M407">
        <f>('Migration Model (2)'!O407)/('Migration Model (2)'!$O$2)</f>
        <v>1</v>
      </c>
      <c r="N407">
        <f>('Migration Model (2)'!P407)/('Migration Model (2)'!$P$2)</f>
        <v>1.0315253932320898</v>
      </c>
      <c r="O407">
        <f>('Migration Model (2)'!Q407)/('Migration Model (2)'!$Q$2)</f>
        <v>0.46406831505447477</v>
      </c>
      <c r="P407">
        <f>('Migration Model (2)'!R407)/('Migration Model (2)'!$R$2)</f>
        <v>1</v>
      </c>
      <c r="Q407">
        <f>('Migration Model (2)'!S407)/('Migration Model (2)'!$S$2)</f>
        <v>1.0315253932320887</v>
      </c>
      <c r="R407">
        <f>('Migration Model (2)'!T407)/('Migration Model (2)'!$T$2)</f>
        <v>0.46406831505447416</v>
      </c>
      <c r="S407">
        <f>('Migration Model (2)'!U407)/('Migration Model (2)'!$U$2)</f>
        <v>1</v>
      </c>
      <c r="T407">
        <f>('Migration Model (2)'!V407)/('Migration Model (2)'!$V$2)</f>
        <v>1.0315253932320887</v>
      </c>
    </row>
    <row r="408" spans="1:20" x14ac:dyDescent="0.25">
      <c r="A408" s="1">
        <v>2121</v>
      </c>
      <c r="B408" s="1">
        <v>2</v>
      </c>
      <c r="C408">
        <f>('Migration Model (2)'!E408)/('Migration Model (2)'!$E$2)</f>
        <v>0.46402190822296935</v>
      </c>
      <c r="D408">
        <f>('Migration Model (2)'!F408)/('Migration Model (2)'!$F$2)</f>
        <v>1</v>
      </c>
      <c r="E408">
        <f>('Migration Model (2)'!G408)/('Migration Model (2)'!$G$2)</f>
        <v>1.031528123045709</v>
      </c>
      <c r="F408">
        <f>('Migration Model (2)'!H408)/('Migration Model (2)'!$H$2)</f>
        <v>0.46402190822296868</v>
      </c>
      <c r="G408">
        <f>('Migration Model (2)'!I408)/('Migration Model (2)'!$I$2)</f>
        <v>1</v>
      </c>
      <c r="H408">
        <f>('Migration Model (2)'!J408)/('Migration Model (2)'!$J$2)</f>
        <v>1.0315281230457087</v>
      </c>
      <c r="I408">
        <f>('Migration Model (2)'!K408)/('Migration Model (2)'!$K$2)</f>
        <v>0.4640219082229684</v>
      </c>
      <c r="J408">
        <f>('Migration Model (2)'!L408)/('Migration Model (2)'!$L$2)</f>
        <v>1</v>
      </c>
      <c r="K408">
        <f>('Migration Model (2)'!M408)/('Migration Model (2)'!$M$2)</f>
        <v>1.0315281230457061</v>
      </c>
      <c r="L408">
        <f>('Migration Model (2)'!N408)/('Migration Model (2)'!$N$2)</f>
        <v>0.46402190822296863</v>
      </c>
      <c r="M408">
        <f>('Migration Model (2)'!O408)/('Migration Model (2)'!$O$2)</f>
        <v>1</v>
      </c>
      <c r="N408">
        <f>('Migration Model (2)'!P408)/('Migration Model (2)'!$P$2)</f>
        <v>1.0315281230457078</v>
      </c>
      <c r="O408">
        <f>('Migration Model (2)'!Q408)/('Migration Model (2)'!$Q$2)</f>
        <v>0.46402190822296929</v>
      </c>
      <c r="P408">
        <f>('Migration Model (2)'!R408)/('Migration Model (2)'!$R$2)</f>
        <v>1</v>
      </c>
      <c r="Q408">
        <f>('Migration Model (2)'!S408)/('Migration Model (2)'!$S$2)</f>
        <v>1.0315281230457065</v>
      </c>
      <c r="R408">
        <f>('Migration Model (2)'!T408)/('Migration Model (2)'!$T$2)</f>
        <v>0.46402190822296874</v>
      </c>
      <c r="S408">
        <f>('Migration Model (2)'!U408)/('Migration Model (2)'!$U$2)</f>
        <v>1</v>
      </c>
      <c r="T408">
        <f>('Migration Model (2)'!V408)/('Migration Model (2)'!$V$2)</f>
        <v>1.0315281230457067</v>
      </c>
    </row>
    <row r="409" spans="1:20" x14ac:dyDescent="0.25">
      <c r="A409" s="2">
        <v>2121</v>
      </c>
      <c r="B409" s="2">
        <v>3</v>
      </c>
      <c r="C409">
        <f>('Migration Model (2)'!E409)/('Migration Model (2)'!$E$2)</f>
        <v>0.46397550603214704</v>
      </c>
      <c r="D409">
        <f>('Migration Model (2)'!F409)/('Migration Model (2)'!$F$2)</f>
        <v>1</v>
      </c>
      <c r="E409">
        <f>('Migration Model (2)'!G409)/('Migration Model (2)'!$G$2)</f>
        <v>1.0315308525863456</v>
      </c>
      <c r="F409">
        <f>('Migration Model (2)'!H409)/('Migration Model (2)'!$H$2)</f>
        <v>0.46397550603214632</v>
      </c>
      <c r="G409">
        <f>('Migration Model (2)'!I409)/('Migration Model (2)'!$I$2)</f>
        <v>1</v>
      </c>
      <c r="H409">
        <f>('Migration Model (2)'!J409)/('Migration Model (2)'!$J$2)</f>
        <v>1.0315308525863454</v>
      </c>
      <c r="I409">
        <f>('Migration Model (2)'!K409)/('Migration Model (2)'!$K$2)</f>
        <v>0.4639755060321461</v>
      </c>
      <c r="J409">
        <f>('Migration Model (2)'!L409)/('Migration Model (2)'!$L$2)</f>
        <v>1</v>
      </c>
      <c r="K409">
        <f>('Migration Model (2)'!M409)/('Migration Model (2)'!$M$2)</f>
        <v>1.0315308525863427</v>
      </c>
      <c r="L409">
        <f>('Migration Model (2)'!N409)/('Migration Model (2)'!$N$2)</f>
        <v>0.46397550603214632</v>
      </c>
      <c r="M409">
        <f>('Migration Model (2)'!O409)/('Migration Model (2)'!$O$2)</f>
        <v>1</v>
      </c>
      <c r="N409">
        <f>('Migration Model (2)'!P409)/('Migration Model (2)'!$P$2)</f>
        <v>1.0315308525863442</v>
      </c>
      <c r="O409">
        <f>('Migration Model (2)'!Q409)/('Migration Model (2)'!$Q$2)</f>
        <v>0.46397550603214699</v>
      </c>
      <c r="P409">
        <f>('Migration Model (2)'!R409)/('Migration Model (2)'!$R$2)</f>
        <v>1</v>
      </c>
      <c r="Q409">
        <f>('Migration Model (2)'!S409)/('Migration Model (2)'!$S$2)</f>
        <v>1.0315308525863431</v>
      </c>
      <c r="R409">
        <f>('Migration Model (2)'!T409)/('Migration Model (2)'!$T$2)</f>
        <v>0.46397550603214649</v>
      </c>
      <c r="S409">
        <f>('Migration Model (2)'!U409)/('Migration Model (2)'!$U$2)</f>
        <v>1</v>
      </c>
      <c r="T409">
        <f>('Migration Model (2)'!V409)/('Migration Model (2)'!$V$2)</f>
        <v>1.0315308525863431</v>
      </c>
    </row>
    <row r="410" spans="1:20" x14ac:dyDescent="0.25">
      <c r="A410" s="1">
        <v>2121</v>
      </c>
      <c r="B410" s="1">
        <v>4</v>
      </c>
      <c r="C410">
        <f>('Migration Model (2)'!E410)/('Migration Model (2)'!$E$2)</f>
        <v>0.46392910848154384</v>
      </c>
      <c r="D410">
        <f>('Migration Model (2)'!F410)/('Migration Model (2)'!$F$2)</f>
        <v>1</v>
      </c>
      <c r="E410">
        <f>('Migration Model (2)'!G410)/('Migration Model (2)'!$G$2)</f>
        <v>1.0315335818540281</v>
      </c>
      <c r="F410">
        <f>('Migration Model (2)'!H410)/('Migration Model (2)'!$H$2)</f>
        <v>0.46392910848154317</v>
      </c>
      <c r="G410">
        <f>('Migration Model (2)'!I410)/('Migration Model (2)'!$I$2)</f>
        <v>1</v>
      </c>
      <c r="H410">
        <f>('Migration Model (2)'!J410)/('Migration Model (2)'!$J$2)</f>
        <v>1.0315335818540279</v>
      </c>
      <c r="I410">
        <f>('Migration Model (2)'!K410)/('Migration Model (2)'!$K$2)</f>
        <v>0.4639291084815429</v>
      </c>
      <c r="J410">
        <f>('Migration Model (2)'!L410)/('Migration Model (2)'!$L$2)</f>
        <v>1</v>
      </c>
      <c r="K410">
        <f>('Migration Model (2)'!M410)/('Migration Model (2)'!$M$2)</f>
        <v>1.0315335818540252</v>
      </c>
      <c r="L410">
        <f>('Migration Model (2)'!N410)/('Migration Model (2)'!$N$2)</f>
        <v>0.46392910848154312</v>
      </c>
      <c r="M410">
        <f>('Migration Model (2)'!O410)/('Migration Model (2)'!$O$2)</f>
        <v>1</v>
      </c>
      <c r="N410">
        <f>('Migration Model (2)'!P410)/('Migration Model (2)'!$P$2)</f>
        <v>1.0315335818540268</v>
      </c>
      <c r="O410">
        <f>('Migration Model (2)'!Q410)/('Migration Model (2)'!$Q$2)</f>
        <v>0.46392910848154373</v>
      </c>
      <c r="P410">
        <f>('Migration Model (2)'!R410)/('Migration Model (2)'!$R$2)</f>
        <v>1</v>
      </c>
      <c r="Q410">
        <f>('Migration Model (2)'!S410)/('Migration Model (2)'!$S$2)</f>
        <v>1.0315335818540259</v>
      </c>
      <c r="R410">
        <f>('Migration Model (2)'!T410)/('Migration Model (2)'!$T$2)</f>
        <v>0.46392910848154328</v>
      </c>
      <c r="S410">
        <f>('Migration Model (2)'!U410)/('Migration Model (2)'!$U$2)</f>
        <v>1</v>
      </c>
      <c r="T410">
        <f>('Migration Model (2)'!V410)/('Migration Model (2)'!$V$2)</f>
        <v>1.0315335818540259</v>
      </c>
    </row>
    <row r="411" spans="1:20" x14ac:dyDescent="0.25">
      <c r="A411" s="1">
        <v>2122</v>
      </c>
      <c r="B411" s="1">
        <v>1</v>
      </c>
      <c r="C411">
        <f>('Migration Model (2)'!E411)/('Migration Model (2)'!$E$2)</f>
        <v>0.46388271557069571</v>
      </c>
      <c r="D411">
        <f>('Migration Model (2)'!F411)/('Migration Model (2)'!$F$2)</f>
        <v>1</v>
      </c>
      <c r="E411">
        <f>('Migration Model (2)'!G411)/('Migration Model (2)'!$G$2)</f>
        <v>1.0315363108487838</v>
      </c>
      <c r="F411">
        <f>('Migration Model (2)'!H411)/('Migration Model (2)'!$H$2)</f>
        <v>0.46388271557069499</v>
      </c>
      <c r="G411">
        <f>('Migration Model (2)'!I411)/('Migration Model (2)'!$I$2)</f>
        <v>1</v>
      </c>
      <c r="H411">
        <f>('Migration Model (2)'!J411)/('Migration Model (2)'!$J$2)</f>
        <v>1.0315363108487836</v>
      </c>
      <c r="I411">
        <f>('Migration Model (2)'!K411)/('Migration Model (2)'!$K$2)</f>
        <v>0.46388271557069477</v>
      </c>
      <c r="J411">
        <f>('Migration Model (2)'!L411)/('Migration Model (2)'!$L$2)</f>
        <v>1</v>
      </c>
      <c r="K411">
        <f>('Migration Model (2)'!M411)/('Migration Model (2)'!$M$2)</f>
        <v>1.0315363108487809</v>
      </c>
      <c r="L411">
        <f>('Migration Model (2)'!N411)/('Migration Model (2)'!$N$2)</f>
        <v>0.46388271557069494</v>
      </c>
      <c r="M411">
        <f>('Migration Model (2)'!O411)/('Migration Model (2)'!$O$2)</f>
        <v>1</v>
      </c>
      <c r="N411">
        <f>('Migration Model (2)'!P411)/('Migration Model (2)'!$P$2)</f>
        <v>1.0315363108487825</v>
      </c>
      <c r="O411">
        <f>('Migration Model (2)'!Q411)/('Migration Model (2)'!$Q$2)</f>
        <v>0.46388271557069555</v>
      </c>
      <c r="P411">
        <f>('Migration Model (2)'!R411)/('Migration Model (2)'!$R$2)</f>
        <v>1</v>
      </c>
      <c r="Q411">
        <f>('Migration Model (2)'!S411)/('Migration Model (2)'!$S$2)</f>
        <v>1.0315363108487816</v>
      </c>
      <c r="R411">
        <f>('Migration Model (2)'!T411)/('Migration Model (2)'!$T$2)</f>
        <v>0.4638827155706951</v>
      </c>
      <c r="S411">
        <f>('Migration Model (2)'!U411)/('Migration Model (2)'!$U$2)</f>
        <v>1</v>
      </c>
      <c r="T411">
        <f>('Migration Model (2)'!V411)/('Migration Model (2)'!$V$2)</f>
        <v>1.0315363108487816</v>
      </c>
    </row>
    <row r="412" spans="1:20" x14ac:dyDescent="0.25">
      <c r="A412" s="2">
        <v>2122</v>
      </c>
      <c r="B412" s="2">
        <v>2</v>
      </c>
      <c r="C412">
        <f>('Migration Model (2)'!E412)/('Migration Model (2)'!$E$2)</f>
        <v>0.46383632729913865</v>
      </c>
      <c r="D412">
        <f>('Migration Model (2)'!F412)/('Migration Model (2)'!$F$2)</f>
        <v>1</v>
      </c>
      <c r="E412">
        <f>('Migration Model (2)'!G412)/('Migration Model (2)'!$G$2)</f>
        <v>1.0315390395706401</v>
      </c>
      <c r="F412">
        <f>('Migration Model (2)'!H412)/('Migration Model (2)'!$H$2)</f>
        <v>0.46383632729913798</v>
      </c>
      <c r="G412">
        <f>('Migration Model (2)'!I412)/('Migration Model (2)'!$I$2)</f>
        <v>1</v>
      </c>
      <c r="H412">
        <f>('Migration Model (2)'!J412)/('Migration Model (2)'!$J$2)</f>
        <v>1.0315390395706401</v>
      </c>
      <c r="I412">
        <f>('Migration Model (2)'!K412)/('Migration Model (2)'!$K$2)</f>
        <v>0.46383632729913771</v>
      </c>
      <c r="J412">
        <f>('Migration Model (2)'!L412)/('Migration Model (2)'!$L$2)</f>
        <v>1</v>
      </c>
      <c r="K412">
        <f>('Migration Model (2)'!M412)/('Migration Model (2)'!$M$2)</f>
        <v>1.0315390395706374</v>
      </c>
      <c r="L412">
        <f>('Migration Model (2)'!N412)/('Migration Model (2)'!$N$2)</f>
        <v>0.46383632729913787</v>
      </c>
      <c r="M412">
        <f>('Migration Model (2)'!O412)/('Migration Model (2)'!$O$2)</f>
        <v>1</v>
      </c>
      <c r="N412">
        <f>('Migration Model (2)'!P412)/('Migration Model (2)'!$P$2)</f>
        <v>1.0315390395706387</v>
      </c>
      <c r="O412">
        <f>('Migration Model (2)'!Q412)/('Migration Model (2)'!$Q$2)</f>
        <v>0.46383632729913848</v>
      </c>
      <c r="P412">
        <f>('Migration Model (2)'!R412)/('Migration Model (2)'!$R$2)</f>
        <v>1</v>
      </c>
      <c r="Q412">
        <f>('Migration Model (2)'!S412)/('Migration Model (2)'!$S$2)</f>
        <v>1.0315390395706379</v>
      </c>
      <c r="R412">
        <f>('Migration Model (2)'!T412)/('Migration Model (2)'!$T$2)</f>
        <v>0.4638363272991381</v>
      </c>
      <c r="S412">
        <f>('Migration Model (2)'!U412)/('Migration Model (2)'!$U$2)</f>
        <v>1</v>
      </c>
      <c r="T412">
        <f>('Migration Model (2)'!V412)/('Migration Model (2)'!$V$2)</f>
        <v>1.0315390395706379</v>
      </c>
    </row>
    <row r="413" spans="1:20" x14ac:dyDescent="0.25">
      <c r="A413" s="1">
        <v>2122</v>
      </c>
      <c r="B413" s="1">
        <v>3</v>
      </c>
      <c r="C413">
        <f>('Migration Model (2)'!E413)/('Migration Model (2)'!$E$2)</f>
        <v>0.46378994366640874</v>
      </c>
      <c r="D413">
        <f>('Migration Model (2)'!F413)/('Migration Model (2)'!$F$2)</f>
        <v>1</v>
      </c>
      <c r="E413">
        <f>('Migration Model (2)'!G413)/('Migration Model (2)'!$G$2)</f>
        <v>1.0315417680196242</v>
      </c>
      <c r="F413">
        <f>('Migration Model (2)'!H413)/('Migration Model (2)'!$H$2)</f>
        <v>0.46378994366640802</v>
      </c>
      <c r="G413">
        <f>('Migration Model (2)'!I413)/('Migration Model (2)'!$I$2)</f>
        <v>1</v>
      </c>
      <c r="H413">
        <f>('Migration Model (2)'!J413)/('Migration Model (2)'!$J$2)</f>
        <v>1.0315417680196242</v>
      </c>
      <c r="I413">
        <f>('Migration Model (2)'!K413)/('Migration Model (2)'!$K$2)</f>
        <v>0.4637899436664078</v>
      </c>
      <c r="J413">
        <f>('Migration Model (2)'!L413)/('Migration Model (2)'!$L$2)</f>
        <v>1</v>
      </c>
      <c r="K413">
        <f>('Migration Model (2)'!M413)/('Migration Model (2)'!$M$2)</f>
        <v>1.0315417680196215</v>
      </c>
      <c r="L413">
        <f>('Migration Model (2)'!N413)/('Migration Model (2)'!$N$2)</f>
        <v>0.46378994366640797</v>
      </c>
      <c r="M413">
        <f>('Migration Model (2)'!O413)/('Migration Model (2)'!$O$2)</f>
        <v>1</v>
      </c>
      <c r="N413">
        <f>('Migration Model (2)'!P413)/('Migration Model (2)'!$P$2)</f>
        <v>1.0315417680196228</v>
      </c>
      <c r="O413">
        <f>('Migration Model (2)'!Q413)/('Migration Model (2)'!$Q$2)</f>
        <v>0.46378994366640858</v>
      </c>
      <c r="P413">
        <f>('Migration Model (2)'!R413)/('Migration Model (2)'!$R$2)</f>
        <v>1</v>
      </c>
      <c r="Q413">
        <f>('Migration Model (2)'!S413)/('Migration Model (2)'!$S$2)</f>
        <v>1.0315417680196219</v>
      </c>
      <c r="R413">
        <f>('Migration Model (2)'!T413)/('Migration Model (2)'!$T$2)</f>
        <v>0.46378994366640813</v>
      </c>
      <c r="S413">
        <f>('Migration Model (2)'!U413)/('Migration Model (2)'!$U$2)</f>
        <v>1</v>
      </c>
      <c r="T413">
        <f>('Migration Model (2)'!V413)/('Migration Model (2)'!$V$2)</f>
        <v>1.0315417680196219</v>
      </c>
    </row>
    <row r="414" spans="1:20" x14ac:dyDescent="0.25">
      <c r="A414" s="2">
        <v>2122</v>
      </c>
      <c r="B414" s="2">
        <v>4</v>
      </c>
      <c r="C414">
        <f>('Migration Model (2)'!E414)/('Migration Model (2)'!$E$2)</f>
        <v>0.46374356467204209</v>
      </c>
      <c r="D414">
        <f>('Migration Model (2)'!F414)/('Migration Model (2)'!$F$2)</f>
        <v>1</v>
      </c>
      <c r="E414">
        <f>('Migration Model (2)'!G414)/('Migration Model (2)'!$G$2)</f>
        <v>1.0315444961957634</v>
      </c>
      <c r="F414">
        <f>('Migration Model (2)'!H414)/('Migration Model (2)'!$H$2)</f>
        <v>0.46374356467204142</v>
      </c>
      <c r="G414">
        <f>('Migration Model (2)'!I414)/('Migration Model (2)'!$I$2)</f>
        <v>1</v>
      </c>
      <c r="H414">
        <f>('Migration Model (2)'!J414)/('Migration Model (2)'!$J$2)</f>
        <v>1.0315444961957634</v>
      </c>
      <c r="I414">
        <f>('Migration Model (2)'!K414)/('Migration Model (2)'!$K$2)</f>
        <v>0.46374356467204114</v>
      </c>
      <c r="J414">
        <f>('Migration Model (2)'!L414)/('Migration Model (2)'!$L$2)</f>
        <v>1</v>
      </c>
      <c r="K414">
        <f>('Migration Model (2)'!M414)/('Migration Model (2)'!$M$2)</f>
        <v>1.0315444961957605</v>
      </c>
      <c r="L414">
        <f>('Migration Model (2)'!N414)/('Migration Model (2)'!$N$2)</f>
        <v>0.46374356467204131</v>
      </c>
      <c r="M414">
        <f>('Migration Model (2)'!O414)/('Migration Model (2)'!$O$2)</f>
        <v>1</v>
      </c>
      <c r="N414">
        <f>('Migration Model (2)'!P414)/('Migration Model (2)'!$P$2)</f>
        <v>1.0315444961957621</v>
      </c>
      <c r="O414">
        <f>('Migration Model (2)'!Q414)/('Migration Model (2)'!$Q$2)</f>
        <v>0.46374356467204197</v>
      </c>
      <c r="P414">
        <f>('Migration Model (2)'!R414)/('Migration Model (2)'!$R$2)</f>
        <v>1</v>
      </c>
      <c r="Q414">
        <f>('Migration Model (2)'!S414)/('Migration Model (2)'!$S$2)</f>
        <v>1.0315444961957612</v>
      </c>
      <c r="R414">
        <f>('Migration Model (2)'!T414)/('Migration Model (2)'!$T$2)</f>
        <v>0.46374356467204148</v>
      </c>
      <c r="S414">
        <f>('Migration Model (2)'!U414)/('Migration Model (2)'!$U$2)</f>
        <v>1</v>
      </c>
      <c r="T414">
        <f>('Migration Model (2)'!V414)/('Migration Model (2)'!$V$2)</f>
        <v>1.0315444961957612</v>
      </c>
    </row>
    <row r="415" spans="1:20" x14ac:dyDescent="0.25">
      <c r="A415" s="2">
        <v>2123</v>
      </c>
      <c r="B415" s="2">
        <v>1</v>
      </c>
      <c r="C415">
        <f>('Migration Model (2)'!E415)/('Migration Model (2)'!$E$2)</f>
        <v>0.46369719031557494</v>
      </c>
      <c r="D415">
        <f>('Migration Model (2)'!F415)/('Migration Model (2)'!$F$2)</f>
        <v>1</v>
      </c>
      <c r="E415">
        <f>('Migration Model (2)'!G415)/('Migration Model (2)'!$G$2)</f>
        <v>1.0315472240990851</v>
      </c>
      <c r="F415">
        <f>('Migration Model (2)'!H415)/('Migration Model (2)'!$H$2)</f>
        <v>0.46369719031557421</v>
      </c>
      <c r="G415">
        <f>('Migration Model (2)'!I415)/('Migration Model (2)'!$I$2)</f>
        <v>1</v>
      </c>
      <c r="H415">
        <f>('Migration Model (2)'!J415)/('Migration Model (2)'!$J$2)</f>
        <v>1.0315472240990848</v>
      </c>
      <c r="I415">
        <f>('Migration Model (2)'!K415)/('Migration Model (2)'!$K$2)</f>
        <v>0.46369719031557399</v>
      </c>
      <c r="J415">
        <f>('Migration Model (2)'!L415)/('Migration Model (2)'!$L$2)</f>
        <v>1</v>
      </c>
      <c r="K415">
        <f>('Migration Model (2)'!M415)/('Migration Model (2)'!$M$2)</f>
        <v>1.0315472240990822</v>
      </c>
      <c r="L415">
        <f>('Migration Model (2)'!N415)/('Migration Model (2)'!$N$2)</f>
        <v>0.4636971903155741</v>
      </c>
      <c r="M415">
        <f>('Migration Model (2)'!O415)/('Migration Model (2)'!$O$2)</f>
        <v>1</v>
      </c>
      <c r="N415">
        <f>('Migration Model (2)'!P415)/('Migration Model (2)'!$P$2)</f>
        <v>1.0315472240990837</v>
      </c>
      <c r="O415">
        <f>('Migration Model (2)'!Q415)/('Migration Model (2)'!$Q$2)</f>
        <v>0.46369719031557477</v>
      </c>
      <c r="P415">
        <f>('Migration Model (2)'!R415)/('Migration Model (2)'!$R$2)</f>
        <v>1</v>
      </c>
      <c r="Q415">
        <f>('Migration Model (2)'!S415)/('Migration Model (2)'!$S$2)</f>
        <v>1.0315472240990828</v>
      </c>
      <c r="R415">
        <f>('Migration Model (2)'!T415)/('Migration Model (2)'!$T$2)</f>
        <v>0.46369719031557427</v>
      </c>
      <c r="S415">
        <f>('Migration Model (2)'!U415)/('Migration Model (2)'!$U$2)</f>
        <v>1</v>
      </c>
      <c r="T415">
        <f>('Migration Model (2)'!V415)/('Migration Model (2)'!$V$2)</f>
        <v>1.0315472240990826</v>
      </c>
    </row>
    <row r="416" spans="1:20" x14ac:dyDescent="0.25">
      <c r="A416" s="1">
        <v>2123</v>
      </c>
      <c r="B416" s="1">
        <v>2</v>
      </c>
      <c r="C416">
        <f>('Migration Model (2)'!E416)/('Migration Model (2)'!$E$2)</f>
        <v>0.46365082059654339</v>
      </c>
      <c r="D416">
        <f>('Migration Model (2)'!F416)/('Migration Model (2)'!$F$2)</f>
        <v>1</v>
      </c>
      <c r="E416">
        <f>('Migration Model (2)'!G416)/('Migration Model (2)'!$G$2)</f>
        <v>1.0315499517296163</v>
      </c>
      <c r="F416">
        <f>('Migration Model (2)'!H416)/('Migration Model (2)'!$H$2)</f>
        <v>0.46365082059654267</v>
      </c>
      <c r="G416">
        <f>('Migration Model (2)'!I416)/('Migration Model (2)'!$I$2)</f>
        <v>1</v>
      </c>
      <c r="H416">
        <f>('Migration Model (2)'!J416)/('Migration Model (2)'!$J$2)</f>
        <v>1.0315499517296163</v>
      </c>
      <c r="I416">
        <f>('Migration Model (2)'!K416)/('Migration Model (2)'!$K$2)</f>
        <v>0.46365082059654239</v>
      </c>
      <c r="J416">
        <f>('Migration Model (2)'!L416)/('Migration Model (2)'!$L$2)</f>
        <v>1</v>
      </c>
      <c r="K416">
        <f>('Migration Model (2)'!M416)/('Migration Model (2)'!$M$2)</f>
        <v>1.0315499517296134</v>
      </c>
      <c r="L416">
        <f>('Migration Model (2)'!N416)/('Migration Model (2)'!$N$2)</f>
        <v>0.4636508205965425</v>
      </c>
      <c r="M416">
        <f>('Migration Model (2)'!O416)/('Migration Model (2)'!$O$2)</f>
        <v>1</v>
      </c>
      <c r="N416">
        <f>('Migration Model (2)'!P416)/('Migration Model (2)'!$P$2)</f>
        <v>1.0315499517296149</v>
      </c>
      <c r="O416">
        <f>('Migration Model (2)'!Q416)/('Migration Model (2)'!$Q$2)</f>
        <v>0.46365082059654322</v>
      </c>
      <c r="P416">
        <f>('Migration Model (2)'!R416)/('Migration Model (2)'!$R$2)</f>
        <v>1</v>
      </c>
      <c r="Q416">
        <f>('Migration Model (2)'!S416)/('Migration Model (2)'!$S$2)</f>
        <v>1.0315499517296141</v>
      </c>
      <c r="R416">
        <f>('Migration Model (2)'!T416)/('Migration Model (2)'!$T$2)</f>
        <v>0.46365082059654278</v>
      </c>
      <c r="S416">
        <f>('Migration Model (2)'!U416)/('Migration Model (2)'!$U$2)</f>
        <v>1</v>
      </c>
      <c r="T416">
        <f>('Migration Model (2)'!V416)/('Migration Model (2)'!$V$2)</f>
        <v>1.0315499517296138</v>
      </c>
    </row>
    <row r="417" spans="1:20" x14ac:dyDescent="0.25">
      <c r="A417" s="2">
        <v>2123</v>
      </c>
      <c r="B417" s="2">
        <v>3</v>
      </c>
      <c r="C417">
        <f>('Migration Model (2)'!E417)/('Migration Model (2)'!$E$2)</f>
        <v>0.46360445551448376</v>
      </c>
      <c r="D417">
        <f>('Migration Model (2)'!F417)/('Migration Model (2)'!$F$2)</f>
        <v>1</v>
      </c>
      <c r="E417">
        <f>('Migration Model (2)'!G417)/('Migration Model (2)'!$G$2)</f>
        <v>1.0315526790873846</v>
      </c>
      <c r="F417">
        <f>('Migration Model (2)'!H417)/('Migration Model (2)'!$H$2)</f>
        <v>0.46360445551448304</v>
      </c>
      <c r="G417">
        <f>('Migration Model (2)'!I417)/('Migration Model (2)'!$I$2)</f>
        <v>1</v>
      </c>
      <c r="H417">
        <f>('Migration Model (2)'!J417)/('Migration Model (2)'!$J$2)</f>
        <v>1.0315526790873843</v>
      </c>
      <c r="I417">
        <f>('Migration Model (2)'!K417)/('Migration Model (2)'!$K$2)</f>
        <v>0.46360445551448276</v>
      </c>
      <c r="J417">
        <f>('Migration Model (2)'!L417)/('Migration Model (2)'!$L$2)</f>
        <v>1</v>
      </c>
      <c r="K417">
        <f>('Migration Model (2)'!M417)/('Migration Model (2)'!$M$2)</f>
        <v>1.0315526790873815</v>
      </c>
      <c r="L417">
        <f>('Migration Model (2)'!N417)/('Migration Model (2)'!$N$2)</f>
        <v>0.46360445551448282</v>
      </c>
      <c r="M417">
        <f>('Migration Model (2)'!O417)/('Migration Model (2)'!$O$2)</f>
        <v>1</v>
      </c>
      <c r="N417">
        <f>('Migration Model (2)'!P417)/('Migration Model (2)'!$P$2)</f>
        <v>1.0315526790873832</v>
      </c>
      <c r="O417">
        <f>('Migration Model (2)'!Q417)/('Migration Model (2)'!$Q$2)</f>
        <v>0.46360445551448354</v>
      </c>
      <c r="P417">
        <f>('Migration Model (2)'!R417)/('Migration Model (2)'!$R$2)</f>
        <v>1</v>
      </c>
      <c r="Q417">
        <f>('Migration Model (2)'!S417)/('Migration Model (2)'!$S$2)</f>
        <v>1.0315526790873824</v>
      </c>
      <c r="R417">
        <f>('Migration Model (2)'!T417)/('Migration Model (2)'!$T$2)</f>
        <v>0.46360445551448309</v>
      </c>
      <c r="S417">
        <f>('Migration Model (2)'!U417)/('Migration Model (2)'!$U$2)</f>
        <v>1</v>
      </c>
      <c r="T417">
        <f>('Migration Model (2)'!V417)/('Migration Model (2)'!$V$2)</f>
        <v>1.0315526790873821</v>
      </c>
    </row>
    <row r="418" spans="1:20" x14ac:dyDescent="0.25">
      <c r="A418" s="1">
        <v>2123</v>
      </c>
      <c r="B418" s="1">
        <v>4</v>
      </c>
      <c r="C418">
        <f>('Migration Model (2)'!E418)/('Migration Model (2)'!$E$2)</f>
        <v>0.46355809506893225</v>
      </c>
      <c r="D418">
        <f>('Migration Model (2)'!F418)/('Migration Model (2)'!$F$2)</f>
        <v>1</v>
      </c>
      <c r="E418">
        <f>('Migration Model (2)'!G418)/('Migration Model (2)'!$G$2)</f>
        <v>1.031555406172417</v>
      </c>
      <c r="F418">
        <f>('Migration Model (2)'!H418)/('Migration Model (2)'!$H$2)</f>
        <v>0.46355809506893159</v>
      </c>
      <c r="G418">
        <f>('Migration Model (2)'!I418)/('Migration Model (2)'!$I$2)</f>
        <v>1</v>
      </c>
      <c r="H418">
        <f>('Migration Model (2)'!J418)/('Migration Model (2)'!$J$2)</f>
        <v>1.0315554061724168</v>
      </c>
      <c r="I418">
        <f>('Migration Model (2)'!K418)/('Migration Model (2)'!$K$2)</f>
        <v>0.46355809506893131</v>
      </c>
      <c r="J418">
        <f>('Migration Model (2)'!L418)/('Migration Model (2)'!$L$2)</f>
        <v>1</v>
      </c>
      <c r="K418">
        <f>('Migration Model (2)'!M418)/('Migration Model (2)'!$M$2)</f>
        <v>1.0315554061724139</v>
      </c>
      <c r="L418">
        <f>('Migration Model (2)'!N418)/('Migration Model (2)'!$N$2)</f>
        <v>0.46355809506893136</v>
      </c>
      <c r="M418">
        <f>('Migration Model (2)'!O418)/('Migration Model (2)'!$O$2)</f>
        <v>1</v>
      </c>
      <c r="N418">
        <f>('Migration Model (2)'!P418)/('Migration Model (2)'!$P$2)</f>
        <v>1.0315554061724157</v>
      </c>
      <c r="O418">
        <f>('Migration Model (2)'!Q418)/('Migration Model (2)'!$Q$2)</f>
        <v>0.46355809506893214</v>
      </c>
      <c r="P418">
        <f>('Migration Model (2)'!R418)/('Migration Model (2)'!$R$2)</f>
        <v>1</v>
      </c>
      <c r="Q418">
        <f>('Migration Model (2)'!S418)/('Migration Model (2)'!$S$2)</f>
        <v>1.0315554061724148</v>
      </c>
      <c r="R418">
        <f>('Migration Model (2)'!T418)/('Migration Model (2)'!$T$2)</f>
        <v>0.46355809506893164</v>
      </c>
      <c r="S418">
        <f>('Migration Model (2)'!U418)/('Migration Model (2)'!$U$2)</f>
        <v>1</v>
      </c>
      <c r="T418">
        <f>('Migration Model (2)'!V418)/('Migration Model (2)'!$V$2)</f>
        <v>1.0315554061724144</v>
      </c>
    </row>
    <row r="419" spans="1:20" x14ac:dyDescent="0.25">
      <c r="A419" s="1">
        <v>2124</v>
      </c>
      <c r="B419" s="1">
        <v>1</v>
      </c>
      <c r="C419">
        <f>('Migration Model (2)'!E419)/('Migration Model (2)'!$E$2)</f>
        <v>0.46351173925942535</v>
      </c>
      <c r="D419">
        <f>('Migration Model (2)'!F419)/('Migration Model (2)'!$F$2)</f>
        <v>1</v>
      </c>
      <c r="E419">
        <f>('Migration Model (2)'!G419)/('Migration Model (2)'!$G$2)</f>
        <v>1.031558132984741</v>
      </c>
      <c r="F419">
        <f>('Migration Model (2)'!H419)/('Migration Model (2)'!$H$2)</f>
        <v>0.46351173925942463</v>
      </c>
      <c r="G419">
        <f>('Migration Model (2)'!I419)/('Migration Model (2)'!$I$2)</f>
        <v>1</v>
      </c>
      <c r="H419">
        <f>('Migration Model (2)'!J419)/('Migration Model (2)'!$J$2)</f>
        <v>1.0315581329847407</v>
      </c>
      <c r="I419">
        <f>('Migration Model (2)'!K419)/('Migration Model (2)'!$K$2)</f>
        <v>0.4635117392594244</v>
      </c>
      <c r="J419">
        <f>('Migration Model (2)'!L419)/('Migration Model (2)'!$L$2)</f>
        <v>1</v>
      </c>
      <c r="K419">
        <f>('Migration Model (2)'!M419)/('Migration Model (2)'!$M$2)</f>
        <v>1.0315581329847379</v>
      </c>
      <c r="L419">
        <f>('Migration Model (2)'!N419)/('Migration Model (2)'!$N$2)</f>
        <v>0.46351173925942452</v>
      </c>
      <c r="M419">
        <f>('Migration Model (2)'!O419)/('Migration Model (2)'!$O$2)</f>
        <v>1</v>
      </c>
      <c r="N419">
        <f>('Migration Model (2)'!P419)/('Migration Model (2)'!$P$2)</f>
        <v>1.0315581329847394</v>
      </c>
      <c r="O419">
        <f>('Migration Model (2)'!Q419)/('Migration Model (2)'!$Q$2)</f>
        <v>0.46351173925942524</v>
      </c>
      <c r="P419">
        <f>('Migration Model (2)'!R419)/('Migration Model (2)'!$R$2)</f>
        <v>1</v>
      </c>
      <c r="Q419">
        <f>('Migration Model (2)'!S419)/('Migration Model (2)'!$S$2)</f>
        <v>1.0315581329847388</v>
      </c>
      <c r="R419">
        <f>('Migration Model (2)'!T419)/('Migration Model (2)'!$T$2)</f>
        <v>0.46351173925942474</v>
      </c>
      <c r="S419">
        <f>('Migration Model (2)'!U419)/('Migration Model (2)'!$U$2)</f>
        <v>1</v>
      </c>
      <c r="T419">
        <f>('Migration Model (2)'!V419)/('Migration Model (2)'!$V$2)</f>
        <v>1.0315581329847383</v>
      </c>
    </row>
    <row r="420" spans="1:20" x14ac:dyDescent="0.25">
      <c r="A420" s="2">
        <v>2124</v>
      </c>
      <c r="B420" s="2">
        <v>2</v>
      </c>
      <c r="C420">
        <f>('Migration Model (2)'!E420)/('Migration Model (2)'!$E$2)</f>
        <v>0.46346538808549942</v>
      </c>
      <c r="D420">
        <f>('Migration Model (2)'!F420)/('Migration Model (2)'!$F$2)</f>
        <v>1</v>
      </c>
      <c r="E420">
        <f>('Migration Model (2)'!G420)/('Migration Model (2)'!$G$2)</f>
        <v>1.0315608595243837</v>
      </c>
      <c r="F420">
        <f>('Migration Model (2)'!H420)/('Migration Model (2)'!$H$2)</f>
        <v>0.46346538808549875</v>
      </c>
      <c r="G420">
        <f>('Migration Model (2)'!I420)/('Migration Model (2)'!$I$2)</f>
        <v>1</v>
      </c>
      <c r="H420">
        <f>('Migration Model (2)'!J420)/('Migration Model (2)'!$J$2)</f>
        <v>1.0315608595243835</v>
      </c>
      <c r="I420">
        <f>('Migration Model (2)'!K420)/('Migration Model (2)'!$K$2)</f>
        <v>0.46346538808549848</v>
      </c>
      <c r="J420">
        <f>('Migration Model (2)'!L420)/('Migration Model (2)'!$L$2)</f>
        <v>1</v>
      </c>
      <c r="K420">
        <f>('Migration Model (2)'!M420)/('Migration Model (2)'!$M$2)</f>
        <v>1.0315608595243806</v>
      </c>
      <c r="L420">
        <f>('Migration Model (2)'!N420)/('Migration Model (2)'!$N$2)</f>
        <v>0.46346538808549853</v>
      </c>
      <c r="M420">
        <f>('Migration Model (2)'!O420)/('Migration Model (2)'!$O$2)</f>
        <v>1</v>
      </c>
      <c r="N420">
        <f>('Migration Model (2)'!P420)/('Migration Model (2)'!$P$2)</f>
        <v>1.0315608595243821</v>
      </c>
      <c r="O420">
        <f>('Migration Model (2)'!Q420)/('Migration Model (2)'!$Q$2)</f>
        <v>0.46346538808549931</v>
      </c>
      <c r="P420">
        <f>('Migration Model (2)'!R420)/('Migration Model (2)'!$R$2)</f>
        <v>1</v>
      </c>
      <c r="Q420">
        <f>('Migration Model (2)'!S420)/('Migration Model (2)'!$S$2)</f>
        <v>1.0315608595243815</v>
      </c>
      <c r="R420">
        <f>('Migration Model (2)'!T420)/('Migration Model (2)'!$T$2)</f>
        <v>0.46346538808549881</v>
      </c>
      <c r="S420">
        <f>('Migration Model (2)'!U420)/('Migration Model (2)'!$U$2)</f>
        <v>1</v>
      </c>
      <c r="T420">
        <f>('Migration Model (2)'!V420)/('Migration Model (2)'!$V$2)</f>
        <v>1.031560859524381</v>
      </c>
    </row>
    <row r="421" spans="1:20" x14ac:dyDescent="0.25">
      <c r="A421" s="1">
        <v>2124</v>
      </c>
      <c r="B421" s="1">
        <v>3</v>
      </c>
      <c r="C421">
        <f>('Migration Model (2)'!E421)/('Migration Model (2)'!$E$2)</f>
        <v>0.46341904154669084</v>
      </c>
      <c r="D421">
        <f>('Migration Model (2)'!F421)/('Migration Model (2)'!$F$2)</f>
        <v>1</v>
      </c>
      <c r="E421">
        <f>('Migration Model (2)'!G421)/('Migration Model (2)'!$G$2)</f>
        <v>1.0315635857913723</v>
      </c>
      <c r="F421">
        <f>('Migration Model (2)'!H421)/('Migration Model (2)'!$H$2)</f>
        <v>0.46341904154669017</v>
      </c>
      <c r="G421">
        <f>('Migration Model (2)'!I421)/('Migration Model (2)'!$I$2)</f>
        <v>1</v>
      </c>
      <c r="H421">
        <f>('Migration Model (2)'!J421)/('Migration Model (2)'!$J$2)</f>
        <v>1.0315635857913723</v>
      </c>
      <c r="I421">
        <f>('Migration Model (2)'!K421)/('Migration Model (2)'!$K$2)</f>
        <v>0.46341904154668989</v>
      </c>
      <c r="J421">
        <f>('Migration Model (2)'!L421)/('Migration Model (2)'!$L$2)</f>
        <v>1</v>
      </c>
      <c r="K421">
        <f>('Migration Model (2)'!M421)/('Migration Model (2)'!$M$2)</f>
        <v>1.0315635857913692</v>
      </c>
      <c r="L421">
        <f>('Migration Model (2)'!N421)/('Migration Model (2)'!$N$2)</f>
        <v>0.46341904154669006</v>
      </c>
      <c r="M421">
        <f>('Migration Model (2)'!O421)/('Migration Model (2)'!$O$2)</f>
        <v>1</v>
      </c>
      <c r="N421">
        <f>('Migration Model (2)'!P421)/('Migration Model (2)'!$P$2)</f>
        <v>1.031563585791371</v>
      </c>
      <c r="O421">
        <f>('Migration Model (2)'!Q421)/('Migration Model (2)'!$Q$2)</f>
        <v>0.46341904154669072</v>
      </c>
      <c r="P421">
        <f>('Migration Model (2)'!R421)/('Migration Model (2)'!$R$2)</f>
        <v>1</v>
      </c>
      <c r="Q421">
        <f>('Migration Model (2)'!S421)/('Migration Model (2)'!$S$2)</f>
        <v>1.0315635857913703</v>
      </c>
      <c r="R421">
        <f>('Migration Model (2)'!T421)/('Migration Model (2)'!$T$2)</f>
        <v>0.46341904154669028</v>
      </c>
      <c r="S421">
        <f>('Migration Model (2)'!U421)/('Migration Model (2)'!$U$2)</f>
        <v>1</v>
      </c>
      <c r="T421">
        <f>('Migration Model (2)'!V421)/('Migration Model (2)'!$V$2)</f>
        <v>1.0315635857913699</v>
      </c>
    </row>
    <row r="422" spans="1:20" x14ac:dyDescent="0.25">
      <c r="A422" s="2">
        <v>2124</v>
      </c>
      <c r="B422" s="2">
        <v>4</v>
      </c>
      <c r="C422">
        <f>('Migration Model (2)'!E422)/('Migration Model (2)'!$E$2)</f>
        <v>0.46337269964253619</v>
      </c>
      <c r="D422">
        <f>('Migration Model (2)'!F422)/('Migration Model (2)'!$F$2)</f>
        <v>1</v>
      </c>
      <c r="E422">
        <f>('Migration Model (2)'!G422)/('Migration Model (2)'!$G$2)</f>
        <v>1.0315663117857343</v>
      </c>
      <c r="F422">
        <f>('Migration Model (2)'!H422)/('Migration Model (2)'!$H$2)</f>
        <v>0.46337269964253552</v>
      </c>
      <c r="G422">
        <f>('Migration Model (2)'!I422)/('Migration Model (2)'!$I$2)</f>
        <v>1</v>
      </c>
      <c r="H422">
        <f>('Migration Model (2)'!J422)/('Migration Model (2)'!$J$2)</f>
        <v>1.0315663117857343</v>
      </c>
      <c r="I422">
        <f>('Migration Model (2)'!K422)/('Migration Model (2)'!$K$2)</f>
        <v>0.46337269964253525</v>
      </c>
      <c r="J422">
        <f>('Migration Model (2)'!L422)/('Migration Model (2)'!$L$2)</f>
        <v>1</v>
      </c>
      <c r="K422">
        <f>('Migration Model (2)'!M422)/('Migration Model (2)'!$M$2)</f>
        <v>1.0315663117857312</v>
      </c>
      <c r="L422">
        <f>('Migration Model (2)'!N422)/('Migration Model (2)'!$N$2)</f>
        <v>0.46337269964253536</v>
      </c>
      <c r="M422">
        <f>('Migration Model (2)'!O422)/('Migration Model (2)'!$O$2)</f>
        <v>1</v>
      </c>
      <c r="N422">
        <f>('Migration Model (2)'!P422)/('Migration Model (2)'!$P$2)</f>
        <v>1.031566311785733</v>
      </c>
      <c r="O422">
        <f>('Migration Model (2)'!Q422)/('Migration Model (2)'!$Q$2)</f>
        <v>0.46337269964253608</v>
      </c>
      <c r="P422">
        <f>('Migration Model (2)'!R422)/('Migration Model (2)'!$R$2)</f>
        <v>1</v>
      </c>
      <c r="Q422">
        <f>('Migration Model (2)'!S422)/('Migration Model (2)'!$S$2)</f>
        <v>1.0315663117857323</v>
      </c>
      <c r="R422">
        <f>('Migration Model (2)'!T422)/('Migration Model (2)'!$T$2)</f>
        <v>0.46337269964253563</v>
      </c>
      <c r="S422">
        <f>('Migration Model (2)'!U422)/('Migration Model (2)'!$U$2)</f>
        <v>1</v>
      </c>
      <c r="T422">
        <f>('Migration Model (2)'!V422)/('Migration Model (2)'!$V$2)</f>
        <v>1.0315663117857319</v>
      </c>
    </row>
    <row r="423" spans="1:20" x14ac:dyDescent="0.25">
      <c r="A423" s="2">
        <v>2125</v>
      </c>
      <c r="B423" s="2">
        <v>1</v>
      </c>
      <c r="C423">
        <f>('Migration Model (2)'!E423)/('Migration Model (2)'!$E$2)</f>
        <v>0.46332636237257191</v>
      </c>
      <c r="D423">
        <f>('Migration Model (2)'!F423)/('Migration Model (2)'!$F$2)</f>
        <v>1</v>
      </c>
      <c r="E423">
        <f>('Migration Model (2)'!G423)/('Migration Model (2)'!$G$2)</f>
        <v>1.0315690375074968</v>
      </c>
      <c r="F423">
        <f>('Migration Model (2)'!H423)/('Migration Model (2)'!$H$2)</f>
        <v>0.46332636237257124</v>
      </c>
      <c r="G423">
        <f>('Migration Model (2)'!I423)/('Migration Model (2)'!$I$2)</f>
        <v>1</v>
      </c>
      <c r="H423">
        <f>('Migration Model (2)'!J423)/('Migration Model (2)'!$J$2)</f>
        <v>1.0315690375074971</v>
      </c>
      <c r="I423">
        <f>('Migration Model (2)'!K423)/('Migration Model (2)'!$K$2)</f>
        <v>0.46332636237257097</v>
      </c>
      <c r="J423">
        <f>('Migration Model (2)'!L423)/('Migration Model (2)'!$L$2)</f>
        <v>1</v>
      </c>
      <c r="K423">
        <f>('Migration Model (2)'!M423)/('Migration Model (2)'!$M$2)</f>
        <v>1.0315690375074937</v>
      </c>
      <c r="L423">
        <f>('Migration Model (2)'!N423)/('Migration Model (2)'!$N$2)</f>
        <v>0.46332636237257108</v>
      </c>
      <c r="M423">
        <f>('Migration Model (2)'!O423)/('Migration Model (2)'!$O$2)</f>
        <v>1</v>
      </c>
      <c r="N423">
        <f>('Migration Model (2)'!P423)/('Migration Model (2)'!$P$2)</f>
        <v>1.0315690375074957</v>
      </c>
      <c r="O423">
        <f>('Migration Model (2)'!Q423)/('Migration Model (2)'!$Q$2)</f>
        <v>0.4633263623725718</v>
      </c>
      <c r="P423">
        <f>('Migration Model (2)'!R423)/('Migration Model (2)'!$R$2)</f>
        <v>1</v>
      </c>
      <c r="Q423">
        <f>('Migration Model (2)'!S423)/('Migration Model (2)'!$S$2)</f>
        <v>1.0315690375074951</v>
      </c>
      <c r="R423">
        <f>('Migration Model (2)'!T423)/('Migration Model (2)'!$T$2)</f>
        <v>0.46332636237257135</v>
      </c>
      <c r="S423">
        <f>('Migration Model (2)'!U423)/('Migration Model (2)'!$U$2)</f>
        <v>1</v>
      </c>
      <c r="T423">
        <f>('Migration Model (2)'!V423)/('Migration Model (2)'!$V$2)</f>
        <v>1.0315690375074946</v>
      </c>
    </row>
    <row r="424" spans="1:20" x14ac:dyDescent="0.25">
      <c r="A424" s="1">
        <v>2125</v>
      </c>
      <c r="B424" s="1">
        <v>2</v>
      </c>
      <c r="C424">
        <f>('Migration Model (2)'!E424)/('Migration Model (2)'!$E$2)</f>
        <v>0.46328002973633464</v>
      </c>
      <c r="D424">
        <f>('Migration Model (2)'!F424)/('Migration Model (2)'!$F$2)</f>
        <v>1</v>
      </c>
      <c r="E424">
        <f>('Migration Model (2)'!G424)/('Migration Model (2)'!$G$2)</f>
        <v>1.0315717629566874</v>
      </c>
      <c r="F424">
        <f>('Migration Model (2)'!H424)/('Migration Model (2)'!$H$2)</f>
        <v>0.46328002973633403</v>
      </c>
      <c r="G424">
        <f>('Migration Model (2)'!I424)/('Migration Model (2)'!$I$2)</f>
        <v>1</v>
      </c>
      <c r="H424">
        <f>('Migration Model (2)'!J424)/('Migration Model (2)'!$J$2)</f>
        <v>1.0315717629566874</v>
      </c>
      <c r="I424">
        <f>('Migration Model (2)'!K424)/('Migration Model (2)'!$K$2)</f>
        <v>0.4632800297363337</v>
      </c>
      <c r="J424">
        <f>('Migration Model (2)'!L424)/('Migration Model (2)'!$L$2)</f>
        <v>1</v>
      </c>
      <c r="K424">
        <f>('Migration Model (2)'!M424)/('Migration Model (2)'!$M$2)</f>
        <v>1.0315717629566843</v>
      </c>
      <c r="L424">
        <f>('Migration Model (2)'!N424)/('Migration Model (2)'!$N$2)</f>
        <v>0.46328002973633386</v>
      </c>
      <c r="M424">
        <f>('Migration Model (2)'!O424)/('Migration Model (2)'!$O$2)</f>
        <v>1</v>
      </c>
      <c r="N424">
        <f>('Migration Model (2)'!P424)/('Migration Model (2)'!$P$2)</f>
        <v>1.0315717629566861</v>
      </c>
      <c r="O424">
        <f>('Migration Model (2)'!Q424)/('Migration Model (2)'!$Q$2)</f>
        <v>0.46328002973633459</v>
      </c>
      <c r="P424">
        <f>('Migration Model (2)'!R424)/('Migration Model (2)'!$R$2)</f>
        <v>1</v>
      </c>
      <c r="Q424">
        <f>('Migration Model (2)'!S424)/('Migration Model (2)'!$S$2)</f>
        <v>1.0315717629566854</v>
      </c>
      <c r="R424">
        <f>('Migration Model (2)'!T424)/('Migration Model (2)'!$T$2)</f>
        <v>0.46328002973633409</v>
      </c>
      <c r="S424">
        <f>('Migration Model (2)'!U424)/('Migration Model (2)'!$U$2)</f>
        <v>1</v>
      </c>
      <c r="T424">
        <f>('Migration Model (2)'!V424)/('Migration Model (2)'!$V$2)</f>
        <v>1.031571762956685</v>
      </c>
    </row>
    <row r="425" spans="1:20" x14ac:dyDescent="0.25">
      <c r="A425" s="2">
        <v>2125</v>
      </c>
      <c r="B425" s="2">
        <v>3</v>
      </c>
      <c r="C425">
        <f>('Migration Model (2)'!E425)/('Migration Model (2)'!$E$2)</f>
        <v>0.46323370173336104</v>
      </c>
      <c r="D425">
        <f>('Migration Model (2)'!F425)/('Migration Model (2)'!$F$2)</f>
        <v>1</v>
      </c>
      <c r="E425">
        <f>('Migration Model (2)'!G425)/('Migration Model (2)'!$G$2)</f>
        <v>1.0315744881333329</v>
      </c>
      <c r="F425">
        <f>('Migration Model (2)'!H425)/('Migration Model (2)'!$H$2)</f>
        <v>0.46323370173336037</v>
      </c>
      <c r="G425">
        <f>('Migration Model (2)'!I425)/('Migration Model (2)'!$I$2)</f>
        <v>1</v>
      </c>
      <c r="H425">
        <f>('Migration Model (2)'!J425)/('Migration Model (2)'!$J$2)</f>
        <v>1.0315744881333331</v>
      </c>
      <c r="I425">
        <f>('Migration Model (2)'!K425)/('Migration Model (2)'!$K$2)</f>
        <v>0.46323370173336009</v>
      </c>
      <c r="J425">
        <f>('Migration Model (2)'!L425)/('Migration Model (2)'!$L$2)</f>
        <v>1</v>
      </c>
      <c r="K425">
        <f>('Migration Model (2)'!M425)/('Migration Model (2)'!$M$2)</f>
        <v>1.0315744881333297</v>
      </c>
      <c r="L425">
        <f>('Migration Model (2)'!N425)/('Migration Model (2)'!$N$2)</f>
        <v>0.4632337017333602</v>
      </c>
      <c r="M425">
        <f>('Migration Model (2)'!O425)/('Migration Model (2)'!$O$2)</f>
        <v>1</v>
      </c>
      <c r="N425">
        <f>('Migration Model (2)'!P425)/('Migration Model (2)'!$P$2)</f>
        <v>1.0315744881333315</v>
      </c>
      <c r="O425">
        <f>('Migration Model (2)'!Q425)/('Migration Model (2)'!$Q$2)</f>
        <v>0.46323370173336098</v>
      </c>
      <c r="P425">
        <f>('Migration Model (2)'!R425)/('Migration Model (2)'!$R$2)</f>
        <v>1</v>
      </c>
      <c r="Q425">
        <f>('Migration Model (2)'!S425)/('Migration Model (2)'!$S$2)</f>
        <v>1.0315744881333309</v>
      </c>
      <c r="R425">
        <f>('Migration Model (2)'!T425)/('Migration Model (2)'!$T$2)</f>
        <v>0.46323370173336048</v>
      </c>
      <c r="S425">
        <f>('Migration Model (2)'!U425)/('Migration Model (2)'!$U$2)</f>
        <v>1</v>
      </c>
      <c r="T425">
        <f>('Migration Model (2)'!V425)/('Migration Model (2)'!$V$2)</f>
        <v>1.0315744881333306</v>
      </c>
    </row>
    <row r="426" spans="1:20" x14ac:dyDescent="0.25">
      <c r="A426" s="1">
        <v>2125</v>
      </c>
      <c r="B426" s="1">
        <v>4</v>
      </c>
      <c r="C426">
        <f>('Migration Model (2)'!E426)/('Migration Model (2)'!$E$2)</f>
        <v>0.46318737836318774</v>
      </c>
      <c r="D426">
        <f>('Migration Model (2)'!F426)/('Migration Model (2)'!$F$2)</f>
        <v>1</v>
      </c>
      <c r="E426">
        <f>('Migration Model (2)'!G426)/('Migration Model (2)'!$G$2)</f>
        <v>1.0315772130374605</v>
      </c>
      <c r="F426">
        <f>('Migration Model (2)'!H426)/('Migration Model (2)'!$H$2)</f>
        <v>0.46318737836318702</v>
      </c>
      <c r="G426">
        <f>('Migration Model (2)'!I426)/('Migration Model (2)'!$I$2)</f>
        <v>1</v>
      </c>
      <c r="H426">
        <f>('Migration Model (2)'!J426)/('Migration Model (2)'!$J$2)</f>
        <v>1.0315772130374607</v>
      </c>
      <c r="I426">
        <f>('Migration Model (2)'!K426)/('Migration Model (2)'!$K$2)</f>
        <v>0.46318737836318674</v>
      </c>
      <c r="J426">
        <f>('Migration Model (2)'!L426)/('Migration Model (2)'!$L$2)</f>
        <v>1</v>
      </c>
      <c r="K426">
        <f>('Migration Model (2)'!M426)/('Migration Model (2)'!$M$2)</f>
        <v>1.0315772130374576</v>
      </c>
      <c r="L426">
        <f>('Migration Model (2)'!N426)/('Migration Model (2)'!$N$2)</f>
        <v>0.46318737836318685</v>
      </c>
      <c r="M426">
        <f>('Migration Model (2)'!O426)/('Migration Model (2)'!$O$2)</f>
        <v>1</v>
      </c>
      <c r="N426">
        <f>('Migration Model (2)'!P426)/('Migration Model (2)'!$P$2)</f>
        <v>1.0315772130374596</v>
      </c>
      <c r="O426">
        <f>('Migration Model (2)'!Q426)/('Migration Model (2)'!$Q$2)</f>
        <v>0.46318737836318763</v>
      </c>
      <c r="P426">
        <f>('Migration Model (2)'!R426)/('Migration Model (2)'!$R$2)</f>
        <v>1</v>
      </c>
      <c r="Q426">
        <f>('Migration Model (2)'!S426)/('Migration Model (2)'!$S$2)</f>
        <v>1.0315772130374588</v>
      </c>
      <c r="R426">
        <f>('Migration Model (2)'!T426)/('Migration Model (2)'!$T$2)</f>
        <v>0.46318737836318719</v>
      </c>
      <c r="S426">
        <f>('Migration Model (2)'!U426)/('Migration Model (2)'!$U$2)</f>
        <v>1</v>
      </c>
      <c r="T426">
        <f>('Migration Model (2)'!V426)/('Migration Model (2)'!$V$2)</f>
        <v>1.0315772130374583</v>
      </c>
    </row>
    <row r="427" spans="1:20" x14ac:dyDescent="0.25">
      <c r="A427" s="1">
        <v>2126</v>
      </c>
      <c r="B427" s="1">
        <v>1</v>
      </c>
      <c r="C427">
        <f>('Migration Model (2)'!E427)/('Migration Model (2)'!$E$2)</f>
        <v>0.4631410596253514</v>
      </c>
      <c r="D427">
        <f>('Migration Model (2)'!F427)/('Migration Model (2)'!$F$2)</f>
        <v>1</v>
      </c>
      <c r="E427">
        <f>('Migration Model (2)'!G427)/('Migration Model (2)'!$G$2)</f>
        <v>1.0315799376690979</v>
      </c>
      <c r="F427">
        <f>('Migration Model (2)'!H427)/('Migration Model (2)'!$H$2)</f>
        <v>0.46314105962535074</v>
      </c>
      <c r="G427">
        <f>('Migration Model (2)'!I427)/('Migration Model (2)'!$I$2)</f>
        <v>1</v>
      </c>
      <c r="H427">
        <f>('Migration Model (2)'!J427)/('Migration Model (2)'!$J$2)</f>
        <v>1.0315799376690984</v>
      </c>
      <c r="I427">
        <f>('Migration Model (2)'!K427)/('Migration Model (2)'!$K$2)</f>
        <v>0.4631410596253504</v>
      </c>
      <c r="J427">
        <f>('Migration Model (2)'!L427)/('Migration Model (2)'!$L$2)</f>
        <v>1</v>
      </c>
      <c r="K427">
        <f>('Migration Model (2)'!M427)/('Migration Model (2)'!$M$2)</f>
        <v>1.0315799376690951</v>
      </c>
      <c r="L427">
        <f>('Migration Model (2)'!N427)/('Migration Model (2)'!$N$2)</f>
        <v>0.46314105962535057</v>
      </c>
      <c r="M427">
        <f>('Migration Model (2)'!O427)/('Migration Model (2)'!$O$2)</f>
        <v>1</v>
      </c>
      <c r="N427">
        <f>('Migration Model (2)'!P427)/('Migration Model (2)'!$P$2)</f>
        <v>1.0315799376690971</v>
      </c>
      <c r="O427">
        <f>('Migration Model (2)'!Q427)/('Migration Model (2)'!$Q$2)</f>
        <v>0.46314105962535135</v>
      </c>
      <c r="P427">
        <f>('Migration Model (2)'!R427)/('Migration Model (2)'!$R$2)</f>
        <v>1</v>
      </c>
      <c r="Q427">
        <f>('Migration Model (2)'!S427)/('Migration Model (2)'!$S$2)</f>
        <v>1.0315799376690962</v>
      </c>
      <c r="R427">
        <f>('Migration Model (2)'!T427)/('Migration Model (2)'!$T$2)</f>
        <v>0.4631410596253509</v>
      </c>
      <c r="S427">
        <f>('Migration Model (2)'!U427)/('Migration Model (2)'!$U$2)</f>
        <v>1</v>
      </c>
      <c r="T427">
        <f>('Migration Model (2)'!V427)/('Migration Model (2)'!$V$2)</f>
        <v>1.0315799376690959</v>
      </c>
    </row>
    <row r="428" spans="1:20" x14ac:dyDescent="0.25">
      <c r="A428" s="2">
        <v>2126</v>
      </c>
      <c r="B428" s="2">
        <v>2</v>
      </c>
      <c r="C428">
        <f>('Migration Model (2)'!E428)/('Migration Model (2)'!$E$2)</f>
        <v>0.46309474551938884</v>
      </c>
      <c r="D428">
        <f>('Migration Model (2)'!F428)/('Migration Model (2)'!$F$2)</f>
        <v>1</v>
      </c>
      <c r="E428">
        <f>('Migration Model (2)'!G428)/('Migration Model (2)'!$G$2)</f>
        <v>1.0315826620282722</v>
      </c>
      <c r="F428">
        <f>('Migration Model (2)'!H428)/('Migration Model (2)'!$H$2)</f>
        <v>0.46309474551938823</v>
      </c>
      <c r="G428">
        <f>('Migration Model (2)'!I428)/('Migration Model (2)'!$I$2)</f>
        <v>1</v>
      </c>
      <c r="H428">
        <f>('Migration Model (2)'!J428)/('Migration Model (2)'!$J$2)</f>
        <v>1.0315826620282726</v>
      </c>
      <c r="I428">
        <f>('Migration Model (2)'!K428)/('Migration Model (2)'!$K$2)</f>
        <v>0.46309474551938784</v>
      </c>
      <c r="J428">
        <f>('Migration Model (2)'!L428)/('Migration Model (2)'!$L$2)</f>
        <v>1</v>
      </c>
      <c r="K428">
        <f>('Migration Model (2)'!M428)/('Migration Model (2)'!$M$2)</f>
        <v>1.0315826620282695</v>
      </c>
      <c r="L428">
        <f>('Migration Model (2)'!N428)/('Migration Model (2)'!$N$2)</f>
        <v>0.46309474551938806</v>
      </c>
      <c r="M428">
        <f>('Migration Model (2)'!O428)/('Migration Model (2)'!$O$2)</f>
        <v>1</v>
      </c>
      <c r="N428">
        <f>('Migration Model (2)'!P428)/('Migration Model (2)'!$P$2)</f>
        <v>1.0315826620282713</v>
      </c>
      <c r="O428">
        <f>('Migration Model (2)'!Q428)/('Migration Model (2)'!$Q$2)</f>
        <v>0.4630947455193889</v>
      </c>
      <c r="P428">
        <f>('Migration Model (2)'!R428)/('Migration Model (2)'!$R$2)</f>
        <v>1</v>
      </c>
      <c r="Q428">
        <f>('Migration Model (2)'!S428)/('Migration Model (2)'!$S$2)</f>
        <v>1.0315826620282704</v>
      </c>
      <c r="R428">
        <f>('Migration Model (2)'!T428)/('Migration Model (2)'!$T$2)</f>
        <v>0.46309474551938834</v>
      </c>
      <c r="S428">
        <f>('Migration Model (2)'!U428)/('Migration Model (2)'!$U$2)</f>
        <v>1</v>
      </c>
      <c r="T428">
        <f>('Migration Model (2)'!V428)/('Migration Model (2)'!$V$2)</f>
        <v>1.0315826620282702</v>
      </c>
    </row>
    <row r="429" spans="1:20" x14ac:dyDescent="0.25">
      <c r="A429" s="1">
        <v>2126</v>
      </c>
      <c r="B429" s="1">
        <v>3</v>
      </c>
      <c r="C429">
        <f>('Migration Model (2)'!E429)/('Migration Model (2)'!$E$2)</f>
        <v>0.46304843604483692</v>
      </c>
      <c r="D429">
        <f>('Migration Model (2)'!F429)/('Migration Model (2)'!$F$2)</f>
        <v>1</v>
      </c>
      <c r="E429">
        <f>('Migration Model (2)'!G429)/('Migration Model (2)'!$G$2)</f>
        <v>1.0315853861150106</v>
      </c>
      <c r="F429">
        <f>('Migration Model (2)'!H429)/('Migration Model (2)'!$H$2)</f>
        <v>0.46304843604483625</v>
      </c>
      <c r="G429">
        <f>('Migration Model (2)'!I429)/('Migration Model (2)'!$I$2)</f>
        <v>1</v>
      </c>
      <c r="H429">
        <f>('Migration Model (2)'!J429)/('Migration Model (2)'!$J$2)</f>
        <v>1.031585386115011</v>
      </c>
      <c r="I429">
        <f>('Migration Model (2)'!K429)/('Migration Model (2)'!$K$2)</f>
        <v>0.46304843604483592</v>
      </c>
      <c r="J429">
        <f>('Migration Model (2)'!L429)/('Migration Model (2)'!$L$2)</f>
        <v>1</v>
      </c>
      <c r="K429">
        <f>('Migration Model (2)'!M429)/('Migration Model (2)'!$M$2)</f>
        <v>1.0315853861150079</v>
      </c>
      <c r="L429">
        <f>('Migration Model (2)'!N429)/('Migration Model (2)'!$N$2)</f>
        <v>0.46304843604483609</v>
      </c>
      <c r="M429">
        <f>('Migration Model (2)'!O429)/('Migration Model (2)'!$O$2)</f>
        <v>1</v>
      </c>
      <c r="N429">
        <f>('Migration Model (2)'!P429)/('Migration Model (2)'!$P$2)</f>
        <v>1.0315853861150095</v>
      </c>
      <c r="O429">
        <f>('Migration Model (2)'!Q429)/('Migration Model (2)'!$Q$2)</f>
        <v>0.46304843604483698</v>
      </c>
      <c r="P429">
        <f>('Migration Model (2)'!R429)/('Migration Model (2)'!$R$2)</f>
        <v>1</v>
      </c>
      <c r="Q429">
        <f>('Migration Model (2)'!S429)/('Migration Model (2)'!$S$2)</f>
        <v>1.0315853861150088</v>
      </c>
      <c r="R429">
        <f>('Migration Model (2)'!T429)/('Migration Model (2)'!$T$2)</f>
        <v>0.46304843604483636</v>
      </c>
      <c r="S429">
        <f>('Migration Model (2)'!U429)/('Migration Model (2)'!$U$2)</f>
        <v>1</v>
      </c>
      <c r="T429">
        <f>('Migration Model (2)'!V429)/('Migration Model (2)'!$V$2)</f>
        <v>1.0315853861150086</v>
      </c>
    </row>
    <row r="430" spans="1:20" x14ac:dyDescent="0.25">
      <c r="A430" s="2">
        <v>2126</v>
      </c>
      <c r="B430" s="2">
        <v>4</v>
      </c>
      <c r="C430">
        <f>('Migration Model (2)'!E430)/('Migration Model (2)'!$E$2)</f>
        <v>0.4630021312012324</v>
      </c>
      <c r="D430">
        <f>('Migration Model (2)'!F430)/('Migration Model (2)'!$F$2)</f>
        <v>1</v>
      </c>
      <c r="E430">
        <f>('Migration Model (2)'!G430)/('Migration Model (2)'!$G$2)</f>
        <v>1.0315881099293402</v>
      </c>
      <c r="F430">
        <f>('Migration Model (2)'!H430)/('Migration Model (2)'!$H$2)</f>
        <v>0.46300213120123174</v>
      </c>
      <c r="G430">
        <f>('Migration Model (2)'!I430)/('Migration Model (2)'!$I$2)</f>
        <v>1</v>
      </c>
      <c r="H430">
        <f>('Migration Model (2)'!J430)/('Migration Model (2)'!$J$2)</f>
        <v>1.0315881099293407</v>
      </c>
      <c r="I430">
        <f>('Migration Model (2)'!K430)/('Migration Model (2)'!$K$2)</f>
        <v>0.4630021312012314</v>
      </c>
      <c r="J430">
        <f>('Migration Model (2)'!L430)/('Migration Model (2)'!$L$2)</f>
        <v>1</v>
      </c>
      <c r="K430">
        <f>('Migration Model (2)'!M430)/('Migration Model (2)'!$M$2)</f>
        <v>1.0315881099293376</v>
      </c>
      <c r="L430">
        <f>('Migration Model (2)'!N430)/('Migration Model (2)'!$N$2)</f>
        <v>0.46300213120123163</v>
      </c>
      <c r="M430">
        <f>('Migration Model (2)'!O430)/('Migration Model (2)'!$O$2)</f>
        <v>1</v>
      </c>
      <c r="N430">
        <f>('Migration Model (2)'!P430)/('Migration Model (2)'!$P$2)</f>
        <v>1.0315881099293394</v>
      </c>
      <c r="O430">
        <f>('Migration Model (2)'!Q430)/('Migration Model (2)'!$Q$2)</f>
        <v>0.46300213120123251</v>
      </c>
      <c r="P430">
        <f>('Migration Model (2)'!R430)/('Migration Model (2)'!$R$2)</f>
        <v>1</v>
      </c>
      <c r="Q430">
        <f>('Migration Model (2)'!S430)/('Migration Model (2)'!$S$2)</f>
        <v>1.0315881099293385</v>
      </c>
      <c r="R430">
        <f>('Migration Model (2)'!T430)/('Migration Model (2)'!$T$2)</f>
        <v>0.46300213120123185</v>
      </c>
      <c r="S430">
        <f>('Migration Model (2)'!U430)/('Migration Model (2)'!$U$2)</f>
        <v>1</v>
      </c>
      <c r="T430">
        <f>('Migration Model (2)'!V430)/('Migration Model (2)'!$V$2)</f>
        <v>1.0315881099293382</v>
      </c>
    </row>
    <row r="431" spans="1:20" x14ac:dyDescent="0.25">
      <c r="A431" s="2">
        <v>2127</v>
      </c>
      <c r="B431" s="2">
        <v>1</v>
      </c>
      <c r="C431">
        <f>('Migration Model (2)'!E431)/('Migration Model (2)'!$E$2)</f>
        <v>0.46295583098811233</v>
      </c>
      <c r="D431">
        <f>('Migration Model (2)'!F431)/('Migration Model (2)'!$F$2)</f>
        <v>1</v>
      </c>
      <c r="E431">
        <f>('Migration Model (2)'!G431)/('Migration Model (2)'!$G$2)</f>
        <v>1.0315908334712884</v>
      </c>
      <c r="F431">
        <f>('Migration Model (2)'!H431)/('Migration Model (2)'!$H$2)</f>
        <v>0.46295583098811166</v>
      </c>
      <c r="G431">
        <f>('Migration Model (2)'!I431)/('Migration Model (2)'!$I$2)</f>
        <v>1</v>
      </c>
      <c r="H431">
        <f>('Migration Model (2)'!J431)/('Migration Model (2)'!$J$2)</f>
        <v>1.0315908334712889</v>
      </c>
      <c r="I431">
        <f>('Migration Model (2)'!K431)/('Migration Model (2)'!$K$2)</f>
        <v>0.46295583098811127</v>
      </c>
      <c r="J431">
        <f>('Migration Model (2)'!L431)/('Migration Model (2)'!$L$2)</f>
        <v>1</v>
      </c>
      <c r="K431">
        <f>('Migration Model (2)'!M431)/('Migration Model (2)'!$M$2)</f>
        <v>1.0315908334712858</v>
      </c>
      <c r="L431">
        <f>('Migration Model (2)'!N431)/('Migration Model (2)'!$N$2)</f>
        <v>0.46295583098811149</v>
      </c>
      <c r="M431">
        <f>('Migration Model (2)'!O431)/('Migration Model (2)'!$O$2)</f>
        <v>1</v>
      </c>
      <c r="N431">
        <f>('Migration Model (2)'!P431)/('Migration Model (2)'!$P$2)</f>
        <v>1.0315908334712875</v>
      </c>
      <c r="O431">
        <f>('Migration Model (2)'!Q431)/('Migration Model (2)'!$Q$2)</f>
        <v>0.46295583098811244</v>
      </c>
      <c r="P431">
        <f>('Migration Model (2)'!R431)/('Migration Model (2)'!$R$2)</f>
        <v>1</v>
      </c>
      <c r="Q431">
        <f>('Migration Model (2)'!S431)/('Migration Model (2)'!$S$2)</f>
        <v>1.0315908334712867</v>
      </c>
      <c r="R431">
        <f>('Migration Model (2)'!T431)/('Migration Model (2)'!$T$2)</f>
        <v>0.46295583098811177</v>
      </c>
      <c r="S431">
        <f>('Migration Model (2)'!U431)/('Migration Model (2)'!$U$2)</f>
        <v>1</v>
      </c>
      <c r="T431">
        <f>('Migration Model (2)'!V431)/('Migration Model (2)'!$V$2)</f>
        <v>1.0315908334712864</v>
      </c>
    </row>
    <row r="432" spans="1:20" x14ac:dyDescent="0.25">
      <c r="A432" s="1">
        <v>2127</v>
      </c>
      <c r="B432" s="1">
        <v>2</v>
      </c>
      <c r="C432">
        <f>('Migration Model (2)'!E432)/('Migration Model (2)'!$E$2)</f>
        <v>0.46290953540501351</v>
      </c>
      <c r="D432">
        <f>('Migration Model (2)'!F432)/('Migration Model (2)'!$F$2)</f>
        <v>1</v>
      </c>
      <c r="E432">
        <f>('Migration Model (2)'!G432)/('Migration Model (2)'!$G$2)</f>
        <v>1.0315935567408825</v>
      </c>
      <c r="F432">
        <f>('Migration Model (2)'!H432)/('Migration Model (2)'!$H$2)</f>
        <v>0.4629095354050129</v>
      </c>
      <c r="G432">
        <f>('Migration Model (2)'!I432)/('Migration Model (2)'!$I$2)</f>
        <v>1</v>
      </c>
      <c r="H432">
        <f>('Migration Model (2)'!J432)/('Migration Model (2)'!$J$2)</f>
        <v>1.0315935567408829</v>
      </c>
      <c r="I432">
        <f>('Migration Model (2)'!K432)/('Migration Model (2)'!$K$2)</f>
        <v>0.46290953540501245</v>
      </c>
      <c r="J432">
        <f>('Migration Model (2)'!L432)/('Migration Model (2)'!$L$2)</f>
        <v>1</v>
      </c>
      <c r="K432">
        <f>('Migration Model (2)'!M432)/('Migration Model (2)'!$M$2)</f>
        <v>1.0315935567408798</v>
      </c>
      <c r="L432">
        <f>('Migration Model (2)'!N432)/('Migration Model (2)'!$N$2)</f>
        <v>0.46290953540501273</v>
      </c>
      <c r="M432">
        <f>('Migration Model (2)'!O432)/('Migration Model (2)'!$O$2)</f>
        <v>1</v>
      </c>
      <c r="N432">
        <f>('Migration Model (2)'!P432)/('Migration Model (2)'!$P$2)</f>
        <v>1.0315935567408816</v>
      </c>
      <c r="O432">
        <f>('Migration Model (2)'!Q432)/('Migration Model (2)'!$Q$2)</f>
        <v>0.46290953540501362</v>
      </c>
      <c r="P432">
        <f>('Migration Model (2)'!R432)/('Migration Model (2)'!$R$2)</f>
        <v>1</v>
      </c>
      <c r="Q432">
        <f>('Migration Model (2)'!S432)/('Migration Model (2)'!$S$2)</f>
        <v>1.0315935567408807</v>
      </c>
      <c r="R432">
        <f>('Migration Model (2)'!T432)/('Migration Model (2)'!$T$2)</f>
        <v>0.46290953540501301</v>
      </c>
      <c r="S432">
        <f>('Migration Model (2)'!U432)/('Migration Model (2)'!$U$2)</f>
        <v>1</v>
      </c>
      <c r="T432">
        <f>('Migration Model (2)'!V432)/('Migration Model (2)'!$V$2)</f>
        <v>1.0315935567408805</v>
      </c>
    </row>
    <row r="433" spans="1:20" x14ac:dyDescent="0.25">
      <c r="A433" s="2">
        <v>2127</v>
      </c>
      <c r="B433" s="2">
        <v>3</v>
      </c>
      <c r="C433">
        <f>('Migration Model (2)'!E433)/('Migration Model (2)'!$E$2)</f>
        <v>0.46286324445147303</v>
      </c>
      <c r="D433">
        <f>('Migration Model (2)'!F433)/('Migration Model (2)'!$F$2)</f>
        <v>1</v>
      </c>
      <c r="E433">
        <f>('Migration Model (2)'!G433)/('Migration Model (2)'!$G$2)</f>
        <v>1.0315962797381495</v>
      </c>
      <c r="F433">
        <f>('Migration Model (2)'!H433)/('Migration Model (2)'!$H$2)</f>
        <v>0.46286324445147237</v>
      </c>
      <c r="G433">
        <f>('Migration Model (2)'!I433)/('Migration Model (2)'!$I$2)</f>
        <v>1</v>
      </c>
      <c r="H433">
        <f>('Migration Model (2)'!J433)/('Migration Model (2)'!$J$2)</f>
        <v>1.0315962797381499</v>
      </c>
      <c r="I433">
        <f>('Migration Model (2)'!K433)/('Migration Model (2)'!$K$2)</f>
        <v>0.46286324445147198</v>
      </c>
      <c r="J433">
        <f>('Migration Model (2)'!L433)/('Migration Model (2)'!$L$2)</f>
        <v>1</v>
      </c>
      <c r="K433">
        <f>('Migration Model (2)'!M433)/('Migration Model (2)'!$M$2)</f>
        <v>1.031596279738147</v>
      </c>
      <c r="L433">
        <f>('Migration Model (2)'!N433)/('Migration Model (2)'!$N$2)</f>
        <v>0.4628632444514722</v>
      </c>
      <c r="M433">
        <f>('Migration Model (2)'!O433)/('Migration Model (2)'!$O$2)</f>
        <v>1</v>
      </c>
      <c r="N433">
        <f>('Migration Model (2)'!P433)/('Migration Model (2)'!$P$2)</f>
        <v>1.0315962797381488</v>
      </c>
      <c r="O433">
        <f>('Migration Model (2)'!Q433)/('Migration Model (2)'!$Q$2)</f>
        <v>0.46286324445147314</v>
      </c>
      <c r="P433">
        <f>('Migration Model (2)'!R433)/('Migration Model (2)'!$R$2)</f>
        <v>1</v>
      </c>
      <c r="Q433">
        <f>('Migration Model (2)'!S433)/('Migration Model (2)'!$S$2)</f>
        <v>1.0315962797381477</v>
      </c>
      <c r="R433">
        <f>('Migration Model (2)'!T433)/('Migration Model (2)'!$T$2)</f>
        <v>0.46286324445147253</v>
      </c>
      <c r="S433">
        <f>('Migration Model (2)'!U433)/('Migration Model (2)'!$U$2)</f>
        <v>1</v>
      </c>
      <c r="T433">
        <f>('Migration Model (2)'!V433)/('Migration Model (2)'!$V$2)</f>
        <v>1.0315962797381475</v>
      </c>
    </row>
    <row r="434" spans="1:20" x14ac:dyDescent="0.25">
      <c r="A434" s="1">
        <v>2127</v>
      </c>
      <c r="B434" s="1">
        <v>4</v>
      </c>
      <c r="C434">
        <f>('Migration Model (2)'!E434)/('Migration Model (2)'!$E$2)</f>
        <v>0.46281695812702794</v>
      </c>
      <c r="D434">
        <f>('Migration Model (2)'!F434)/('Migration Model (2)'!$F$2)</f>
        <v>1</v>
      </c>
      <c r="E434">
        <f>('Migration Model (2)'!G434)/('Migration Model (2)'!$G$2)</f>
        <v>1.031599002463117</v>
      </c>
      <c r="F434">
        <f>('Migration Model (2)'!H434)/('Migration Model (2)'!$H$2)</f>
        <v>0.46281695812702722</v>
      </c>
      <c r="G434">
        <f>('Migration Model (2)'!I434)/('Migration Model (2)'!$I$2)</f>
        <v>1</v>
      </c>
      <c r="H434">
        <f>('Migration Model (2)'!J434)/('Migration Model (2)'!$J$2)</f>
        <v>1.0315990024631174</v>
      </c>
      <c r="I434">
        <f>('Migration Model (2)'!K434)/('Migration Model (2)'!$K$2)</f>
        <v>0.46281695812702683</v>
      </c>
      <c r="J434">
        <f>('Migration Model (2)'!L434)/('Migration Model (2)'!$L$2)</f>
        <v>1</v>
      </c>
      <c r="K434">
        <f>('Migration Model (2)'!M434)/('Migration Model (2)'!$M$2)</f>
        <v>1.0315990024631143</v>
      </c>
      <c r="L434">
        <f>('Migration Model (2)'!N434)/('Migration Model (2)'!$N$2)</f>
        <v>0.46281695812702711</v>
      </c>
      <c r="M434">
        <f>('Migration Model (2)'!O434)/('Migration Model (2)'!$O$2)</f>
        <v>1</v>
      </c>
      <c r="N434">
        <f>('Migration Model (2)'!P434)/('Migration Model (2)'!$P$2)</f>
        <v>1.0315990024631161</v>
      </c>
      <c r="O434">
        <f>('Migration Model (2)'!Q434)/('Migration Model (2)'!$Q$2)</f>
        <v>0.462816958127028</v>
      </c>
      <c r="P434">
        <f>('Migration Model (2)'!R434)/('Migration Model (2)'!$R$2)</f>
        <v>1</v>
      </c>
      <c r="Q434">
        <f>('Migration Model (2)'!S434)/('Migration Model (2)'!$S$2)</f>
        <v>1.0315990024631152</v>
      </c>
      <c r="R434">
        <f>('Migration Model (2)'!T434)/('Migration Model (2)'!$T$2)</f>
        <v>0.46281695812702739</v>
      </c>
      <c r="S434">
        <f>('Migration Model (2)'!U434)/('Migration Model (2)'!$U$2)</f>
        <v>1</v>
      </c>
      <c r="T434">
        <f>('Migration Model (2)'!V434)/('Migration Model (2)'!$V$2)</f>
        <v>1.031599002463115</v>
      </c>
    </row>
    <row r="435" spans="1:20" x14ac:dyDescent="0.25">
      <c r="A435" s="1">
        <v>2128</v>
      </c>
      <c r="B435" s="1">
        <v>1</v>
      </c>
      <c r="C435">
        <f>('Migration Model (2)'!E435)/('Migration Model (2)'!$E$2)</f>
        <v>0.46277067643121522</v>
      </c>
      <c r="D435">
        <f>('Migration Model (2)'!F435)/('Migration Model (2)'!$F$2)</f>
        <v>1</v>
      </c>
      <c r="E435">
        <f>('Migration Model (2)'!G435)/('Migration Model (2)'!$G$2)</f>
        <v>1.0316017249158118</v>
      </c>
      <c r="F435">
        <f>('Migration Model (2)'!H435)/('Migration Model (2)'!$H$2)</f>
        <v>0.46277067643121456</v>
      </c>
      <c r="G435">
        <f>('Migration Model (2)'!I435)/('Migration Model (2)'!$I$2)</f>
        <v>1</v>
      </c>
      <c r="H435">
        <f>('Migration Model (2)'!J435)/('Migration Model (2)'!$J$2)</f>
        <v>1.0316017249158123</v>
      </c>
      <c r="I435">
        <f>('Migration Model (2)'!K435)/('Migration Model (2)'!$K$2)</f>
        <v>0.46277067643121411</v>
      </c>
      <c r="J435">
        <f>('Migration Model (2)'!L435)/('Migration Model (2)'!$L$2)</f>
        <v>1</v>
      </c>
      <c r="K435">
        <f>('Migration Model (2)'!M435)/('Migration Model (2)'!$M$2)</f>
        <v>1.0316017249158091</v>
      </c>
      <c r="L435">
        <f>('Migration Model (2)'!N435)/('Migration Model (2)'!$N$2)</f>
        <v>0.46277067643121439</v>
      </c>
      <c r="M435">
        <f>('Migration Model (2)'!O435)/('Migration Model (2)'!$O$2)</f>
        <v>1</v>
      </c>
      <c r="N435">
        <f>('Migration Model (2)'!P435)/('Migration Model (2)'!$P$2)</f>
        <v>1.0316017249158109</v>
      </c>
      <c r="O435">
        <f>('Migration Model (2)'!Q435)/('Migration Model (2)'!$Q$2)</f>
        <v>0.46277067643121528</v>
      </c>
      <c r="P435">
        <f>('Migration Model (2)'!R435)/('Migration Model (2)'!$R$2)</f>
        <v>1</v>
      </c>
      <c r="Q435">
        <f>('Migration Model (2)'!S435)/('Migration Model (2)'!$S$2)</f>
        <v>1.03160172491581</v>
      </c>
      <c r="R435">
        <f>('Migration Model (2)'!T435)/('Migration Model (2)'!$T$2)</f>
        <v>0.46277067643121472</v>
      </c>
      <c r="S435">
        <f>('Migration Model (2)'!U435)/('Migration Model (2)'!$U$2)</f>
        <v>1</v>
      </c>
      <c r="T435">
        <f>('Migration Model (2)'!V435)/('Migration Model (2)'!$V$2)</f>
        <v>1.0316017249158098</v>
      </c>
    </row>
    <row r="436" spans="1:20" x14ac:dyDescent="0.25">
      <c r="A436" s="2">
        <v>2128</v>
      </c>
      <c r="B436" s="2">
        <v>2</v>
      </c>
      <c r="C436">
        <f>('Migration Model (2)'!E436)/('Migration Model (2)'!$E$2)</f>
        <v>0.46272439936357213</v>
      </c>
      <c r="D436">
        <f>('Migration Model (2)'!F436)/('Migration Model (2)'!$F$2)</f>
        <v>1</v>
      </c>
      <c r="E436">
        <f>('Migration Model (2)'!G436)/('Migration Model (2)'!$G$2)</f>
        <v>1.0316044470962613</v>
      </c>
      <c r="F436">
        <f>('Migration Model (2)'!H436)/('Migration Model (2)'!$H$2)</f>
        <v>0.46272439936357146</v>
      </c>
      <c r="G436">
        <f>('Migration Model (2)'!I436)/('Migration Model (2)'!$I$2)</f>
        <v>1</v>
      </c>
      <c r="H436">
        <f>('Migration Model (2)'!J436)/('Migration Model (2)'!$J$2)</f>
        <v>1.0316044470962618</v>
      </c>
      <c r="I436">
        <f>('Migration Model (2)'!K436)/('Migration Model (2)'!$K$2)</f>
        <v>0.46272439936357102</v>
      </c>
      <c r="J436">
        <f>('Migration Model (2)'!L436)/('Migration Model (2)'!$L$2)</f>
        <v>1</v>
      </c>
      <c r="K436">
        <f>('Migration Model (2)'!M436)/('Migration Model (2)'!$M$2)</f>
        <v>1.0316044470962586</v>
      </c>
      <c r="L436">
        <f>('Migration Model (2)'!N436)/('Migration Model (2)'!$N$2)</f>
        <v>0.46272439936357129</v>
      </c>
      <c r="M436">
        <f>('Migration Model (2)'!O436)/('Migration Model (2)'!$O$2)</f>
        <v>1</v>
      </c>
      <c r="N436">
        <f>('Migration Model (2)'!P436)/('Migration Model (2)'!$P$2)</f>
        <v>1.0316044470962606</v>
      </c>
      <c r="O436">
        <f>('Migration Model (2)'!Q436)/('Migration Model (2)'!$Q$2)</f>
        <v>0.46272439936357218</v>
      </c>
      <c r="P436">
        <f>('Migration Model (2)'!R436)/('Migration Model (2)'!$R$2)</f>
        <v>1</v>
      </c>
      <c r="Q436">
        <f>('Migration Model (2)'!S436)/('Migration Model (2)'!$S$2)</f>
        <v>1.0316044470962595</v>
      </c>
      <c r="R436">
        <f>('Migration Model (2)'!T436)/('Migration Model (2)'!$T$2)</f>
        <v>0.46272439936357163</v>
      </c>
      <c r="S436">
        <f>('Migration Model (2)'!U436)/('Migration Model (2)'!$U$2)</f>
        <v>1</v>
      </c>
      <c r="T436">
        <f>('Migration Model (2)'!V436)/('Migration Model (2)'!$V$2)</f>
        <v>1.0316044470962595</v>
      </c>
    </row>
    <row r="437" spans="1:20" x14ac:dyDescent="0.25">
      <c r="A437" s="1">
        <v>2128</v>
      </c>
      <c r="B437" s="1">
        <v>3</v>
      </c>
      <c r="C437">
        <f>('Migration Model (2)'!E437)/('Migration Model (2)'!$E$2)</f>
        <v>0.46267812692363575</v>
      </c>
      <c r="D437">
        <f>('Migration Model (2)'!F437)/('Migration Model (2)'!$F$2)</f>
        <v>1</v>
      </c>
      <c r="E437">
        <f>('Migration Model (2)'!G437)/('Migration Model (2)'!$G$2)</f>
        <v>1.0316071690044928</v>
      </c>
      <c r="F437">
        <f>('Migration Model (2)'!H437)/('Migration Model (2)'!$H$2)</f>
        <v>0.46267812692363508</v>
      </c>
      <c r="G437">
        <f>('Migration Model (2)'!I437)/('Migration Model (2)'!$I$2)</f>
        <v>1</v>
      </c>
      <c r="H437">
        <f>('Migration Model (2)'!J437)/('Migration Model (2)'!$J$2)</f>
        <v>1.0316071690044935</v>
      </c>
      <c r="I437">
        <f>('Migration Model (2)'!K437)/('Migration Model (2)'!$K$2)</f>
        <v>0.46267812692363464</v>
      </c>
      <c r="J437">
        <f>('Migration Model (2)'!L437)/('Migration Model (2)'!$L$2)</f>
        <v>1</v>
      </c>
      <c r="K437">
        <f>('Migration Model (2)'!M437)/('Migration Model (2)'!$M$2)</f>
        <v>1.0316071690044901</v>
      </c>
      <c r="L437">
        <f>('Migration Model (2)'!N437)/('Migration Model (2)'!$N$2)</f>
        <v>0.46267812692363497</v>
      </c>
      <c r="M437">
        <f>('Migration Model (2)'!O437)/('Migration Model (2)'!$O$2)</f>
        <v>1</v>
      </c>
      <c r="N437">
        <f>('Migration Model (2)'!P437)/('Migration Model (2)'!$P$2)</f>
        <v>1.0316071690044923</v>
      </c>
      <c r="O437">
        <f>('Migration Model (2)'!Q437)/('Migration Model (2)'!$Q$2)</f>
        <v>0.46267812692363575</v>
      </c>
      <c r="P437">
        <f>('Migration Model (2)'!R437)/('Migration Model (2)'!$R$2)</f>
        <v>1</v>
      </c>
      <c r="Q437">
        <f>('Migration Model (2)'!S437)/('Migration Model (2)'!$S$2)</f>
        <v>1.031607169004491</v>
      </c>
      <c r="R437">
        <f>('Migration Model (2)'!T437)/('Migration Model (2)'!$T$2)</f>
        <v>0.46267812692363525</v>
      </c>
      <c r="S437">
        <f>('Migration Model (2)'!U437)/('Migration Model (2)'!$U$2)</f>
        <v>1</v>
      </c>
      <c r="T437">
        <f>('Migration Model (2)'!V437)/('Migration Model (2)'!$V$2)</f>
        <v>1.031607169004491</v>
      </c>
    </row>
    <row r="438" spans="1:20" x14ac:dyDescent="0.25">
      <c r="A438" s="2">
        <v>2128</v>
      </c>
      <c r="B438" s="2">
        <v>4</v>
      </c>
      <c r="C438">
        <f>('Migration Model (2)'!E438)/('Migration Model (2)'!$E$2)</f>
        <v>0.46263185911094334</v>
      </c>
      <c r="D438">
        <f>('Migration Model (2)'!F438)/('Migration Model (2)'!$F$2)</f>
        <v>1</v>
      </c>
      <c r="E438">
        <f>('Migration Model (2)'!G438)/('Migration Model (2)'!$G$2)</f>
        <v>1.0316098906405335</v>
      </c>
      <c r="F438">
        <f>('Migration Model (2)'!H438)/('Migration Model (2)'!$H$2)</f>
        <v>0.46263185911094268</v>
      </c>
      <c r="G438">
        <f>('Migration Model (2)'!I438)/('Migration Model (2)'!$I$2)</f>
        <v>1</v>
      </c>
      <c r="H438">
        <f>('Migration Model (2)'!J438)/('Migration Model (2)'!$J$2)</f>
        <v>1.0316098906405342</v>
      </c>
      <c r="I438">
        <f>('Migration Model (2)'!K438)/('Migration Model (2)'!$K$2)</f>
        <v>0.46263185911094229</v>
      </c>
      <c r="J438">
        <f>('Migration Model (2)'!L438)/('Migration Model (2)'!$L$2)</f>
        <v>1</v>
      </c>
      <c r="K438">
        <f>('Migration Model (2)'!M438)/('Migration Model (2)'!$M$2)</f>
        <v>1.0316098906405309</v>
      </c>
      <c r="L438">
        <f>('Migration Model (2)'!N438)/('Migration Model (2)'!$N$2)</f>
        <v>0.46263185911094262</v>
      </c>
      <c r="M438">
        <f>('Migration Model (2)'!O438)/('Migration Model (2)'!$O$2)</f>
        <v>1</v>
      </c>
      <c r="N438">
        <f>('Migration Model (2)'!P438)/('Migration Model (2)'!$P$2)</f>
        <v>1.0316098906405331</v>
      </c>
      <c r="O438">
        <f>('Migration Model (2)'!Q438)/('Migration Model (2)'!$Q$2)</f>
        <v>0.4626318591109434</v>
      </c>
      <c r="P438">
        <f>('Migration Model (2)'!R438)/('Migration Model (2)'!$R$2)</f>
        <v>1</v>
      </c>
      <c r="Q438">
        <f>('Migration Model (2)'!S438)/('Migration Model (2)'!$S$2)</f>
        <v>1.0316098906405318</v>
      </c>
      <c r="R438">
        <f>('Migration Model (2)'!T438)/('Migration Model (2)'!$T$2)</f>
        <v>0.4626318591109429</v>
      </c>
      <c r="S438">
        <f>('Migration Model (2)'!U438)/('Migration Model (2)'!$U$2)</f>
        <v>1</v>
      </c>
      <c r="T438">
        <f>('Migration Model (2)'!V438)/('Migration Model (2)'!$V$2)</f>
        <v>1.0316098906405318</v>
      </c>
    </row>
    <row r="439" spans="1:20" x14ac:dyDescent="0.25">
      <c r="A439" s="2">
        <v>2129</v>
      </c>
      <c r="B439" s="2">
        <v>1</v>
      </c>
      <c r="C439">
        <f>('Migration Model (2)'!E439)/('Migration Model (2)'!$E$2)</f>
        <v>0.46258559592503223</v>
      </c>
      <c r="D439">
        <f>('Migration Model (2)'!F439)/('Migration Model (2)'!$F$2)</f>
        <v>1</v>
      </c>
      <c r="E439">
        <f>('Migration Model (2)'!G439)/('Migration Model (2)'!$G$2)</f>
        <v>1.0316126120044107</v>
      </c>
      <c r="F439">
        <f>('Migration Model (2)'!H439)/('Migration Model (2)'!$H$2)</f>
        <v>0.46258559592503162</v>
      </c>
      <c r="G439">
        <f>('Migration Model (2)'!I439)/('Migration Model (2)'!$I$2)</f>
        <v>1</v>
      </c>
      <c r="H439">
        <f>('Migration Model (2)'!J439)/('Migration Model (2)'!$J$2)</f>
        <v>1.0316126120044111</v>
      </c>
      <c r="I439">
        <f>('Migration Model (2)'!K439)/('Migration Model (2)'!$K$2)</f>
        <v>0.46258559592503118</v>
      </c>
      <c r="J439">
        <f>('Migration Model (2)'!L439)/('Migration Model (2)'!$L$2)</f>
        <v>1</v>
      </c>
      <c r="K439">
        <f>('Migration Model (2)'!M439)/('Migration Model (2)'!$M$2)</f>
        <v>1.031612612004408</v>
      </c>
      <c r="L439">
        <f>('Migration Model (2)'!N439)/('Migration Model (2)'!$N$2)</f>
        <v>0.46258559592503151</v>
      </c>
      <c r="M439">
        <f>('Migration Model (2)'!O439)/('Migration Model (2)'!$O$2)</f>
        <v>1</v>
      </c>
      <c r="N439">
        <f>('Migration Model (2)'!P439)/('Migration Model (2)'!$P$2)</f>
        <v>1.03161261200441</v>
      </c>
      <c r="O439">
        <f>('Migration Model (2)'!Q439)/('Migration Model (2)'!$Q$2)</f>
        <v>0.46258559592503229</v>
      </c>
      <c r="P439">
        <f>('Migration Model (2)'!R439)/('Migration Model (2)'!$R$2)</f>
        <v>1</v>
      </c>
      <c r="Q439">
        <f>('Migration Model (2)'!S439)/('Migration Model (2)'!$S$2)</f>
        <v>1.0316126120044089</v>
      </c>
      <c r="R439">
        <f>('Migration Model (2)'!T439)/('Migration Model (2)'!$T$2)</f>
        <v>0.46258559592503184</v>
      </c>
      <c r="S439">
        <f>('Migration Model (2)'!U439)/('Migration Model (2)'!$U$2)</f>
        <v>1</v>
      </c>
      <c r="T439">
        <f>('Migration Model (2)'!V439)/('Migration Model (2)'!$V$2)</f>
        <v>1.0316126120044087</v>
      </c>
    </row>
    <row r="440" spans="1:20" x14ac:dyDescent="0.25">
      <c r="A440" s="1">
        <v>2129</v>
      </c>
      <c r="B440" s="1">
        <v>2</v>
      </c>
      <c r="C440">
        <f>('Migration Model (2)'!E440)/('Migration Model (2)'!$E$2)</f>
        <v>0.46253933736543978</v>
      </c>
      <c r="D440">
        <f>('Migration Model (2)'!F440)/('Migration Model (2)'!$F$2)</f>
        <v>1</v>
      </c>
      <c r="E440">
        <f>('Migration Model (2)'!G440)/('Migration Model (2)'!$G$2)</f>
        <v>1.0316153330961513</v>
      </c>
      <c r="F440">
        <f>('Migration Model (2)'!H440)/('Migration Model (2)'!$H$2)</f>
        <v>0.46253933736543912</v>
      </c>
      <c r="G440">
        <f>('Migration Model (2)'!I440)/('Migration Model (2)'!$I$2)</f>
        <v>1</v>
      </c>
      <c r="H440">
        <f>('Migration Model (2)'!J440)/('Migration Model (2)'!$J$2)</f>
        <v>1.0316153330961519</v>
      </c>
      <c r="I440">
        <f>('Migration Model (2)'!K440)/('Migration Model (2)'!$K$2)</f>
        <v>0.46253933736543867</v>
      </c>
      <c r="J440">
        <f>('Migration Model (2)'!L440)/('Migration Model (2)'!$L$2)</f>
        <v>1</v>
      </c>
      <c r="K440">
        <f>('Migration Model (2)'!M440)/('Migration Model (2)'!$M$2)</f>
        <v>1.0316153330961488</v>
      </c>
      <c r="L440">
        <f>('Migration Model (2)'!N440)/('Migration Model (2)'!$N$2)</f>
        <v>0.46253933736543901</v>
      </c>
      <c r="M440">
        <f>('Migration Model (2)'!O440)/('Migration Model (2)'!$O$2)</f>
        <v>1</v>
      </c>
      <c r="N440">
        <f>('Migration Model (2)'!P440)/('Migration Model (2)'!$P$2)</f>
        <v>1.0316153330961508</v>
      </c>
      <c r="O440">
        <f>('Migration Model (2)'!Q440)/('Migration Model (2)'!$Q$2)</f>
        <v>0.46253933736543978</v>
      </c>
      <c r="P440">
        <f>('Migration Model (2)'!R440)/('Migration Model (2)'!$R$2)</f>
        <v>1</v>
      </c>
      <c r="Q440">
        <f>('Migration Model (2)'!S440)/('Migration Model (2)'!$S$2)</f>
        <v>1.0316153330961495</v>
      </c>
      <c r="R440">
        <f>('Migration Model (2)'!T440)/('Migration Model (2)'!$T$2)</f>
        <v>0.4625393373654394</v>
      </c>
      <c r="S440">
        <f>('Migration Model (2)'!U440)/('Migration Model (2)'!$U$2)</f>
        <v>1</v>
      </c>
      <c r="T440">
        <f>('Migration Model (2)'!V440)/('Migration Model (2)'!$V$2)</f>
        <v>1.0316153330961495</v>
      </c>
    </row>
    <row r="441" spans="1:20" x14ac:dyDescent="0.25">
      <c r="A441" s="2">
        <v>2129</v>
      </c>
      <c r="B441" s="2">
        <v>3</v>
      </c>
      <c r="C441">
        <f>('Migration Model (2)'!E441)/('Migration Model (2)'!$E$2)</f>
        <v>0.4624930834317032</v>
      </c>
      <c r="D441">
        <f>('Migration Model (2)'!F441)/('Migration Model (2)'!$F$2)</f>
        <v>1</v>
      </c>
      <c r="E441">
        <f>('Migration Model (2)'!G441)/('Migration Model (2)'!$G$2)</f>
        <v>1.0316180539157829</v>
      </c>
      <c r="F441">
        <f>('Migration Model (2)'!H441)/('Migration Model (2)'!$H$2)</f>
        <v>0.46249308343170259</v>
      </c>
      <c r="G441">
        <f>('Migration Model (2)'!I441)/('Migration Model (2)'!$I$2)</f>
        <v>1</v>
      </c>
      <c r="H441">
        <f>('Migration Model (2)'!J441)/('Migration Model (2)'!$J$2)</f>
        <v>1.0316180539157835</v>
      </c>
      <c r="I441">
        <f>('Migration Model (2)'!K441)/('Migration Model (2)'!$K$2)</f>
        <v>0.46249308343170215</v>
      </c>
      <c r="J441">
        <f>('Migration Model (2)'!L441)/('Migration Model (2)'!$L$2)</f>
        <v>1</v>
      </c>
      <c r="K441">
        <f>('Migration Model (2)'!M441)/('Migration Model (2)'!$M$2)</f>
        <v>1.0316180539157807</v>
      </c>
      <c r="L441">
        <f>('Migration Model (2)'!N441)/('Migration Model (2)'!$N$2)</f>
        <v>0.46249308343170248</v>
      </c>
      <c r="M441">
        <f>('Migration Model (2)'!O441)/('Migration Model (2)'!$O$2)</f>
        <v>1</v>
      </c>
      <c r="N441">
        <f>('Migration Model (2)'!P441)/('Migration Model (2)'!$P$2)</f>
        <v>1.0316180539157824</v>
      </c>
      <c r="O441">
        <f>('Migration Model (2)'!Q441)/('Migration Model (2)'!$Q$2)</f>
        <v>0.4624930834317032</v>
      </c>
      <c r="P441">
        <f>('Migration Model (2)'!R441)/('Migration Model (2)'!$R$2)</f>
        <v>1</v>
      </c>
      <c r="Q441">
        <f>('Migration Model (2)'!S441)/('Migration Model (2)'!$S$2)</f>
        <v>1.0316180539157813</v>
      </c>
      <c r="R441">
        <f>('Migration Model (2)'!T441)/('Migration Model (2)'!$T$2)</f>
        <v>0.46249308343170287</v>
      </c>
      <c r="S441">
        <f>('Migration Model (2)'!U441)/('Migration Model (2)'!$U$2)</f>
        <v>1</v>
      </c>
      <c r="T441">
        <f>('Migration Model (2)'!V441)/('Migration Model (2)'!$V$2)</f>
        <v>1.0316180539157811</v>
      </c>
    </row>
    <row r="442" spans="1:20" x14ac:dyDescent="0.25">
      <c r="A442" s="1">
        <v>2129</v>
      </c>
      <c r="B442" s="1">
        <v>4</v>
      </c>
      <c r="C442">
        <f>('Migration Model (2)'!E442)/('Migration Model (2)'!$E$2)</f>
        <v>0.46244683412336007</v>
      </c>
      <c r="D442">
        <f>('Migration Model (2)'!F442)/('Migration Model (2)'!$F$2)</f>
        <v>1</v>
      </c>
      <c r="E442">
        <f>('Migration Model (2)'!G442)/('Migration Model (2)'!$G$2)</f>
        <v>1.0316207744633326</v>
      </c>
      <c r="F442">
        <f>('Migration Model (2)'!H442)/('Migration Model (2)'!$H$2)</f>
        <v>0.46244683412335941</v>
      </c>
      <c r="G442">
        <f>('Migration Model (2)'!I442)/('Migration Model (2)'!$I$2)</f>
        <v>1</v>
      </c>
      <c r="H442">
        <f>('Migration Model (2)'!J442)/('Migration Model (2)'!$J$2)</f>
        <v>1.031620774463333</v>
      </c>
      <c r="I442">
        <f>('Migration Model (2)'!K442)/('Migration Model (2)'!$K$2)</f>
        <v>0.46244683412335902</v>
      </c>
      <c r="J442">
        <f>('Migration Model (2)'!L442)/('Migration Model (2)'!$L$2)</f>
        <v>1</v>
      </c>
      <c r="K442">
        <f>('Migration Model (2)'!M442)/('Migration Model (2)'!$M$2)</f>
        <v>1.0316207744633301</v>
      </c>
      <c r="L442">
        <f>('Migration Model (2)'!N442)/('Migration Model (2)'!$N$2)</f>
        <v>0.4624468341233593</v>
      </c>
      <c r="M442">
        <f>('Migration Model (2)'!O442)/('Migration Model (2)'!$O$2)</f>
        <v>1</v>
      </c>
      <c r="N442">
        <f>('Migration Model (2)'!P442)/('Migration Model (2)'!$P$2)</f>
        <v>1.0316207744633321</v>
      </c>
      <c r="O442">
        <f>('Migration Model (2)'!Q442)/('Migration Model (2)'!$Q$2)</f>
        <v>0.46244683412336007</v>
      </c>
      <c r="P442">
        <f>('Migration Model (2)'!R442)/('Migration Model (2)'!$R$2)</f>
        <v>1</v>
      </c>
      <c r="Q442">
        <f>('Migration Model (2)'!S442)/('Migration Model (2)'!$S$2)</f>
        <v>1.0316207744633308</v>
      </c>
      <c r="R442">
        <f>('Migration Model (2)'!T442)/('Migration Model (2)'!$T$2)</f>
        <v>0.46244683412335974</v>
      </c>
      <c r="S442">
        <f>('Migration Model (2)'!U442)/('Migration Model (2)'!$U$2)</f>
        <v>1</v>
      </c>
      <c r="T442">
        <f>('Migration Model (2)'!V442)/('Migration Model (2)'!$V$2)</f>
        <v>1.0316207744633306</v>
      </c>
    </row>
    <row r="443" spans="1:20" x14ac:dyDescent="0.25">
      <c r="A443" s="1">
        <v>2130</v>
      </c>
      <c r="B443" s="1">
        <v>1</v>
      </c>
      <c r="C443">
        <f>('Migration Model (2)'!E443)/('Migration Model (2)'!$E$2)</f>
        <v>0.46240058943994772</v>
      </c>
      <c r="D443">
        <f>('Migration Model (2)'!F443)/('Migration Model (2)'!$F$2)</f>
        <v>1</v>
      </c>
      <c r="E443">
        <f>('Migration Model (2)'!G443)/('Migration Model (2)'!$G$2)</f>
        <v>1.0316234947388274</v>
      </c>
      <c r="F443">
        <f>('Migration Model (2)'!H443)/('Migration Model (2)'!$H$2)</f>
        <v>0.46240058943994705</v>
      </c>
      <c r="G443">
        <f>('Migration Model (2)'!I443)/('Migration Model (2)'!$I$2)</f>
        <v>1</v>
      </c>
      <c r="H443">
        <f>('Migration Model (2)'!J443)/('Migration Model (2)'!$J$2)</f>
        <v>1.0316234947388279</v>
      </c>
      <c r="I443">
        <f>('Migration Model (2)'!K443)/('Migration Model (2)'!$K$2)</f>
        <v>0.46240058943994666</v>
      </c>
      <c r="J443">
        <f>('Migration Model (2)'!L443)/('Migration Model (2)'!$L$2)</f>
        <v>1</v>
      </c>
      <c r="K443">
        <f>('Migration Model (2)'!M443)/('Migration Model (2)'!$M$2)</f>
        <v>1.031623494738825</v>
      </c>
      <c r="L443">
        <f>('Migration Model (2)'!N443)/('Migration Model (2)'!$N$2)</f>
        <v>0.462400589439947</v>
      </c>
      <c r="M443">
        <f>('Migration Model (2)'!O443)/('Migration Model (2)'!$O$2)</f>
        <v>1</v>
      </c>
      <c r="N443">
        <f>('Migration Model (2)'!P443)/('Migration Model (2)'!$P$2)</f>
        <v>1.031623494738827</v>
      </c>
      <c r="O443">
        <f>('Migration Model (2)'!Q443)/('Migration Model (2)'!$Q$2)</f>
        <v>0.46240058943994777</v>
      </c>
      <c r="P443">
        <f>('Migration Model (2)'!R443)/('Migration Model (2)'!$R$2)</f>
        <v>1</v>
      </c>
      <c r="Q443">
        <f>('Migration Model (2)'!S443)/('Migration Model (2)'!$S$2)</f>
        <v>1.0316234947388256</v>
      </c>
      <c r="R443">
        <f>('Migration Model (2)'!T443)/('Migration Model (2)'!$T$2)</f>
        <v>0.46240058943994744</v>
      </c>
      <c r="S443">
        <f>('Migration Model (2)'!U443)/('Migration Model (2)'!$U$2)</f>
        <v>1</v>
      </c>
      <c r="T443">
        <f>('Migration Model (2)'!V443)/('Migration Model (2)'!$V$2)</f>
        <v>1.0316234947388254</v>
      </c>
    </row>
    <row r="444" spans="1:20" x14ac:dyDescent="0.25">
      <c r="A444" s="2">
        <v>2130</v>
      </c>
      <c r="B444" s="2">
        <v>2</v>
      </c>
      <c r="C444">
        <f>('Migration Model (2)'!E444)/('Migration Model (2)'!$E$2)</f>
        <v>0.46235434938100373</v>
      </c>
      <c r="D444">
        <f>('Migration Model (2)'!F444)/('Migration Model (2)'!$F$2)</f>
        <v>1</v>
      </c>
      <c r="E444">
        <f>('Migration Model (2)'!G444)/('Migration Model (2)'!$G$2)</f>
        <v>1.0316262147422945</v>
      </c>
      <c r="F444">
        <f>('Migration Model (2)'!H444)/('Migration Model (2)'!$H$2)</f>
        <v>0.46235434938100306</v>
      </c>
      <c r="G444">
        <f>('Migration Model (2)'!I444)/('Migration Model (2)'!$I$2)</f>
        <v>1</v>
      </c>
      <c r="H444">
        <f>('Migration Model (2)'!J444)/('Migration Model (2)'!$J$2)</f>
        <v>1.0316262147422952</v>
      </c>
      <c r="I444">
        <f>('Migration Model (2)'!K444)/('Migration Model (2)'!$K$2)</f>
        <v>0.46235434938100273</v>
      </c>
      <c r="J444">
        <f>('Migration Model (2)'!L444)/('Migration Model (2)'!$L$2)</f>
        <v>1</v>
      </c>
      <c r="K444">
        <f>('Migration Model (2)'!M444)/('Migration Model (2)'!$M$2)</f>
        <v>1.0316262147422923</v>
      </c>
      <c r="L444">
        <f>('Migration Model (2)'!N444)/('Migration Model (2)'!$N$2)</f>
        <v>0.462354349381003</v>
      </c>
      <c r="M444">
        <f>('Migration Model (2)'!O444)/('Migration Model (2)'!$O$2)</f>
        <v>1</v>
      </c>
      <c r="N444">
        <f>('Migration Model (2)'!P444)/('Migration Model (2)'!$P$2)</f>
        <v>1.0316262147422941</v>
      </c>
      <c r="O444">
        <f>('Migration Model (2)'!Q444)/('Migration Model (2)'!$Q$2)</f>
        <v>0.46235434938100384</v>
      </c>
      <c r="P444">
        <f>('Migration Model (2)'!R444)/('Migration Model (2)'!$R$2)</f>
        <v>1</v>
      </c>
      <c r="Q444">
        <f>('Migration Model (2)'!S444)/('Migration Model (2)'!$S$2)</f>
        <v>1.031626214742293</v>
      </c>
      <c r="R444">
        <f>('Migration Model (2)'!T444)/('Migration Model (2)'!$T$2)</f>
        <v>0.46235434938100345</v>
      </c>
      <c r="S444">
        <f>('Migration Model (2)'!U444)/('Migration Model (2)'!$U$2)</f>
        <v>1</v>
      </c>
      <c r="T444">
        <f>('Migration Model (2)'!V444)/('Migration Model (2)'!$V$2)</f>
        <v>1.0316262147422928</v>
      </c>
    </row>
    <row r="445" spans="1:20" x14ac:dyDescent="0.25">
      <c r="A445" s="1">
        <v>2130</v>
      </c>
      <c r="B445" s="1">
        <v>3</v>
      </c>
      <c r="C445">
        <f>('Migration Model (2)'!E445)/('Migration Model (2)'!$E$2)</f>
        <v>0.46230811394606569</v>
      </c>
      <c r="D445">
        <f>('Migration Model (2)'!F445)/('Migration Model (2)'!$F$2)</f>
        <v>1</v>
      </c>
      <c r="E445">
        <f>('Migration Model (2)'!G445)/('Migration Model (2)'!$G$2)</f>
        <v>1.0316289344737617</v>
      </c>
      <c r="F445">
        <f>('Migration Model (2)'!H445)/('Migration Model (2)'!$H$2)</f>
        <v>0.46230811394606497</v>
      </c>
      <c r="G445">
        <f>('Migration Model (2)'!I445)/('Migration Model (2)'!$I$2)</f>
        <v>1</v>
      </c>
      <c r="H445">
        <f>('Migration Model (2)'!J445)/('Migration Model (2)'!$J$2)</f>
        <v>1.0316289344737624</v>
      </c>
      <c r="I445">
        <f>('Migration Model (2)'!K445)/('Migration Model (2)'!$K$2)</f>
        <v>0.46230811394606458</v>
      </c>
      <c r="J445">
        <f>('Migration Model (2)'!L445)/('Migration Model (2)'!$L$2)</f>
        <v>1</v>
      </c>
      <c r="K445">
        <f>('Migration Model (2)'!M445)/('Migration Model (2)'!$M$2)</f>
        <v>1.0316289344737593</v>
      </c>
      <c r="L445">
        <f>('Migration Model (2)'!N445)/('Migration Model (2)'!$N$2)</f>
        <v>0.46230811394606491</v>
      </c>
      <c r="M445">
        <f>('Migration Model (2)'!O445)/('Migration Model (2)'!$O$2)</f>
        <v>1</v>
      </c>
      <c r="N445">
        <f>('Migration Model (2)'!P445)/('Migration Model (2)'!$P$2)</f>
        <v>1.0316289344737612</v>
      </c>
      <c r="O445">
        <f>('Migration Model (2)'!Q445)/('Migration Model (2)'!$Q$2)</f>
        <v>0.46230811394606569</v>
      </c>
      <c r="P445">
        <f>('Migration Model (2)'!R445)/('Migration Model (2)'!$R$2)</f>
        <v>1</v>
      </c>
      <c r="Q445">
        <f>('Migration Model (2)'!S445)/('Migration Model (2)'!$S$2)</f>
        <v>1.0316289344737597</v>
      </c>
      <c r="R445">
        <f>('Migration Model (2)'!T445)/('Migration Model (2)'!$T$2)</f>
        <v>0.46230811394606536</v>
      </c>
      <c r="S445">
        <f>('Migration Model (2)'!U445)/('Migration Model (2)'!$U$2)</f>
        <v>1</v>
      </c>
      <c r="T445">
        <f>('Migration Model (2)'!V445)/('Migration Model (2)'!$V$2)</f>
        <v>1.0316289344737597</v>
      </c>
    </row>
    <row r="446" spans="1:20" x14ac:dyDescent="0.25">
      <c r="A446" s="2">
        <v>2130</v>
      </c>
      <c r="B446" s="2">
        <v>4</v>
      </c>
      <c r="C446">
        <f>('Migration Model (2)'!E446)/('Migration Model (2)'!$E$2)</f>
        <v>0.46226188313467109</v>
      </c>
      <c r="D446">
        <f>('Migration Model (2)'!F446)/('Migration Model (2)'!$F$2)</f>
        <v>1</v>
      </c>
      <c r="E446">
        <f>('Migration Model (2)'!G446)/('Migration Model (2)'!$G$2)</f>
        <v>1.0316316539332555</v>
      </c>
      <c r="F446">
        <f>('Migration Model (2)'!H446)/('Migration Model (2)'!$H$2)</f>
        <v>0.46226188313467037</v>
      </c>
      <c r="G446">
        <f>('Migration Model (2)'!I446)/('Migration Model (2)'!$I$2)</f>
        <v>1</v>
      </c>
      <c r="H446">
        <f>('Migration Model (2)'!J446)/('Migration Model (2)'!$J$2)</f>
        <v>1.031631653933256</v>
      </c>
      <c r="I446">
        <f>('Migration Model (2)'!K446)/('Migration Model (2)'!$K$2)</f>
        <v>0.46226188313466998</v>
      </c>
      <c r="J446">
        <f>('Migration Model (2)'!L446)/('Migration Model (2)'!$L$2)</f>
        <v>1</v>
      </c>
      <c r="K446">
        <f>('Migration Model (2)'!M446)/('Migration Model (2)'!$M$2)</f>
        <v>1.0316316539332531</v>
      </c>
      <c r="L446">
        <f>('Migration Model (2)'!N446)/('Migration Model (2)'!$N$2)</f>
        <v>0.46226188313467031</v>
      </c>
      <c r="M446">
        <f>('Migration Model (2)'!O446)/('Migration Model (2)'!$O$2)</f>
        <v>1</v>
      </c>
      <c r="N446">
        <f>('Migration Model (2)'!P446)/('Migration Model (2)'!$P$2)</f>
        <v>1.0316316539332548</v>
      </c>
      <c r="O446">
        <f>('Migration Model (2)'!Q446)/('Migration Model (2)'!$Q$2)</f>
        <v>0.46226188313467115</v>
      </c>
      <c r="P446">
        <f>('Migration Model (2)'!R446)/('Migration Model (2)'!$R$2)</f>
        <v>1</v>
      </c>
      <c r="Q446">
        <f>('Migration Model (2)'!S446)/('Migration Model (2)'!$S$2)</f>
        <v>1.0316316539332537</v>
      </c>
      <c r="R446">
        <f>('Migration Model (2)'!T446)/('Migration Model (2)'!$T$2)</f>
        <v>0.46226188313467076</v>
      </c>
      <c r="S446">
        <f>('Migration Model (2)'!U446)/('Migration Model (2)'!$U$2)</f>
        <v>1</v>
      </c>
      <c r="T446">
        <f>('Migration Model (2)'!V446)/('Migration Model (2)'!$V$2)</f>
        <v>1.0316316539332535</v>
      </c>
    </row>
    <row r="447" spans="1:20" x14ac:dyDescent="0.25">
      <c r="A447" s="2">
        <v>2131</v>
      </c>
      <c r="B447" s="2">
        <v>1</v>
      </c>
      <c r="C447">
        <f>('Migration Model (2)'!E447)/('Migration Model (2)'!$E$2)</f>
        <v>0.46221565694635763</v>
      </c>
      <c r="D447">
        <f>('Migration Model (2)'!F447)/('Migration Model (2)'!$F$2)</f>
        <v>1</v>
      </c>
      <c r="E447">
        <f>('Migration Model (2)'!G447)/('Migration Model (2)'!$G$2)</f>
        <v>1.0316343731208033</v>
      </c>
      <c r="F447">
        <f>('Migration Model (2)'!H447)/('Migration Model (2)'!$H$2)</f>
        <v>0.46221565694635686</v>
      </c>
      <c r="G447">
        <f>('Migration Model (2)'!I447)/('Migration Model (2)'!$I$2)</f>
        <v>1</v>
      </c>
      <c r="H447">
        <f>('Migration Model (2)'!J447)/('Migration Model (2)'!$J$2)</f>
        <v>1.0316343731208037</v>
      </c>
      <c r="I447">
        <f>('Migration Model (2)'!K447)/('Migration Model (2)'!$K$2)</f>
        <v>0.46221565694635652</v>
      </c>
      <c r="J447">
        <f>('Migration Model (2)'!L447)/('Migration Model (2)'!$L$2)</f>
        <v>1</v>
      </c>
      <c r="K447">
        <f>('Migration Model (2)'!M447)/('Migration Model (2)'!$M$2)</f>
        <v>1.0316343731208009</v>
      </c>
      <c r="L447">
        <f>('Migration Model (2)'!N447)/('Migration Model (2)'!$N$2)</f>
        <v>0.4622156569463568</v>
      </c>
      <c r="M447">
        <f>('Migration Model (2)'!O447)/('Migration Model (2)'!$O$2)</f>
        <v>1</v>
      </c>
      <c r="N447">
        <f>('Migration Model (2)'!P447)/('Migration Model (2)'!$P$2)</f>
        <v>1.0316343731208026</v>
      </c>
      <c r="O447">
        <f>('Migration Model (2)'!Q447)/('Migration Model (2)'!$Q$2)</f>
        <v>0.46221565694635769</v>
      </c>
      <c r="P447">
        <f>('Migration Model (2)'!R447)/('Migration Model (2)'!$R$2)</f>
        <v>1</v>
      </c>
      <c r="Q447">
        <f>('Migration Model (2)'!S447)/('Migration Model (2)'!$S$2)</f>
        <v>1.0316343731208015</v>
      </c>
      <c r="R447">
        <f>('Migration Model (2)'!T447)/('Migration Model (2)'!$T$2)</f>
        <v>0.46221565694635725</v>
      </c>
      <c r="S447">
        <f>('Migration Model (2)'!U447)/('Migration Model (2)'!$U$2)</f>
        <v>1</v>
      </c>
      <c r="T447">
        <f>('Migration Model (2)'!V447)/('Migration Model (2)'!$V$2)</f>
        <v>1.0316343731208013</v>
      </c>
    </row>
    <row r="448" spans="1:20" x14ac:dyDescent="0.25">
      <c r="A448" s="1">
        <v>2131</v>
      </c>
      <c r="B448" s="1">
        <v>2</v>
      </c>
      <c r="C448">
        <f>('Migration Model (2)'!E448)/('Migration Model (2)'!$E$2)</f>
        <v>0.46216943538066296</v>
      </c>
      <c r="D448">
        <f>('Migration Model (2)'!F448)/('Migration Model (2)'!$F$2)</f>
        <v>1</v>
      </c>
      <c r="E448">
        <f>('Migration Model (2)'!G448)/('Migration Model (2)'!$G$2)</f>
        <v>1.0316370920364326</v>
      </c>
      <c r="F448">
        <f>('Migration Model (2)'!H448)/('Migration Model (2)'!$H$2)</f>
        <v>0.46216943538066224</v>
      </c>
      <c r="G448">
        <f>('Migration Model (2)'!I448)/('Migration Model (2)'!$I$2)</f>
        <v>1</v>
      </c>
      <c r="H448">
        <f>('Migration Model (2)'!J448)/('Migration Model (2)'!$J$2)</f>
        <v>1.0316370920364331</v>
      </c>
      <c r="I448">
        <f>('Migration Model (2)'!K448)/('Migration Model (2)'!$K$2)</f>
        <v>0.46216943538066185</v>
      </c>
      <c r="J448">
        <f>('Migration Model (2)'!L448)/('Migration Model (2)'!$L$2)</f>
        <v>1</v>
      </c>
      <c r="K448">
        <f>('Migration Model (2)'!M448)/('Migration Model (2)'!$M$2)</f>
        <v>1.0316370920364299</v>
      </c>
      <c r="L448">
        <f>('Migration Model (2)'!N448)/('Migration Model (2)'!$N$2)</f>
        <v>0.46216943538066219</v>
      </c>
      <c r="M448">
        <f>('Migration Model (2)'!O448)/('Migration Model (2)'!$O$2)</f>
        <v>1</v>
      </c>
      <c r="N448">
        <f>('Migration Model (2)'!P448)/('Migration Model (2)'!$P$2)</f>
        <v>1.0316370920364317</v>
      </c>
      <c r="O448">
        <f>('Migration Model (2)'!Q448)/('Migration Model (2)'!$Q$2)</f>
        <v>0.46216943538066313</v>
      </c>
      <c r="P448">
        <f>('Migration Model (2)'!R448)/('Migration Model (2)'!$R$2)</f>
        <v>1</v>
      </c>
      <c r="Q448">
        <f>('Migration Model (2)'!S448)/('Migration Model (2)'!$S$2)</f>
        <v>1.0316370920364306</v>
      </c>
      <c r="R448">
        <f>('Migration Model (2)'!T448)/('Migration Model (2)'!$T$2)</f>
        <v>0.46216943538066263</v>
      </c>
      <c r="S448">
        <f>('Migration Model (2)'!U448)/('Migration Model (2)'!$U$2)</f>
        <v>1</v>
      </c>
      <c r="T448">
        <f>('Migration Model (2)'!V448)/('Migration Model (2)'!$V$2)</f>
        <v>1.0316370920364304</v>
      </c>
    </row>
    <row r="449" spans="1:20" x14ac:dyDescent="0.25">
      <c r="A449" s="2">
        <v>2131</v>
      </c>
      <c r="B449" s="2">
        <v>3</v>
      </c>
      <c r="C449">
        <f>('Migration Model (2)'!E449)/('Migration Model (2)'!$E$2)</f>
        <v>0.46212321843712489</v>
      </c>
      <c r="D449">
        <f>('Migration Model (2)'!F449)/('Migration Model (2)'!$F$2)</f>
        <v>1</v>
      </c>
      <c r="E449">
        <f>('Migration Model (2)'!G449)/('Migration Model (2)'!$G$2)</f>
        <v>1.0316398106801701</v>
      </c>
      <c r="F449">
        <f>('Migration Model (2)'!H449)/('Migration Model (2)'!$H$2)</f>
        <v>0.46212321843712417</v>
      </c>
      <c r="G449">
        <f>('Migration Model (2)'!I449)/('Migration Model (2)'!$I$2)</f>
        <v>1</v>
      </c>
      <c r="H449">
        <f>('Migration Model (2)'!J449)/('Migration Model (2)'!$J$2)</f>
        <v>1.0316398106801705</v>
      </c>
      <c r="I449">
        <f>('Migration Model (2)'!K449)/('Migration Model (2)'!$K$2)</f>
        <v>0.46212321843712378</v>
      </c>
      <c r="J449">
        <f>('Migration Model (2)'!L449)/('Migration Model (2)'!$L$2)</f>
        <v>1</v>
      </c>
      <c r="K449">
        <f>('Migration Model (2)'!M449)/('Migration Model (2)'!$M$2)</f>
        <v>1.0316398106801676</v>
      </c>
      <c r="L449">
        <f>('Migration Model (2)'!N449)/('Migration Model (2)'!$N$2)</f>
        <v>0.46212321843712412</v>
      </c>
      <c r="M449">
        <f>('Migration Model (2)'!O449)/('Migration Model (2)'!$O$2)</f>
        <v>1</v>
      </c>
      <c r="N449">
        <f>('Migration Model (2)'!P449)/('Migration Model (2)'!$P$2)</f>
        <v>1.0316398106801692</v>
      </c>
      <c r="O449">
        <f>('Migration Model (2)'!Q449)/('Migration Model (2)'!$Q$2)</f>
        <v>0.46212321843712512</v>
      </c>
      <c r="P449">
        <f>('Migration Model (2)'!R449)/('Migration Model (2)'!$R$2)</f>
        <v>1</v>
      </c>
      <c r="Q449">
        <f>('Migration Model (2)'!S449)/('Migration Model (2)'!$S$2)</f>
        <v>1.0316398106801681</v>
      </c>
      <c r="R449">
        <f>('Migration Model (2)'!T449)/('Migration Model (2)'!$T$2)</f>
        <v>0.46212321843712462</v>
      </c>
      <c r="S449">
        <f>('Migration Model (2)'!U449)/('Migration Model (2)'!$U$2)</f>
        <v>1</v>
      </c>
      <c r="T449">
        <f>('Migration Model (2)'!V449)/('Migration Model (2)'!$V$2)</f>
        <v>1.0316398106801681</v>
      </c>
    </row>
    <row r="450" spans="1:20" x14ac:dyDescent="0.25">
      <c r="A450" s="1">
        <v>2131</v>
      </c>
      <c r="B450" s="1">
        <v>4</v>
      </c>
      <c r="C450">
        <f>('Migration Model (2)'!E450)/('Migration Model (2)'!$E$2)</f>
        <v>0.46207700611528119</v>
      </c>
      <c r="D450">
        <f>('Migration Model (2)'!F450)/('Migration Model (2)'!$F$2)</f>
        <v>1</v>
      </c>
      <c r="E450">
        <f>('Migration Model (2)'!G450)/('Migration Model (2)'!$G$2)</f>
        <v>1.0316425290520432</v>
      </c>
      <c r="F450">
        <f>('Migration Model (2)'!H450)/('Migration Model (2)'!$H$2)</f>
        <v>0.46207700611528046</v>
      </c>
      <c r="G450">
        <f>('Migration Model (2)'!I450)/('Migration Model (2)'!$I$2)</f>
        <v>1</v>
      </c>
      <c r="H450">
        <f>('Migration Model (2)'!J450)/('Migration Model (2)'!$J$2)</f>
        <v>1.0316425290520437</v>
      </c>
      <c r="I450">
        <f>('Migration Model (2)'!K450)/('Migration Model (2)'!$K$2)</f>
        <v>0.46207700611528008</v>
      </c>
      <c r="J450">
        <f>('Migration Model (2)'!L450)/('Migration Model (2)'!$L$2)</f>
        <v>1</v>
      </c>
      <c r="K450">
        <f>('Migration Model (2)'!M450)/('Migration Model (2)'!$M$2)</f>
        <v>1.0316425290520408</v>
      </c>
      <c r="L450">
        <f>('Migration Model (2)'!N450)/('Migration Model (2)'!$N$2)</f>
        <v>0.46207700611528041</v>
      </c>
      <c r="M450">
        <f>('Migration Model (2)'!O450)/('Migration Model (2)'!$O$2)</f>
        <v>1</v>
      </c>
      <c r="N450">
        <f>('Migration Model (2)'!P450)/('Migration Model (2)'!$P$2)</f>
        <v>1.0316425290520426</v>
      </c>
      <c r="O450">
        <f>('Migration Model (2)'!Q450)/('Migration Model (2)'!$Q$2)</f>
        <v>0.46207700611528141</v>
      </c>
      <c r="P450">
        <f>('Migration Model (2)'!R450)/('Migration Model (2)'!$R$2)</f>
        <v>1</v>
      </c>
      <c r="Q450">
        <f>('Migration Model (2)'!S450)/('Migration Model (2)'!$S$2)</f>
        <v>1.0316425290520412</v>
      </c>
      <c r="R450">
        <f>('Migration Model (2)'!T450)/('Migration Model (2)'!$T$2)</f>
        <v>0.46207700611528085</v>
      </c>
      <c r="S450">
        <f>('Migration Model (2)'!U450)/('Migration Model (2)'!$U$2)</f>
        <v>1</v>
      </c>
      <c r="T450">
        <f>('Migration Model (2)'!V450)/('Migration Model (2)'!$V$2)</f>
        <v>1.0316425290520412</v>
      </c>
    </row>
    <row r="451" spans="1:20" x14ac:dyDescent="0.25">
      <c r="A451" s="1">
        <v>2132</v>
      </c>
      <c r="B451" s="1">
        <v>1</v>
      </c>
      <c r="C451">
        <f>('Migration Model (2)'!E451)/('Migration Model (2)'!$E$2)</f>
        <v>0.46203079841466971</v>
      </c>
      <c r="D451">
        <f>('Migration Model (2)'!F451)/('Migration Model (2)'!$F$2)</f>
        <v>1</v>
      </c>
      <c r="E451">
        <f>('Migration Model (2)'!G451)/('Migration Model (2)'!$G$2)</f>
        <v>1.0316452471520792</v>
      </c>
      <c r="F451">
        <f>('Migration Model (2)'!H451)/('Migration Model (2)'!$H$2)</f>
        <v>0.46203079841466899</v>
      </c>
      <c r="G451">
        <f>('Migration Model (2)'!I451)/('Migration Model (2)'!$I$2)</f>
        <v>1</v>
      </c>
      <c r="H451">
        <f>('Migration Model (2)'!J451)/('Migration Model (2)'!$J$2)</f>
        <v>1.0316452471520796</v>
      </c>
      <c r="I451">
        <f>('Migration Model (2)'!K451)/('Migration Model (2)'!$K$2)</f>
        <v>0.4620307984146686</v>
      </c>
      <c r="J451">
        <f>('Migration Model (2)'!L451)/('Migration Model (2)'!$L$2)</f>
        <v>1</v>
      </c>
      <c r="K451">
        <f>('Migration Model (2)'!M451)/('Migration Model (2)'!$M$2)</f>
        <v>1.0316452471520767</v>
      </c>
      <c r="L451">
        <f>('Migration Model (2)'!N451)/('Migration Model (2)'!$N$2)</f>
        <v>0.46203079841466893</v>
      </c>
      <c r="M451">
        <f>('Migration Model (2)'!O451)/('Migration Model (2)'!$O$2)</f>
        <v>1</v>
      </c>
      <c r="N451">
        <f>('Migration Model (2)'!P451)/('Migration Model (2)'!$P$2)</f>
        <v>1.0316452471520785</v>
      </c>
      <c r="O451">
        <f>('Migration Model (2)'!Q451)/('Migration Model (2)'!$Q$2)</f>
        <v>0.46203079841466987</v>
      </c>
      <c r="P451">
        <f>('Migration Model (2)'!R451)/('Migration Model (2)'!$R$2)</f>
        <v>1</v>
      </c>
      <c r="Q451">
        <f>('Migration Model (2)'!S451)/('Migration Model (2)'!$S$2)</f>
        <v>1.0316452471520772</v>
      </c>
      <c r="R451">
        <f>('Migration Model (2)'!T451)/('Migration Model (2)'!$T$2)</f>
        <v>0.46203079841466932</v>
      </c>
      <c r="S451">
        <f>('Migration Model (2)'!U451)/('Migration Model (2)'!$U$2)</f>
        <v>1</v>
      </c>
      <c r="T451">
        <f>('Migration Model (2)'!V451)/('Migration Model (2)'!$V$2)</f>
        <v>1.0316452471520772</v>
      </c>
    </row>
    <row r="452" spans="1:20" x14ac:dyDescent="0.25">
      <c r="A452" s="2">
        <v>2132</v>
      </c>
      <c r="B452" s="2">
        <v>2</v>
      </c>
      <c r="C452">
        <f>('Migration Model (2)'!E452)/('Migration Model (2)'!$E$2)</f>
        <v>0.46198459533482822</v>
      </c>
      <c r="D452">
        <f>('Migration Model (2)'!F452)/('Migration Model (2)'!$F$2)</f>
        <v>1</v>
      </c>
      <c r="E452">
        <f>('Migration Model (2)'!G452)/('Migration Model (2)'!$G$2)</f>
        <v>1.0316479649803052</v>
      </c>
      <c r="F452">
        <f>('Migration Model (2)'!H452)/('Migration Model (2)'!$H$2)</f>
        <v>0.4619845953348275</v>
      </c>
      <c r="G452">
        <f>('Migration Model (2)'!I452)/('Migration Model (2)'!$I$2)</f>
        <v>1</v>
      </c>
      <c r="H452">
        <f>('Migration Model (2)'!J452)/('Migration Model (2)'!$J$2)</f>
        <v>1.0316479649803054</v>
      </c>
      <c r="I452">
        <f>('Migration Model (2)'!K452)/('Migration Model (2)'!$K$2)</f>
        <v>0.46198459533482711</v>
      </c>
      <c r="J452">
        <f>('Migration Model (2)'!L452)/('Migration Model (2)'!$L$2)</f>
        <v>1</v>
      </c>
      <c r="K452">
        <f>('Migration Model (2)'!M452)/('Migration Model (2)'!$M$2)</f>
        <v>1.0316479649803028</v>
      </c>
      <c r="L452">
        <f>('Migration Model (2)'!N452)/('Migration Model (2)'!$N$2)</f>
        <v>0.46198459533482744</v>
      </c>
      <c r="M452">
        <f>('Migration Model (2)'!O452)/('Migration Model (2)'!$O$2)</f>
        <v>1</v>
      </c>
      <c r="N452">
        <f>('Migration Model (2)'!P452)/('Migration Model (2)'!$P$2)</f>
        <v>1.0316479649803045</v>
      </c>
      <c r="O452">
        <f>('Migration Model (2)'!Q452)/('Migration Model (2)'!$Q$2)</f>
        <v>0.46198459533482833</v>
      </c>
      <c r="P452">
        <f>('Migration Model (2)'!R452)/('Migration Model (2)'!$R$2)</f>
        <v>1</v>
      </c>
      <c r="Q452">
        <f>('Migration Model (2)'!S452)/('Migration Model (2)'!$S$2)</f>
        <v>1.0316479649803032</v>
      </c>
      <c r="R452">
        <f>('Migration Model (2)'!T452)/('Migration Model (2)'!$T$2)</f>
        <v>0.46198459533482783</v>
      </c>
      <c r="S452">
        <f>('Migration Model (2)'!U452)/('Migration Model (2)'!$U$2)</f>
        <v>1</v>
      </c>
      <c r="T452">
        <f>('Migration Model (2)'!V452)/('Migration Model (2)'!$V$2)</f>
        <v>1.0316479649803032</v>
      </c>
    </row>
    <row r="453" spans="1:20" x14ac:dyDescent="0.25">
      <c r="A453" s="1">
        <v>2132</v>
      </c>
      <c r="B453" s="1">
        <v>3</v>
      </c>
      <c r="C453">
        <f>('Migration Model (2)'!E453)/('Migration Model (2)'!$E$2)</f>
        <v>0.46193839687529481</v>
      </c>
      <c r="D453">
        <f>('Migration Model (2)'!F453)/('Migration Model (2)'!$F$2)</f>
        <v>1</v>
      </c>
      <c r="E453">
        <f>('Migration Model (2)'!G453)/('Migration Model (2)'!$G$2)</f>
        <v>1.0316506825367484</v>
      </c>
      <c r="F453">
        <f>('Migration Model (2)'!H453)/('Migration Model (2)'!$H$2)</f>
        <v>0.46193839687529398</v>
      </c>
      <c r="G453">
        <f>('Migration Model (2)'!I453)/('Migration Model (2)'!$I$2)</f>
        <v>1</v>
      </c>
      <c r="H453">
        <f>('Migration Model (2)'!J453)/('Migration Model (2)'!$J$2)</f>
        <v>1.0316506825367486</v>
      </c>
      <c r="I453">
        <f>('Migration Model (2)'!K453)/('Migration Model (2)'!$K$2)</f>
        <v>0.46193839687529359</v>
      </c>
      <c r="J453">
        <f>('Migration Model (2)'!L453)/('Migration Model (2)'!$L$2)</f>
        <v>1</v>
      </c>
      <c r="K453">
        <f>('Migration Model (2)'!M453)/('Migration Model (2)'!$M$2)</f>
        <v>1.0316506825367457</v>
      </c>
      <c r="L453">
        <f>('Migration Model (2)'!N453)/('Migration Model (2)'!$N$2)</f>
        <v>0.46193839687529398</v>
      </c>
      <c r="M453">
        <f>('Migration Model (2)'!O453)/('Migration Model (2)'!$O$2)</f>
        <v>1</v>
      </c>
      <c r="N453">
        <f>('Migration Model (2)'!P453)/('Migration Model (2)'!$P$2)</f>
        <v>1.0316506825367477</v>
      </c>
      <c r="O453">
        <f>('Migration Model (2)'!Q453)/('Migration Model (2)'!$Q$2)</f>
        <v>0.46193839687529487</v>
      </c>
      <c r="P453">
        <f>('Migration Model (2)'!R453)/('Migration Model (2)'!$R$2)</f>
        <v>1</v>
      </c>
      <c r="Q453">
        <f>('Migration Model (2)'!S453)/('Migration Model (2)'!$S$2)</f>
        <v>1.0316506825367464</v>
      </c>
      <c r="R453">
        <f>('Migration Model (2)'!T453)/('Migration Model (2)'!$T$2)</f>
        <v>0.46193839687529437</v>
      </c>
      <c r="S453">
        <f>('Migration Model (2)'!U453)/('Migration Model (2)'!$U$2)</f>
        <v>1</v>
      </c>
      <c r="T453">
        <f>('Migration Model (2)'!V453)/('Migration Model (2)'!$V$2)</f>
        <v>1.0316506825367464</v>
      </c>
    </row>
    <row r="454" spans="1:20" x14ac:dyDescent="0.25">
      <c r="A454" s="2">
        <v>2132</v>
      </c>
      <c r="B454" s="2">
        <v>4</v>
      </c>
      <c r="C454">
        <f>('Migration Model (2)'!E454)/('Migration Model (2)'!$E$2)</f>
        <v>0.4618922030356073</v>
      </c>
      <c r="D454">
        <f>('Migration Model (2)'!F454)/('Migration Model (2)'!$F$2)</f>
        <v>1</v>
      </c>
      <c r="E454">
        <f>('Migration Model (2)'!G454)/('Migration Model (2)'!$G$2)</f>
        <v>1.0316533998214359</v>
      </c>
      <c r="F454">
        <f>('Migration Model (2)'!H454)/('Migration Model (2)'!$H$2)</f>
        <v>0.46189220303560646</v>
      </c>
      <c r="G454">
        <f>('Migration Model (2)'!I454)/('Migration Model (2)'!$I$2)</f>
        <v>1</v>
      </c>
      <c r="H454">
        <f>('Migration Model (2)'!J454)/('Migration Model (2)'!$J$2)</f>
        <v>1.0316533998214361</v>
      </c>
      <c r="I454">
        <f>('Migration Model (2)'!K454)/('Migration Model (2)'!$K$2)</f>
        <v>0.46189220303560607</v>
      </c>
      <c r="J454">
        <f>('Migration Model (2)'!L454)/('Migration Model (2)'!$L$2)</f>
        <v>1</v>
      </c>
      <c r="K454">
        <f>('Migration Model (2)'!M454)/('Migration Model (2)'!$M$2)</f>
        <v>1.0316533998214332</v>
      </c>
      <c r="L454">
        <f>('Migration Model (2)'!N454)/('Migration Model (2)'!$N$2)</f>
        <v>0.46189220303560641</v>
      </c>
      <c r="M454">
        <f>('Migration Model (2)'!O454)/('Migration Model (2)'!$O$2)</f>
        <v>1</v>
      </c>
      <c r="N454">
        <f>('Migration Model (2)'!P454)/('Migration Model (2)'!$P$2)</f>
        <v>1.0316533998214352</v>
      </c>
      <c r="O454">
        <f>('Migration Model (2)'!Q454)/('Migration Model (2)'!$Q$2)</f>
        <v>0.46189220303560735</v>
      </c>
      <c r="P454">
        <f>('Migration Model (2)'!R454)/('Migration Model (2)'!$R$2)</f>
        <v>1</v>
      </c>
      <c r="Q454">
        <f>('Migration Model (2)'!S454)/('Migration Model (2)'!$S$2)</f>
        <v>1.0316533998214339</v>
      </c>
      <c r="R454">
        <f>('Migration Model (2)'!T454)/('Migration Model (2)'!$T$2)</f>
        <v>0.46189220303560685</v>
      </c>
      <c r="S454">
        <f>('Migration Model (2)'!U454)/('Migration Model (2)'!$U$2)</f>
        <v>1</v>
      </c>
      <c r="T454">
        <f>('Migration Model (2)'!V454)/('Migration Model (2)'!$V$2)</f>
        <v>1.0316533998214337</v>
      </c>
    </row>
    <row r="455" spans="1:20" x14ac:dyDescent="0.25">
      <c r="A455" s="2">
        <v>2133</v>
      </c>
      <c r="B455" s="2">
        <v>1</v>
      </c>
      <c r="C455">
        <f>('Migration Model (2)'!E455)/('Migration Model (2)'!$E$2)</f>
        <v>0.46184601381530371</v>
      </c>
      <c r="D455">
        <f>('Migration Model (2)'!F455)/('Migration Model (2)'!$F$2)</f>
        <v>1</v>
      </c>
      <c r="E455">
        <f>('Migration Model (2)'!G455)/('Migration Model (2)'!$G$2)</f>
        <v>1.031656116834395</v>
      </c>
      <c r="F455">
        <f>('Migration Model (2)'!H455)/('Migration Model (2)'!$H$2)</f>
        <v>0.46184601381530288</v>
      </c>
      <c r="G455">
        <f>('Migration Model (2)'!I455)/('Migration Model (2)'!$I$2)</f>
        <v>1</v>
      </c>
      <c r="H455">
        <f>('Migration Model (2)'!J455)/('Migration Model (2)'!$J$2)</f>
        <v>1.0316561168343952</v>
      </c>
      <c r="I455">
        <f>('Migration Model (2)'!K455)/('Migration Model (2)'!$K$2)</f>
        <v>0.46184601381530255</v>
      </c>
      <c r="J455">
        <f>('Migration Model (2)'!L455)/('Migration Model (2)'!$L$2)</f>
        <v>1</v>
      </c>
      <c r="K455">
        <f>('Migration Model (2)'!M455)/('Migration Model (2)'!$M$2)</f>
        <v>1.0316561168343923</v>
      </c>
      <c r="L455">
        <f>('Migration Model (2)'!N455)/('Migration Model (2)'!$N$2)</f>
        <v>0.46184601381530288</v>
      </c>
      <c r="M455">
        <f>('Migration Model (2)'!O455)/('Migration Model (2)'!$O$2)</f>
        <v>1</v>
      </c>
      <c r="N455">
        <f>('Migration Model (2)'!P455)/('Migration Model (2)'!$P$2)</f>
        <v>1.0316561168343943</v>
      </c>
      <c r="O455">
        <f>('Migration Model (2)'!Q455)/('Migration Model (2)'!$Q$2)</f>
        <v>0.46184601381530382</v>
      </c>
      <c r="P455">
        <f>('Migration Model (2)'!R455)/('Migration Model (2)'!$R$2)</f>
        <v>1</v>
      </c>
      <c r="Q455">
        <f>('Migration Model (2)'!S455)/('Migration Model (2)'!$S$2)</f>
        <v>1.031656116834393</v>
      </c>
      <c r="R455">
        <f>('Migration Model (2)'!T455)/('Migration Model (2)'!$T$2)</f>
        <v>0.46184601381530327</v>
      </c>
      <c r="S455">
        <f>('Migration Model (2)'!U455)/('Migration Model (2)'!$U$2)</f>
        <v>1</v>
      </c>
      <c r="T455">
        <f>('Migration Model (2)'!V455)/('Migration Model (2)'!$V$2)</f>
        <v>1.031656116834393</v>
      </c>
    </row>
    <row r="456" spans="1:20" x14ac:dyDescent="0.25">
      <c r="A456" s="1">
        <v>2133</v>
      </c>
      <c r="B456" s="1">
        <v>2</v>
      </c>
      <c r="C456">
        <f>('Migration Model (2)'!E456)/('Migration Model (2)'!$E$2)</f>
        <v>0.46179982921392221</v>
      </c>
      <c r="D456">
        <f>('Migration Model (2)'!F456)/('Migration Model (2)'!$F$2)</f>
        <v>1</v>
      </c>
      <c r="E456">
        <f>('Migration Model (2)'!G456)/('Migration Model (2)'!$G$2)</f>
        <v>1.0316588335756527</v>
      </c>
      <c r="F456">
        <f>('Migration Model (2)'!H456)/('Migration Model (2)'!$H$2)</f>
        <v>0.46179982921392138</v>
      </c>
      <c r="G456">
        <f>('Migration Model (2)'!I456)/('Migration Model (2)'!$I$2)</f>
        <v>1</v>
      </c>
      <c r="H456">
        <f>('Migration Model (2)'!J456)/('Migration Model (2)'!$J$2)</f>
        <v>1.0316588335756529</v>
      </c>
      <c r="I456">
        <f>('Migration Model (2)'!K456)/('Migration Model (2)'!$K$2)</f>
        <v>0.46179982921392099</v>
      </c>
      <c r="J456">
        <f>('Migration Model (2)'!L456)/('Migration Model (2)'!$L$2)</f>
        <v>1</v>
      </c>
      <c r="K456">
        <f>('Migration Model (2)'!M456)/('Migration Model (2)'!$M$2)</f>
        <v>1.03165883357565</v>
      </c>
      <c r="L456">
        <f>('Migration Model (2)'!N456)/('Migration Model (2)'!$N$2)</f>
        <v>0.46179982921392138</v>
      </c>
      <c r="M456">
        <f>('Migration Model (2)'!O456)/('Migration Model (2)'!$O$2)</f>
        <v>1</v>
      </c>
      <c r="N456">
        <f>('Migration Model (2)'!P456)/('Migration Model (2)'!$P$2)</f>
        <v>1.0316588335756518</v>
      </c>
      <c r="O456">
        <f>('Migration Model (2)'!Q456)/('Migration Model (2)'!$Q$2)</f>
        <v>0.46179982921392226</v>
      </c>
      <c r="P456">
        <f>('Migration Model (2)'!R456)/('Migration Model (2)'!$R$2)</f>
        <v>1</v>
      </c>
      <c r="Q456">
        <f>('Migration Model (2)'!S456)/('Migration Model (2)'!$S$2)</f>
        <v>1.0316588335756505</v>
      </c>
      <c r="R456">
        <f>('Migration Model (2)'!T456)/('Migration Model (2)'!$T$2)</f>
        <v>0.46179982921392176</v>
      </c>
      <c r="S456">
        <f>('Migration Model (2)'!U456)/('Migration Model (2)'!$U$2)</f>
        <v>1</v>
      </c>
      <c r="T456">
        <f>('Migration Model (2)'!V456)/('Migration Model (2)'!$V$2)</f>
        <v>1.0316588335756507</v>
      </c>
    </row>
    <row r="457" spans="1:20" x14ac:dyDescent="0.25">
      <c r="A457" s="2">
        <v>2133</v>
      </c>
      <c r="B457" s="2">
        <v>3</v>
      </c>
      <c r="C457">
        <f>('Migration Model (2)'!E457)/('Migration Model (2)'!$E$2)</f>
        <v>0.46175364923100076</v>
      </c>
      <c r="D457">
        <f>('Migration Model (2)'!F457)/('Migration Model (2)'!$F$2)</f>
        <v>1</v>
      </c>
      <c r="E457">
        <f>('Migration Model (2)'!G457)/('Migration Model (2)'!$G$2)</f>
        <v>1.0316615500452364</v>
      </c>
      <c r="F457">
        <f>('Migration Model (2)'!H457)/('Migration Model (2)'!$H$2)</f>
        <v>0.46175364923099999</v>
      </c>
      <c r="G457">
        <f>('Migration Model (2)'!I457)/('Migration Model (2)'!$I$2)</f>
        <v>1</v>
      </c>
      <c r="H457">
        <f>('Migration Model (2)'!J457)/('Migration Model (2)'!$J$2)</f>
        <v>1.0316615500452366</v>
      </c>
      <c r="I457">
        <f>('Migration Model (2)'!K457)/('Migration Model (2)'!$K$2)</f>
        <v>0.46175364923099965</v>
      </c>
      <c r="J457">
        <f>('Migration Model (2)'!L457)/('Migration Model (2)'!$L$2)</f>
        <v>1</v>
      </c>
      <c r="K457">
        <f>('Migration Model (2)'!M457)/('Migration Model (2)'!$M$2)</f>
        <v>1.0316615500452337</v>
      </c>
      <c r="L457">
        <f>('Migration Model (2)'!N457)/('Migration Model (2)'!$N$2)</f>
        <v>0.46175364923099999</v>
      </c>
      <c r="M457">
        <f>('Migration Model (2)'!O457)/('Migration Model (2)'!$O$2)</f>
        <v>1</v>
      </c>
      <c r="N457">
        <f>('Migration Model (2)'!P457)/('Migration Model (2)'!$P$2)</f>
        <v>1.0316615500452355</v>
      </c>
      <c r="O457">
        <f>('Migration Model (2)'!Q457)/('Migration Model (2)'!$Q$2)</f>
        <v>0.46175364923100087</v>
      </c>
      <c r="P457">
        <f>('Migration Model (2)'!R457)/('Migration Model (2)'!$R$2)</f>
        <v>1</v>
      </c>
      <c r="Q457">
        <f>('Migration Model (2)'!S457)/('Migration Model (2)'!$S$2)</f>
        <v>1.0316615500452342</v>
      </c>
      <c r="R457">
        <f>('Migration Model (2)'!T457)/('Migration Model (2)'!$T$2)</f>
        <v>0.46175364923100037</v>
      </c>
      <c r="S457">
        <f>('Migration Model (2)'!U457)/('Migration Model (2)'!$U$2)</f>
        <v>1</v>
      </c>
      <c r="T457">
        <f>('Migration Model (2)'!V457)/('Migration Model (2)'!$V$2)</f>
        <v>1.0316615500452342</v>
      </c>
    </row>
    <row r="458" spans="1:20" x14ac:dyDescent="0.25">
      <c r="A458" s="1">
        <v>2133</v>
      </c>
      <c r="B458" s="1">
        <v>4</v>
      </c>
      <c r="C458">
        <f>('Migration Model (2)'!E458)/('Migration Model (2)'!$E$2)</f>
        <v>0.46170747386607769</v>
      </c>
      <c r="D458">
        <f>('Migration Model (2)'!F458)/('Migration Model (2)'!$F$2)</f>
        <v>1</v>
      </c>
      <c r="E458">
        <f>('Migration Model (2)'!G458)/('Migration Model (2)'!$G$2)</f>
        <v>1.031664266243173</v>
      </c>
      <c r="F458">
        <f>('Migration Model (2)'!H458)/('Migration Model (2)'!$H$2)</f>
        <v>0.46170747386607691</v>
      </c>
      <c r="G458">
        <f>('Migration Model (2)'!I458)/('Migration Model (2)'!$I$2)</f>
        <v>1</v>
      </c>
      <c r="H458">
        <f>('Migration Model (2)'!J458)/('Migration Model (2)'!$J$2)</f>
        <v>1.0316642662431732</v>
      </c>
      <c r="I458">
        <f>('Migration Model (2)'!K458)/('Migration Model (2)'!$K$2)</f>
        <v>0.46170747386607652</v>
      </c>
      <c r="J458">
        <f>('Migration Model (2)'!L458)/('Migration Model (2)'!$L$2)</f>
        <v>1</v>
      </c>
      <c r="K458">
        <f>('Migration Model (2)'!M458)/('Migration Model (2)'!$M$2)</f>
        <v>1.0316642662431703</v>
      </c>
      <c r="L458">
        <f>('Migration Model (2)'!N458)/('Migration Model (2)'!$N$2)</f>
        <v>0.46170747386607686</v>
      </c>
      <c r="M458">
        <f>('Migration Model (2)'!O458)/('Migration Model (2)'!$O$2)</f>
        <v>1</v>
      </c>
      <c r="N458">
        <f>('Migration Model (2)'!P458)/('Migration Model (2)'!$P$2)</f>
        <v>1.0316642662431721</v>
      </c>
      <c r="O458">
        <f>('Migration Model (2)'!Q458)/('Migration Model (2)'!$Q$2)</f>
        <v>0.46170747386607786</v>
      </c>
      <c r="P458">
        <f>('Migration Model (2)'!R458)/('Migration Model (2)'!$R$2)</f>
        <v>1</v>
      </c>
      <c r="Q458">
        <f>('Migration Model (2)'!S458)/('Migration Model (2)'!$S$2)</f>
        <v>1.0316642662431708</v>
      </c>
      <c r="R458">
        <f>('Migration Model (2)'!T458)/('Migration Model (2)'!$T$2)</f>
        <v>0.4617074738660773</v>
      </c>
      <c r="S458">
        <f>('Migration Model (2)'!U458)/('Migration Model (2)'!$U$2)</f>
        <v>1</v>
      </c>
      <c r="T458">
        <f>('Migration Model (2)'!V458)/('Migration Model (2)'!$V$2)</f>
        <v>1.0316642662431708</v>
      </c>
    </row>
    <row r="459" spans="1:20" x14ac:dyDescent="0.25">
      <c r="A459" s="1">
        <v>2134</v>
      </c>
      <c r="B459" s="1">
        <v>1</v>
      </c>
      <c r="C459">
        <f>('Migration Model (2)'!E459)/('Migration Model (2)'!$E$2)</f>
        <v>0.46166130311869108</v>
      </c>
      <c r="D459">
        <f>('Migration Model (2)'!F459)/('Migration Model (2)'!$F$2)</f>
        <v>1</v>
      </c>
      <c r="E459">
        <f>('Migration Model (2)'!G459)/('Migration Model (2)'!$G$2)</f>
        <v>1.0316669821694897</v>
      </c>
      <c r="F459">
        <f>('Migration Model (2)'!H459)/('Migration Model (2)'!$H$2)</f>
        <v>0.4616613031186903</v>
      </c>
      <c r="G459">
        <f>('Migration Model (2)'!I459)/('Migration Model (2)'!$I$2)</f>
        <v>1</v>
      </c>
      <c r="H459">
        <f>('Migration Model (2)'!J459)/('Migration Model (2)'!$J$2)</f>
        <v>1.0316669821694902</v>
      </c>
      <c r="I459">
        <f>('Migration Model (2)'!K459)/('Migration Model (2)'!$K$2)</f>
        <v>0.46166130311868991</v>
      </c>
      <c r="J459">
        <f>('Migration Model (2)'!L459)/('Migration Model (2)'!$L$2)</f>
        <v>1</v>
      </c>
      <c r="K459">
        <f>('Migration Model (2)'!M459)/('Migration Model (2)'!$M$2)</f>
        <v>1.031666982169487</v>
      </c>
      <c r="L459">
        <f>('Migration Model (2)'!N459)/('Migration Model (2)'!$N$2)</f>
        <v>0.4616613031186903</v>
      </c>
      <c r="M459">
        <f>('Migration Model (2)'!O459)/('Migration Model (2)'!$O$2)</f>
        <v>1</v>
      </c>
      <c r="N459">
        <f>('Migration Model (2)'!P459)/('Migration Model (2)'!$P$2)</f>
        <v>1.031666982169489</v>
      </c>
      <c r="O459">
        <f>('Migration Model (2)'!Q459)/('Migration Model (2)'!$Q$2)</f>
        <v>0.46166130311869125</v>
      </c>
      <c r="P459">
        <f>('Migration Model (2)'!R459)/('Migration Model (2)'!$R$2)</f>
        <v>1</v>
      </c>
      <c r="Q459">
        <f>('Migration Model (2)'!S459)/('Migration Model (2)'!$S$2)</f>
        <v>1.0316669821694875</v>
      </c>
      <c r="R459">
        <f>('Migration Model (2)'!T459)/('Migration Model (2)'!$T$2)</f>
        <v>0.46166130311869075</v>
      </c>
      <c r="S459">
        <f>('Migration Model (2)'!U459)/('Migration Model (2)'!$U$2)</f>
        <v>1</v>
      </c>
      <c r="T459">
        <f>('Migration Model (2)'!V459)/('Migration Model (2)'!$V$2)</f>
        <v>1.0316669821694877</v>
      </c>
    </row>
    <row r="460" spans="1:20" x14ac:dyDescent="0.25">
      <c r="A460" s="2">
        <v>2134</v>
      </c>
      <c r="B460" s="2">
        <v>2</v>
      </c>
      <c r="C460">
        <f>('Migration Model (2)'!E460)/('Migration Model (2)'!$E$2)</f>
        <v>0.46161513698837925</v>
      </c>
      <c r="D460">
        <f>('Migration Model (2)'!F460)/('Migration Model (2)'!$F$2)</f>
        <v>1</v>
      </c>
      <c r="E460">
        <f>('Migration Model (2)'!G460)/('Migration Model (2)'!$G$2)</f>
        <v>1.0316696978242139</v>
      </c>
      <c r="F460">
        <f>('Migration Model (2)'!H460)/('Migration Model (2)'!$H$2)</f>
        <v>0.46161513698837842</v>
      </c>
      <c r="G460">
        <f>('Migration Model (2)'!I460)/('Migration Model (2)'!$I$2)</f>
        <v>1</v>
      </c>
      <c r="H460">
        <f>('Migration Model (2)'!J460)/('Migration Model (2)'!$J$2)</f>
        <v>1.0316696978242144</v>
      </c>
      <c r="I460">
        <f>('Migration Model (2)'!K460)/('Migration Model (2)'!$K$2)</f>
        <v>0.46161513698837808</v>
      </c>
      <c r="J460">
        <f>('Migration Model (2)'!L460)/('Migration Model (2)'!$L$2)</f>
        <v>1</v>
      </c>
      <c r="K460">
        <f>('Migration Model (2)'!M460)/('Migration Model (2)'!$M$2)</f>
        <v>1.0316696978242113</v>
      </c>
      <c r="L460">
        <f>('Migration Model (2)'!N460)/('Migration Model (2)'!$N$2)</f>
        <v>0.46161513698837842</v>
      </c>
      <c r="M460">
        <f>('Migration Model (2)'!O460)/('Migration Model (2)'!$O$2)</f>
        <v>1</v>
      </c>
      <c r="N460">
        <f>('Migration Model (2)'!P460)/('Migration Model (2)'!$P$2)</f>
        <v>1.031669697824213</v>
      </c>
      <c r="O460">
        <f>('Migration Model (2)'!Q460)/('Migration Model (2)'!$Q$2)</f>
        <v>0.46161513698837936</v>
      </c>
      <c r="P460">
        <f>('Migration Model (2)'!R460)/('Migration Model (2)'!$R$2)</f>
        <v>1</v>
      </c>
      <c r="Q460">
        <f>('Migration Model (2)'!S460)/('Migration Model (2)'!$S$2)</f>
        <v>1.0316696978242119</v>
      </c>
      <c r="R460">
        <f>('Migration Model (2)'!T460)/('Migration Model (2)'!$T$2)</f>
        <v>0.46161513698837886</v>
      </c>
      <c r="S460">
        <f>('Migration Model (2)'!U460)/('Migration Model (2)'!$U$2)</f>
        <v>1</v>
      </c>
      <c r="T460">
        <f>('Migration Model (2)'!V460)/('Migration Model (2)'!$V$2)</f>
        <v>1.0316696978242117</v>
      </c>
    </row>
    <row r="461" spans="1:20" x14ac:dyDescent="0.25">
      <c r="A461" s="1">
        <v>2134</v>
      </c>
      <c r="B461" s="1">
        <v>3</v>
      </c>
      <c r="C461">
        <f>('Migration Model (2)'!E461)/('Migration Model (2)'!$E$2)</f>
        <v>0.46156897547468034</v>
      </c>
      <c r="D461">
        <f>('Migration Model (2)'!F461)/('Migration Model (2)'!$F$2)</f>
        <v>1</v>
      </c>
      <c r="E461">
        <f>('Migration Model (2)'!G461)/('Migration Model (2)'!$G$2)</f>
        <v>1.0316724132073727</v>
      </c>
      <c r="F461">
        <f>('Migration Model (2)'!H461)/('Migration Model (2)'!$H$2)</f>
        <v>0.46156897547467957</v>
      </c>
      <c r="G461">
        <f>('Migration Model (2)'!I461)/('Migration Model (2)'!$I$2)</f>
        <v>1</v>
      </c>
      <c r="H461">
        <f>('Migration Model (2)'!J461)/('Migration Model (2)'!$J$2)</f>
        <v>1.0316724132073731</v>
      </c>
      <c r="I461">
        <f>('Migration Model (2)'!K461)/('Migration Model (2)'!$K$2)</f>
        <v>0.46156897547467923</v>
      </c>
      <c r="J461">
        <f>('Migration Model (2)'!L461)/('Migration Model (2)'!$L$2)</f>
        <v>1</v>
      </c>
      <c r="K461">
        <f>('Migration Model (2)'!M461)/('Migration Model (2)'!$M$2)</f>
        <v>1.0316724132073702</v>
      </c>
      <c r="L461">
        <f>('Migration Model (2)'!N461)/('Migration Model (2)'!$N$2)</f>
        <v>0.46156897547467957</v>
      </c>
      <c r="M461">
        <f>('Migration Model (2)'!O461)/('Migration Model (2)'!$O$2)</f>
        <v>1</v>
      </c>
      <c r="N461">
        <f>('Migration Model (2)'!P461)/('Migration Model (2)'!$P$2)</f>
        <v>1.0316724132073718</v>
      </c>
      <c r="O461">
        <f>('Migration Model (2)'!Q461)/('Migration Model (2)'!$Q$2)</f>
        <v>0.46156897547468051</v>
      </c>
      <c r="P461">
        <f>('Migration Model (2)'!R461)/('Migration Model (2)'!$R$2)</f>
        <v>1</v>
      </c>
      <c r="Q461">
        <f>('Migration Model (2)'!S461)/('Migration Model (2)'!$S$2)</f>
        <v>1.0316724132073707</v>
      </c>
      <c r="R461">
        <f>('Migration Model (2)'!T461)/('Migration Model (2)'!$T$2)</f>
        <v>0.46156897547468001</v>
      </c>
      <c r="S461">
        <f>('Migration Model (2)'!U461)/('Migration Model (2)'!$U$2)</f>
        <v>1</v>
      </c>
      <c r="T461">
        <f>('Migration Model (2)'!V461)/('Migration Model (2)'!$V$2)</f>
        <v>1.0316724132073705</v>
      </c>
    </row>
    <row r="462" spans="1:20" x14ac:dyDescent="0.25">
      <c r="A462" s="2">
        <v>2134</v>
      </c>
      <c r="B462" s="2">
        <v>4</v>
      </c>
      <c r="C462">
        <f>('Migration Model (2)'!E462)/('Migration Model (2)'!$E$2)</f>
        <v>0.4615228185771329</v>
      </c>
      <c r="D462">
        <f>('Migration Model (2)'!F462)/('Migration Model (2)'!$F$2)</f>
        <v>1</v>
      </c>
      <c r="E462">
        <f>('Migration Model (2)'!G462)/('Migration Model (2)'!$G$2)</f>
        <v>1.0316751283189933</v>
      </c>
      <c r="F462">
        <f>('Migration Model (2)'!H462)/('Migration Model (2)'!$H$2)</f>
        <v>0.46152281857713218</v>
      </c>
      <c r="G462">
        <f>('Migration Model (2)'!I462)/('Migration Model (2)'!$I$2)</f>
        <v>1</v>
      </c>
      <c r="H462">
        <f>('Migration Model (2)'!J462)/('Migration Model (2)'!$J$2)</f>
        <v>1.0316751283189936</v>
      </c>
      <c r="I462">
        <f>('Migration Model (2)'!K462)/('Migration Model (2)'!$K$2)</f>
        <v>0.46152281857713173</v>
      </c>
      <c r="J462">
        <f>('Migration Model (2)'!L462)/('Migration Model (2)'!$L$2)</f>
        <v>1</v>
      </c>
      <c r="K462">
        <f>('Migration Model (2)'!M462)/('Migration Model (2)'!$M$2)</f>
        <v>1.0316751283189907</v>
      </c>
      <c r="L462">
        <f>('Migration Model (2)'!N462)/('Migration Model (2)'!$N$2)</f>
        <v>0.46152281857713212</v>
      </c>
      <c r="M462">
        <f>('Migration Model (2)'!O462)/('Migration Model (2)'!$O$2)</f>
        <v>1</v>
      </c>
      <c r="N462">
        <f>('Migration Model (2)'!P462)/('Migration Model (2)'!$P$2)</f>
        <v>1.0316751283189922</v>
      </c>
      <c r="O462">
        <f>('Migration Model (2)'!Q462)/('Migration Model (2)'!$Q$2)</f>
        <v>0.46152281857713301</v>
      </c>
      <c r="P462">
        <f>('Migration Model (2)'!R462)/('Migration Model (2)'!$R$2)</f>
        <v>1</v>
      </c>
      <c r="Q462">
        <f>('Migration Model (2)'!S462)/('Migration Model (2)'!$S$2)</f>
        <v>1.0316751283189911</v>
      </c>
      <c r="R462">
        <f>('Migration Model (2)'!T462)/('Migration Model (2)'!$T$2)</f>
        <v>0.46152281857713251</v>
      </c>
      <c r="S462">
        <f>('Migration Model (2)'!U462)/('Migration Model (2)'!$U$2)</f>
        <v>1</v>
      </c>
      <c r="T462">
        <f>('Migration Model (2)'!V462)/('Migration Model (2)'!$V$2)</f>
        <v>1.0316751283189909</v>
      </c>
    </row>
    <row r="463" spans="1:20" x14ac:dyDescent="0.25">
      <c r="A463" s="2">
        <v>2135</v>
      </c>
      <c r="B463" s="2">
        <v>1</v>
      </c>
      <c r="C463">
        <f>('Migration Model (2)'!E463)/('Migration Model (2)'!$E$2)</f>
        <v>0.46147666629527517</v>
      </c>
      <c r="D463">
        <f>('Migration Model (2)'!F463)/('Migration Model (2)'!$F$2)</f>
        <v>1</v>
      </c>
      <c r="E463">
        <f>('Migration Model (2)'!G463)/('Migration Model (2)'!$G$2)</f>
        <v>1.0316778431591025</v>
      </c>
      <c r="F463">
        <f>('Migration Model (2)'!H463)/('Migration Model (2)'!$H$2)</f>
        <v>0.4614766662952744</v>
      </c>
      <c r="G463">
        <f>('Migration Model (2)'!I463)/('Migration Model (2)'!$I$2)</f>
        <v>1</v>
      </c>
      <c r="H463">
        <f>('Migration Model (2)'!J463)/('Migration Model (2)'!$J$2)</f>
        <v>1.0316778431591027</v>
      </c>
      <c r="I463">
        <f>('Migration Model (2)'!K463)/('Migration Model (2)'!$K$2)</f>
        <v>0.46147666629527406</v>
      </c>
      <c r="J463">
        <f>('Migration Model (2)'!L463)/('Migration Model (2)'!$L$2)</f>
        <v>1</v>
      </c>
      <c r="K463">
        <f>('Migration Model (2)'!M463)/('Migration Model (2)'!$M$2)</f>
        <v>1.0316778431591</v>
      </c>
      <c r="L463">
        <f>('Migration Model (2)'!N463)/('Migration Model (2)'!$N$2)</f>
        <v>0.4614766662952744</v>
      </c>
      <c r="M463">
        <f>('Migration Model (2)'!O463)/('Migration Model (2)'!$O$2)</f>
        <v>1</v>
      </c>
      <c r="N463">
        <f>('Migration Model (2)'!P463)/('Migration Model (2)'!$P$2)</f>
        <v>1.0316778431591016</v>
      </c>
      <c r="O463">
        <f>('Migration Model (2)'!Q463)/('Migration Model (2)'!$Q$2)</f>
        <v>0.46147666629527534</v>
      </c>
      <c r="P463">
        <f>('Migration Model (2)'!R463)/('Migration Model (2)'!$R$2)</f>
        <v>1</v>
      </c>
      <c r="Q463">
        <f>('Migration Model (2)'!S463)/('Migration Model (2)'!$S$2)</f>
        <v>1.0316778431591003</v>
      </c>
      <c r="R463">
        <f>('Migration Model (2)'!T463)/('Migration Model (2)'!$T$2)</f>
        <v>0.46147666629527478</v>
      </c>
      <c r="S463">
        <f>('Migration Model (2)'!U463)/('Migration Model (2)'!$U$2)</f>
        <v>1</v>
      </c>
      <c r="T463">
        <f>('Migration Model (2)'!V463)/('Migration Model (2)'!$V$2)</f>
        <v>1.0316778431591003</v>
      </c>
    </row>
    <row r="464" spans="1:20" x14ac:dyDescent="0.25">
      <c r="A464" s="1">
        <v>2135</v>
      </c>
      <c r="B464" s="1">
        <v>2</v>
      </c>
      <c r="C464">
        <f>('Migration Model (2)'!E464)/('Migration Model (2)'!$E$2)</f>
        <v>0.46143051862864565</v>
      </c>
      <c r="D464">
        <f>('Migration Model (2)'!F464)/('Migration Model (2)'!$F$2)</f>
        <v>1</v>
      </c>
      <c r="E464">
        <f>('Migration Model (2)'!G464)/('Migration Model (2)'!$G$2)</f>
        <v>1.0316805577277277</v>
      </c>
      <c r="F464">
        <f>('Migration Model (2)'!H464)/('Migration Model (2)'!$H$2)</f>
        <v>0.46143051862864493</v>
      </c>
      <c r="G464">
        <f>('Migration Model (2)'!I464)/('Migration Model (2)'!$I$2)</f>
        <v>1</v>
      </c>
      <c r="H464">
        <f>('Migration Model (2)'!J464)/('Migration Model (2)'!$J$2)</f>
        <v>1.0316805577277279</v>
      </c>
      <c r="I464">
        <f>('Migration Model (2)'!K464)/('Migration Model (2)'!$K$2)</f>
        <v>0.46143051862864454</v>
      </c>
      <c r="J464">
        <f>('Migration Model (2)'!L464)/('Migration Model (2)'!$L$2)</f>
        <v>1</v>
      </c>
      <c r="K464">
        <f>('Migration Model (2)'!M464)/('Migration Model (2)'!$M$2)</f>
        <v>1.0316805577277253</v>
      </c>
      <c r="L464">
        <f>('Migration Model (2)'!N464)/('Migration Model (2)'!$N$2)</f>
        <v>0.46143051862864487</v>
      </c>
      <c r="M464">
        <f>('Migration Model (2)'!O464)/('Migration Model (2)'!$O$2)</f>
        <v>1</v>
      </c>
      <c r="N464">
        <f>('Migration Model (2)'!P464)/('Migration Model (2)'!$P$2)</f>
        <v>1.031680557727727</v>
      </c>
      <c r="O464">
        <f>('Migration Model (2)'!Q464)/('Migration Model (2)'!$Q$2)</f>
        <v>0.46143051862864581</v>
      </c>
      <c r="P464">
        <f>('Migration Model (2)'!R464)/('Migration Model (2)'!$R$2)</f>
        <v>1</v>
      </c>
      <c r="Q464">
        <f>('Migration Model (2)'!S464)/('Migration Model (2)'!$S$2)</f>
        <v>1.0316805577277255</v>
      </c>
      <c r="R464">
        <f>('Migration Model (2)'!T464)/('Migration Model (2)'!$T$2)</f>
        <v>0.46143051862864531</v>
      </c>
      <c r="S464">
        <f>('Migration Model (2)'!U464)/('Migration Model (2)'!$U$2)</f>
        <v>1</v>
      </c>
      <c r="T464">
        <f>('Migration Model (2)'!V464)/('Migration Model (2)'!$V$2)</f>
        <v>1.0316805577277255</v>
      </c>
    </row>
    <row r="465" spans="1:20" x14ac:dyDescent="0.25">
      <c r="A465" s="2">
        <v>2135</v>
      </c>
      <c r="B465" s="2">
        <v>3</v>
      </c>
      <c r="C465">
        <f>('Migration Model (2)'!E465)/('Migration Model (2)'!$E$2)</f>
        <v>0.46138437557678275</v>
      </c>
      <c r="D465">
        <f>('Migration Model (2)'!F465)/('Migration Model (2)'!$F$2)</f>
        <v>1</v>
      </c>
      <c r="E465">
        <f>('Migration Model (2)'!G465)/('Migration Model (2)'!$G$2)</f>
        <v>1.0316832720248963</v>
      </c>
      <c r="F465">
        <f>('Migration Model (2)'!H465)/('Migration Model (2)'!$H$2)</f>
        <v>0.46138437557678202</v>
      </c>
      <c r="G465">
        <f>('Migration Model (2)'!I465)/('Migration Model (2)'!$I$2)</f>
        <v>1</v>
      </c>
      <c r="H465">
        <f>('Migration Model (2)'!J465)/('Migration Model (2)'!$J$2)</f>
        <v>1.0316832720248963</v>
      </c>
      <c r="I465">
        <f>('Migration Model (2)'!K465)/('Migration Model (2)'!$K$2)</f>
        <v>0.46138437557678169</v>
      </c>
      <c r="J465">
        <f>('Migration Model (2)'!L465)/('Migration Model (2)'!$L$2)</f>
        <v>1</v>
      </c>
      <c r="K465">
        <f>('Migration Model (2)'!M465)/('Migration Model (2)'!$M$2)</f>
        <v>1.0316832720248936</v>
      </c>
      <c r="L465">
        <f>('Migration Model (2)'!N465)/('Migration Model (2)'!$N$2)</f>
        <v>0.46138437557678202</v>
      </c>
      <c r="M465">
        <f>('Migration Model (2)'!O465)/('Migration Model (2)'!$O$2)</f>
        <v>1</v>
      </c>
      <c r="N465">
        <f>('Migration Model (2)'!P465)/('Migration Model (2)'!$P$2)</f>
        <v>1.0316832720248954</v>
      </c>
      <c r="O465">
        <f>('Migration Model (2)'!Q465)/('Migration Model (2)'!$Q$2)</f>
        <v>0.46138437557678297</v>
      </c>
      <c r="P465">
        <f>('Migration Model (2)'!R465)/('Migration Model (2)'!$R$2)</f>
        <v>1</v>
      </c>
      <c r="Q465">
        <f>('Migration Model (2)'!S465)/('Migration Model (2)'!$S$2)</f>
        <v>1.0316832720248941</v>
      </c>
      <c r="R465">
        <f>('Migration Model (2)'!T465)/('Migration Model (2)'!$T$2)</f>
        <v>0.46138437557678241</v>
      </c>
      <c r="S465">
        <f>('Migration Model (2)'!U465)/('Migration Model (2)'!$U$2)</f>
        <v>1</v>
      </c>
      <c r="T465">
        <f>('Migration Model (2)'!V465)/('Migration Model (2)'!$V$2)</f>
        <v>1.0316832720248938</v>
      </c>
    </row>
    <row r="466" spans="1:20" x14ac:dyDescent="0.25">
      <c r="A466" s="1">
        <v>2135</v>
      </c>
      <c r="B466" s="1">
        <v>4</v>
      </c>
      <c r="C466">
        <f>('Migration Model (2)'!E466)/('Migration Model (2)'!$E$2)</f>
        <v>0.46133823713922506</v>
      </c>
      <c r="D466">
        <f>('Migration Model (2)'!F466)/('Migration Model (2)'!$F$2)</f>
        <v>1</v>
      </c>
      <c r="E466">
        <f>('Migration Model (2)'!G466)/('Migration Model (2)'!$G$2)</f>
        <v>1.0316859860506349</v>
      </c>
      <c r="F466">
        <f>('Migration Model (2)'!H466)/('Migration Model (2)'!$H$2)</f>
        <v>0.46133823713922439</v>
      </c>
      <c r="G466">
        <f>('Migration Model (2)'!I466)/('Migration Model (2)'!$I$2)</f>
        <v>1</v>
      </c>
      <c r="H466">
        <f>('Migration Model (2)'!J466)/('Migration Model (2)'!$J$2)</f>
        <v>1.0316859860506349</v>
      </c>
      <c r="I466">
        <f>('Migration Model (2)'!K466)/('Migration Model (2)'!$K$2)</f>
        <v>0.46133823713922401</v>
      </c>
      <c r="J466">
        <f>('Migration Model (2)'!L466)/('Migration Model (2)'!$L$2)</f>
        <v>1</v>
      </c>
      <c r="K466">
        <f>('Migration Model (2)'!M466)/('Migration Model (2)'!$M$2)</f>
        <v>1.0316859860506322</v>
      </c>
      <c r="L466">
        <f>('Migration Model (2)'!N466)/('Migration Model (2)'!$N$2)</f>
        <v>0.46133823713922434</v>
      </c>
      <c r="M466">
        <f>('Migration Model (2)'!O466)/('Migration Model (2)'!$O$2)</f>
        <v>1</v>
      </c>
      <c r="N466">
        <f>('Migration Model (2)'!P466)/('Migration Model (2)'!$P$2)</f>
        <v>1.031685986050634</v>
      </c>
      <c r="O466">
        <f>('Migration Model (2)'!Q466)/('Migration Model (2)'!$Q$2)</f>
        <v>0.46133823713922528</v>
      </c>
      <c r="P466">
        <f>('Migration Model (2)'!R466)/('Migration Model (2)'!$R$2)</f>
        <v>1</v>
      </c>
      <c r="Q466">
        <f>('Migration Model (2)'!S466)/('Migration Model (2)'!$S$2)</f>
        <v>1.0316859860506327</v>
      </c>
      <c r="R466">
        <f>('Migration Model (2)'!T466)/('Migration Model (2)'!$T$2)</f>
        <v>0.46133823713922473</v>
      </c>
      <c r="S466">
        <f>('Migration Model (2)'!U466)/('Migration Model (2)'!$U$2)</f>
        <v>1</v>
      </c>
      <c r="T466">
        <f>('Migration Model (2)'!V466)/('Migration Model (2)'!$V$2)</f>
        <v>1.0316859860506324</v>
      </c>
    </row>
    <row r="467" spans="1:20" x14ac:dyDescent="0.25">
      <c r="A467" s="1">
        <v>2136</v>
      </c>
      <c r="B467" s="1">
        <v>1</v>
      </c>
      <c r="C467">
        <f>('Migration Model (2)'!E467)/('Migration Model (2)'!$E$2)</f>
        <v>0.46129210331551113</v>
      </c>
      <c r="D467">
        <f>('Migration Model (2)'!F467)/('Migration Model (2)'!$F$2)</f>
        <v>1</v>
      </c>
      <c r="E467">
        <f>('Migration Model (2)'!G467)/('Migration Model (2)'!$G$2)</f>
        <v>1.031688699804971</v>
      </c>
      <c r="F467">
        <f>('Migration Model (2)'!H467)/('Migration Model (2)'!$H$2)</f>
        <v>0.46129210331551052</v>
      </c>
      <c r="G467">
        <f>('Migration Model (2)'!I467)/('Migration Model (2)'!$I$2)</f>
        <v>1</v>
      </c>
      <c r="H467">
        <f>('Migration Model (2)'!J467)/('Migration Model (2)'!$J$2)</f>
        <v>1.031688699804971</v>
      </c>
      <c r="I467">
        <f>('Migration Model (2)'!K467)/('Migration Model (2)'!$K$2)</f>
        <v>0.46129210331551013</v>
      </c>
      <c r="J467">
        <f>('Migration Model (2)'!L467)/('Migration Model (2)'!$L$2)</f>
        <v>1</v>
      </c>
      <c r="K467">
        <f>('Migration Model (2)'!M467)/('Migration Model (2)'!$M$2)</f>
        <v>1.0316886998049681</v>
      </c>
      <c r="L467">
        <f>('Migration Model (2)'!N467)/('Migration Model (2)'!$N$2)</f>
        <v>0.46129210331551046</v>
      </c>
      <c r="M467">
        <f>('Migration Model (2)'!O467)/('Migration Model (2)'!$O$2)</f>
        <v>1</v>
      </c>
      <c r="N467">
        <f>('Migration Model (2)'!P467)/('Migration Model (2)'!$P$2)</f>
        <v>1.0316886998049701</v>
      </c>
      <c r="O467">
        <f>('Migration Model (2)'!Q467)/('Migration Model (2)'!$Q$2)</f>
        <v>0.4612921033155114</v>
      </c>
      <c r="P467">
        <f>('Migration Model (2)'!R467)/('Migration Model (2)'!$R$2)</f>
        <v>1</v>
      </c>
      <c r="Q467">
        <f>('Migration Model (2)'!S467)/('Migration Model (2)'!$S$2)</f>
        <v>1.0316886998049688</v>
      </c>
      <c r="R467">
        <f>('Migration Model (2)'!T467)/('Migration Model (2)'!$T$2)</f>
        <v>0.46129210331551085</v>
      </c>
      <c r="S467">
        <f>('Migration Model (2)'!U467)/('Migration Model (2)'!$U$2)</f>
        <v>1</v>
      </c>
      <c r="T467">
        <f>('Migration Model (2)'!V467)/('Migration Model (2)'!$V$2)</f>
        <v>1.0316886998049686</v>
      </c>
    </row>
    <row r="468" spans="1:20" x14ac:dyDescent="0.25">
      <c r="A468" s="2">
        <v>2136</v>
      </c>
      <c r="B468" s="2">
        <v>2</v>
      </c>
      <c r="C468">
        <f>('Migration Model (2)'!E468)/('Migration Model (2)'!$E$2)</f>
        <v>0.46124597410517959</v>
      </c>
      <c r="D468">
        <f>('Migration Model (2)'!F468)/('Migration Model (2)'!$F$2)</f>
        <v>1</v>
      </c>
      <c r="E468">
        <f>('Migration Model (2)'!G468)/('Migration Model (2)'!$G$2)</f>
        <v>1.0316914132879316</v>
      </c>
      <c r="F468">
        <f>('Migration Model (2)'!H468)/('Migration Model (2)'!$H$2)</f>
        <v>0.46124597410517898</v>
      </c>
      <c r="G468">
        <f>('Migration Model (2)'!I468)/('Migration Model (2)'!$I$2)</f>
        <v>1</v>
      </c>
      <c r="H468">
        <f>('Migration Model (2)'!J468)/('Migration Model (2)'!$J$2)</f>
        <v>1.0316914132879318</v>
      </c>
      <c r="I468">
        <f>('Migration Model (2)'!K468)/('Migration Model (2)'!$K$2)</f>
        <v>0.46124597410517854</v>
      </c>
      <c r="J468">
        <f>('Migration Model (2)'!L468)/('Migration Model (2)'!$L$2)</f>
        <v>1</v>
      </c>
      <c r="K468">
        <f>('Migration Model (2)'!M468)/('Migration Model (2)'!$M$2)</f>
        <v>1.0316914132879289</v>
      </c>
      <c r="L468">
        <f>('Migration Model (2)'!N468)/('Migration Model (2)'!$N$2)</f>
        <v>0.46124597410517887</v>
      </c>
      <c r="M468">
        <f>('Migration Model (2)'!O468)/('Migration Model (2)'!$O$2)</f>
        <v>1</v>
      </c>
      <c r="N468">
        <f>('Migration Model (2)'!P468)/('Migration Model (2)'!$P$2)</f>
        <v>1.0316914132879307</v>
      </c>
      <c r="O468">
        <f>('Migration Model (2)'!Q468)/('Migration Model (2)'!$Q$2)</f>
        <v>0.46124597410517981</v>
      </c>
      <c r="P468">
        <f>('Migration Model (2)'!R468)/('Migration Model (2)'!$R$2)</f>
        <v>1</v>
      </c>
      <c r="Q468">
        <f>('Migration Model (2)'!S468)/('Migration Model (2)'!$S$2)</f>
        <v>1.0316914132879296</v>
      </c>
      <c r="R468">
        <f>('Migration Model (2)'!T468)/('Migration Model (2)'!$T$2)</f>
        <v>0.46124597410517931</v>
      </c>
      <c r="S468">
        <f>('Migration Model (2)'!U468)/('Migration Model (2)'!$U$2)</f>
        <v>1</v>
      </c>
      <c r="T468">
        <f>('Migration Model (2)'!V468)/('Migration Model (2)'!$V$2)</f>
        <v>1.0316914132879291</v>
      </c>
    </row>
    <row r="469" spans="1:20" x14ac:dyDescent="0.25">
      <c r="A469" s="1">
        <v>2136</v>
      </c>
      <c r="B469" s="1">
        <v>3</v>
      </c>
      <c r="C469">
        <f>('Migration Model (2)'!E469)/('Migration Model (2)'!$E$2)</f>
        <v>0.46119984950776904</v>
      </c>
      <c r="D469">
        <f>('Migration Model (2)'!F469)/('Migration Model (2)'!$F$2)</f>
        <v>1</v>
      </c>
      <c r="E469">
        <f>('Migration Model (2)'!G469)/('Migration Model (2)'!$G$2)</f>
        <v>1.0316941264995441</v>
      </c>
      <c r="F469">
        <f>('Migration Model (2)'!H469)/('Migration Model (2)'!$H$2)</f>
        <v>0.46119984950776843</v>
      </c>
      <c r="G469">
        <f>('Migration Model (2)'!I469)/('Migration Model (2)'!$I$2)</f>
        <v>1</v>
      </c>
      <c r="H469">
        <f>('Migration Model (2)'!J469)/('Migration Model (2)'!$J$2)</f>
        <v>1.0316941264995441</v>
      </c>
      <c r="I469">
        <f>('Migration Model (2)'!K469)/('Migration Model (2)'!$K$2)</f>
        <v>0.46119984950776804</v>
      </c>
      <c r="J469">
        <f>('Migration Model (2)'!L469)/('Migration Model (2)'!$L$2)</f>
        <v>1</v>
      </c>
      <c r="K469">
        <f>('Migration Model (2)'!M469)/('Migration Model (2)'!$M$2)</f>
        <v>1.0316941264995412</v>
      </c>
      <c r="L469">
        <f>('Migration Model (2)'!N469)/('Migration Model (2)'!$N$2)</f>
        <v>0.46119984950776838</v>
      </c>
      <c r="M469">
        <f>('Migration Model (2)'!O469)/('Migration Model (2)'!$O$2)</f>
        <v>1</v>
      </c>
      <c r="N469">
        <f>('Migration Model (2)'!P469)/('Migration Model (2)'!$P$2)</f>
        <v>1.0316941264995432</v>
      </c>
      <c r="O469">
        <f>('Migration Model (2)'!Q469)/('Migration Model (2)'!$Q$2)</f>
        <v>0.46119984950776927</v>
      </c>
      <c r="P469">
        <f>('Migration Model (2)'!R469)/('Migration Model (2)'!$R$2)</f>
        <v>1</v>
      </c>
      <c r="Q469">
        <f>('Migration Model (2)'!S469)/('Migration Model (2)'!$S$2)</f>
        <v>1.0316941264995418</v>
      </c>
      <c r="R469">
        <f>('Migration Model (2)'!T469)/('Migration Model (2)'!$T$2)</f>
        <v>0.46119984950776882</v>
      </c>
      <c r="S469">
        <f>('Migration Model (2)'!U469)/('Migration Model (2)'!$U$2)</f>
        <v>1</v>
      </c>
      <c r="T469">
        <f>('Migration Model (2)'!V469)/('Migration Model (2)'!$V$2)</f>
        <v>1.0316941264995416</v>
      </c>
    </row>
    <row r="470" spans="1:20" x14ac:dyDescent="0.25">
      <c r="A470" s="2">
        <v>2136</v>
      </c>
      <c r="B470" s="2">
        <v>4</v>
      </c>
      <c r="C470">
        <f>('Migration Model (2)'!E470)/('Migration Model (2)'!$E$2)</f>
        <v>0.4611537295228183</v>
      </c>
      <c r="D470">
        <f>('Migration Model (2)'!F470)/('Migration Model (2)'!$F$2)</f>
        <v>1</v>
      </c>
      <c r="E470">
        <f>('Migration Model (2)'!G470)/('Migration Model (2)'!$G$2)</f>
        <v>1.0316968394398354</v>
      </c>
      <c r="F470">
        <f>('Migration Model (2)'!H470)/('Migration Model (2)'!$H$2)</f>
        <v>0.46115372952281769</v>
      </c>
      <c r="G470">
        <f>('Migration Model (2)'!I470)/('Migration Model (2)'!$I$2)</f>
        <v>1</v>
      </c>
      <c r="H470">
        <f>('Migration Model (2)'!J470)/('Migration Model (2)'!$J$2)</f>
        <v>1.0316968394398354</v>
      </c>
      <c r="I470">
        <f>('Migration Model (2)'!K470)/('Migration Model (2)'!$K$2)</f>
        <v>0.46115372952281725</v>
      </c>
      <c r="J470">
        <f>('Migration Model (2)'!L470)/('Migration Model (2)'!$L$2)</f>
        <v>1</v>
      </c>
      <c r="K470">
        <f>('Migration Model (2)'!M470)/('Migration Model (2)'!$M$2)</f>
        <v>1.0316968394398325</v>
      </c>
      <c r="L470">
        <f>('Migration Model (2)'!N470)/('Migration Model (2)'!$N$2)</f>
        <v>0.46115372952281763</v>
      </c>
      <c r="M470">
        <f>('Migration Model (2)'!O470)/('Migration Model (2)'!$O$2)</f>
        <v>1</v>
      </c>
      <c r="N470">
        <f>('Migration Model (2)'!P470)/('Migration Model (2)'!$P$2)</f>
        <v>1.0316968394398343</v>
      </c>
      <c r="O470">
        <f>('Migration Model (2)'!Q470)/('Migration Model (2)'!$Q$2)</f>
        <v>0.46115372952281852</v>
      </c>
      <c r="P470">
        <f>('Migration Model (2)'!R470)/('Migration Model (2)'!$R$2)</f>
        <v>1</v>
      </c>
      <c r="Q470">
        <f>('Migration Model (2)'!S470)/('Migration Model (2)'!$S$2)</f>
        <v>1.0316968394398331</v>
      </c>
      <c r="R470">
        <f>('Migration Model (2)'!T470)/('Migration Model (2)'!$T$2)</f>
        <v>0.46115372952281802</v>
      </c>
      <c r="S470">
        <f>('Migration Model (2)'!U470)/('Migration Model (2)'!$U$2)</f>
        <v>1</v>
      </c>
      <c r="T470">
        <f>('Migration Model (2)'!V470)/('Migration Model (2)'!$V$2)</f>
        <v>1.0316968394398327</v>
      </c>
    </row>
    <row r="471" spans="1:20" x14ac:dyDescent="0.25">
      <c r="A471" s="2">
        <v>2137</v>
      </c>
      <c r="B471" s="2">
        <v>1</v>
      </c>
      <c r="C471">
        <f>('Migration Model (2)'!E471)/('Migration Model (2)'!$E$2)</f>
        <v>0.46110761414986606</v>
      </c>
      <c r="D471">
        <f>('Migration Model (2)'!F471)/('Migration Model (2)'!$F$2)</f>
        <v>1</v>
      </c>
      <c r="E471">
        <f>('Migration Model (2)'!G471)/('Migration Model (2)'!$G$2)</f>
        <v>1.0316995521088326</v>
      </c>
      <c r="F471">
        <f>('Migration Model (2)'!H471)/('Migration Model (2)'!$H$2)</f>
        <v>0.46110761414986545</v>
      </c>
      <c r="G471">
        <f>('Migration Model (2)'!I471)/('Migration Model (2)'!$I$2)</f>
        <v>1</v>
      </c>
      <c r="H471">
        <f>('Migration Model (2)'!J471)/('Migration Model (2)'!$J$2)</f>
        <v>1.0316995521088326</v>
      </c>
      <c r="I471">
        <f>('Migration Model (2)'!K471)/('Migration Model (2)'!$K$2)</f>
        <v>0.46110761414986501</v>
      </c>
      <c r="J471">
        <f>('Migration Model (2)'!L471)/('Migration Model (2)'!$L$2)</f>
        <v>1</v>
      </c>
      <c r="K471">
        <f>('Migration Model (2)'!M471)/('Migration Model (2)'!$M$2)</f>
        <v>1.0316995521088297</v>
      </c>
      <c r="L471">
        <f>('Migration Model (2)'!N471)/('Migration Model (2)'!$N$2)</f>
        <v>0.46110761414986534</v>
      </c>
      <c r="M471">
        <f>('Migration Model (2)'!O471)/('Migration Model (2)'!$O$2)</f>
        <v>1</v>
      </c>
      <c r="N471">
        <f>('Migration Model (2)'!P471)/('Migration Model (2)'!$P$2)</f>
        <v>1.0316995521088315</v>
      </c>
      <c r="O471">
        <f>('Migration Model (2)'!Q471)/('Migration Model (2)'!$Q$2)</f>
        <v>0.46110761414986629</v>
      </c>
      <c r="P471">
        <f>('Migration Model (2)'!R471)/('Migration Model (2)'!$R$2)</f>
        <v>1</v>
      </c>
      <c r="Q471">
        <f>('Migration Model (2)'!S471)/('Migration Model (2)'!$S$2)</f>
        <v>1.0316995521088304</v>
      </c>
      <c r="R471">
        <f>('Migration Model (2)'!T471)/('Migration Model (2)'!$T$2)</f>
        <v>0.46110761414986573</v>
      </c>
      <c r="S471">
        <f>('Migration Model (2)'!U471)/('Migration Model (2)'!$U$2)</f>
        <v>1</v>
      </c>
      <c r="T471">
        <f>('Migration Model (2)'!V471)/('Migration Model (2)'!$V$2)</f>
        <v>1.0316995521088299</v>
      </c>
    </row>
    <row r="472" spans="1:20" x14ac:dyDescent="0.25">
      <c r="A472" s="1">
        <v>2137</v>
      </c>
      <c r="B472" s="1">
        <v>2</v>
      </c>
      <c r="C472">
        <f>('Migration Model (2)'!E472)/('Migration Model (2)'!$E$2)</f>
        <v>0.46106150338845109</v>
      </c>
      <c r="D472">
        <f>('Migration Model (2)'!F472)/('Migration Model (2)'!$F$2)</f>
        <v>1</v>
      </c>
      <c r="E472">
        <f>('Migration Model (2)'!G472)/('Migration Model (2)'!$G$2)</f>
        <v>1.0317022645065628</v>
      </c>
      <c r="F472">
        <f>('Migration Model (2)'!H472)/('Migration Model (2)'!$H$2)</f>
        <v>0.46106150338845048</v>
      </c>
      <c r="G472">
        <f>('Migration Model (2)'!I472)/('Migration Model (2)'!$I$2)</f>
        <v>1</v>
      </c>
      <c r="H472">
        <f>('Migration Model (2)'!J472)/('Migration Model (2)'!$J$2)</f>
        <v>1.031702264506563</v>
      </c>
      <c r="I472">
        <f>('Migration Model (2)'!K472)/('Migration Model (2)'!$K$2)</f>
        <v>0.46106150338844998</v>
      </c>
      <c r="J472">
        <f>('Migration Model (2)'!L472)/('Migration Model (2)'!$L$2)</f>
        <v>1</v>
      </c>
      <c r="K472">
        <f>('Migration Model (2)'!M472)/('Migration Model (2)'!$M$2)</f>
        <v>1.0317022645065601</v>
      </c>
      <c r="L472">
        <f>('Migration Model (2)'!N472)/('Migration Model (2)'!$N$2)</f>
        <v>0.46106150338845037</v>
      </c>
      <c r="M472">
        <f>('Migration Model (2)'!O472)/('Migration Model (2)'!$O$2)</f>
        <v>1</v>
      </c>
      <c r="N472">
        <f>('Migration Model (2)'!P472)/('Migration Model (2)'!$P$2)</f>
        <v>1.0317022645065617</v>
      </c>
      <c r="O472">
        <f>('Migration Model (2)'!Q472)/('Migration Model (2)'!$Q$2)</f>
        <v>0.46106150338845137</v>
      </c>
      <c r="P472">
        <f>('Migration Model (2)'!R472)/('Migration Model (2)'!$R$2)</f>
        <v>1</v>
      </c>
      <c r="Q472">
        <f>('Migration Model (2)'!S472)/('Migration Model (2)'!$S$2)</f>
        <v>1.0317022645065608</v>
      </c>
      <c r="R472">
        <f>('Migration Model (2)'!T472)/('Migration Model (2)'!$T$2)</f>
        <v>0.46106150338845076</v>
      </c>
      <c r="S472">
        <f>('Migration Model (2)'!U472)/('Migration Model (2)'!$U$2)</f>
        <v>1</v>
      </c>
      <c r="T472">
        <f>('Migration Model (2)'!V472)/('Migration Model (2)'!$V$2)</f>
        <v>1.0317022645065603</v>
      </c>
    </row>
    <row r="473" spans="1:20" x14ac:dyDescent="0.25">
      <c r="A473" s="2">
        <v>2137</v>
      </c>
      <c r="B473" s="2">
        <v>3</v>
      </c>
      <c r="C473">
        <f>('Migration Model (2)'!E473)/('Migration Model (2)'!$E$2)</f>
        <v>0.4610153972381123</v>
      </c>
      <c r="D473">
        <f>('Migration Model (2)'!F473)/('Migration Model (2)'!$F$2)</f>
        <v>1</v>
      </c>
      <c r="E473">
        <f>('Migration Model (2)'!G473)/('Migration Model (2)'!$G$2)</f>
        <v>1.0317049766330533</v>
      </c>
      <c r="F473">
        <f>('Migration Model (2)'!H473)/('Migration Model (2)'!$H$2)</f>
        <v>0.46101539723811163</v>
      </c>
      <c r="G473">
        <f>('Migration Model (2)'!I473)/('Migration Model (2)'!$I$2)</f>
        <v>1</v>
      </c>
      <c r="H473">
        <f>('Migration Model (2)'!J473)/('Migration Model (2)'!$J$2)</f>
        <v>1.0317049766330535</v>
      </c>
      <c r="I473">
        <f>('Migration Model (2)'!K473)/('Migration Model (2)'!$K$2)</f>
        <v>0.46101539723811114</v>
      </c>
      <c r="J473">
        <f>('Migration Model (2)'!L473)/('Migration Model (2)'!$L$2)</f>
        <v>1</v>
      </c>
      <c r="K473">
        <f>('Migration Model (2)'!M473)/('Migration Model (2)'!$M$2)</f>
        <v>1.0317049766330504</v>
      </c>
      <c r="L473">
        <f>('Migration Model (2)'!N473)/('Migration Model (2)'!$N$2)</f>
        <v>0.46101539723811147</v>
      </c>
      <c r="M473">
        <f>('Migration Model (2)'!O473)/('Migration Model (2)'!$O$2)</f>
        <v>1</v>
      </c>
      <c r="N473">
        <f>('Migration Model (2)'!P473)/('Migration Model (2)'!$P$2)</f>
        <v>1.0317049766330522</v>
      </c>
      <c r="O473">
        <f>('Migration Model (2)'!Q473)/('Migration Model (2)'!$Q$2)</f>
        <v>0.46101539723811247</v>
      </c>
      <c r="P473">
        <f>('Migration Model (2)'!R473)/('Migration Model (2)'!$R$2)</f>
        <v>1</v>
      </c>
      <c r="Q473">
        <f>('Migration Model (2)'!S473)/('Migration Model (2)'!$S$2)</f>
        <v>1.0317049766330513</v>
      </c>
      <c r="R473">
        <f>('Migration Model (2)'!T473)/('Migration Model (2)'!$T$2)</f>
        <v>0.46101539723811191</v>
      </c>
      <c r="S473">
        <f>('Migration Model (2)'!U473)/('Migration Model (2)'!$U$2)</f>
        <v>1</v>
      </c>
      <c r="T473">
        <f>('Migration Model (2)'!V473)/('Migration Model (2)'!$V$2)</f>
        <v>1.0317049766330508</v>
      </c>
    </row>
    <row r="474" spans="1:20" x14ac:dyDescent="0.25">
      <c r="A474" s="1">
        <v>2137</v>
      </c>
      <c r="B474" s="1">
        <v>4</v>
      </c>
      <c r="C474">
        <f>('Migration Model (2)'!E474)/('Migration Model (2)'!$E$2)</f>
        <v>0.46096929569838846</v>
      </c>
      <c r="D474">
        <f>('Migration Model (2)'!F474)/('Migration Model (2)'!$F$2)</f>
        <v>1</v>
      </c>
      <c r="E474">
        <f>('Migration Model (2)'!G474)/('Migration Model (2)'!$G$2)</f>
        <v>1.0317076884883312</v>
      </c>
      <c r="F474">
        <f>('Migration Model (2)'!H474)/('Migration Model (2)'!$H$2)</f>
        <v>0.46096929569838779</v>
      </c>
      <c r="G474">
        <f>('Migration Model (2)'!I474)/('Migration Model (2)'!$I$2)</f>
        <v>1</v>
      </c>
      <c r="H474">
        <f>('Migration Model (2)'!J474)/('Migration Model (2)'!$J$2)</f>
        <v>1.0317076884883314</v>
      </c>
      <c r="I474">
        <f>('Migration Model (2)'!K474)/('Migration Model (2)'!$K$2)</f>
        <v>0.46096929569838735</v>
      </c>
      <c r="J474">
        <f>('Migration Model (2)'!L474)/('Migration Model (2)'!$L$2)</f>
        <v>1</v>
      </c>
      <c r="K474">
        <f>('Migration Model (2)'!M474)/('Migration Model (2)'!$M$2)</f>
        <v>1.0317076884883283</v>
      </c>
      <c r="L474">
        <f>('Migration Model (2)'!N474)/('Migration Model (2)'!$N$2)</f>
        <v>0.46096929569838768</v>
      </c>
      <c r="M474">
        <f>('Migration Model (2)'!O474)/('Migration Model (2)'!$O$2)</f>
        <v>1</v>
      </c>
      <c r="N474">
        <f>('Migration Model (2)'!P474)/('Migration Model (2)'!$P$2)</f>
        <v>1.0317076884883301</v>
      </c>
      <c r="O474">
        <f>('Migration Model (2)'!Q474)/('Migration Model (2)'!$Q$2)</f>
        <v>0.46096929569838874</v>
      </c>
      <c r="P474">
        <f>('Migration Model (2)'!R474)/('Migration Model (2)'!$R$2)</f>
        <v>1</v>
      </c>
      <c r="Q474">
        <f>('Migration Model (2)'!S474)/('Migration Model (2)'!$S$2)</f>
        <v>1.0317076884883292</v>
      </c>
      <c r="R474">
        <f>('Migration Model (2)'!T474)/('Migration Model (2)'!$T$2)</f>
        <v>0.46096929569838807</v>
      </c>
      <c r="S474">
        <f>('Migration Model (2)'!U474)/('Migration Model (2)'!$U$2)</f>
        <v>1</v>
      </c>
      <c r="T474">
        <f>('Migration Model (2)'!V474)/('Migration Model (2)'!$V$2)</f>
        <v>1.0317076884883287</v>
      </c>
    </row>
    <row r="475" spans="1:20" x14ac:dyDescent="0.25">
      <c r="A475" s="1">
        <v>2138</v>
      </c>
      <c r="B475" s="1">
        <v>1</v>
      </c>
      <c r="C475">
        <f>('Migration Model (2)'!E475)/('Migration Model (2)'!$E$2)</f>
        <v>0.46092319876881865</v>
      </c>
      <c r="D475">
        <f>('Migration Model (2)'!F475)/('Migration Model (2)'!$F$2)</f>
        <v>1</v>
      </c>
      <c r="E475">
        <f>('Migration Model (2)'!G475)/('Migration Model (2)'!$G$2)</f>
        <v>1.0317104000724235</v>
      </c>
      <c r="F475">
        <f>('Migration Model (2)'!H475)/('Migration Model (2)'!$H$2)</f>
        <v>0.46092319876881799</v>
      </c>
      <c r="G475">
        <f>('Migration Model (2)'!I475)/('Migration Model (2)'!$I$2)</f>
        <v>1</v>
      </c>
      <c r="H475">
        <f>('Migration Model (2)'!J475)/('Migration Model (2)'!$J$2)</f>
        <v>1.0317104000724235</v>
      </c>
      <c r="I475">
        <f>('Migration Model (2)'!K475)/('Migration Model (2)'!$K$2)</f>
        <v>0.46092319876881749</v>
      </c>
      <c r="J475">
        <f>('Migration Model (2)'!L475)/('Migration Model (2)'!$L$2)</f>
        <v>1</v>
      </c>
      <c r="K475">
        <f>('Migration Model (2)'!M475)/('Migration Model (2)'!$M$2)</f>
        <v>1.0317104000724207</v>
      </c>
      <c r="L475">
        <f>('Migration Model (2)'!N475)/('Migration Model (2)'!$N$2)</f>
        <v>0.46092319876881782</v>
      </c>
      <c r="M475">
        <f>('Migration Model (2)'!O475)/('Migration Model (2)'!$O$2)</f>
        <v>1</v>
      </c>
      <c r="N475">
        <f>('Migration Model (2)'!P475)/('Migration Model (2)'!$P$2)</f>
        <v>1.0317104000724224</v>
      </c>
      <c r="O475">
        <f>('Migration Model (2)'!Q475)/('Migration Model (2)'!$Q$2)</f>
        <v>0.46092319876881888</v>
      </c>
      <c r="P475">
        <f>('Migration Model (2)'!R475)/('Migration Model (2)'!$R$2)</f>
        <v>1</v>
      </c>
      <c r="Q475">
        <f>('Migration Model (2)'!S475)/('Migration Model (2)'!$S$2)</f>
        <v>1.0317104000724215</v>
      </c>
      <c r="R475">
        <f>('Migration Model (2)'!T475)/('Migration Model (2)'!$T$2)</f>
        <v>0.46092319876881827</v>
      </c>
      <c r="S475">
        <f>('Migration Model (2)'!U475)/('Migration Model (2)'!$U$2)</f>
        <v>1</v>
      </c>
      <c r="T475">
        <f>('Migration Model (2)'!V475)/('Migration Model (2)'!$V$2)</f>
        <v>1.0317104000724211</v>
      </c>
    </row>
    <row r="476" spans="1:20" x14ac:dyDescent="0.25">
      <c r="A476" s="2">
        <v>2138</v>
      </c>
      <c r="B476" s="2">
        <v>2</v>
      </c>
      <c r="C476">
        <f>('Migration Model (2)'!E476)/('Migration Model (2)'!$E$2)</f>
        <v>0.46087710644894175</v>
      </c>
      <c r="D476">
        <f>('Migration Model (2)'!F476)/('Migration Model (2)'!$F$2)</f>
        <v>1</v>
      </c>
      <c r="E476">
        <f>('Migration Model (2)'!G476)/('Migration Model (2)'!$G$2)</f>
        <v>1.0317131113853575</v>
      </c>
      <c r="F476">
        <f>('Migration Model (2)'!H476)/('Migration Model (2)'!$H$2)</f>
        <v>0.46087710644894109</v>
      </c>
      <c r="G476">
        <f>('Migration Model (2)'!I476)/('Migration Model (2)'!$I$2)</f>
        <v>1</v>
      </c>
      <c r="H476">
        <f>('Migration Model (2)'!J476)/('Migration Model (2)'!$J$2)</f>
        <v>1.0317131113853575</v>
      </c>
      <c r="I476">
        <f>('Migration Model (2)'!K476)/('Migration Model (2)'!$K$2)</f>
        <v>0.46087710644894064</v>
      </c>
      <c r="J476">
        <f>('Migration Model (2)'!L476)/('Migration Model (2)'!$L$2)</f>
        <v>1</v>
      </c>
      <c r="K476">
        <f>('Migration Model (2)'!M476)/('Migration Model (2)'!$M$2)</f>
        <v>1.0317131113853546</v>
      </c>
      <c r="L476">
        <f>('Migration Model (2)'!N476)/('Migration Model (2)'!$N$2)</f>
        <v>0.46087710644894098</v>
      </c>
      <c r="M476">
        <f>('Migration Model (2)'!O476)/('Migration Model (2)'!$O$2)</f>
        <v>1</v>
      </c>
      <c r="N476">
        <f>('Migration Model (2)'!P476)/('Migration Model (2)'!$P$2)</f>
        <v>1.0317131113853564</v>
      </c>
      <c r="O476">
        <f>('Migration Model (2)'!Q476)/('Migration Model (2)'!$Q$2)</f>
        <v>0.46087710644894198</v>
      </c>
      <c r="P476">
        <f>('Migration Model (2)'!R476)/('Migration Model (2)'!$R$2)</f>
        <v>1</v>
      </c>
      <c r="Q476">
        <f>('Migration Model (2)'!S476)/('Migration Model (2)'!$S$2)</f>
        <v>1.0317131113853555</v>
      </c>
      <c r="R476">
        <f>('Migration Model (2)'!T476)/('Migration Model (2)'!$T$2)</f>
        <v>0.46087710644894136</v>
      </c>
      <c r="S476">
        <f>('Migration Model (2)'!U476)/('Migration Model (2)'!$U$2)</f>
        <v>1</v>
      </c>
      <c r="T476">
        <f>('Migration Model (2)'!V476)/('Migration Model (2)'!$V$2)</f>
        <v>1.031713111385355</v>
      </c>
    </row>
    <row r="477" spans="1:20" x14ac:dyDescent="0.25">
      <c r="A477" s="1">
        <v>2138</v>
      </c>
      <c r="B477" s="1">
        <v>3</v>
      </c>
      <c r="C477">
        <f>('Migration Model (2)'!E477)/('Migration Model (2)'!$E$2)</f>
        <v>0.46083101873829685</v>
      </c>
      <c r="D477">
        <f>('Migration Model (2)'!F477)/('Migration Model (2)'!$F$2)</f>
        <v>1</v>
      </c>
      <c r="E477">
        <f>('Migration Model (2)'!G477)/('Migration Model (2)'!$G$2)</f>
        <v>1.0317158224271601</v>
      </c>
      <c r="F477">
        <f>('Migration Model (2)'!H477)/('Migration Model (2)'!$H$2)</f>
        <v>0.46083101873829618</v>
      </c>
      <c r="G477">
        <f>('Migration Model (2)'!I477)/('Migration Model (2)'!$I$2)</f>
        <v>1</v>
      </c>
      <c r="H477">
        <f>('Migration Model (2)'!J477)/('Migration Model (2)'!$J$2)</f>
        <v>1.0317158224271603</v>
      </c>
      <c r="I477">
        <f>('Migration Model (2)'!K477)/('Migration Model (2)'!$K$2)</f>
        <v>0.46083101873829574</v>
      </c>
      <c r="J477">
        <f>('Migration Model (2)'!L477)/('Migration Model (2)'!$L$2)</f>
        <v>1</v>
      </c>
      <c r="K477">
        <f>('Migration Model (2)'!M477)/('Migration Model (2)'!$M$2)</f>
        <v>1.0317158224271572</v>
      </c>
      <c r="L477">
        <f>('Migration Model (2)'!N477)/('Migration Model (2)'!$N$2)</f>
        <v>0.46083101873829607</v>
      </c>
      <c r="M477">
        <f>('Migration Model (2)'!O477)/('Migration Model (2)'!$O$2)</f>
        <v>1</v>
      </c>
      <c r="N477">
        <f>('Migration Model (2)'!P477)/('Migration Model (2)'!$P$2)</f>
        <v>1.031715822427159</v>
      </c>
      <c r="O477">
        <f>('Migration Model (2)'!Q477)/('Migration Model (2)'!$Q$2)</f>
        <v>0.46083101873829702</v>
      </c>
      <c r="P477">
        <f>('Migration Model (2)'!R477)/('Migration Model (2)'!$R$2)</f>
        <v>1</v>
      </c>
      <c r="Q477">
        <f>('Migration Model (2)'!S477)/('Migration Model (2)'!$S$2)</f>
        <v>1.0317158224271583</v>
      </c>
      <c r="R477">
        <f>('Migration Model (2)'!T477)/('Migration Model (2)'!$T$2)</f>
        <v>0.46083101873829646</v>
      </c>
      <c r="S477">
        <f>('Migration Model (2)'!U477)/('Migration Model (2)'!$U$2)</f>
        <v>1</v>
      </c>
      <c r="T477">
        <f>('Migration Model (2)'!V477)/('Migration Model (2)'!$V$2)</f>
        <v>1.0317158224271576</v>
      </c>
    </row>
    <row r="478" spans="1:20" x14ac:dyDescent="0.25">
      <c r="A478" s="2">
        <v>2138</v>
      </c>
      <c r="B478" s="2">
        <v>4</v>
      </c>
      <c r="C478">
        <f>('Migration Model (2)'!E478)/('Migration Model (2)'!$E$2)</f>
        <v>0.46078493563642309</v>
      </c>
      <c r="D478">
        <f>('Migration Model (2)'!F478)/('Migration Model (2)'!$F$2)</f>
        <v>1</v>
      </c>
      <c r="E478">
        <f>('Migration Model (2)'!G478)/('Migration Model (2)'!$G$2)</f>
        <v>1.0317185331978587</v>
      </c>
      <c r="F478">
        <f>('Migration Model (2)'!H478)/('Migration Model (2)'!$H$2)</f>
        <v>0.46078493563642242</v>
      </c>
      <c r="G478">
        <f>('Migration Model (2)'!I478)/('Migration Model (2)'!$I$2)</f>
        <v>1</v>
      </c>
      <c r="H478">
        <f>('Migration Model (2)'!J478)/('Migration Model (2)'!$J$2)</f>
        <v>1.0317185331978587</v>
      </c>
      <c r="I478">
        <f>('Migration Model (2)'!K478)/('Migration Model (2)'!$K$2)</f>
        <v>0.46078493563642192</v>
      </c>
      <c r="J478">
        <f>('Migration Model (2)'!L478)/('Migration Model (2)'!$L$2)</f>
        <v>1</v>
      </c>
      <c r="K478">
        <f>('Migration Model (2)'!M478)/('Migration Model (2)'!$M$2)</f>
        <v>1.0317185331978558</v>
      </c>
      <c r="L478">
        <f>('Migration Model (2)'!N478)/('Migration Model (2)'!$N$2)</f>
        <v>0.46078493563642225</v>
      </c>
      <c r="M478">
        <f>('Migration Model (2)'!O478)/('Migration Model (2)'!$O$2)</f>
        <v>1</v>
      </c>
      <c r="N478">
        <f>('Migration Model (2)'!P478)/('Migration Model (2)'!$P$2)</f>
        <v>1.0317185331978573</v>
      </c>
      <c r="O478">
        <f>('Migration Model (2)'!Q478)/('Migration Model (2)'!$Q$2)</f>
        <v>0.4607849356364232</v>
      </c>
      <c r="P478">
        <f>('Migration Model (2)'!R478)/('Migration Model (2)'!$R$2)</f>
        <v>1</v>
      </c>
      <c r="Q478">
        <f>('Migration Model (2)'!S478)/('Migration Model (2)'!$S$2)</f>
        <v>1.0317185331978567</v>
      </c>
      <c r="R478">
        <f>('Migration Model (2)'!T478)/('Migration Model (2)'!$T$2)</f>
        <v>0.46078493563642259</v>
      </c>
      <c r="S478">
        <f>('Migration Model (2)'!U478)/('Migration Model (2)'!$U$2)</f>
        <v>1</v>
      </c>
      <c r="T478">
        <f>('Migration Model (2)'!V478)/('Migration Model (2)'!$V$2)</f>
        <v>1.0317185331978562</v>
      </c>
    </row>
    <row r="479" spans="1:20" x14ac:dyDescent="0.25">
      <c r="A479" s="2">
        <v>2139</v>
      </c>
      <c r="B479" s="2">
        <v>1</v>
      </c>
      <c r="C479">
        <f>('Migration Model (2)'!E479)/('Migration Model (2)'!$E$2)</f>
        <v>0.46073885714285939</v>
      </c>
      <c r="D479">
        <f>('Migration Model (2)'!F479)/('Migration Model (2)'!$F$2)</f>
        <v>1</v>
      </c>
      <c r="E479">
        <f>('Migration Model (2)'!G479)/('Migration Model (2)'!$G$2)</f>
        <v>1.0317212436974801</v>
      </c>
      <c r="F479">
        <f>('Migration Model (2)'!H479)/('Migration Model (2)'!$H$2)</f>
        <v>0.46073885714285878</v>
      </c>
      <c r="G479">
        <f>('Migration Model (2)'!I479)/('Migration Model (2)'!$I$2)</f>
        <v>1</v>
      </c>
      <c r="H479">
        <f>('Migration Model (2)'!J479)/('Migration Model (2)'!$J$2)</f>
        <v>1.0317212436974801</v>
      </c>
      <c r="I479">
        <f>('Migration Model (2)'!K479)/('Migration Model (2)'!$K$2)</f>
        <v>0.46073885714285828</v>
      </c>
      <c r="J479">
        <f>('Migration Model (2)'!L479)/('Migration Model (2)'!$L$2)</f>
        <v>1</v>
      </c>
      <c r="K479">
        <f>('Migration Model (2)'!M479)/('Migration Model (2)'!$M$2)</f>
        <v>1.031721243697477</v>
      </c>
      <c r="L479">
        <f>('Migration Model (2)'!N479)/('Migration Model (2)'!$N$2)</f>
        <v>0.46073885714285862</v>
      </c>
      <c r="M479">
        <f>('Migration Model (2)'!O479)/('Migration Model (2)'!$O$2)</f>
        <v>1</v>
      </c>
      <c r="N479">
        <f>('Migration Model (2)'!P479)/('Migration Model (2)'!$P$2)</f>
        <v>1.0317212436974788</v>
      </c>
      <c r="O479">
        <f>('Migration Model (2)'!Q479)/('Migration Model (2)'!$Q$2)</f>
        <v>0.46073885714285961</v>
      </c>
      <c r="P479">
        <f>('Migration Model (2)'!R479)/('Migration Model (2)'!$R$2)</f>
        <v>1</v>
      </c>
      <c r="Q479">
        <f>('Migration Model (2)'!S479)/('Migration Model (2)'!$S$2)</f>
        <v>1.0317212436974781</v>
      </c>
      <c r="R479">
        <f>('Migration Model (2)'!T479)/('Migration Model (2)'!$T$2)</f>
        <v>0.46073885714285895</v>
      </c>
      <c r="S479">
        <f>('Migration Model (2)'!U479)/('Migration Model (2)'!$U$2)</f>
        <v>1</v>
      </c>
      <c r="T479">
        <f>('Migration Model (2)'!V479)/('Migration Model (2)'!$V$2)</f>
        <v>1.0317212436974776</v>
      </c>
    </row>
    <row r="480" spans="1:20" x14ac:dyDescent="0.25">
      <c r="A480" s="1">
        <v>2139</v>
      </c>
      <c r="B480" s="1">
        <v>2</v>
      </c>
      <c r="C480">
        <f>('Migration Model (2)'!E480)/('Migration Model (2)'!$E$2)</f>
        <v>0.46069278325714513</v>
      </c>
      <c r="D480">
        <f>('Migration Model (2)'!F480)/('Migration Model (2)'!$F$2)</f>
        <v>1</v>
      </c>
      <c r="E480">
        <f>('Migration Model (2)'!G480)/('Migration Model (2)'!$G$2)</f>
        <v>1.0317239539260514</v>
      </c>
      <c r="F480">
        <f>('Migration Model (2)'!H480)/('Migration Model (2)'!$H$2)</f>
        <v>0.46069278325714452</v>
      </c>
      <c r="G480">
        <f>('Migration Model (2)'!I480)/('Migration Model (2)'!$I$2)</f>
        <v>1</v>
      </c>
      <c r="H480">
        <f>('Migration Model (2)'!J480)/('Migration Model (2)'!$J$2)</f>
        <v>1.0317239539260514</v>
      </c>
      <c r="I480">
        <f>('Migration Model (2)'!K480)/('Migration Model (2)'!$K$2)</f>
        <v>0.46069278325714397</v>
      </c>
      <c r="J480">
        <f>('Migration Model (2)'!L480)/('Migration Model (2)'!$L$2)</f>
        <v>1</v>
      </c>
      <c r="K480">
        <f>('Migration Model (2)'!M480)/('Migration Model (2)'!$M$2)</f>
        <v>1.0317239539260483</v>
      </c>
      <c r="L480">
        <f>('Migration Model (2)'!N480)/('Migration Model (2)'!$N$2)</f>
        <v>0.46069278325714436</v>
      </c>
      <c r="M480">
        <f>('Migration Model (2)'!O480)/('Migration Model (2)'!$O$2)</f>
        <v>1</v>
      </c>
      <c r="N480">
        <f>('Migration Model (2)'!P480)/('Migration Model (2)'!$P$2)</f>
        <v>1.0317239539260501</v>
      </c>
      <c r="O480">
        <f>('Migration Model (2)'!Q480)/('Migration Model (2)'!$Q$2)</f>
        <v>0.46069278325714524</v>
      </c>
      <c r="P480">
        <f>('Migration Model (2)'!R480)/('Migration Model (2)'!$R$2)</f>
        <v>1</v>
      </c>
      <c r="Q480">
        <f>('Migration Model (2)'!S480)/('Migration Model (2)'!$S$2)</f>
        <v>1.0317239539260494</v>
      </c>
      <c r="R480">
        <f>('Migration Model (2)'!T480)/('Migration Model (2)'!$T$2)</f>
        <v>0.46069278325714469</v>
      </c>
      <c r="S480">
        <f>('Migration Model (2)'!U480)/('Migration Model (2)'!$U$2)</f>
        <v>1</v>
      </c>
      <c r="T480">
        <f>('Migration Model (2)'!V480)/('Migration Model (2)'!$V$2)</f>
        <v>1.031723953926049</v>
      </c>
    </row>
    <row r="481" spans="1:20" x14ac:dyDescent="0.25">
      <c r="A481" s="2">
        <v>2139</v>
      </c>
      <c r="B481" s="2">
        <v>3</v>
      </c>
      <c r="C481">
        <f>('Migration Model (2)'!E481)/('Migration Model (2)'!$E$2)</f>
        <v>0.46064671397881946</v>
      </c>
      <c r="D481">
        <f>('Migration Model (2)'!F481)/('Migration Model (2)'!$F$2)</f>
        <v>1</v>
      </c>
      <c r="E481">
        <f>('Migration Model (2)'!G481)/('Migration Model (2)'!$G$2)</f>
        <v>1.0317266638836</v>
      </c>
      <c r="F481">
        <f>('Migration Model (2)'!H481)/('Migration Model (2)'!$H$2)</f>
        <v>0.46064671397881879</v>
      </c>
      <c r="G481">
        <f>('Migration Model (2)'!I481)/('Migration Model (2)'!$I$2)</f>
        <v>1</v>
      </c>
      <c r="H481">
        <f>('Migration Model (2)'!J481)/('Migration Model (2)'!$J$2)</f>
        <v>1.0317266638836</v>
      </c>
      <c r="I481">
        <f>('Migration Model (2)'!K481)/('Migration Model (2)'!$K$2)</f>
        <v>0.46064671397881829</v>
      </c>
      <c r="J481">
        <f>('Migration Model (2)'!L481)/('Migration Model (2)'!$L$2)</f>
        <v>1</v>
      </c>
      <c r="K481">
        <f>('Migration Model (2)'!M481)/('Migration Model (2)'!$M$2)</f>
        <v>1.0317266638835969</v>
      </c>
      <c r="L481">
        <f>('Migration Model (2)'!N481)/('Migration Model (2)'!$N$2)</f>
        <v>0.46064671397881868</v>
      </c>
      <c r="M481">
        <f>('Migration Model (2)'!O481)/('Migration Model (2)'!$O$2)</f>
        <v>1</v>
      </c>
      <c r="N481">
        <f>('Migration Model (2)'!P481)/('Migration Model (2)'!$P$2)</f>
        <v>1.0317266638835987</v>
      </c>
      <c r="O481">
        <f>('Migration Model (2)'!Q481)/('Migration Model (2)'!$Q$2)</f>
        <v>0.46064671397881957</v>
      </c>
      <c r="P481">
        <f>('Migration Model (2)'!R481)/('Migration Model (2)'!$R$2)</f>
        <v>1</v>
      </c>
      <c r="Q481">
        <f>('Migration Model (2)'!S481)/('Migration Model (2)'!$S$2)</f>
        <v>1.031726663883598</v>
      </c>
      <c r="R481">
        <f>('Migration Model (2)'!T481)/('Migration Model (2)'!$T$2)</f>
        <v>0.46064671397881896</v>
      </c>
      <c r="S481">
        <f>('Migration Model (2)'!U481)/('Migration Model (2)'!$U$2)</f>
        <v>1</v>
      </c>
      <c r="T481">
        <f>('Migration Model (2)'!V481)/('Migration Model (2)'!$V$2)</f>
        <v>1.0317266638835976</v>
      </c>
    </row>
    <row r="482" spans="1:20" x14ac:dyDescent="0.25">
      <c r="A482" s="1">
        <v>2139</v>
      </c>
      <c r="B482" s="1">
        <v>4</v>
      </c>
      <c r="C482">
        <f>('Migration Model (2)'!E482)/('Migration Model (2)'!$E$2)</f>
        <v>0.46060064930742162</v>
      </c>
      <c r="D482">
        <f>('Migration Model (2)'!F482)/('Migration Model (2)'!$F$2)</f>
        <v>1</v>
      </c>
      <c r="E482">
        <f>('Migration Model (2)'!G482)/('Migration Model (2)'!$G$2)</f>
        <v>1.0317293735701527</v>
      </c>
      <c r="F482">
        <f>('Migration Model (2)'!H482)/('Migration Model (2)'!$H$2)</f>
        <v>0.4606006493074209</v>
      </c>
      <c r="G482">
        <f>('Migration Model (2)'!I482)/('Migration Model (2)'!$I$2)</f>
        <v>1</v>
      </c>
      <c r="H482">
        <f>('Migration Model (2)'!J482)/('Migration Model (2)'!$J$2)</f>
        <v>1.0317293735701529</v>
      </c>
      <c r="I482">
        <f>('Migration Model (2)'!K482)/('Migration Model (2)'!$K$2)</f>
        <v>0.4606006493074204</v>
      </c>
      <c r="J482">
        <f>('Migration Model (2)'!L482)/('Migration Model (2)'!$L$2)</f>
        <v>1</v>
      </c>
      <c r="K482">
        <f>('Migration Model (2)'!M482)/('Migration Model (2)'!$M$2)</f>
        <v>1.0317293735701498</v>
      </c>
      <c r="L482">
        <f>('Migration Model (2)'!N482)/('Migration Model (2)'!$N$2)</f>
        <v>0.46060064930742084</v>
      </c>
      <c r="M482">
        <f>('Migration Model (2)'!O482)/('Migration Model (2)'!$O$2)</f>
        <v>1</v>
      </c>
      <c r="N482">
        <f>('Migration Model (2)'!P482)/('Migration Model (2)'!$P$2)</f>
        <v>1.0317293735701514</v>
      </c>
      <c r="O482">
        <f>('Migration Model (2)'!Q482)/('Migration Model (2)'!$Q$2)</f>
        <v>0.46060064930742173</v>
      </c>
      <c r="P482">
        <f>('Migration Model (2)'!R482)/('Migration Model (2)'!$R$2)</f>
        <v>1</v>
      </c>
      <c r="Q482">
        <f>('Migration Model (2)'!S482)/('Migration Model (2)'!$S$2)</f>
        <v>1.0317293735701509</v>
      </c>
      <c r="R482">
        <f>('Migration Model (2)'!T482)/('Migration Model (2)'!$T$2)</f>
        <v>0.46060064930742106</v>
      </c>
      <c r="S482">
        <f>('Migration Model (2)'!U482)/('Migration Model (2)'!$U$2)</f>
        <v>1</v>
      </c>
      <c r="T482">
        <f>('Migration Model (2)'!V482)/('Migration Model (2)'!$V$2)</f>
        <v>1.0317293735701505</v>
      </c>
    </row>
    <row r="483" spans="1:20" x14ac:dyDescent="0.25">
      <c r="A483" s="1">
        <v>2140</v>
      </c>
      <c r="B483" s="1">
        <v>1</v>
      </c>
      <c r="C483">
        <f>('Migration Model (2)'!E483)/('Migration Model (2)'!$E$2)</f>
        <v>0.46055458924249087</v>
      </c>
      <c r="D483">
        <f>('Migration Model (2)'!F483)/('Migration Model (2)'!$F$2)</f>
        <v>1</v>
      </c>
      <c r="E483">
        <f>('Migration Model (2)'!G483)/('Migration Model (2)'!$G$2)</f>
        <v>1.0317320829857368</v>
      </c>
      <c r="F483">
        <f>('Migration Model (2)'!H483)/('Migration Model (2)'!$H$2)</f>
        <v>0.46055458924249015</v>
      </c>
      <c r="G483">
        <f>('Migration Model (2)'!I483)/('Migration Model (2)'!$I$2)</f>
        <v>1</v>
      </c>
      <c r="H483">
        <f>('Migration Model (2)'!J483)/('Migration Model (2)'!$J$2)</f>
        <v>1.031732082985737</v>
      </c>
      <c r="I483">
        <f>('Migration Model (2)'!K483)/('Migration Model (2)'!$K$2)</f>
        <v>0.46055458924248965</v>
      </c>
      <c r="J483">
        <f>('Migration Model (2)'!L483)/('Migration Model (2)'!$L$2)</f>
        <v>1</v>
      </c>
      <c r="K483">
        <f>('Migration Model (2)'!M483)/('Migration Model (2)'!$M$2)</f>
        <v>1.0317320829857342</v>
      </c>
      <c r="L483">
        <f>('Migration Model (2)'!N483)/('Migration Model (2)'!$N$2)</f>
        <v>0.4605545892424901</v>
      </c>
      <c r="M483">
        <f>('Migration Model (2)'!O483)/('Migration Model (2)'!$O$2)</f>
        <v>1</v>
      </c>
      <c r="N483">
        <f>('Migration Model (2)'!P483)/('Migration Model (2)'!$P$2)</f>
        <v>1.0317320829857357</v>
      </c>
      <c r="O483">
        <f>('Migration Model (2)'!Q483)/('Migration Model (2)'!$Q$2)</f>
        <v>0.46055458924249104</v>
      </c>
      <c r="P483">
        <f>('Migration Model (2)'!R483)/('Migration Model (2)'!$R$2)</f>
        <v>1</v>
      </c>
      <c r="Q483">
        <f>('Migration Model (2)'!S483)/('Migration Model (2)'!$S$2)</f>
        <v>1.031732082985735</v>
      </c>
      <c r="R483">
        <f>('Migration Model (2)'!T483)/('Migration Model (2)'!$T$2)</f>
        <v>0.46055458924249032</v>
      </c>
      <c r="S483">
        <f>('Migration Model (2)'!U483)/('Migration Model (2)'!$U$2)</f>
        <v>1</v>
      </c>
      <c r="T483">
        <f>('Migration Model (2)'!V483)/('Migration Model (2)'!$V$2)</f>
        <v>1.0317320829857346</v>
      </c>
    </row>
    <row r="484" spans="1:20" x14ac:dyDescent="0.25">
      <c r="A484" s="1">
        <v>2140</v>
      </c>
      <c r="B484" s="1">
        <v>2</v>
      </c>
      <c r="C484">
        <f>('Migration Model (2)'!E484)/('Migration Model (2)'!$E$2)</f>
        <v>0.4605085337835666</v>
      </c>
      <c r="D484">
        <f>('Migration Model (2)'!F484)/('Migration Model (2)'!$F$2)</f>
        <v>1</v>
      </c>
      <c r="E484">
        <f>('Migration Model (2)'!G484)/('Migration Model (2)'!$G$2)</f>
        <v>1.0317347921303794</v>
      </c>
      <c r="F484">
        <f>('Migration Model (2)'!H484)/('Migration Model (2)'!$H$2)</f>
        <v>0.46050853378356588</v>
      </c>
      <c r="G484">
        <f>('Migration Model (2)'!I484)/('Migration Model (2)'!$I$2)</f>
        <v>1</v>
      </c>
      <c r="H484">
        <f>('Migration Model (2)'!J484)/('Migration Model (2)'!$J$2)</f>
        <v>1.0317347921303797</v>
      </c>
      <c r="I484">
        <f>('Migration Model (2)'!K484)/('Migration Model (2)'!$K$2)</f>
        <v>0.46050853378356543</v>
      </c>
      <c r="J484">
        <f>('Migration Model (2)'!L484)/('Migration Model (2)'!$L$2)</f>
        <v>1</v>
      </c>
      <c r="K484">
        <f>('Migration Model (2)'!M484)/('Migration Model (2)'!$M$2)</f>
        <v>1.0317347921303768</v>
      </c>
      <c r="L484">
        <f>('Migration Model (2)'!N484)/('Migration Model (2)'!$N$2)</f>
        <v>0.46050853378356588</v>
      </c>
      <c r="M484">
        <f>('Migration Model (2)'!O484)/('Migration Model (2)'!$O$2)</f>
        <v>1</v>
      </c>
      <c r="N484">
        <f>('Migration Model (2)'!P484)/('Migration Model (2)'!$P$2)</f>
        <v>1.0317347921303781</v>
      </c>
      <c r="O484">
        <f>('Migration Model (2)'!Q484)/('Migration Model (2)'!$Q$2)</f>
        <v>0.46050853378356676</v>
      </c>
      <c r="P484">
        <f>('Migration Model (2)'!R484)/('Migration Model (2)'!$R$2)</f>
        <v>1</v>
      </c>
      <c r="Q484">
        <f>('Migration Model (2)'!S484)/('Migration Model (2)'!$S$2)</f>
        <v>1.0317347921303777</v>
      </c>
      <c r="R484">
        <f>('Migration Model (2)'!T484)/('Migration Model (2)'!$T$2)</f>
        <v>0.46050853378356615</v>
      </c>
      <c r="S484">
        <f>('Migration Model (2)'!U484)/('Migration Model (2)'!$U$2)</f>
        <v>1</v>
      </c>
      <c r="T484">
        <f>('Migration Model (2)'!V484)/('Migration Model (2)'!$V$2)</f>
        <v>1.0317347921303772</v>
      </c>
    </row>
    <row r="485" spans="1:20" x14ac:dyDescent="0.25">
      <c r="A485" s="1">
        <v>2140</v>
      </c>
      <c r="B485" s="1">
        <v>3</v>
      </c>
      <c r="C485">
        <f>('Migration Model (2)'!E485)/('Migration Model (2)'!$E$2)</f>
        <v>0.46046248293018827</v>
      </c>
      <c r="D485">
        <f>('Migration Model (2)'!F485)/('Migration Model (2)'!$F$2)</f>
        <v>1</v>
      </c>
      <c r="E485">
        <f>('Migration Model (2)'!G485)/('Migration Model (2)'!$G$2)</f>
        <v>1.0317375010041074</v>
      </c>
      <c r="F485">
        <f>('Migration Model (2)'!H485)/('Migration Model (2)'!$H$2)</f>
        <v>0.46046248293018754</v>
      </c>
      <c r="G485">
        <f>('Migration Model (2)'!I485)/('Migration Model (2)'!$I$2)</f>
        <v>1</v>
      </c>
      <c r="H485">
        <f>('Migration Model (2)'!J485)/('Migration Model (2)'!$J$2)</f>
        <v>1.0317375010041077</v>
      </c>
      <c r="I485">
        <f>('Migration Model (2)'!K485)/('Migration Model (2)'!$K$2)</f>
        <v>0.4604624829301871</v>
      </c>
      <c r="J485">
        <f>('Migration Model (2)'!L485)/('Migration Model (2)'!$L$2)</f>
        <v>1</v>
      </c>
      <c r="K485">
        <f>('Migration Model (2)'!M485)/('Migration Model (2)'!$M$2)</f>
        <v>1.031737501004105</v>
      </c>
      <c r="L485">
        <f>('Migration Model (2)'!N485)/('Migration Model (2)'!$N$2)</f>
        <v>0.46046248293018749</v>
      </c>
      <c r="M485">
        <f>('Migration Model (2)'!O485)/('Migration Model (2)'!$O$2)</f>
        <v>1</v>
      </c>
      <c r="N485">
        <f>('Migration Model (2)'!P485)/('Migration Model (2)'!$P$2)</f>
        <v>1.0317375010041063</v>
      </c>
      <c r="O485">
        <f>('Migration Model (2)'!Q485)/('Migration Model (2)'!$Q$2)</f>
        <v>0.46046248293018843</v>
      </c>
      <c r="P485">
        <f>('Migration Model (2)'!R485)/('Migration Model (2)'!$R$2)</f>
        <v>1</v>
      </c>
      <c r="Q485">
        <f>('Migration Model (2)'!S485)/('Migration Model (2)'!$S$2)</f>
        <v>1.0317375010041059</v>
      </c>
      <c r="R485">
        <f>('Migration Model (2)'!T485)/('Migration Model (2)'!$T$2)</f>
        <v>0.46046248293018777</v>
      </c>
      <c r="S485">
        <f>('Migration Model (2)'!U485)/('Migration Model (2)'!$U$2)</f>
        <v>1</v>
      </c>
      <c r="T485">
        <f>('Migration Model (2)'!V485)/('Migration Model (2)'!$V$2)</f>
        <v>1.0317375010041052</v>
      </c>
    </row>
    <row r="486" spans="1:20" x14ac:dyDescent="0.25">
      <c r="A486" s="1">
        <v>2140</v>
      </c>
      <c r="B486" s="1">
        <v>4</v>
      </c>
      <c r="C486">
        <f>('Migration Model (2)'!E486)/('Migration Model (2)'!$E$2)</f>
        <v>0.46041643668189525</v>
      </c>
      <c r="D486">
        <f>('Migration Model (2)'!F486)/('Migration Model (2)'!$F$2)</f>
        <v>1</v>
      </c>
      <c r="E486">
        <f>('Migration Model (2)'!G486)/('Migration Model (2)'!$G$2)</f>
        <v>1.0317402096069483</v>
      </c>
      <c r="F486">
        <f>('Migration Model (2)'!H486)/('Migration Model (2)'!$H$2)</f>
        <v>0.46041643668189458</v>
      </c>
      <c r="G486">
        <f>('Migration Model (2)'!I486)/('Migration Model (2)'!$I$2)</f>
        <v>1</v>
      </c>
      <c r="H486">
        <f>('Migration Model (2)'!J486)/('Migration Model (2)'!$J$2)</f>
        <v>1.0317402096069486</v>
      </c>
      <c r="I486">
        <f>('Migration Model (2)'!K486)/('Migration Model (2)'!$K$2)</f>
        <v>0.46041643668189408</v>
      </c>
      <c r="J486">
        <f>('Migration Model (2)'!L486)/('Migration Model (2)'!$L$2)</f>
        <v>1</v>
      </c>
      <c r="K486">
        <f>('Migration Model (2)'!M486)/('Migration Model (2)'!$M$2)</f>
        <v>1.0317402096069457</v>
      </c>
      <c r="L486">
        <f>('Migration Model (2)'!N486)/('Migration Model (2)'!$N$2)</f>
        <v>0.46041643668189447</v>
      </c>
      <c r="M486">
        <f>('Migration Model (2)'!O486)/('Migration Model (2)'!$O$2)</f>
        <v>1</v>
      </c>
      <c r="N486">
        <f>('Migration Model (2)'!P486)/('Migration Model (2)'!$P$2)</f>
        <v>1.0317402096069472</v>
      </c>
      <c r="O486">
        <f>('Migration Model (2)'!Q486)/('Migration Model (2)'!$Q$2)</f>
        <v>0.46041643668189541</v>
      </c>
      <c r="P486">
        <f>('Migration Model (2)'!R486)/('Migration Model (2)'!$R$2)</f>
        <v>1</v>
      </c>
      <c r="Q486">
        <f>('Migration Model (2)'!S486)/('Migration Model (2)'!$S$2)</f>
        <v>1.0317402096069466</v>
      </c>
      <c r="R486">
        <f>('Migration Model (2)'!T486)/('Migration Model (2)'!$T$2)</f>
        <v>0.46041643668189475</v>
      </c>
      <c r="S486">
        <f>('Migration Model (2)'!U486)/('Migration Model (2)'!$U$2)</f>
        <v>1</v>
      </c>
      <c r="T486">
        <f>('Migration Model (2)'!V486)/('Migration Model (2)'!$V$2)</f>
        <v>1.0317402096069461</v>
      </c>
    </row>
    <row r="487" spans="1:20" x14ac:dyDescent="0.25">
      <c r="A487" s="2">
        <v>2141</v>
      </c>
      <c r="B487" s="2">
        <v>1</v>
      </c>
      <c r="C487">
        <f>('Migration Model (2)'!E487)/('Migration Model (2)'!$E$2)</f>
        <v>0.46037039503822708</v>
      </c>
      <c r="D487">
        <f>('Migration Model (2)'!F487)/('Migration Model (2)'!$F$2)</f>
        <v>1</v>
      </c>
      <c r="E487">
        <f>('Migration Model (2)'!G487)/('Migration Model (2)'!$G$2)</f>
        <v>1.0317429179389288</v>
      </c>
      <c r="F487">
        <f>('Migration Model (2)'!H487)/('Migration Model (2)'!$H$2)</f>
        <v>0.46037039503822641</v>
      </c>
      <c r="G487">
        <f>('Migration Model (2)'!I487)/('Migration Model (2)'!$I$2)</f>
        <v>1</v>
      </c>
      <c r="H487">
        <f>('Migration Model (2)'!J487)/('Migration Model (2)'!$J$2)</f>
        <v>1.031742917938929</v>
      </c>
      <c r="I487">
        <f>('Migration Model (2)'!K487)/('Migration Model (2)'!$K$2)</f>
        <v>0.46037039503822585</v>
      </c>
      <c r="J487">
        <f>('Migration Model (2)'!L487)/('Migration Model (2)'!$L$2)</f>
        <v>1</v>
      </c>
      <c r="K487">
        <f>('Migration Model (2)'!M487)/('Migration Model (2)'!$M$2)</f>
        <v>1.0317429179389261</v>
      </c>
      <c r="L487">
        <f>('Migration Model (2)'!N487)/('Migration Model (2)'!$N$2)</f>
        <v>0.4603703950382263</v>
      </c>
      <c r="M487">
        <f>('Migration Model (2)'!O487)/('Migration Model (2)'!$O$2)</f>
        <v>1</v>
      </c>
      <c r="N487">
        <f>('Migration Model (2)'!P487)/('Migration Model (2)'!$P$2)</f>
        <v>1.0317429179389277</v>
      </c>
      <c r="O487">
        <f>('Migration Model (2)'!Q487)/('Migration Model (2)'!$Q$2)</f>
        <v>0.46037039503822724</v>
      </c>
      <c r="P487">
        <f>('Migration Model (2)'!R487)/('Migration Model (2)'!$R$2)</f>
        <v>1</v>
      </c>
      <c r="Q487">
        <f>('Migration Model (2)'!S487)/('Migration Model (2)'!$S$2)</f>
        <v>1.031742917938927</v>
      </c>
      <c r="R487">
        <f>('Migration Model (2)'!T487)/('Migration Model (2)'!$T$2)</f>
        <v>0.46037039503822663</v>
      </c>
      <c r="S487">
        <f>('Migration Model (2)'!U487)/('Migration Model (2)'!$U$2)</f>
        <v>1</v>
      </c>
      <c r="T487">
        <f>('Migration Model (2)'!V487)/('Migration Model (2)'!$V$2)</f>
        <v>1.0317429179389266</v>
      </c>
    </row>
    <row r="488" spans="1:20" x14ac:dyDescent="0.25">
      <c r="A488" s="1">
        <v>2141</v>
      </c>
      <c r="B488" s="1">
        <v>2</v>
      </c>
      <c r="C488">
        <f>('Migration Model (2)'!E488)/('Migration Model (2)'!$E$2)</f>
        <v>0.46032435799872329</v>
      </c>
      <c r="D488">
        <f>('Migration Model (2)'!F488)/('Migration Model (2)'!$F$2)</f>
        <v>1</v>
      </c>
      <c r="E488">
        <f>('Migration Model (2)'!G488)/('Migration Model (2)'!$G$2)</f>
        <v>1.0317456260000759</v>
      </c>
      <c r="F488">
        <f>('Migration Model (2)'!H488)/('Migration Model (2)'!$H$2)</f>
        <v>0.46032435799872262</v>
      </c>
      <c r="G488">
        <f>('Migration Model (2)'!I488)/('Migration Model (2)'!$I$2)</f>
        <v>1</v>
      </c>
      <c r="H488">
        <f>('Migration Model (2)'!J488)/('Migration Model (2)'!$J$2)</f>
        <v>1.0317456260000764</v>
      </c>
      <c r="I488">
        <f>('Migration Model (2)'!K488)/('Migration Model (2)'!$K$2)</f>
        <v>0.46032435799872207</v>
      </c>
      <c r="J488">
        <f>('Migration Model (2)'!L488)/('Migration Model (2)'!$L$2)</f>
        <v>1</v>
      </c>
      <c r="K488">
        <f>('Migration Model (2)'!M488)/('Migration Model (2)'!$M$2)</f>
        <v>1.0317456260000735</v>
      </c>
      <c r="L488">
        <f>('Migration Model (2)'!N488)/('Migration Model (2)'!$N$2)</f>
        <v>0.46032435799872251</v>
      </c>
      <c r="M488">
        <f>('Migration Model (2)'!O488)/('Migration Model (2)'!$O$2)</f>
        <v>1</v>
      </c>
      <c r="N488">
        <f>('Migration Model (2)'!P488)/('Migration Model (2)'!$P$2)</f>
        <v>1.031745626000075</v>
      </c>
      <c r="O488">
        <f>('Migration Model (2)'!Q488)/('Migration Model (2)'!$Q$2)</f>
        <v>0.4603243579987234</v>
      </c>
      <c r="P488">
        <f>('Migration Model (2)'!R488)/('Migration Model (2)'!$R$2)</f>
        <v>1</v>
      </c>
      <c r="Q488">
        <f>('Migration Model (2)'!S488)/('Migration Model (2)'!$S$2)</f>
        <v>1.0317456260000744</v>
      </c>
      <c r="R488">
        <f>('Migration Model (2)'!T488)/('Migration Model (2)'!$T$2)</f>
        <v>0.46032435799872279</v>
      </c>
      <c r="S488">
        <f>('Migration Model (2)'!U488)/('Migration Model (2)'!$U$2)</f>
        <v>1</v>
      </c>
      <c r="T488">
        <f>('Migration Model (2)'!V488)/('Migration Model (2)'!$V$2)</f>
        <v>1.0317456260000739</v>
      </c>
    </row>
    <row r="489" spans="1:20" x14ac:dyDescent="0.25">
      <c r="A489" s="2">
        <v>2141</v>
      </c>
      <c r="B489" s="2">
        <v>3</v>
      </c>
      <c r="C489">
        <f>('Migration Model (2)'!E489)/('Migration Model (2)'!$E$2)</f>
        <v>0.46027832556292336</v>
      </c>
      <c r="D489">
        <f>('Migration Model (2)'!F489)/('Migration Model (2)'!$F$2)</f>
        <v>1</v>
      </c>
      <c r="E489">
        <f>('Migration Model (2)'!G489)/('Migration Model (2)'!$G$2)</f>
        <v>1.0317483337904172</v>
      </c>
      <c r="F489">
        <f>('Migration Model (2)'!H489)/('Migration Model (2)'!$H$2)</f>
        <v>0.46027832556292275</v>
      </c>
      <c r="G489">
        <f>('Migration Model (2)'!I489)/('Migration Model (2)'!$I$2)</f>
        <v>1</v>
      </c>
      <c r="H489">
        <f>('Migration Model (2)'!J489)/('Migration Model (2)'!$J$2)</f>
        <v>1.0317483337904176</v>
      </c>
      <c r="I489">
        <f>('Migration Model (2)'!K489)/('Migration Model (2)'!$K$2)</f>
        <v>0.4602783255629222</v>
      </c>
      <c r="J489">
        <f>('Migration Model (2)'!L489)/('Migration Model (2)'!$L$2)</f>
        <v>1</v>
      </c>
      <c r="K489">
        <f>('Migration Model (2)'!M489)/('Migration Model (2)'!$M$2)</f>
        <v>1.0317483337904145</v>
      </c>
      <c r="L489">
        <f>('Migration Model (2)'!N489)/('Migration Model (2)'!$N$2)</f>
        <v>0.46027832556292264</v>
      </c>
      <c r="M489">
        <f>('Migration Model (2)'!O489)/('Migration Model (2)'!$O$2)</f>
        <v>1</v>
      </c>
      <c r="N489">
        <f>('Migration Model (2)'!P489)/('Migration Model (2)'!$P$2)</f>
        <v>1.0317483337904161</v>
      </c>
      <c r="O489">
        <f>('Migration Model (2)'!Q489)/('Migration Model (2)'!$Q$2)</f>
        <v>0.46027832556292347</v>
      </c>
      <c r="P489">
        <f>('Migration Model (2)'!R489)/('Migration Model (2)'!$R$2)</f>
        <v>1</v>
      </c>
      <c r="Q489">
        <f>('Migration Model (2)'!S489)/('Migration Model (2)'!$S$2)</f>
        <v>1.0317483337904154</v>
      </c>
      <c r="R489">
        <f>('Migration Model (2)'!T489)/('Migration Model (2)'!$T$2)</f>
        <v>0.46027832556292286</v>
      </c>
      <c r="S489">
        <f>('Migration Model (2)'!U489)/('Migration Model (2)'!$U$2)</f>
        <v>1</v>
      </c>
      <c r="T489">
        <f>('Migration Model (2)'!V489)/('Migration Model (2)'!$V$2)</f>
        <v>1.031748333790415</v>
      </c>
    </row>
    <row r="490" spans="1:20" x14ac:dyDescent="0.25">
      <c r="A490" s="1">
        <v>2141</v>
      </c>
      <c r="B490" s="1">
        <v>4</v>
      </c>
      <c r="C490">
        <f>('Migration Model (2)'!E490)/('Migration Model (2)'!$E$2)</f>
        <v>0.46023229773036711</v>
      </c>
      <c r="D490">
        <f>('Migration Model (2)'!F490)/('Migration Model (2)'!$F$2)</f>
        <v>1</v>
      </c>
      <c r="E490">
        <f>('Migration Model (2)'!G490)/('Migration Model (2)'!$G$2)</f>
        <v>1.0317510413099793</v>
      </c>
      <c r="F490">
        <f>('Migration Model (2)'!H490)/('Migration Model (2)'!$H$2)</f>
        <v>0.4602322977303665</v>
      </c>
      <c r="G490">
        <f>('Migration Model (2)'!I490)/('Migration Model (2)'!$I$2)</f>
        <v>1</v>
      </c>
      <c r="H490">
        <f>('Migration Model (2)'!J490)/('Migration Model (2)'!$J$2)</f>
        <v>1.0317510413099797</v>
      </c>
      <c r="I490">
        <f>('Migration Model (2)'!K490)/('Migration Model (2)'!$K$2)</f>
        <v>0.46023229773036589</v>
      </c>
      <c r="J490">
        <f>('Migration Model (2)'!L490)/('Migration Model (2)'!$L$2)</f>
        <v>1</v>
      </c>
      <c r="K490">
        <f>('Migration Model (2)'!M490)/('Migration Model (2)'!$M$2)</f>
        <v>1.0317510413099766</v>
      </c>
      <c r="L490">
        <f>('Migration Model (2)'!N490)/('Migration Model (2)'!$N$2)</f>
        <v>0.46023229773036634</v>
      </c>
      <c r="M490">
        <f>('Migration Model (2)'!O490)/('Migration Model (2)'!$O$2)</f>
        <v>1</v>
      </c>
      <c r="N490">
        <f>('Migration Model (2)'!P490)/('Migration Model (2)'!$P$2)</f>
        <v>1.0317510413099782</v>
      </c>
      <c r="O490">
        <f>('Migration Model (2)'!Q490)/('Migration Model (2)'!$Q$2)</f>
        <v>0.46023229773036717</v>
      </c>
      <c r="P490">
        <f>('Migration Model (2)'!R490)/('Migration Model (2)'!$R$2)</f>
        <v>1</v>
      </c>
      <c r="Q490">
        <f>('Migration Model (2)'!S490)/('Migration Model (2)'!$S$2)</f>
        <v>1.0317510413099775</v>
      </c>
      <c r="R490">
        <f>('Migration Model (2)'!T490)/('Migration Model (2)'!$T$2)</f>
        <v>0.46023229773036656</v>
      </c>
      <c r="S490">
        <f>('Migration Model (2)'!U490)/('Migration Model (2)'!$U$2)</f>
        <v>1</v>
      </c>
      <c r="T490">
        <f>('Migration Model (2)'!V490)/('Migration Model (2)'!$V$2)</f>
        <v>1.0317510413099771</v>
      </c>
    </row>
    <row r="491" spans="1:20" x14ac:dyDescent="0.25">
      <c r="A491" s="1">
        <v>2142</v>
      </c>
      <c r="B491" s="1">
        <v>1</v>
      </c>
      <c r="C491">
        <f>('Migration Model (2)'!E491)/('Migration Model (2)'!$E$2)</f>
        <v>0.46018627450059413</v>
      </c>
      <c r="D491">
        <f>('Migration Model (2)'!F491)/('Migration Model (2)'!$F$2)</f>
        <v>1</v>
      </c>
      <c r="E491">
        <f>('Migration Model (2)'!G491)/('Migration Model (2)'!$G$2)</f>
        <v>1.0317537485587895</v>
      </c>
      <c r="F491">
        <f>('Migration Model (2)'!H491)/('Migration Model (2)'!$H$2)</f>
        <v>0.46018627450059346</v>
      </c>
      <c r="G491">
        <f>('Migration Model (2)'!I491)/('Migration Model (2)'!$I$2)</f>
        <v>1</v>
      </c>
      <c r="H491">
        <f>('Migration Model (2)'!J491)/('Migration Model (2)'!$J$2)</f>
        <v>1.03175374855879</v>
      </c>
      <c r="I491">
        <f>('Migration Model (2)'!K491)/('Migration Model (2)'!$K$2)</f>
        <v>0.46018627450059285</v>
      </c>
      <c r="J491">
        <f>('Migration Model (2)'!L491)/('Migration Model (2)'!$L$2)</f>
        <v>1</v>
      </c>
      <c r="K491">
        <f>('Migration Model (2)'!M491)/('Migration Model (2)'!$M$2)</f>
        <v>1.0317537485587869</v>
      </c>
      <c r="L491">
        <f>('Migration Model (2)'!N491)/('Migration Model (2)'!$N$2)</f>
        <v>0.4601862745005933</v>
      </c>
      <c r="M491">
        <f>('Migration Model (2)'!O491)/('Migration Model (2)'!$O$2)</f>
        <v>1</v>
      </c>
      <c r="N491">
        <f>('Migration Model (2)'!P491)/('Migration Model (2)'!$P$2)</f>
        <v>1.0317537485587884</v>
      </c>
      <c r="O491">
        <f>('Migration Model (2)'!Q491)/('Migration Model (2)'!$Q$2)</f>
        <v>0.46018627450059413</v>
      </c>
      <c r="P491">
        <f>('Migration Model (2)'!R491)/('Migration Model (2)'!$R$2)</f>
        <v>1</v>
      </c>
      <c r="Q491">
        <f>('Migration Model (2)'!S491)/('Migration Model (2)'!$S$2)</f>
        <v>1.0317537485587878</v>
      </c>
      <c r="R491">
        <f>('Migration Model (2)'!T491)/('Migration Model (2)'!$T$2)</f>
        <v>0.46018627450059352</v>
      </c>
      <c r="S491">
        <f>('Migration Model (2)'!U491)/('Migration Model (2)'!$U$2)</f>
        <v>1</v>
      </c>
      <c r="T491">
        <f>('Migration Model (2)'!V491)/('Migration Model (2)'!$V$2)</f>
        <v>1.0317537485587873</v>
      </c>
    </row>
    <row r="492" spans="1:20" x14ac:dyDescent="0.25">
      <c r="A492" s="2">
        <v>2142</v>
      </c>
      <c r="B492" s="2">
        <v>2</v>
      </c>
      <c r="C492">
        <f>('Migration Model (2)'!E492)/('Migration Model (2)'!$E$2)</f>
        <v>0.46014025587314406</v>
      </c>
      <c r="D492">
        <f>('Migration Model (2)'!F492)/('Migration Model (2)'!$F$2)</f>
        <v>1</v>
      </c>
      <c r="E492">
        <f>('Migration Model (2)'!G492)/('Migration Model (2)'!$G$2)</f>
        <v>1.0317564555368748</v>
      </c>
      <c r="F492">
        <f>('Migration Model (2)'!H492)/('Migration Model (2)'!$H$2)</f>
        <v>0.46014025587314339</v>
      </c>
      <c r="G492">
        <f>('Migration Model (2)'!I492)/('Migration Model (2)'!$I$2)</f>
        <v>1</v>
      </c>
      <c r="H492">
        <f>('Migration Model (2)'!J492)/('Migration Model (2)'!$J$2)</f>
        <v>1.0317564555368752</v>
      </c>
      <c r="I492">
        <f>('Migration Model (2)'!K492)/('Migration Model (2)'!$K$2)</f>
        <v>0.46014025587314278</v>
      </c>
      <c r="J492">
        <f>('Migration Model (2)'!L492)/('Migration Model (2)'!$L$2)</f>
        <v>1</v>
      </c>
      <c r="K492">
        <f>('Migration Model (2)'!M492)/('Migration Model (2)'!$M$2)</f>
        <v>1.0317564555368721</v>
      </c>
      <c r="L492">
        <f>('Migration Model (2)'!N492)/('Migration Model (2)'!$N$2)</f>
        <v>0.46014025587314328</v>
      </c>
      <c r="M492">
        <f>('Migration Model (2)'!O492)/('Migration Model (2)'!$O$2)</f>
        <v>1</v>
      </c>
      <c r="N492">
        <f>('Migration Model (2)'!P492)/('Migration Model (2)'!$P$2)</f>
        <v>1.0317564555368737</v>
      </c>
      <c r="O492">
        <f>('Migration Model (2)'!Q492)/('Migration Model (2)'!$Q$2)</f>
        <v>0.460140255873144</v>
      </c>
      <c r="P492">
        <f>('Migration Model (2)'!R492)/('Migration Model (2)'!$R$2)</f>
        <v>1</v>
      </c>
      <c r="Q492">
        <f>('Migration Model (2)'!S492)/('Migration Model (2)'!$S$2)</f>
        <v>1.031756455536873</v>
      </c>
      <c r="R492">
        <f>('Migration Model (2)'!T492)/('Migration Model (2)'!$T$2)</f>
        <v>0.46014025587314339</v>
      </c>
      <c r="S492">
        <f>('Migration Model (2)'!U492)/('Migration Model (2)'!$U$2)</f>
        <v>1</v>
      </c>
      <c r="T492">
        <f>('Migration Model (2)'!V492)/('Migration Model (2)'!$V$2)</f>
        <v>1.0317564555368726</v>
      </c>
    </row>
    <row r="493" spans="1:20" x14ac:dyDescent="0.25">
      <c r="A493" s="1">
        <v>2142</v>
      </c>
      <c r="B493" s="1">
        <v>3</v>
      </c>
      <c r="C493">
        <f>('Migration Model (2)'!E493)/('Migration Model (2)'!$E$2)</f>
        <v>0.46009424184755676</v>
      </c>
      <c r="D493">
        <f>('Migration Model (2)'!F493)/('Migration Model (2)'!$F$2)</f>
        <v>1</v>
      </c>
      <c r="E493">
        <f>('Migration Model (2)'!G493)/('Migration Model (2)'!$G$2)</f>
        <v>1.0317591622442623</v>
      </c>
      <c r="F493">
        <f>('Migration Model (2)'!H493)/('Migration Model (2)'!$H$2)</f>
        <v>0.4600942418475561</v>
      </c>
      <c r="G493">
        <f>('Migration Model (2)'!I493)/('Migration Model (2)'!$I$2)</f>
        <v>1</v>
      </c>
      <c r="H493">
        <f>('Migration Model (2)'!J493)/('Migration Model (2)'!$J$2)</f>
        <v>1.0317591622442628</v>
      </c>
      <c r="I493">
        <f>('Migration Model (2)'!K493)/('Migration Model (2)'!$K$2)</f>
        <v>0.46009424184755549</v>
      </c>
      <c r="J493">
        <f>('Migration Model (2)'!L493)/('Migration Model (2)'!$L$2)</f>
        <v>1</v>
      </c>
      <c r="K493">
        <f>('Migration Model (2)'!M493)/('Migration Model (2)'!$M$2)</f>
        <v>1.0317591622442597</v>
      </c>
      <c r="L493">
        <f>('Migration Model (2)'!N493)/('Migration Model (2)'!$N$2)</f>
        <v>0.46009424184755598</v>
      </c>
      <c r="M493">
        <f>('Migration Model (2)'!O493)/('Migration Model (2)'!$O$2)</f>
        <v>1</v>
      </c>
      <c r="N493">
        <f>('Migration Model (2)'!P493)/('Migration Model (2)'!$P$2)</f>
        <v>1.0317591622442612</v>
      </c>
      <c r="O493">
        <f>('Migration Model (2)'!Q493)/('Migration Model (2)'!$Q$2)</f>
        <v>0.46009424184755671</v>
      </c>
      <c r="P493">
        <f>('Migration Model (2)'!R493)/('Migration Model (2)'!$R$2)</f>
        <v>1</v>
      </c>
      <c r="Q493">
        <f>('Migration Model (2)'!S493)/('Migration Model (2)'!$S$2)</f>
        <v>1.0317591622442606</v>
      </c>
      <c r="R493">
        <f>('Migration Model (2)'!T493)/('Migration Model (2)'!$T$2)</f>
        <v>0.4600942418475561</v>
      </c>
      <c r="S493">
        <f>('Migration Model (2)'!U493)/('Migration Model (2)'!$U$2)</f>
        <v>1</v>
      </c>
      <c r="T493">
        <f>('Migration Model (2)'!V493)/('Migration Model (2)'!$V$2)</f>
        <v>1.0317591622442601</v>
      </c>
    </row>
    <row r="494" spans="1:20" x14ac:dyDescent="0.25">
      <c r="A494" s="2">
        <v>2142</v>
      </c>
      <c r="B494" s="2">
        <v>4</v>
      </c>
      <c r="C494">
        <f>('Migration Model (2)'!E494)/('Migration Model (2)'!$E$2)</f>
        <v>0.46004823242337201</v>
      </c>
      <c r="D494">
        <f>('Migration Model (2)'!F494)/('Migration Model (2)'!$F$2)</f>
        <v>1</v>
      </c>
      <c r="E494">
        <f>('Migration Model (2)'!G494)/('Migration Model (2)'!$G$2)</f>
        <v>1.0317618686809789</v>
      </c>
      <c r="F494">
        <f>('Migration Model (2)'!H494)/('Migration Model (2)'!$H$2)</f>
        <v>0.46004823242337134</v>
      </c>
      <c r="G494">
        <f>('Migration Model (2)'!I494)/('Migration Model (2)'!$I$2)</f>
        <v>1</v>
      </c>
      <c r="H494">
        <f>('Migration Model (2)'!J494)/('Migration Model (2)'!$J$2)</f>
        <v>1.0317618686809795</v>
      </c>
      <c r="I494">
        <f>('Migration Model (2)'!K494)/('Migration Model (2)'!$K$2)</f>
        <v>0.46004823242337078</v>
      </c>
      <c r="J494">
        <f>('Migration Model (2)'!L494)/('Migration Model (2)'!$L$2)</f>
        <v>1</v>
      </c>
      <c r="K494">
        <f>('Migration Model (2)'!M494)/('Migration Model (2)'!$M$2)</f>
        <v>1.0317618686809766</v>
      </c>
      <c r="L494">
        <f>('Migration Model (2)'!N494)/('Migration Model (2)'!$N$2)</f>
        <v>0.46004823242337123</v>
      </c>
      <c r="M494">
        <f>('Migration Model (2)'!O494)/('Migration Model (2)'!$O$2)</f>
        <v>1</v>
      </c>
      <c r="N494">
        <f>('Migration Model (2)'!P494)/('Migration Model (2)'!$P$2)</f>
        <v>1.031761868680978</v>
      </c>
      <c r="O494">
        <f>('Migration Model (2)'!Q494)/('Migration Model (2)'!$Q$2)</f>
        <v>0.46004823242337195</v>
      </c>
      <c r="P494">
        <f>('Migration Model (2)'!R494)/('Migration Model (2)'!$R$2)</f>
        <v>1</v>
      </c>
      <c r="Q494">
        <f>('Migration Model (2)'!S494)/('Migration Model (2)'!$S$2)</f>
        <v>1.0317618686809775</v>
      </c>
      <c r="R494">
        <f>('Migration Model (2)'!T494)/('Migration Model (2)'!$T$2)</f>
        <v>0.46004823242337139</v>
      </c>
      <c r="S494">
        <f>('Migration Model (2)'!U494)/('Migration Model (2)'!$U$2)</f>
        <v>1</v>
      </c>
      <c r="T494">
        <f>('Migration Model (2)'!V494)/('Migration Model (2)'!$V$2)</f>
        <v>1.0317618686809769</v>
      </c>
    </row>
    <row r="495" spans="1:20" x14ac:dyDescent="0.25">
      <c r="A495" s="2">
        <v>2143</v>
      </c>
      <c r="B495" s="2">
        <v>1</v>
      </c>
      <c r="C495">
        <f>('Migration Model (2)'!E495)/('Migration Model (2)'!$E$2)</f>
        <v>0.46000222760012965</v>
      </c>
      <c r="D495">
        <f>('Migration Model (2)'!F495)/('Migration Model (2)'!$F$2)</f>
        <v>1</v>
      </c>
      <c r="E495">
        <f>('Migration Model (2)'!G495)/('Migration Model (2)'!$G$2)</f>
        <v>1.0317645748470521</v>
      </c>
      <c r="F495">
        <f>('Migration Model (2)'!H495)/('Migration Model (2)'!$H$2)</f>
        <v>0.46000222760012899</v>
      </c>
      <c r="G495">
        <f>('Migration Model (2)'!I495)/('Migration Model (2)'!$I$2)</f>
        <v>1</v>
      </c>
      <c r="H495">
        <f>('Migration Model (2)'!J495)/('Migration Model (2)'!$J$2)</f>
        <v>1.0317645748470525</v>
      </c>
      <c r="I495">
        <f>('Migration Model (2)'!K495)/('Migration Model (2)'!$K$2)</f>
        <v>0.46000222760012843</v>
      </c>
      <c r="J495">
        <f>('Migration Model (2)'!L495)/('Migration Model (2)'!$L$2)</f>
        <v>1</v>
      </c>
      <c r="K495">
        <f>('Migration Model (2)'!M495)/('Migration Model (2)'!$M$2)</f>
        <v>1.0317645748470496</v>
      </c>
      <c r="L495">
        <f>('Migration Model (2)'!N495)/('Migration Model (2)'!$N$2)</f>
        <v>0.46000222760012893</v>
      </c>
      <c r="M495">
        <f>('Migration Model (2)'!O495)/('Migration Model (2)'!$O$2)</f>
        <v>1</v>
      </c>
      <c r="N495">
        <f>('Migration Model (2)'!P495)/('Migration Model (2)'!$P$2)</f>
        <v>1.031764574847051</v>
      </c>
      <c r="O495">
        <f>('Migration Model (2)'!Q495)/('Migration Model (2)'!$Q$2)</f>
        <v>0.4600022276001296</v>
      </c>
      <c r="P495">
        <f>('Migration Model (2)'!R495)/('Migration Model (2)'!$R$2)</f>
        <v>1</v>
      </c>
      <c r="Q495">
        <f>('Migration Model (2)'!S495)/('Migration Model (2)'!$S$2)</f>
        <v>1.0317645748470505</v>
      </c>
      <c r="R495">
        <f>('Migration Model (2)'!T495)/('Migration Model (2)'!$T$2)</f>
        <v>0.46000222760012899</v>
      </c>
      <c r="S495">
        <f>('Migration Model (2)'!U495)/('Migration Model (2)'!$U$2)</f>
        <v>1</v>
      </c>
      <c r="T495">
        <f>('Migration Model (2)'!V495)/('Migration Model (2)'!$V$2)</f>
        <v>1.0317645748470501</v>
      </c>
    </row>
    <row r="496" spans="1:20" x14ac:dyDescent="0.25">
      <c r="A496" s="1">
        <v>2143</v>
      </c>
      <c r="B496" s="1">
        <v>2</v>
      </c>
      <c r="C496">
        <f>('Migration Model (2)'!E496)/('Migration Model (2)'!$E$2)</f>
        <v>0.45995622737736958</v>
      </c>
      <c r="D496">
        <f>('Migration Model (2)'!F496)/('Migration Model (2)'!$F$2)</f>
        <v>1</v>
      </c>
      <c r="E496">
        <f>('Migration Model (2)'!G496)/('Migration Model (2)'!$G$2)</f>
        <v>1.0317672807425085</v>
      </c>
      <c r="F496">
        <f>('Migration Model (2)'!H496)/('Migration Model (2)'!$H$2)</f>
        <v>0.45995622737736902</v>
      </c>
      <c r="G496">
        <f>('Migration Model (2)'!I496)/('Migration Model (2)'!$I$2)</f>
        <v>1</v>
      </c>
      <c r="H496">
        <f>('Migration Model (2)'!J496)/('Migration Model (2)'!$J$2)</f>
        <v>1.0317672807425091</v>
      </c>
      <c r="I496">
        <f>('Migration Model (2)'!K496)/('Migration Model (2)'!$K$2)</f>
        <v>0.45995622737736841</v>
      </c>
      <c r="J496">
        <f>('Migration Model (2)'!L496)/('Migration Model (2)'!$L$2)</f>
        <v>1</v>
      </c>
      <c r="K496">
        <f>('Migration Model (2)'!M496)/('Migration Model (2)'!$M$2)</f>
        <v>1.031767280742506</v>
      </c>
      <c r="L496">
        <f>('Migration Model (2)'!N496)/('Migration Model (2)'!$N$2)</f>
        <v>0.45995622737736891</v>
      </c>
      <c r="M496">
        <f>('Migration Model (2)'!O496)/('Migration Model (2)'!$O$2)</f>
        <v>1</v>
      </c>
      <c r="N496">
        <f>('Migration Model (2)'!P496)/('Migration Model (2)'!$P$2)</f>
        <v>1.0317672807425076</v>
      </c>
      <c r="O496">
        <f>('Migration Model (2)'!Q496)/('Migration Model (2)'!$Q$2)</f>
        <v>0.45995622737736963</v>
      </c>
      <c r="P496">
        <f>('Migration Model (2)'!R496)/('Migration Model (2)'!$R$2)</f>
        <v>1</v>
      </c>
      <c r="Q496">
        <f>('Migration Model (2)'!S496)/('Migration Model (2)'!$S$2)</f>
        <v>1.0317672807425071</v>
      </c>
      <c r="R496">
        <f>('Migration Model (2)'!T496)/('Migration Model (2)'!$T$2)</f>
        <v>0.45995622737736896</v>
      </c>
      <c r="S496">
        <f>('Migration Model (2)'!U496)/('Migration Model (2)'!$U$2)</f>
        <v>1</v>
      </c>
      <c r="T496">
        <f>('Migration Model (2)'!V496)/('Migration Model (2)'!$V$2)</f>
        <v>1.0317672807425065</v>
      </c>
    </row>
    <row r="497" spans="1:20" x14ac:dyDescent="0.25">
      <c r="A497" s="2">
        <v>2143</v>
      </c>
      <c r="B497" s="2">
        <v>3</v>
      </c>
      <c r="C497">
        <f>('Migration Model (2)'!E497)/('Migration Model (2)'!$E$2)</f>
        <v>0.45991023175463186</v>
      </c>
      <c r="D497">
        <f>('Migration Model (2)'!F497)/('Migration Model (2)'!$F$2)</f>
        <v>1</v>
      </c>
      <c r="E497">
        <f>('Migration Model (2)'!G497)/('Migration Model (2)'!$G$2)</f>
        <v>1.0317699863673753</v>
      </c>
      <c r="F497">
        <f>('Migration Model (2)'!H497)/('Migration Model (2)'!$H$2)</f>
        <v>0.4599102317546313</v>
      </c>
      <c r="G497">
        <f>('Migration Model (2)'!I497)/('Migration Model (2)'!$I$2)</f>
        <v>1</v>
      </c>
      <c r="H497">
        <f>('Migration Model (2)'!J497)/('Migration Model (2)'!$J$2)</f>
        <v>1.0317699863673762</v>
      </c>
      <c r="I497">
        <f>('Migration Model (2)'!K497)/('Migration Model (2)'!$K$2)</f>
        <v>0.45991023175463064</v>
      </c>
      <c r="J497">
        <f>('Migration Model (2)'!L497)/('Migration Model (2)'!$L$2)</f>
        <v>1</v>
      </c>
      <c r="K497">
        <f>('Migration Model (2)'!M497)/('Migration Model (2)'!$M$2)</f>
        <v>1.031769986367373</v>
      </c>
      <c r="L497">
        <f>('Migration Model (2)'!N497)/('Migration Model (2)'!$N$2)</f>
        <v>0.45991023175463119</v>
      </c>
      <c r="M497">
        <f>('Migration Model (2)'!O497)/('Migration Model (2)'!$O$2)</f>
        <v>1</v>
      </c>
      <c r="N497">
        <f>('Migration Model (2)'!P497)/('Migration Model (2)'!$P$2)</f>
        <v>1.0317699863673744</v>
      </c>
      <c r="O497">
        <f>('Migration Model (2)'!Q497)/('Migration Model (2)'!$Q$2)</f>
        <v>0.45991023175463186</v>
      </c>
      <c r="P497">
        <f>('Migration Model (2)'!R497)/('Migration Model (2)'!$R$2)</f>
        <v>1</v>
      </c>
      <c r="Q497">
        <f>('Migration Model (2)'!S497)/('Migration Model (2)'!$S$2)</f>
        <v>1.0317699863673739</v>
      </c>
      <c r="R497">
        <f>('Migration Model (2)'!T497)/('Migration Model (2)'!$T$2)</f>
        <v>0.45991023175463125</v>
      </c>
      <c r="S497">
        <f>('Migration Model (2)'!U497)/('Migration Model (2)'!$U$2)</f>
        <v>1</v>
      </c>
      <c r="T497">
        <f>('Migration Model (2)'!V497)/('Migration Model (2)'!$V$2)</f>
        <v>1.0317699863673733</v>
      </c>
    </row>
    <row r="498" spans="1:20" x14ac:dyDescent="0.25">
      <c r="A498" s="1">
        <v>2143</v>
      </c>
      <c r="B498" s="1">
        <v>4</v>
      </c>
      <c r="C498">
        <f>('Migration Model (2)'!E498)/('Migration Model (2)'!$E$2)</f>
        <v>0.45986424073145643</v>
      </c>
      <c r="D498">
        <f>('Migration Model (2)'!F498)/('Migration Model (2)'!$F$2)</f>
        <v>1</v>
      </c>
      <c r="E498">
        <f>('Migration Model (2)'!G498)/('Migration Model (2)'!$G$2)</f>
        <v>1.0317726917216798</v>
      </c>
      <c r="F498">
        <f>('Migration Model (2)'!H498)/('Migration Model (2)'!$H$2)</f>
        <v>0.45986424073145588</v>
      </c>
      <c r="G498">
        <f>('Migration Model (2)'!I498)/('Migration Model (2)'!$I$2)</f>
        <v>1</v>
      </c>
      <c r="H498">
        <f>('Migration Model (2)'!J498)/('Migration Model (2)'!$J$2)</f>
        <v>1.0317726917216805</v>
      </c>
      <c r="I498">
        <f>('Migration Model (2)'!K498)/('Migration Model (2)'!$K$2)</f>
        <v>0.45986424073145521</v>
      </c>
      <c r="J498">
        <f>('Migration Model (2)'!L498)/('Migration Model (2)'!$L$2)</f>
        <v>1</v>
      </c>
      <c r="K498">
        <f>('Migration Model (2)'!M498)/('Migration Model (2)'!$M$2)</f>
        <v>1.0317726917216774</v>
      </c>
      <c r="L498">
        <f>('Migration Model (2)'!N498)/('Migration Model (2)'!$N$2)</f>
        <v>0.45986424073145576</v>
      </c>
      <c r="M498">
        <f>('Migration Model (2)'!O498)/('Migration Model (2)'!$O$2)</f>
        <v>1</v>
      </c>
      <c r="N498">
        <f>('Migration Model (2)'!P498)/('Migration Model (2)'!$P$2)</f>
        <v>1.0317726917216787</v>
      </c>
      <c r="O498">
        <f>('Migration Model (2)'!Q498)/('Migration Model (2)'!$Q$2)</f>
        <v>0.45986424073145638</v>
      </c>
      <c r="P498">
        <f>('Migration Model (2)'!R498)/('Migration Model (2)'!$R$2)</f>
        <v>1</v>
      </c>
      <c r="Q498">
        <f>('Migration Model (2)'!S498)/('Migration Model (2)'!$S$2)</f>
        <v>1.0317726917216783</v>
      </c>
      <c r="R498">
        <f>('Migration Model (2)'!T498)/('Migration Model (2)'!$T$2)</f>
        <v>0.45986424073145576</v>
      </c>
      <c r="S498">
        <f>('Migration Model (2)'!U498)/('Migration Model (2)'!$U$2)</f>
        <v>1</v>
      </c>
      <c r="T498">
        <f>('Migration Model (2)'!V498)/('Migration Model (2)'!$V$2)</f>
        <v>1.0317726917216778</v>
      </c>
    </row>
    <row r="499" spans="1:20" x14ac:dyDescent="0.25">
      <c r="A499" s="1">
        <v>2144</v>
      </c>
      <c r="B499" s="1">
        <v>1</v>
      </c>
      <c r="C499">
        <f>('Migration Model (2)'!E499)/('Migration Model (2)'!$E$2)</f>
        <v>0.45981825430738332</v>
      </c>
      <c r="D499">
        <f>('Migration Model (2)'!F499)/('Migration Model (2)'!$F$2)</f>
        <v>1</v>
      </c>
      <c r="E499">
        <f>('Migration Model (2)'!G499)/('Migration Model (2)'!$G$2)</f>
        <v>1.0317753968054488</v>
      </c>
      <c r="F499">
        <f>('Migration Model (2)'!H499)/('Migration Model (2)'!$H$2)</f>
        <v>0.45981825430738277</v>
      </c>
      <c r="G499">
        <f>('Migration Model (2)'!I499)/('Migration Model (2)'!$I$2)</f>
        <v>1</v>
      </c>
      <c r="H499">
        <f>('Migration Model (2)'!J499)/('Migration Model (2)'!$J$2)</f>
        <v>1.0317753968054495</v>
      </c>
      <c r="I499">
        <f>('Migration Model (2)'!K499)/('Migration Model (2)'!$K$2)</f>
        <v>0.4598182543073821</v>
      </c>
      <c r="J499">
        <f>('Migration Model (2)'!L499)/('Migration Model (2)'!$L$2)</f>
        <v>1</v>
      </c>
      <c r="K499">
        <f>('Migration Model (2)'!M499)/('Migration Model (2)'!$M$2)</f>
        <v>1.0317753968054464</v>
      </c>
      <c r="L499">
        <f>('Migration Model (2)'!N499)/('Migration Model (2)'!$N$2)</f>
        <v>0.4598182543073826</v>
      </c>
      <c r="M499">
        <f>('Migration Model (2)'!O499)/('Migration Model (2)'!$O$2)</f>
        <v>1</v>
      </c>
      <c r="N499">
        <f>('Migration Model (2)'!P499)/('Migration Model (2)'!$P$2)</f>
        <v>1.0317753968054479</v>
      </c>
      <c r="O499">
        <f>('Migration Model (2)'!Q499)/('Migration Model (2)'!$Q$2)</f>
        <v>0.45981825430738327</v>
      </c>
      <c r="P499">
        <f>('Migration Model (2)'!R499)/('Migration Model (2)'!$R$2)</f>
        <v>1</v>
      </c>
      <c r="Q499">
        <f>('Migration Model (2)'!S499)/('Migration Model (2)'!$S$2)</f>
        <v>1.0317753968054473</v>
      </c>
      <c r="R499">
        <f>('Migration Model (2)'!T499)/('Migration Model (2)'!$T$2)</f>
        <v>0.4598182543073826</v>
      </c>
      <c r="S499">
        <f>('Migration Model (2)'!U499)/('Migration Model (2)'!$U$2)</f>
        <v>1</v>
      </c>
      <c r="T499">
        <f>('Migration Model (2)'!V499)/('Migration Model (2)'!$V$2)</f>
        <v>1.0317753968054468</v>
      </c>
    </row>
    <row r="500" spans="1:20" x14ac:dyDescent="0.25">
      <c r="A500" s="2">
        <v>2144</v>
      </c>
      <c r="B500" s="2">
        <v>2</v>
      </c>
      <c r="C500">
        <f>('Migration Model (2)'!E500)/('Migration Model (2)'!$E$2)</f>
        <v>0.45977227248195257</v>
      </c>
      <c r="D500">
        <f>('Migration Model (2)'!F500)/('Migration Model (2)'!$F$2)</f>
        <v>1</v>
      </c>
      <c r="E500">
        <f>('Migration Model (2)'!G500)/('Migration Model (2)'!$G$2)</f>
        <v>1.0317781016187095</v>
      </c>
      <c r="F500">
        <f>('Migration Model (2)'!H500)/('Migration Model (2)'!$H$2)</f>
        <v>0.45977227248195202</v>
      </c>
      <c r="G500">
        <f>('Migration Model (2)'!I500)/('Migration Model (2)'!$I$2)</f>
        <v>1</v>
      </c>
      <c r="H500">
        <f>('Migration Model (2)'!J500)/('Migration Model (2)'!$J$2)</f>
        <v>1.0317781016187102</v>
      </c>
      <c r="I500">
        <f>('Migration Model (2)'!K500)/('Migration Model (2)'!$K$2)</f>
        <v>0.45977227248195135</v>
      </c>
      <c r="J500">
        <f>('Migration Model (2)'!L500)/('Migration Model (2)'!$L$2)</f>
        <v>1</v>
      </c>
      <c r="K500">
        <f>('Migration Model (2)'!M500)/('Migration Model (2)'!$M$2)</f>
        <v>1.0317781016187069</v>
      </c>
      <c r="L500">
        <f>('Migration Model (2)'!N500)/('Migration Model (2)'!$N$2)</f>
        <v>0.4597722724819519</v>
      </c>
      <c r="M500">
        <f>('Migration Model (2)'!O500)/('Migration Model (2)'!$O$2)</f>
        <v>1</v>
      </c>
      <c r="N500">
        <f>('Migration Model (2)'!P500)/('Migration Model (2)'!$P$2)</f>
        <v>1.0317781016187084</v>
      </c>
      <c r="O500">
        <f>('Migration Model (2)'!Q500)/('Migration Model (2)'!$Q$2)</f>
        <v>0.45977227248195246</v>
      </c>
      <c r="P500">
        <f>('Migration Model (2)'!R500)/('Migration Model (2)'!$R$2)</f>
        <v>1</v>
      </c>
      <c r="Q500">
        <f>('Migration Model (2)'!S500)/('Migration Model (2)'!$S$2)</f>
        <v>1.031778101618708</v>
      </c>
      <c r="R500">
        <f>('Migration Model (2)'!T500)/('Migration Model (2)'!$T$2)</f>
        <v>0.45977227248195185</v>
      </c>
      <c r="S500">
        <f>('Migration Model (2)'!U500)/('Migration Model (2)'!$U$2)</f>
        <v>1</v>
      </c>
      <c r="T500">
        <f>('Migration Model (2)'!V500)/('Migration Model (2)'!$V$2)</f>
        <v>1.0317781016187075</v>
      </c>
    </row>
    <row r="501" spans="1:20" x14ac:dyDescent="0.25">
      <c r="A501" s="1">
        <v>2144</v>
      </c>
      <c r="B501" s="1">
        <v>3</v>
      </c>
      <c r="C501">
        <f>('Migration Model (2)'!E501)/('Migration Model (2)'!$E$2)</f>
        <v>0.45972629525470438</v>
      </c>
      <c r="D501">
        <f>('Migration Model (2)'!F501)/('Migration Model (2)'!$F$2)</f>
        <v>1</v>
      </c>
      <c r="E501">
        <f>('Migration Model (2)'!G501)/('Migration Model (2)'!$G$2)</f>
        <v>1.0317808061614888</v>
      </c>
      <c r="F501">
        <f>('Migration Model (2)'!H501)/('Migration Model (2)'!$H$2)</f>
        <v>0.45972629525470382</v>
      </c>
      <c r="G501">
        <f>('Migration Model (2)'!I501)/('Migration Model (2)'!$I$2)</f>
        <v>1</v>
      </c>
      <c r="H501">
        <f>('Migration Model (2)'!J501)/('Migration Model (2)'!$J$2)</f>
        <v>1.0317808061614895</v>
      </c>
      <c r="I501">
        <f>('Migration Model (2)'!K501)/('Migration Model (2)'!$K$2)</f>
        <v>0.45972629525470315</v>
      </c>
      <c r="J501">
        <f>('Migration Model (2)'!L501)/('Migration Model (2)'!$L$2)</f>
        <v>1</v>
      </c>
      <c r="K501">
        <f>('Migration Model (2)'!M501)/('Migration Model (2)'!$M$2)</f>
        <v>1.0317808061614862</v>
      </c>
      <c r="L501">
        <f>('Migration Model (2)'!N501)/('Migration Model (2)'!$N$2)</f>
        <v>0.45972629525470365</v>
      </c>
      <c r="M501">
        <f>('Migration Model (2)'!O501)/('Migration Model (2)'!$O$2)</f>
        <v>1</v>
      </c>
      <c r="N501">
        <f>('Migration Model (2)'!P501)/('Migration Model (2)'!$P$2)</f>
        <v>1.0317808061614879</v>
      </c>
      <c r="O501">
        <f>('Migration Model (2)'!Q501)/('Migration Model (2)'!$Q$2)</f>
        <v>0.45972629525470432</v>
      </c>
      <c r="P501">
        <f>('Migration Model (2)'!R501)/('Migration Model (2)'!$R$2)</f>
        <v>1</v>
      </c>
      <c r="Q501">
        <f>('Migration Model (2)'!S501)/('Migration Model (2)'!$S$2)</f>
        <v>1.0317808061614873</v>
      </c>
      <c r="R501">
        <f>('Migration Model (2)'!T501)/('Migration Model (2)'!$T$2)</f>
        <v>0.45972629525470371</v>
      </c>
      <c r="S501">
        <f>('Migration Model (2)'!U501)/('Migration Model (2)'!$U$2)</f>
        <v>1</v>
      </c>
      <c r="T501">
        <f>('Migration Model (2)'!V501)/('Migration Model (2)'!$V$2)</f>
        <v>1.0317808061614866</v>
      </c>
    </row>
    <row r="502" spans="1:20" x14ac:dyDescent="0.25">
      <c r="A502" s="2">
        <v>2144</v>
      </c>
      <c r="B502" s="2">
        <v>4</v>
      </c>
      <c r="C502">
        <f>('Migration Model (2)'!E502)/('Migration Model (2)'!$E$2)</f>
        <v>0.45968032262517894</v>
      </c>
      <c r="D502">
        <f>('Migration Model (2)'!F502)/('Migration Model (2)'!$F$2)</f>
        <v>1</v>
      </c>
      <c r="E502">
        <f>('Migration Model (2)'!G502)/('Migration Model (2)'!$G$2)</f>
        <v>1.031783510433814</v>
      </c>
      <c r="F502">
        <f>('Migration Model (2)'!H502)/('Migration Model (2)'!$H$2)</f>
        <v>0.45968032262517833</v>
      </c>
      <c r="G502">
        <f>('Migration Model (2)'!I502)/('Migration Model (2)'!$I$2)</f>
        <v>1</v>
      </c>
      <c r="H502">
        <f>('Migration Model (2)'!J502)/('Migration Model (2)'!$J$2)</f>
        <v>1.0317835104338144</v>
      </c>
      <c r="I502">
        <f>('Migration Model (2)'!K502)/('Migration Model (2)'!$K$2)</f>
        <v>0.45968032262517772</v>
      </c>
      <c r="J502">
        <f>('Migration Model (2)'!L502)/('Migration Model (2)'!$L$2)</f>
        <v>1</v>
      </c>
      <c r="K502">
        <f>('Migration Model (2)'!M502)/('Migration Model (2)'!$M$2)</f>
        <v>1.0317835104338111</v>
      </c>
      <c r="L502">
        <f>('Migration Model (2)'!N502)/('Migration Model (2)'!$N$2)</f>
        <v>0.45968032262517822</v>
      </c>
      <c r="M502">
        <f>('Migration Model (2)'!O502)/('Migration Model (2)'!$O$2)</f>
        <v>1</v>
      </c>
      <c r="N502">
        <f>('Migration Model (2)'!P502)/('Migration Model (2)'!$P$2)</f>
        <v>1.0317835104338129</v>
      </c>
      <c r="O502">
        <f>('Migration Model (2)'!Q502)/('Migration Model (2)'!$Q$2)</f>
        <v>0.45968032262517883</v>
      </c>
      <c r="P502">
        <f>('Migration Model (2)'!R502)/('Migration Model (2)'!$R$2)</f>
        <v>1</v>
      </c>
      <c r="Q502">
        <f>('Migration Model (2)'!S502)/('Migration Model (2)'!$S$2)</f>
        <v>1.0317835104338122</v>
      </c>
      <c r="R502">
        <f>('Migration Model (2)'!T502)/('Migration Model (2)'!$T$2)</f>
        <v>0.45968032262517827</v>
      </c>
      <c r="S502">
        <f>('Migration Model (2)'!U502)/('Migration Model (2)'!$U$2)</f>
        <v>1</v>
      </c>
      <c r="T502">
        <f>('Migration Model (2)'!V502)/('Migration Model (2)'!$V$2)</f>
        <v>1.0317835104338118</v>
      </c>
    </row>
    <row r="503" spans="1:20" x14ac:dyDescent="0.25">
      <c r="A503" s="2">
        <v>2145</v>
      </c>
      <c r="B503" s="2">
        <v>1</v>
      </c>
      <c r="C503">
        <f>('Migration Model (2)'!E503)/('Migration Model (2)'!$E$2)</f>
        <v>0.45963435459291641</v>
      </c>
      <c r="D503">
        <f>('Migration Model (2)'!F503)/('Migration Model (2)'!$F$2)</f>
        <v>1</v>
      </c>
      <c r="E503">
        <f>('Migration Model (2)'!G503)/('Migration Model (2)'!$G$2)</f>
        <v>1.0317862144357117</v>
      </c>
      <c r="F503">
        <f>('Migration Model (2)'!H503)/('Migration Model (2)'!$H$2)</f>
        <v>0.45963435459291585</v>
      </c>
      <c r="G503">
        <f>('Migration Model (2)'!I503)/('Migration Model (2)'!$I$2)</f>
        <v>1</v>
      </c>
      <c r="H503">
        <f>('Migration Model (2)'!J503)/('Migration Model (2)'!$J$2)</f>
        <v>1.0317862144357124</v>
      </c>
      <c r="I503">
        <f>('Migration Model (2)'!K503)/('Migration Model (2)'!$K$2)</f>
        <v>0.45963435459291513</v>
      </c>
      <c r="J503">
        <f>('Migration Model (2)'!L503)/('Migration Model (2)'!$L$2)</f>
        <v>1</v>
      </c>
      <c r="K503">
        <f>('Migration Model (2)'!M503)/('Migration Model (2)'!$M$2)</f>
        <v>1.0317862144357091</v>
      </c>
      <c r="L503">
        <f>('Migration Model (2)'!N503)/('Migration Model (2)'!$N$2)</f>
        <v>0.45963435459291574</v>
      </c>
      <c r="M503">
        <f>('Migration Model (2)'!O503)/('Migration Model (2)'!$O$2)</f>
        <v>1</v>
      </c>
      <c r="N503">
        <f>('Migration Model (2)'!P503)/('Migration Model (2)'!$P$2)</f>
        <v>1.0317862144357106</v>
      </c>
      <c r="O503">
        <f>('Migration Model (2)'!Q503)/('Migration Model (2)'!$Q$2)</f>
        <v>0.45963435459291629</v>
      </c>
      <c r="P503">
        <f>('Migration Model (2)'!R503)/('Migration Model (2)'!$R$2)</f>
        <v>1</v>
      </c>
      <c r="Q503">
        <f>('Migration Model (2)'!S503)/('Migration Model (2)'!$S$2)</f>
        <v>1.0317862144357102</v>
      </c>
      <c r="R503">
        <f>('Migration Model (2)'!T503)/('Migration Model (2)'!$T$2)</f>
        <v>0.45963435459291579</v>
      </c>
      <c r="S503">
        <f>('Migration Model (2)'!U503)/('Migration Model (2)'!$U$2)</f>
        <v>1</v>
      </c>
      <c r="T503">
        <f>('Migration Model (2)'!V503)/('Migration Model (2)'!$V$2)</f>
        <v>1.0317862144357095</v>
      </c>
    </row>
    <row r="504" spans="1:20" x14ac:dyDescent="0.25">
      <c r="A504" s="1">
        <v>2145</v>
      </c>
      <c r="B504" s="1">
        <v>2</v>
      </c>
      <c r="C504">
        <f>('Migration Model (2)'!E504)/('Migration Model (2)'!$E$2)</f>
        <v>0.45958839115745709</v>
      </c>
      <c r="D504">
        <f>('Migration Model (2)'!F504)/('Migration Model (2)'!$F$2)</f>
        <v>1</v>
      </c>
      <c r="E504">
        <f>('Migration Model (2)'!G504)/('Migration Model (2)'!$G$2)</f>
        <v>1.0317889181672095</v>
      </c>
      <c r="F504">
        <f>('Migration Model (2)'!H504)/('Migration Model (2)'!$H$2)</f>
        <v>0.45958839115745653</v>
      </c>
      <c r="G504">
        <f>('Migration Model (2)'!I504)/('Migration Model (2)'!$I$2)</f>
        <v>1</v>
      </c>
      <c r="H504">
        <f>('Migration Model (2)'!J504)/('Migration Model (2)'!$J$2)</f>
        <v>1.03178891816721</v>
      </c>
      <c r="I504">
        <f>('Migration Model (2)'!K504)/('Migration Model (2)'!$K$2)</f>
        <v>0.45958839115745587</v>
      </c>
      <c r="J504">
        <f>('Migration Model (2)'!L504)/('Migration Model (2)'!$L$2)</f>
        <v>1</v>
      </c>
      <c r="K504">
        <f>('Migration Model (2)'!M504)/('Migration Model (2)'!$M$2)</f>
        <v>1.0317889181672066</v>
      </c>
      <c r="L504">
        <f>('Migration Model (2)'!N504)/('Migration Model (2)'!$N$2)</f>
        <v>0.45958839115745648</v>
      </c>
      <c r="M504">
        <f>('Migration Model (2)'!O504)/('Migration Model (2)'!$O$2)</f>
        <v>1</v>
      </c>
      <c r="N504">
        <f>('Migration Model (2)'!P504)/('Migration Model (2)'!$P$2)</f>
        <v>1.0317889181672082</v>
      </c>
      <c r="O504">
        <f>('Migration Model (2)'!Q504)/('Migration Model (2)'!$Q$2)</f>
        <v>0.45958839115745698</v>
      </c>
      <c r="P504">
        <f>('Migration Model (2)'!R504)/('Migration Model (2)'!$R$2)</f>
        <v>1</v>
      </c>
      <c r="Q504">
        <f>('Migration Model (2)'!S504)/('Migration Model (2)'!$S$2)</f>
        <v>1.0317889181672077</v>
      </c>
      <c r="R504">
        <f>('Migration Model (2)'!T504)/('Migration Model (2)'!$T$2)</f>
        <v>0.45958839115745648</v>
      </c>
      <c r="S504">
        <f>('Migration Model (2)'!U504)/('Migration Model (2)'!$U$2)</f>
        <v>1</v>
      </c>
      <c r="T504">
        <f>('Migration Model (2)'!V504)/('Migration Model (2)'!$V$2)</f>
        <v>1.0317889181672071</v>
      </c>
    </row>
    <row r="505" spans="1:20" x14ac:dyDescent="0.25">
      <c r="A505" s="2">
        <v>2145</v>
      </c>
      <c r="B505" s="2">
        <v>3</v>
      </c>
      <c r="C505">
        <f>('Migration Model (2)'!E505)/('Migration Model (2)'!$E$2)</f>
        <v>0.45954243231834141</v>
      </c>
      <c r="D505">
        <f>('Migration Model (2)'!F505)/('Migration Model (2)'!$F$2)</f>
        <v>1</v>
      </c>
      <c r="E505">
        <f>('Migration Model (2)'!G505)/('Migration Model (2)'!$G$2)</f>
        <v>1.031791621628334</v>
      </c>
      <c r="F505">
        <f>('Migration Model (2)'!H505)/('Migration Model (2)'!$H$2)</f>
        <v>0.45954243231834074</v>
      </c>
      <c r="G505">
        <f>('Migration Model (2)'!I505)/('Migration Model (2)'!$I$2)</f>
        <v>1</v>
      </c>
      <c r="H505">
        <f>('Migration Model (2)'!J505)/('Migration Model (2)'!$J$2)</f>
        <v>1.0317916216283345</v>
      </c>
      <c r="I505">
        <f>('Migration Model (2)'!K505)/('Migration Model (2)'!$K$2)</f>
        <v>0.45954243231834008</v>
      </c>
      <c r="J505">
        <f>('Migration Model (2)'!L505)/('Migration Model (2)'!$L$2)</f>
        <v>1</v>
      </c>
      <c r="K505">
        <f>('Migration Model (2)'!M505)/('Migration Model (2)'!$M$2)</f>
        <v>1.0317916216283309</v>
      </c>
      <c r="L505">
        <f>('Migration Model (2)'!N505)/('Migration Model (2)'!$N$2)</f>
        <v>0.45954243231834074</v>
      </c>
      <c r="M505">
        <f>('Migration Model (2)'!O505)/('Migration Model (2)'!$O$2)</f>
        <v>1</v>
      </c>
      <c r="N505">
        <f>('Migration Model (2)'!P505)/('Migration Model (2)'!$P$2)</f>
        <v>1.0317916216283327</v>
      </c>
      <c r="O505">
        <f>('Migration Model (2)'!Q505)/('Migration Model (2)'!$Q$2)</f>
        <v>0.45954243231834124</v>
      </c>
      <c r="P505">
        <f>('Migration Model (2)'!R505)/('Migration Model (2)'!$R$2)</f>
        <v>1</v>
      </c>
      <c r="Q505">
        <f>('Migration Model (2)'!S505)/('Migration Model (2)'!$S$2)</f>
        <v>1.0317916216283323</v>
      </c>
      <c r="R505">
        <f>('Migration Model (2)'!T505)/('Migration Model (2)'!$T$2)</f>
        <v>0.45954243231834069</v>
      </c>
      <c r="S505">
        <f>('Migration Model (2)'!U505)/('Migration Model (2)'!$U$2)</f>
        <v>1</v>
      </c>
      <c r="T505">
        <f>('Migration Model (2)'!V505)/('Migration Model (2)'!$V$2)</f>
        <v>1.0317916216283316</v>
      </c>
    </row>
    <row r="506" spans="1:20" x14ac:dyDescent="0.25">
      <c r="A506" s="1">
        <v>2145</v>
      </c>
      <c r="B506" s="1">
        <v>4</v>
      </c>
      <c r="C506">
        <f>('Migration Model (2)'!E506)/('Migration Model (2)'!$E$2)</f>
        <v>0.45949647807510957</v>
      </c>
      <c r="D506">
        <f>('Migration Model (2)'!F506)/('Migration Model (2)'!$F$2)</f>
        <v>1</v>
      </c>
      <c r="E506">
        <f>('Migration Model (2)'!G506)/('Migration Model (2)'!$G$2)</f>
        <v>1.0317943248191122</v>
      </c>
      <c r="F506">
        <f>('Migration Model (2)'!H506)/('Migration Model (2)'!$H$2)</f>
        <v>0.45949647807510891</v>
      </c>
      <c r="G506">
        <f>('Migration Model (2)'!I506)/('Migration Model (2)'!$I$2)</f>
        <v>1</v>
      </c>
      <c r="H506">
        <f>('Migration Model (2)'!J506)/('Migration Model (2)'!$J$2)</f>
        <v>1.0317943248191128</v>
      </c>
      <c r="I506">
        <f>('Migration Model (2)'!K506)/('Migration Model (2)'!$K$2)</f>
        <v>0.45949647807510829</v>
      </c>
      <c r="J506">
        <f>('Migration Model (2)'!L506)/('Migration Model (2)'!$L$2)</f>
        <v>1</v>
      </c>
      <c r="K506">
        <f>('Migration Model (2)'!M506)/('Migration Model (2)'!$M$2)</f>
        <v>1.0317943248191093</v>
      </c>
      <c r="L506">
        <f>('Migration Model (2)'!N506)/('Migration Model (2)'!$N$2)</f>
        <v>0.45949647807510885</v>
      </c>
      <c r="M506">
        <f>('Migration Model (2)'!O506)/('Migration Model (2)'!$O$2)</f>
        <v>1</v>
      </c>
      <c r="N506">
        <f>('Migration Model (2)'!P506)/('Migration Model (2)'!$P$2)</f>
        <v>1.031794324819111</v>
      </c>
      <c r="O506">
        <f>('Migration Model (2)'!Q506)/('Migration Model (2)'!$Q$2)</f>
        <v>0.45949647807510946</v>
      </c>
      <c r="P506">
        <f>('Migration Model (2)'!R506)/('Migration Model (2)'!$R$2)</f>
        <v>1</v>
      </c>
      <c r="Q506">
        <f>('Migration Model (2)'!S506)/('Migration Model (2)'!$S$2)</f>
        <v>1.0317943248191106</v>
      </c>
      <c r="R506">
        <f>('Migration Model (2)'!T506)/('Migration Model (2)'!$T$2)</f>
        <v>0.45949647807510891</v>
      </c>
      <c r="S506">
        <f>('Migration Model (2)'!U506)/('Migration Model (2)'!$U$2)</f>
        <v>1</v>
      </c>
      <c r="T506">
        <f>('Migration Model (2)'!V506)/('Migration Model (2)'!$V$2)</f>
        <v>1.0317943248191097</v>
      </c>
    </row>
    <row r="507" spans="1:20" x14ac:dyDescent="0.25">
      <c r="A507" s="1">
        <v>2146</v>
      </c>
      <c r="B507" s="1">
        <v>1</v>
      </c>
      <c r="C507">
        <f>('Migration Model (2)'!E507)/('Migration Model (2)'!$E$2)</f>
        <v>0.45945052842730205</v>
      </c>
      <c r="D507">
        <f>('Migration Model (2)'!F507)/('Migration Model (2)'!$F$2)</f>
        <v>1</v>
      </c>
      <c r="E507">
        <f>('Migration Model (2)'!G507)/('Migration Model (2)'!$G$2)</f>
        <v>1.0317970277395714</v>
      </c>
      <c r="F507">
        <f>('Migration Model (2)'!H507)/('Migration Model (2)'!$H$2)</f>
        <v>0.45945052842730139</v>
      </c>
      <c r="G507">
        <f>('Migration Model (2)'!I507)/('Migration Model (2)'!$I$2)</f>
        <v>1</v>
      </c>
      <c r="H507">
        <f>('Migration Model (2)'!J507)/('Migration Model (2)'!$J$2)</f>
        <v>1.031797027739572</v>
      </c>
      <c r="I507">
        <f>('Migration Model (2)'!K507)/('Migration Model (2)'!$K$2)</f>
        <v>0.45945052842730078</v>
      </c>
      <c r="J507">
        <f>('Migration Model (2)'!L507)/('Migration Model (2)'!$L$2)</f>
        <v>1</v>
      </c>
      <c r="K507">
        <f>('Migration Model (2)'!M507)/('Migration Model (2)'!$M$2)</f>
        <v>1.0317970277395685</v>
      </c>
      <c r="L507">
        <f>('Migration Model (2)'!N507)/('Migration Model (2)'!$N$2)</f>
        <v>0.45945052842730133</v>
      </c>
      <c r="M507">
        <f>('Migration Model (2)'!O507)/('Migration Model (2)'!$O$2)</f>
        <v>1</v>
      </c>
      <c r="N507">
        <f>('Migration Model (2)'!P507)/('Migration Model (2)'!$P$2)</f>
        <v>1.0317970277395705</v>
      </c>
      <c r="O507">
        <f>('Migration Model (2)'!Q507)/('Migration Model (2)'!$Q$2)</f>
        <v>0.45945052842730194</v>
      </c>
      <c r="P507">
        <f>('Migration Model (2)'!R507)/('Migration Model (2)'!$R$2)</f>
        <v>1</v>
      </c>
      <c r="Q507">
        <f>('Migration Model (2)'!S507)/('Migration Model (2)'!$S$2)</f>
        <v>1.0317970277395698</v>
      </c>
      <c r="R507">
        <f>('Migration Model (2)'!T507)/('Migration Model (2)'!$T$2)</f>
        <v>0.45945052842730144</v>
      </c>
      <c r="S507">
        <f>('Migration Model (2)'!U507)/('Migration Model (2)'!$U$2)</f>
        <v>1</v>
      </c>
      <c r="T507">
        <f>('Migration Model (2)'!V507)/('Migration Model (2)'!$V$2)</f>
        <v>1.0317970277395692</v>
      </c>
    </row>
    <row r="508" spans="1:20" x14ac:dyDescent="0.25">
      <c r="A508" s="2">
        <v>2146</v>
      </c>
      <c r="B508" s="2">
        <v>2</v>
      </c>
      <c r="C508">
        <f>('Migration Model (2)'!E508)/('Migration Model (2)'!$E$2)</f>
        <v>0.45940458337445933</v>
      </c>
      <c r="D508">
        <f>('Migration Model (2)'!F508)/('Migration Model (2)'!$F$2)</f>
        <v>1</v>
      </c>
      <c r="E508">
        <f>('Migration Model (2)'!G508)/('Migration Model (2)'!$G$2)</f>
        <v>1.0317997303897386</v>
      </c>
      <c r="F508">
        <f>('Migration Model (2)'!H508)/('Migration Model (2)'!$H$2)</f>
        <v>0.45940458337445866</v>
      </c>
      <c r="G508">
        <f>('Migration Model (2)'!I508)/('Migration Model (2)'!$I$2)</f>
        <v>1</v>
      </c>
      <c r="H508">
        <f>('Migration Model (2)'!J508)/('Migration Model (2)'!$J$2)</f>
        <v>1.0317997303897393</v>
      </c>
      <c r="I508">
        <f>('Migration Model (2)'!K508)/('Migration Model (2)'!$K$2)</f>
        <v>0.45940458337445805</v>
      </c>
      <c r="J508">
        <f>('Migration Model (2)'!L508)/('Migration Model (2)'!$L$2)</f>
        <v>1</v>
      </c>
      <c r="K508">
        <f>('Migration Model (2)'!M508)/('Migration Model (2)'!$M$2)</f>
        <v>1.0317997303897357</v>
      </c>
      <c r="L508">
        <f>('Migration Model (2)'!N508)/('Migration Model (2)'!$N$2)</f>
        <v>0.45940458337445861</v>
      </c>
      <c r="M508">
        <f>('Migration Model (2)'!O508)/('Migration Model (2)'!$O$2)</f>
        <v>1</v>
      </c>
      <c r="N508">
        <f>('Migration Model (2)'!P508)/('Migration Model (2)'!$P$2)</f>
        <v>1.0317997303897375</v>
      </c>
      <c r="O508">
        <f>('Migration Model (2)'!Q508)/('Migration Model (2)'!$Q$2)</f>
        <v>0.45940458337445927</v>
      </c>
      <c r="P508">
        <f>('Migration Model (2)'!R508)/('Migration Model (2)'!$R$2)</f>
        <v>1</v>
      </c>
      <c r="Q508">
        <f>('Migration Model (2)'!S508)/('Migration Model (2)'!$S$2)</f>
        <v>1.0317997303897373</v>
      </c>
      <c r="R508">
        <f>('Migration Model (2)'!T508)/('Migration Model (2)'!$T$2)</f>
        <v>0.45940458337445872</v>
      </c>
      <c r="S508">
        <f>('Migration Model (2)'!U508)/('Migration Model (2)'!$U$2)</f>
        <v>1</v>
      </c>
      <c r="T508">
        <f>('Migration Model (2)'!V508)/('Migration Model (2)'!$V$2)</f>
        <v>1.0317997303897362</v>
      </c>
    </row>
    <row r="509" spans="1:20" x14ac:dyDescent="0.25">
      <c r="A509" s="1">
        <v>2146</v>
      </c>
      <c r="B509" s="1">
        <v>3</v>
      </c>
      <c r="C509">
        <f>('Migration Model (2)'!E509)/('Migration Model (2)'!$E$2)</f>
        <v>0.45935864291612188</v>
      </c>
      <c r="D509">
        <f>('Migration Model (2)'!F509)/('Migration Model (2)'!$F$2)</f>
        <v>1</v>
      </c>
      <c r="E509">
        <f>('Migration Model (2)'!G509)/('Migration Model (2)'!$G$2)</f>
        <v>1.0318024327696409</v>
      </c>
      <c r="F509">
        <f>('Migration Model (2)'!H509)/('Migration Model (2)'!$H$2)</f>
        <v>0.45935864291612122</v>
      </c>
      <c r="G509">
        <f>('Migration Model (2)'!I509)/('Migration Model (2)'!$I$2)</f>
        <v>1</v>
      </c>
      <c r="H509">
        <f>('Migration Model (2)'!J509)/('Migration Model (2)'!$J$2)</f>
        <v>1.0318024327696416</v>
      </c>
      <c r="I509">
        <f>('Migration Model (2)'!K509)/('Migration Model (2)'!$K$2)</f>
        <v>0.45935864291612061</v>
      </c>
      <c r="J509">
        <f>('Migration Model (2)'!L509)/('Migration Model (2)'!$L$2)</f>
        <v>1</v>
      </c>
      <c r="K509">
        <f>('Migration Model (2)'!M509)/('Migration Model (2)'!$M$2)</f>
        <v>1.0318024327696378</v>
      </c>
      <c r="L509">
        <f>('Migration Model (2)'!N509)/('Migration Model (2)'!$N$2)</f>
        <v>0.45935864291612116</v>
      </c>
      <c r="M509">
        <f>('Migration Model (2)'!O509)/('Migration Model (2)'!$O$2)</f>
        <v>1</v>
      </c>
      <c r="N509">
        <f>('Migration Model (2)'!P509)/('Migration Model (2)'!$P$2)</f>
        <v>1.0318024327696398</v>
      </c>
      <c r="O509">
        <f>('Migration Model (2)'!Q509)/('Migration Model (2)'!$Q$2)</f>
        <v>0.45935864291612183</v>
      </c>
      <c r="P509">
        <f>('Migration Model (2)'!R509)/('Migration Model (2)'!$R$2)</f>
        <v>1</v>
      </c>
      <c r="Q509">
        <f>('Migration Model (2)'!S509)/('Migration Model (2)'!$S$2)</f>
        <v>1.0318024327696393</v>
      </c>
      <c r="R509">
        <f>('Migration Model (2)'!T509)/('Migration Model (2)'!$T$2)</f>
        <v>0.45935864291612133</v>
      </c>
      <c r="S509">
        <f>('Migration Model (2)'!U509)/('Migration Model (2)'!$U$2)</f>
        <v>1</v>
      </c>
      <c r="T509">
        <f>('Migration Model (2)'!V509)/('Migration Model (2)'!$V$2)</f>
        <v>1.0318024327696385</v>
      </c>
    </row>
    <row r="510" spans="1:20" x14ac:dyDescent="0.25">
      <c r="A510" s="2">
        <v>2146</v>
      </c>
      <c r="B510" s="2">
        <v>4</v>
      </c>
      <c r="C510">
        <f>('Migration Model (2)'!E510)/('Migration Model (2)'!$E$2)</f>
        <v>0.4593127070518303</v>
      </c>
      <c r="D510">
        <f>('Migration Model (2)'!F510)/('Migration Model (2)'!$F$2)</f>
        <v>1</v>
      </c>
      <c r="E510">
        <f>('Migration Model (2)'!G510)/('Migration Model (2)'!$G$2)</f>
        <v>1.0318051348793051</v>
      </c>
      <c r="F510">
        <f>('Migration Model (2)'!H510)/('Migration Model (2)'!$H$2)</f>
        <v>0.45931270705182964</v>
      </c>
      <c r="G510">
        <f>('Migration Model (2)'!I510)/('Migration Model (2)'!$I$2)</f>
        <v>1</v>
      </c>
      <c r="H510">
        <f>('Migration Model (2)'!J510)/('Migration Model (2)'!$J$2)</f>
        <v>1.0318051348793056</v>
      </c>
      <c r="I510">
        <f>('Migration Model (2)'!K510)/('Migration Model (2)'!$K$2)</f>
        <v>0.45931270705182903</v>
      </c>
      <c r="J510">
        <f>('Migration Model (2)'!L510)/('Migration Model (2)'!$L$2)</f>
        <v>1</v>
      </c>
      <c r="K510">
        <f>('Migration Model (2)'!M510)/('Migration Model (2)'!$M$2)</f>
        <v>1.031805134879302</v>
      </c>
      <c r="L510">
        <f>('Migration Model (2)'!N510)/('Migration Model (2)'!$N$2)</f>
        <v>0.45931270705182958</v>
      </c>
      <c r="M510">
        <f>('Migration Model (2)'!O510)/('Migration Model (2)'!$O$2)</f>
        <v>1</v>
      </c>
      <c r="N510">
        <f>('Migration Model (2)'!P510)/('Migration Model (2)'!$P$2)</f>
        <v>1.0318051348793038</v>
      </c>
      <c r="O510">
        <f>('Migration Model (2)'!Q510)/('Migration Model (2)'!$Q$2)</f>
        <v>0.45931270705183025</v>
      </c>
      <c r="P510">
        <f>('Migration Model (2)'!R510)/('Migration Model (2)'!$R$2)</f>
        <v>1</v>
      </c>
      <c r="Q510">
        <f>('Migration Model (2)'!S510)/('Migration Model (2)'!$S$2)</f>
        <v>1.0318051348793034</v>
      </c>
      <c r="R510">
        <f>('Migration Model (2)'!T510)/('Migration Model (2)'!$T$2)</f>
        <v>0.45931270705182975</v>
      </c>
      <c r="S510">
        <f>('Migration Model (2)'!U510)/('Migration Model (2)'!$U$2)</f>
        <v>1</v>
      </c>
      <c r="T510">
        <f>('Migration Model (2)'!V510)/('Migration Model (2)'!$V$2)</f>
        <v>1.0318051348793027</v>
      </c>
    </row>
    <row r="511" spans="1:20" x14ac:dyDescent="0.25">
      <c r="A511" s="2">
        <v>2147</v>
      </c>
      <c r="B511" s="2">
        <v>1</v>
      </c>
      <c r="C511">
        <f>('Migration Model (2)'!E511)/('Migration Model (2)'!$E$2)</f>
        <v>0.45926677578112513</v>
      </c>
      <c r="D511">
        <f>('Migration Model (2)'!F511)/('Migration Model (2)'!$F$2)</f>
        <v>1</v>
      </c>
      <c r="E511">
        <f>('Migration Model (2)'!G511)/('Migration Model (2)'!$G$2)</f>
        <v>1.0318078367187582</v>
      </c>
      <c r="F511">
        <f>('Migration Model (2)'!H511)/('Migration Model (2)'!$H$2)</f>
        <v>0.4592667757811244</v>
      </c>
      <c r="G511">
        <f>('Migration Model (2)'!I511)/('Migration Model (2)'!$I$2)</f>
        <v>1</v>
      </c>
      <c r="H511">
        <f>('Migration Model (2)'!J511)/('Migration Model (2)'!$J$2)</f>
        <v>1.0318078367187589</v>
      </c>
      <c r="I511">
        <f>('Migration Model (2)'!K511)/('Migration Model (2)'!$K$2)</f>
        <v>0.45926677578112385</v>
      </c>
      <c r="J511">
        <f>('Migration Model (2)'!L511)/('Migration Model (2)'!$L$2)</f>
        <v>1</v>
      </c>
      <c r="K511">
        <f>('Migration Model (2)'!M511)/('Migration Model (2)'!$M$2)</f>
        <v>1.0318078367187555</v>
      </c>
      <c r="L511">
        <f>('Migration Model (2)'!N511)/('Migration Model (2)'!$N$2)</f>
        <v>0.45926677578112435</v>
      </c>
      <c r="M511">
        <f>('Migration Model (2)'!O511)/('Migration Model (2)'!$O$2)</f>
        <v>1</v>
      </c>
      <c r="N511">
        <f>('Migration Model (2)'!P511)/('Migration Model (2)'!$P$2)</f>
        <v>1.0318078367187573</v>
      </c>
      <c r="O511">
        <f>('Migration Model (2)'!Q511)/('Migration Model (2)'!$Q$2)</f>
        <v>0.45926677578112507</v>
      </c>
      <c r="P511">
        <f>('Migration Model (2)'!R511)/('Migration Model (2)'!$R$2)</f>
        <v>1</v>
      </c>
      <c r="Q511">
        <f>('Migration Model (2)'!S511)/('Migration Model (2)'!$S$2)</f>
        <v>1.0318078367187566</v>
      </c>
      <c r="R511">
        <f>('Migration Model (2)'!T511)/('Migration Model (2)'!$T$2)</f>
        <v>0.45926677578112463</v>
      </c>
      <c r="S511">
        <f>('Migration Model (2)'!U511)/('Migration Model (2)'!$U$2)</f>
        <v>1</v>
      </c>
      <c r="T511">
        <f>('Migration Model (2)'!V511)/('Migration Model (2)'!$V$2)</f>
        <v>1.031807836718756</v>
      </c>
    </row>
    <row r="512" spans="1:20" x14ac:dyDescent="0.25">
      <c r="A512" s="1">
        <v>2147</v>
      </c>
      <c r="B512" s="1">
        <v>2</v>
      </c>
      <c r="C512">
        <f>('Migration Model (2)'!E512)/('Migration Model (2)'!$E$2)</f>
        <v>0.45922084910354699</v>
      </c>
      <c r="D512">
        <f>('Migration Model (2)'!F512)/('Migration Model (2)'!$F$2)</f>
        <v>1</v>
      </c>
      <c r="E512">
        <f>('Migration Model (2)'!G512)/('Migration Model (2)'!$G$2)</f>
        <v>1.0318105382880276</v>
      </c>
      <c r="F512">
        <f>('Migration Model (2)'!H512)/('Migration Model (2)'!$H$2)</f>
        <v>0.45922084910354627</v>
      </c>
      <c r="G512">
        <f>('Migration Model (2)'!I512)/('Migration Model (2)'!$I$2)</f>
        <v>1</v>
      </c>
      <c r="H512">
        <f>('Migration Model (2)'!J512)/('Migration Model (2)'!$J$2)</f>
        <v>1.0318105382880283</v>
      </c>
      <c r="I512">
        <f>('Migration Model (2)'!K512)/('Migration Model (2)'!$K$2)</f>
        <v>0.45922084910354577</v>
      </c>
      <c r="J512">
        <f>('Migration Model (2)'!L512)/('Migration Model (2)'!$L$2)</f>
        <v>1</v>
      </c>
      <c r="K512">
        <f>('Migration Model (2)'!M512)/('Migration Model (2)'!$M$2)</f>
        <v>1.0318105382880247</v>
      </c>
      <c r="L512">
        <f>('Migration Model (2)'!N512)/('Migration Model (2)'!$N$2)</f>
        <v>0.45922084910354627</v>
      </c>
      <c r="M512">
        <f>('Migration Model (2)'!O512)/('Migration Model (2)'!$O$2)</f>
        <v>1</v>
      </c>
      <c r="N512">
        <f>('Migration Model (2)'!P512)/('Migration Model (2)'!$P$2)</f>
        <v>1.0318105382880267</v>
      </c>
      <c r="O512">
        <f>('Migration Model (2)'!Q512)/('Migration Model (2)'!$Q$2)</f>
        <v>0.45922084910354699</v>
      </c>
      <c r="P512">
        <f>('Migration Model (2)'!R512)/('Migration Model (2)'!$R$2)</f>
        <v>1</v>
      </c>
      <c r="Q512">
        <f>('Migration Model (2)'!S512)/('Migration Model (2)'!$S$2)</f>
        <v>1.031810538288026</v>
      </c>
      <c r="R512">
        <f>('Migration Model (2)'!T512)/('Migration Model (2)'!$T$2)</f>
        <v>0.45922084910354655</v>
      </c>
      <c r="S512">
        <f>('Migration Model (2)'!U512)/('Migration Model (2)'!$U$2)</f>
        <v>1</v>
      </c>
      <c r="T512">
        <f>('Migration Model (2)'!V512)/('Migration Model (2)'!$V$2)</f>
        <v>1.0318105382880252</v>
      </c>
    </row>
    <row r="513" spans="1:20" x14ac:dyDescent="0.25">
      <c r="A513" s="2">
        <v>2147</v>
      </c>
      <c r="B513" s="2">
        <v>3</v>
      </c>
      <c r="C513">
        <f>('Migration Model (2)'!E513)/('Migration Model (2)'!$E$2)</f>
        <v>0.4591749270186366</v>
      </c>
      <c r="D513">
        <f>('Migration Model (2)'!F513)/('Migration Model (2)'!$F$2)</f>
        <v>1</v>
      </c>
      <c r="E513">
        <f>('Migration Model (2)'!G513)/('Migration Model (2)'!$G$2)</f>
        <v>1.0318132395871398</v>
      </c>
      <c r="F513">
        <f>('Migration Model (2)'!H513)/('Migration Model (2)'!$H$2)</f>
        <v>0.45917492701863599</v>
      </c>
      <c r="G513">
        <f>('Migration Model (2)'!I513)/('Migration Model (2)'!$I$2)</f>
        <v>1</v>
      </c>
      <c r="H513">
        <f>('Migration Model (2)'!J513)/('Migration Model (2)'!$J$2)</f>
        <v>1.0318132395871407</v>
      </c>
      <c r="I513">
        <f>('Migration Model (2)'!K513)/('Migration Model (2)'!$K$2)</f>
        <v>0.45917492701863538</v>
      </c>
      <c r="J513">
        <f>('Migration Model (2)'!L513)/('Migration Model (2)'!$L$2)</f>
        <v>1</v>
      </c>
      <c r="K513">
        <f>('Migration Model (2)'!M513)/('Migration Model (2)'!$M$2)</f>
        <v>1.0318132395871371</v>
      </c>
      <c r="L513">
        <f>('Migration Model (2)'!N513)/('Migration Model (2)'!$N$2)</f>
        <v>0.45917492701863594</v>
      </c>
      <c r="M513">
        <f>('Migration Model (2)'!O513)/('Migration Model (2)'!$O$2)</f>
        <v>1</v>
      </c>
      <c r="N513">
        <f>('Migration Model (2)'!P513)/('Migration Model (2)'!$P$2)</f>
        <v>1.0318132395871389</v>
      </c>
      <c r="O513">
        <f>('Migration Model (2)'!Q513)/('Migration Model (2)'!$Q$2)</f>
        <v>0.45917492701863666</v>
      </c>
      <c r="P513">
        <f>('Migration Model (2)'!R513)/('Migration Model (2)'!$R$2)</f>
        <v>1</v>
      </c>
      <c r="Q513">
        <f>('Migration Model (2)'!S513)/('Migration Model (2)'!$S$2)</f>
        <v>1.0318132395871384</v>
      </c>
      <c r="R513">
        <f>('Migration Model (2)'!T513)/('Migration Model (2)'!$T$2)</f>
        <v>0.45917492701863621</v>
      </c>
      <c r="S513">
        <f>('Migration Model (2)'!U513)/('Migration Model (2)'!$U$2)</f>
        <v>1</v>
      </c>
      <c r="T513">
        <f>('Migration Model (2)'!V513)/('Migration Model (2)'!$V$2)</f>
        <v>1.0318132395871376</v>
      </c>
    </row>
    <row r="514" spans="1:20" x14ac:dyDescent="0.25">
      <c r="A514" s="1">
        <v>2147</v>
      </c>
      <c r="B514" s="1">
        <v>4</v>
      </c>
      <c r="C514">
        <f>('Migration Model (2)'!E514)/('Migration Model (2)'!$E$2)</f>
        <v>0.45912900952593477</v>
      </c>
      <c r="D514">
        <f>('Migration Model (2)'!F514)/('Migration Model (2)'!$F$2)</f>
        <v>1</v>
      </c>
      <c r="E514">
        <f>('Migration Model (2)'!G514)/('Migration Model (2)'!$G$2)</f>
        <v>1.0318159406161223</v>
      </c>
      <c r="F514">
        <f>('Migration Model (2)'!H514)/('Migration Model (2)'!$H$2)</f>
        <v>0.45912900952593405</v>
      </c>
      <c r="G514">
        <f>('Migration Model (2)'!I514)/('Migration Model (2)'!$I$2)</f>
        <v>1</v>
      </c>
      <c r="H514">
        <f>('Migration Model (2)'!J514)/('Migration Model (2)'!$J$2)</f>
        <v>1.0318159406161231</v>
      </c>
      <c r="I514">
        <f>('Migration Model (2)'!K514)/('Migration Model (2)'!$K$2)</f>
        <v>0.4591290095259335</v>
      </c>
      <c r="J514">
        <f>('Migration Model (2)'!L514)/('Migration Model (2)'!$L$2)</f>
        <v>1</v>
      </c>
      <c r="K514">
        <f>('Migration Model (2)'!M514)/('Migration Model (2)'!$M$2)</f>
        <v>1.0318159406161196</v>
      </c>
      <c r="L514">
        <f>('Migration Model (2)'!N514)/('Migration Model (2)'!$N$2)</f>
        <v>0.45912900952593405</v>
      </c>
      <c r="M514">
        <f>('Migration Model (2)'!O514)/('Migration Model (2)'!$O$2)</f>
        <v>1</v>
      </c>
      <c r="N514">
        <f>('Migration Model (2)'!P514)/('Migration Model (2)'!$P$2)</f>
        <v>1.0318159406161214</v>
      </c>
      <c r="O514">
        <f>('Migration Model (2)'!Q514)/('Migration Model (2)'!$Q$2)</f>
        <v>0.45912900952593483</v>
      </c>
      <c r="P514">
        <f>('Migration Model (2)'!R514)/('Migration Model (2)'!$R$2)</f>
        <v>1</v>
      </c>
      <c r="Q514">
        <f>('Migration Model (2)'!S514)/('Migration Model (2)'!$S$2)</f>
        <v>1.0318159406161209</v>
      </c>
      <c r="R514">
        <f>('Migration Model (2)'!T514)/('Migration Model (2)'!$T$2)</f>
        <v>0.45912900952593438</v>
      </c>
      <c r="S514">
        <f>('Migration Model (2)'!U514)/('Migration Model (2)'!$U$2)</f>
        <v>1</v>
      </c>
      <c r="T514">
        <f>('Migration Model (2)'!V514)/('Migration Model (2)'!$V$2)</f>
        <v>1.03181594061612</v>
      </c>
    </row>
    <row r="515" spans="1:20" x14ac:dyDescent="0.25">
      <c r="A515" s="1">
        <v>2148</v>
      </c>
      <c r="B515" s="1">
        <v>1</v>
      </c>
      <c r="C515">
        <f>('Migration Model (2)'!E515)/('Migration Model (2)'!$E$2)</f>
        <v>0.4590830966249822</v>
      </c>
      <c r="D515">
        <f>('Migration Model (2)'!F515)/('Migration Model (2)'!$F$2)</f>
        <v>1</v>
      </c>
      <c r="E515">
        <f>('Migration Model (2)'!G515)/('Migration Model (2)'!$G$2)</f>
        <v>1.0318186413750019</v>
      </c>
      <c r="F515">
        <f>('Migration Model (2)'!H515)/('Migration Model (2)'!$H$2)</f>
        <v>0.45908309662498148</v>
      </c>
      <c r="G515">
        <f>('Migration Model (2)'!I515)/('Migration Model (2)'!$I$2)</f>
        <v>1</v>
      </c>
      <c r="H515">
        <f>('Migration Model (2)'!J515)/('Migration Model (2)'!$J$2)</f>
        <v>1.0318186413750026</v>
      </c>
      <c r="I515">
        <f>('Migration Model (2)'!K515)/('Migration Model (2)'!$K$2)</f>
        <v>0.45908309662498092</v>
      </c>
      <c r="J515">
        <f>('Migration Model (2)'!L515)/('Migration Model (2)'!$L$2)</f>
        <v>1</v>
      </c>
      <c r="K515">
        <f>('Migration Model (2)'!M515)/('Migration Model (2)'!$M$2)</f>
        <v>1.0318186413749992</v>
      </c>
      <c r="L515">
        <f>('Migration Model (2)'!N515)/('Migration Model (2)'!$N$2)</f>
        <v>0.45908309662498148</v>
      </c>
      <c r="M515">
        <f>('Migration Model (2)'!O515)/('Migration Model (2)'!$O$2)</f>
        <v>1</v>
      </c>
      <c r="N515">
        <f>('Migration Model (2)'!P515)/('Migration Model (2)'!$P$2)</f>
        <v>1.031818641375001</v>
      </c>
      <c r="O515">
        <f>('Migration Model (2)'!Q515)/('Migration Model (2)'!$Q$2)</f>
        <v>0.45908309662498226</v>
      </c>
      <c r="P515">
        <f>('Migration Model (2)'!R515)/('Migration Model (2)'!$R$2)</f>
        <v>1</v>
      </c>
      <c r="Q515">
        <f>('Migration Model (2)'!S515)/('Migration Model (2)'!$S$2)</f>
        <v>1.0318186413750006</v>
      </c>
      <c r="R515">
        <f>('Migration Model (2)'!T515)/('Migration Model (2)'!$T$2)</f>
        <v>0.45908309662498176</v>
      </c>
      <c r="S515">
        <f>('Migration Model (2)'!U515)/('Migration Model (2)'!$U$2)</f>
        <v>1</v>
      </c>
      <c r="T515">
        <f>('Migration Model (2)'!V515)/('Migration Model (2)'!$V$2)</f>
        <v>1.0318186413749997</v>
      </c>
    </row>
    <row r="516" spans="1:20" x14ac:dyDescent="0.25">
      <c r="A516" s="2">
        <v>2148</v>
      </c>
      <c r="B516" s="2">
        <v>2</v>
      </c>
      <c r="C516">
        <f>('Migration Model (2)'!E516)/('Migration Model (2)'!$E$2)</f>
        <v>0.45903718831531964</v>
      </c>
      <c r="D516">
        <f>('Migration Model (2)'!F516)/('Migration Model (2)'!$F$2)</f>
        <v>1</v>
      </c>
      <c r="E516">
        <f>('Migration Model (2)'!G516)/('Migration Model (2)'!$G$2)</f>
        <v>1.0318213418638056</v>
      </c>
      <c r="F516">
        <f>('Migration Model (2)'!H516)/('Migration Model (2)'!$H$2)</f>
        <v>0.45903718831531898</v>
      </c>
      <c r="G516">
        <f>('Migration Model (2)'!I516)/('Migration Model (2)'!$I$2)</f>
        <v>1</v>
      </c>
      <c r="H516">
        <f>('Migration Model (2)'!J516)/('Migration Model (2)'!$J$2)</f>
        <v>1.0318213418638063</v>
      </c>
      <c r="I516">
        <f>('Migration Model (2)'!K516)/('Migration Model (2)'!$K$2)</f>
        <v>0.45903718831531842</v>
      </c>
      <c r="J516">
        <f>('Migration Model (2)'!L516)/('Migration Model (2)'!$L$2)</f>
        <v>1</v>
      </c>
      <c r="K516">
        <f>('Migration Model (2)'!M516)/('Migration Model (2)'!$M$2)</f>
        <v>1.0318213418638027</v>
      </c>
      <c r="L516">
        <f>('Migration Model (2)'!N516)/('Migration Model (2)'!$N$2)</f>
        <v>0.45903718831531903</v>
      </c>
      <c r="M516">
        <f>('Migration Model (2)'!O516)/('Migration Model (2)'!$O$2)</f>
        <v>1</v>
      </c>
      <c r="N516">
        <f>('Migration Model (2)'!P516)/('Migration Model (2)'!$P$2)</f>
        <v>1.0318213418638045</v>
      </c>
      <c r="O516">
        <f>('Migration Model (2)'!Q516)/('Migration Model (2)'!$Q$2)</f>
        <v>0.45903718831531976</v>
      </c>
      <c r="P516">
        <f>('Migration Model (2)'!R516)/('Migration Model (2)'!$R$2)</f>
        <v>1</v>
      </c>
      <c r="Q516">
        <f>('Migration Model (2)'!S516)/('Migration Model (2)'!$S$2)</f>
        <v>1.0318213418638043</v>
      </c>
      <c r="R516">
        <f>('Migration Model (2)'!T516)/('Migration Model (2)'!$T$2)</f>
        <v>0.45903718831531931</v>
      </c>
      <c r="S516">
        <f>('Migration Model (2)'!U516)/('Migration Model (2)'!$U$2)</f>
        <v>1</v>
      </c>
      <c r="T516">
        <f>('Migration Model (2)'!V516)/('Migration Model (2)'!$V$2)</f>
        <v>1.0318213418638031</v>
      </c>
    </row>
    <row r="517" spans="1:20" x14ac:dyDescent="0.25">
      <c r="A517" s="1">
        <v>2148</v>
      </c>
      <c r="B517" s="1">
        <v>3</v>
      </c>
      <c r="C517">
        <f>('Migration Model (2)'!E517)/('Migration Model (2)'!$E$2)</f>
        <v>0.45899128459648814</v>
      </c>
      <c r="D517">
        <f>('Migration Model (2)'!F517)/('Migration Model (2)'!$F$2)</f>
        <v>1</v>
      </c>
      <c r="E517">
        <f>('Migration Model (2)'!G517)/('Migration Model (2)'!$G$2)</f>
        <v>1.0318240420825604</v>
      </c>
      <c r="F517">
        <f>('Migration Model (2)'!H517)/('Migration Model (2)'!$H$2)</f>
        <v>0.45899128459648747</v>
      </c>
      <c r="G517">
        <f>('Migration Model (2)'!I517)/('Migration Model (2)'!$I$2)</f>
        <v>1</v>
      </c>
      <c r="H517">
        <f>('Migration Model (2)'!J517)/('Migration Model (2)'!$J$2)</f>
        <v>1.0318240420825611</v>
      </c>
      <c r="I517">
        <f>('Migration Model (2)'!K517)/('Migration Model (2)'!$K$2)</f>
        <v>0.45899128459648691</v>
      </c>
      <c r="J517">
        <f>('Migration Model (2)'!L517)/('Migration Model (2)'!$L$2)</f>
        <v>1</v>
      </c>
      <c r="K517">
        <f>('Migration Model (2)'!M517)/('Migration Model (2)'!$M$2)</f>
        <v>1.0318240420825575</v>
      </c>
      <c r="L517">
        <f>('Migration Model (2)'!N517)/('Migration Model (2)'!$N$2)</f>
        <v>0.45899128459648753</v>
      </c>
      <c r="M517">
        <f>('Migration Model (2)'!O517)/('Migration Model (2)'!$O$2)</f>
        <v>1</v>
      </c>
      <c r="N517">
        <f>('Migration Model (2)'!P517)/('Migration Model (2)'!$P$2)</f>
        <v>1.0318240420825593</v>
      </c>
      <c r="O517">
        <f>('Migration Model (2)'!Q517)/('Migration Model (2)'!$Q$2)</f>
        <v>0.45899128459648825</v>
      </c>
      <c r="P517">
        <f>('Migration Model (2)'!R517)/('Migration Model (2)'!$R$2)</f>
        <v>1</v>
      </c>
      <c r="Q517">
        <f>('Migration Model (2)'!S517)/('Migration Model (2)'!$S$2)</f>
        <v>1.0318240420825591</v>
      </c>
      <c r="R517">
        <f>('Migration Model (2)'!T517)/('Migration Model (2)'!$T$2)</f>
        <v>0.4589912845964878</v>
      </c>
      <c r="S517">
        <f>('Migration Model (2)'!U517)/('Migration Model (2)'!$U$2)</f>
        <v>1</v>
      </c>
      <c r="T517">
        <f>('Migration Model (2)'!V517)/('Migration Model (2)'!$V$2)</f>
        <v>1.0318240420825582</v>
      </c>
    </row>
    <row r="518" spans="1:20" x14ac:dyDescent="0.25">
      <c r="A518" s="2">
        <v>2148</v>
      </c>
      <c r="B518" s="2">
        <v>4</v>
      </c>
      <c r="C518">
        <f>('Migration Model (2)'!E518)/('Migration Model (2)'!$E$2)</f>
        <v>0.45894538546802854</v>
      </c>
      <c r="D518">
        <f>('Migration Model (2)'!F518)/('Migration Model (2)'!$F$2)</f>
        <v>1</v>
      </c>
      <c r="E518">
        <f>('Migration Model (2)'!G518)/('Migration Model (2)'!$G$2)</f>
        <v>1.0318267420312934</v>
      </c>
      <c r="F518">
        <f>('Migration Model (2)'!H518)/('Migration Model (2)'!$H$2)</f>
        <v>0.45894538546802782</v>
      </c>
      <c r="G518">
        <f>('Migration Model (2)'!I518)/('Migration Model (2)'!$I$2)</f>
        <v>1</v>
      </c>
      <c r="H518">
        <f>('Migration Model (2)'!J518)/('Migration Model (2)'!$J$2)</f>
        <v>1.0318267420312941</v>
      </c>
      <c r="I518">
        <f>('Migration Model (2)'!K518)/('Migration Model (2)'!$K$2)</f>
        <v>0.45894538546802727</v>
      </c>
      <c r="J518">
        <f>('Migration Model (2)'!L518)/('Migration Model (2)'!$L$2)</f>
        <v>1</v>
      </c>
      <c r="K518">
        <f>('Migration Model (2)'!M518)/('Migration Model (2)'!$M$2)</f>
        <v>1.0318267420312903</v>
      </c>
      <c r="L518">
        <f>('Migration Model (2)'!N518)/('Migration Model (2)'!$N$2)</f>
        <v>0.45894538546802782</v>
      </c>
      <c r="M518">
        <f>('Migration Model (2)'!O518)/('Migration Model (2)'!$O$2)</f>
        <v>1</v>
      </c>
      <c r="N518">
        <f>('Migration Model (2)'!P518)/('Migration Model (2)'!$P$2)</f>
        <v>1.0318267420312921</v>
      </c>
      <c r="O518">
        <f>('Migration Model (2)'!Q518)/('Migration Model (2)'!$Q$2)</f>
        <v>0.4589453854680286</v>
      </c>
      <c r="P518">
        <f>('Migration Model (2)'!R518)/('Migration Model (2)'!$R$2)</f>
        <v>1</v>
      </c>
      <c r="Q518">
        <f>('Migration Model (2)'!S518)/('Migration Model (2)'!$S$2)</f>
        <v>1.0318267420312919</v>
      </c>
      <c r="R518">
        <f>('Migration Model (2)'!T518)/('Migration Model (2)'!$T$2)</f>
        <v>0.45894538546802816</v>
      </c>
      <c r="S518">
        <f>('Migration Model (2)'!U518)/('Migration Model (2)'!$U$2)</f>
        <v>1</v>
      </c>
      <c r="T518">
        <f>('Migration Model (2)'!V518)/('Migration Model (2)'!$V$2)</f>
        <v>1.031826742031291</v>
      </c>
    </row>
    <row r="519" spans="1:20" x14ac:dyDescent="0.25">
      <c r="A519" s="2">
        <v>2149</v>
      </c>
      <c r="B519" s="2">
        <v>1</v>
      </c>
      <c r="C519">
        <f>('Migration Model (2)'!E519)/('Migration Model (2)'!$E$2)</f>
        <v>0.45889949092948173</v>
      </c>
      <c r="D519">
        <f>('Migration Model (2)'!F519)/('Migration Model (2)'!$F$2)</f>
        <v>1</v>
      </c>
      <c r="E519">
        <f>('Migration Model (2)'!G519)/('Migration Model (2)'!$G$2)</f>
        <v>1.0318294417100313</v>
      </c>
      <c r="F519">
        <f>('Migration Model (2)'!H519)/('Migration Model (2)'!$H$2)</f>
        <v>0.45889949092948101</v>
      </c>
      <c r="G519">
        <f>('Migration Model (2)'!I519)/('Migration Model (2)'!$I$2)</f>
        <v>1</v>
      </c>
      <c r="H519">
        <f>('Migration Model (2)'!J519)/('Migration Model (2)'!$J$2)</f>
        <v>1.031829441710032</v>
      </c>
      <c r="I519">
        <f>('Migration Model (2)'!K519)/('Migration Model (2)'!$K$2)</f>
        <v>0.45889949092948046</v>
      </c>
      <c r="J519">
        <f>('Migration Model (2)'!L519)/('Migration Model (2)'!$L$2)</f>
        <v>1</v>
      </c>
      <c r="K519">
        <f>('Migration Model (2)'!M519)/('Migration Model (2)'!$M$2)</f>
        <v>1.0318294417100284</v>
      </c>
      <c r="L519">
        <f>('Migration Model (2)'!N519)/('Migration Model (2)'!$N$2)</f>
        <v>0.45889949092948107</v>
      </c>
      <c r="M519">
        <f>('Migration Model (2)'!O519)/('Migration Model (2)'!$O$2)</f>
        <v>1</v>
      </c>
      <c r="N519">
        <f>('Migration Model (2)'!P519)/('Migration Model (2)'!$P$2)</f>
        <v>1.0318294417100302</v>
      </c>
      <c r="O519">
        <f>('Migration Model (2)'!Q519)/('Migration Model (2)'!$Q$2)</f>
        <v>0.45889949092948185</v>
      </c>
      <c r="P519">
        <f>('Migration Model (2)'!R519)/('Migration Model (2)'!$R$2)</f>
        <v>1</v>
      </c>
      <c r="Q519">
        <f>('Migration Model (2)'!S519)/('Migration Model (2)'!$S$2)</f>
        <v>1.03182944171003</v>
      </c>
      <c r="R519">
        <f>('Migration Model (2)'!T519)/('Migration Model (2)'!$T$2)</f>
        <v>0.45889949092948135</v>
      </c>
      <c r="S519">
        <f>('Migration Model (2)'!U519)/('Migration Model (2)'!$U$2)</f>
        <v>1</v>
      </c>
      <c r="T519">
        <f>('Migration Model (2)'!V519)/('Migration Model (2)'!$V$2)</f>
        <v>1.0318294417100291</v>
      </c>
    </row>
    <row r="520" spans="1:20" x14ac:dyDescent="0.25">
      <c r="A520" s="1">
        <v>2149</v>
      </c>
      <c r="B520" s="1">
        <v>2</v>
      </c>
      <c r="C520">
        <f>('Migration Model (2)'!E520)/('Migration Model (2)'!$E$2)</f>
        <v>0.45885360098038885</v>
      </c>
      <c r="D520">
        <f>('Migration Model (2)'!F520)/('Migration Model (2)'!$F$2)</f>
        <v>1</v>
      </c>
      <c r="E520">
        <f>('Migration Model (2)'!G520)/('Migration Model (2)'!$G$2)</f>
        <v>1.0318321411188016</v>
      </c>
      <c r="F520">
        <f>('Migration Model (2)'!H520)/('Migration Model (2)'!$H$2)</f>
        <v>0.45885360098038813</v>
      </c>
      <c r="G520">
        <f>('Migration Model (2)'!I520)/('Migration Model (2)'!$I$2)</f>
        <v>1</v>
      </c>
      <c r="H520">
        <f>('Migration Model (2)'!J520)/('Migration Model (2)'!$J$2)</f>
        <v>1.0318321411188023</v>
      </c>
      <c r="I520">
        <f>('Migration Model (2)'!K520)/('Migration Model (2)'!$K$2)</f>
        <v>0.45885360098038752</v>
      </c>
      <c r="J520">
        <f>('Migration Model (2)'!L520)/('Migration Model (2)'!$L$2)</f>
        <v>1</v>
      </c>
      <c r="K520">
        <f>('Migration Model (2)'!M520)/('Migration Model (2)'!$M$2)</f>
        <v>1.0318321411187985</v>
      </c>
      <c r="L520">
        <f>('Migration Model (2)'!N520)/('Migration Model (2)'!$N$2)</f>
        <v>0.45885360098038808</v>
      </c>
      <c r="M520">
        <f>('Migration Model (2)'!O520)/('Migration Model (2)'!$O$2)</f>
        <v>1</v>
      </c>
      <c r="N520">
        <f>('Migration Model (2)'!P520)/('Migration Model (2)'!$P$2)</f>
        <v>1.0318321411188003</v>
      </c>
      <c r="O520">
        <f>('Migration Model (2)'!Q520)/('Migration Model (2)'!$Q$2)</f>
        <v>0.45885360098038891</v>
      </c>
      <c r="P520">
        <f>('Migration Model (2)'!R520)/('Migration Model (2)'!$R$2)</f>
        <v>1</v>
      </c>
      <c r="Q520">
        <f>('Migration Model (2)'!S520)/('Migration Model (2)'!$S$2)</f>
        <v>1.0318321411188001</v>
      </c>
      <c r="R520">
        <f>('Migration Model (2)'!T520)/('Migration Model (2)'!$T$2)</f>
        <v>0.45885360098038835</v>
      </c>
      <c r="S520">
        <f>('Migration Model (2)'!U520)/('Migration Model (2)'!$U$2)</f>
        <v>1</v>
      </c>
      <c r="T520">
        <f>('Migration Model (2)'!V520)/('Migration Model (2)'!$V$2)</f>
        <v>1.0318321411187994</v>
      </c>
    </row>
    <row r="521" spans="1:20" x14ac:dyDescent="0.25">
      <c r="A521" s="2">
        <v>2149</v>
      </c>
      <c r="B521" s="2">
        <v>3</v>
      </c>
      <c r="C521">
        <f>('Migration Model (2)'!E521)/('Migration Model (2)'!$E$2)</f>
        <v>0.45880771562029082</v>
      </c>
      <c r="D521">
        <f>('Migration Model (2)'!F521)/('Migration Model (2)'!$F$2)</f>
        <v>1</v>
      </c>
      <c r="E521">
        <f>('Migration Model (2)'!G521)/('Migration Model (2)'!$G$2)</f>
        <v>1.0318348402576309</v>
      </c>
      <c r="F521">
        <f>('Migration Model (2)'!H521)/('Migration Model (2)'!$H$2)</f>
        <v>0.4588077156202901</v>
      </c>
      <c r="G521">
        <f>('Migration Model (2)'!I521)/('Migration Model (2)'!$I$2)</f>
        <v>1</v>
      </c>
      <c r="H521">
        <f>('Migration Model (2)'!J521)/('Migration Model (2)'!$J$2)</f>
        <v>1.0318348402576316</v>
      </c>
      <c r="I521">
        <f>('Migration Model (2)'!K521)/('Migration Model (2)'!$K$2)</f>
        <v>0.45880771562028949</v>
      </c>
      <c r="J521">
        <f>('Migration Model (2)'!L521)/('Migration Model (2)'!$L$2)</f>
        <v>1</v>
      </c>
      <c r="K521">
        <f>('Migration Model (2)'!M521)/('Migration Model (2)'!$M$2)</f>
        <v>1.0318348402576278</v>
      </c>
      <c r="L521">
        <f>('Migration Model (2)'!N521)/('Migration Model (2)'!$N$2)</f>
        <v>0.45880771562029005</v>
      </c>
      <c r="M521">
        <f>('Migration Model (2)'!O521)/('Migration Model (2)'!$O$2)</f>
        <v>1</v>
      </c>
      <c r="N521">
        <f>('Migration Model (2)'!P521)/('Migration Model (2)'!$P$2)</f>
        <v>1.0318348402576296</v>
      </c>
      <c r="O521">
        <f>('Migration Model (2)'!Q521)/('Migration Model (2)'!$Q$2)</f>
        <v>0.45880771562029093</v>
      </c>
      <c r="P521">
        <f>('Migration Model (2)'!R521)/('Migration Model (2)'!$R$2)</f>
        <v>1</v>
      </c>
      <c r="Q521">
        <f>('Migration Model (2)'!S521)/('Migration Model (2)'!$S$2)</f>
        <v>1.0318348402576292</v>
      </c>
      <c r="R521">
        <f>('Migration Model (2)'!T521)/('Migration Model (2)'!$T$2)</f>
        <v>0.45880771562029038</v>
      </c>
      <c r="S521">
        <f>('Migration Model (2)'!U521)/('Migration Model (2)'!$U$2)</f>
        <v>1</v>
      </c>
      <c r="T521">
        <f>('Migration Model (2)'!V521)/('Migration Model (2)'!$V$2)</f>
        <v>1.0318348402576285</v>
      </c>
    </row>
    <row r="522" spans="1:20" x14ac:dyDescent="0.25">
      <c r="A522" s="1">
        <v>2149</v>
      </c>
      <c r="B522" s="1">
        <v>4</v>
      </c>
      <c r="C522">
        <f>('Migration Model (2)'!E522)/('Migration Model (2)'!$E$2)</f>
        <v>0.45876183484872879</v>
      </c>
      <c r="D522">
        <f>('Migration Model (2)'!F522)/('Migration Model (2)'!$F$2)</f>
        <v>1</v>
      </c>
      <c r="E522">
        <f>('Migration Model (2)'!G522)/('Migration Model (2)'!$G$2)</f>
        <v>1.0318375391265464</v>
      </c>
      <c r="F522">
        <f>('Migration Model (2)'!H522)/('Migration Model (2)'!$H$2)</f>
        <v>0.45876183484872801</v>
      </c>
      <c r="G522">
        <f>('Migration Model (2)'!I522)/('Migration Model (2)'!$I$2)</f>
        <v>1</v>
      </c>
      <c r="H522">
        <f>('Migration Model (2)'!J522)/('Migration Model (2)'!$J$2)</f>
        <v>1.0318375391265469</v>
      </c>
      <c r="I522">
        <f>('Migration Model (2)'!K522)/('Migration Model (2)'!$K$2)</f>
        <v>0.45876183484872746</v>
      </c>
      <c r="J522">
        <f>('Migration Model (2)'!L522)/('Migration Model (2)'!$L$2)</f>
        <v>1</v>
      </c>
      <c r="K522">
        <f>('Migration Model (2)'!M522)/('Migration Model (2)'!$M$2)</f>
        <v>1.0318375391265433</v>
      </c>
      <c r="L522">
        <f>('Migration Model (2)'!N522)/('Migration Model (2)'!$N$2)</f>
        <v>0.45876183484872801</v>
      </c>
      <c r="M522">
        <f>('Migration Model (2)'!O522)/('Migration Model (2)'!$O$2)</f>
        <v>1</v>
      </c>
      <c r="N522">
        <f>('Migration Model (2)'!P522)/('Migration Model (2)'!$P$2)</f>
        <v>1.0318375391265451</v>
      </c>
      <c r="O522">
        <f>('Migration Model (2)'!Q522)/('Migration Model (2)'!$Q$2)</f>
        <v>0.45876183484872884</v>
      </c>
      <c r="P522">
        <f>('Migration Model (2)'!R522)/('Migration Model (2)'!$R$2)</f>
        <v>1</v>
      </c>
      <c r="Q522">
        <f>('Migration Model (2)'!S522)/('Migration Model (2)'!$S$2)</f>
        <v>1.0318375391265446</v>
      </c>
      <c r="R522">
        <f>('Migration Model (2)'!T522)/('Migration Model (2)'!$T$2)</f>
        <v>0.45876183484872834</v>
      </c>
      <c r="S522">
        <f>('Migration Model (2)'!U522)/('Migration Model (2)'!$U$2)</f>
        <v>1</v>
      </c>
      <c r="T522">
        <f>('Migration Model (2)'!V522)/('Migration Model (2)'!$V$2)</f>
        <v>1.031837539126544</v>
      </c>
    </row>
    <row r="523" spans="1:20" x14ac:dyDescent="0.25">
      <c r="A523" s="1">
        <v>2150</v>
      </c>
      <c r="B523" s="1">
        <v>1</v>
      </c>
      <c r="C523">
        <f>('Migration Model (2)'!E523)/('Migration Model (2)'!$E$2)</f>
        <v>0.45871595866524389</v>
      </c>
      <c r="D523">
        <f>('Migration Model (2)'!F523)/('Migration Model (2)'!$F$2)</f>
        <v>1</v>
      </c>
      <c r="E523">
        <f>('Migration Model (2)'!G523)/('Migration Model (2)'!$G$2)</f>
        <v>1.0318402377255749</v>
      </c>
      <c r="F523">
        <f>('Migration Model (2)'!H523)/('Migration Model (2)'!$H$2)</f>
        <v>0.45871595866524317</v>
      </c>
      <c r="G523">
        <f>('Migration Model (2)'!I523)/('Migration Model (2)'!$I$2)</f>
        <v>1</v>
      </c>
      <c r="H523">
        <f>('Migration Model (2)'!J523)/('Migration Model (2)'!$J$2)</f>
        <v>1.0318402377255753</v>
      </c>
      <c r="I523">
        <f>('Migration Model (2)'!K523)/('Migration Model (2)'!$K$2)</f>
        <v>0.45871595866524262</v>
      </c>
      <c r="J523">
        <f>('Migration Model (2)'!L523)/('Migration Model (2)'!$L$2)</f>
        <v>1</v>
      </c>
      <c r="K523">
        <f>('Migration Model (2)'!M523)/('Migration Model (2)'!$M$2)</f>
        <v>1.0318402377255718</v>
      </c>
      <c r="L523">
        <f>('Migration Model (2)'!N523)/('Migration Model (2)'!$N$2)</f>
        <v>0.45871595866524317</v>
      </c>
      <c r="M523">
        <f>('Migration Model (2)'!O523)/('Migration Model (2)'!$O$2)</f>
        <v>1</v>
      </c>
      <c r="N523">
        <f>('Migration Model (2)'!P523)/('Migration Model (2)'!$P$2)</f>
        <v>1.0318402377255735</v>
      </c>
      <c r="O523">
        <f>('Migration Model (2)'!Q523)/('Migration Model (2)'!$Q$2)</f>
        <v>0.45871595866524401</v>
      </c>
      <c r="P523">
        <f>('Migration Model (2)'!R523)/('Migration Model (2)'!$R$2)</f>
        <v>1</v>
      </c>
      <c r="Q523">
        <f>('Migration Model (2)'!S523)/('Migration Model (2)'!$S$2)</f>
        <v>1.0318402377255733</v>
      </c>
      <c r="R523">
        <f>('Migration Model (2)'!T523)/('Migration Model (2)'!$T$2)</f>
        <v>0.45871595866524351</v>
      </c>
      <c r="S523">
        <f>('Migration Model (2)'!U523)/('Migration Model (2)'!$U$2)</f>
        <v>1</v>
      </c>
      <c r="T523">
        <f>('Migration Model (2)'!V523)/('Migration Model (2)'!$V$2)</f>
        <v>1.0318402377255727</v>
      </c>
    </row>
    <row r="524" spans="1:20" x14ac:dyDescent="0.25">
      <c r="A524" s="2">
        <v>2150</v>
      </c>
      <c r="B524" s="2">
        <v>2</v>
      </c>
      <c r="C524">
        <f>('Migration Model (2)'!E524)/('Migration Model (2)'!$E$2)</f>
        <v>0.45867008706937734</v>
      </c>
      <c r="D524">
        <f>('Migration Model (2)'!F524)/('Migration Model (2)'!$F$2)</f>
        <v>1</v>
      </c>
      <c r="E524">
        <f>('Migration Model (2)'!G524)/('Migration Model (2)'!$G$2)</f>
        <v>1.0318429360547434</v>
      </c>
      <c r="F524">
        <f>('Migration Model (2)'!H524)/('Migration Model (2)'!$H$2)</f>
        <v>0.45867008706937662</v>
      </c>
      <c r="G524">
        <f>('Migration Model (2)'!I524)/('Migration Model (2)'!$I$2)</f>
        <v>1</v>
      </c>
      <c r="H524">
        <f>('Migration Model (2)'!J524)/('Migration Model (2)'!$J$2)</f>
        <v>1.0318429360547441</v>
      </c>
      <c r="I524">
        <f>('Migration Model (2)'!K524)/('Migration Model (2)'!$K$2)</f>
        <v>0.45867008706937606</v>
      </c>
      <c r="J524">
        <f>('Migration Model (2)'!L524)/('Migration Model (2)'!$L$2)</f>
        <v>1</v>
      </c>
      <c r="K524">
        <f>('Migration Model (2)'!M524)/('Migration Model (2)'!$M$2)</f>
        <v>1.0318429360547403</v>
      </c>
      <c r="L524">
        <f>('Migration Model (2)'!N524)/('Migration Model (2)'!$N$2)</f>
        <v>0.45867008706937668</v>
      </c>
      <c r="M524">
        <f>('Migration Model (2)'!O524)/('Migration Model (2)'!$O$2)</f>
        <v>1</v>
      </c>
      <c r="N524">
        <f>('Migration Model (2)'!P524)/('Migration Model (2)'!$P$2)</f>
        <v>1.0318429360547421</v>
      </c>
      <c r="O524">
        <f>('Migration Model (2)'!Q524)/('Migration Model (2)'!$Q$2)</f>
        <v>0.45867008706937751</v>
      </c>
      <c r="P524">
        <f>('Migration Model (2)'!R524)/('Migration Model (2)'!$R$2)</f>
        <v>1</v>
      </c>
      <c r="Q524">
        <f>('Migration Model (2)'!S524)/('Migration Model (2)'!$S$2)</f>
        <v>1.0318429360547419</v>
      </c>
      <c r="R524">
        <f>('Migration Model (2)'!T524)/('Migration Model (2)'!$T$2)</f>
        <v>0.45867008706937701</v>
      </c>
      <c r="S524">
        <f>('Migration Model (2)'!U524)/('Migration Model (2)'!$U$2)</f>
        <v>1</v>
      </c>
      <c r="T524">
        <f>('Migration Model (2)'!V524)/('Migration Model (2)'!$V$2)</f>
        <v>1.0318429360547412</v>
      </c>
    </row>
    <row r="525" spans="1:20" x14ac:dyDescent="0.25">
      <c r="A525" s="1">
        <v>2150</v>
      </c>
      <c r="B525" s="1">
        <v>3</v>
      </c>
      <c r="C525">
        <f>('Migration Model (2)'!E525)/('Migration Model (2)'!$E$2)</f>
        <v>0.45862422006067044</v>
      </c>
      <c r="D525">
        <f>('Migration Model (2)'!F525)/('Migration Model (2)'!$F$2)</f>
        <v>1</v>
      </c>
      <c r="E525">
        <f>('Migration Model (2)'!G525)/('Migration Model (2)'!$G$2)</f>
        <v>1.0318456341140791</v>
      </c>
      <c r="F525">
        <f>('Migration Model (2)'!H525)/('Migration Model (2)'!$H$2)</f>
        <v>0.45862422006066972</v>
      </c>
      <c r="G525">
        <f>('Migration Model (2)'!I525)/('Migration Model (2)'!$I$2)</f>
        <v>1</v>
      </c>
      <c r="H525">
        <f>('Migration Model (2)'!J525)/('Migration Model (2)'!$J$2)</f>
        <v>1.0318456341140798</v>
      </c>
      <c r="I525">
        <f>('Migration Model (2)'!K525)/('Migration Model (2)'!$K$2)</f>
        <v>0.45862422006066916</v>
      </c>
      <c r="J525">
        <f>('Migration Model (2)'!L525)/('Migration Model (2)'!$L$2)</f>
        <v>1</v>
      </c>
      <c r="K525">
        <f>('Migration Model (2)'!M525)/('Migration Model (2)'!$M$2)</f>
        <v>1.031845634114076</v>
      </c>
      <c r="L525">
        <f>('Migration Model (2)'!N525)/('Migration Model (2)'!$N$2)</f>
        <v>0.45862422006066972</v>
      </c>
      <c r="M525">
        <f>('Migration Model (2)'!O525)/('Migration Model (2)'!$O$2)</f>
        <v>1</v>
      </c>
      <c r="N525">
        <f>('Migration Model (2)'!P525)/('Migration Model (2)'!$P$2)</f>
        <v>1.0318456341140778</v>
      </c>
      <c r="O525">
        <f>('Migration Model (2)'!Q525)/('Migration Model (2)'!$Q$2)</f>
        <v>0.45862422006067061</v>
      </c>
      <c r="P525">
        <f>('Migration Model (2)'!R525)/('Migration Model (2)'!$R$2)</f>
        <v>1</v>
      </c>
      <c r="Q525">
        <f>('Migration Model (2)'!S525)/('Migration Model (2)'!$S$2)</f>
        <v>1.0318456341140776</v>
      </c>
      <c r="R525">
        <f>('Migration Model (2)'!T525)/('Migration Model (2)'!$T$2)</f>
        <v>0.45862422006067011</v>
      </c>
      <c r="S525">
        <f>('Migration Model (2)'!U525)/('Migration Model (2)'!$U$2)</f>
        <v>1</v>
      </c>
      <c r="T525">
        <f>('Migration Model (2)'!V525)/('Migration Model (2)'!$V$2)</f>
        <v>1.0318456341140769</v>
      </c>
    </row>
    <row r="526" spans="1:20" x14ac:dyDescent="0.25">
      <c r="A526" s="2">
        <v>2150</v>
      </c>
      <c r="B526" s="2">
        <v>4</v>
      </c>
      <c r="C526">
        <f>('Migration Model (2)'!E526)/('Migration Model (2)'!$E$2)</f>
        <v>0.45857835763866445</v>
      </c>
      <c r="D526">
        <f>('Migration Model (2)'!F526)/('Migration Model (2)'!$F$2)</f>
        <v>1</v>
      </c>
      <c r="E526">
        <f>('Migration Model (2)'!G526)/('Migration Model (2)'!$G$2)</f>
        <v>1.0318483319036089</v>
      </c>
      <c r="F526">
        <f>('Migration Model (2)'!H526)/('Migration Model (2)'!$H$2)</f>
        <v>0.45857835763866361</v>
      </c>
      <c r="G526">
        <f>('Migration Model (2)'!I526)/('Migration Model (2)'!$I$2)</f>
        <v>1</v>
      </c>
      <c r="H526">
        <f>('Migration Model (2)'!J526)/('Migration Model (2)'!$J$2)</f>
        <v>1.0318483319036096</v>
      </c>
      <c r="I526">
        <f>('Migration Model (2)'!K526)/('Migration Model (2)'!$K$2)</f>
        <v>0.45857835763866306</v>
      </c>
      <c r="J526">
        <f>('Migration Model (2)'!L526)/('Migration Model (2)'!$L$2)</f>
        <v>1</v>
      </c>
      <c r="K526">
        <f>('Migration Model (2)'!M526)/('Migration Model (2)'!$M$2)</f>
        <v>1.0318483319036058</v>
      </c>
      <c r="L526">
        <f>('Migration Model (2)'!N526)/('Migration Model (2)'!$N$2)</f>
        <v>0.45857835763866367</v>
      </c>
      <c r="M526">
        <f>('Migration Model (2)'!O526)/('Migration Model (2)'!$O$2)</f>
        <v>1</v>
      </c>
      <c r="N526">
        <f>('Migration Model (2)'!P526)/('Migration Model (2)'!$P$2)</f>
        <v>1.0318483319036076</v>
      </c>
      <c r="O526">
        <f>('Migration Model (2)'!Q526)/('Migration Model (2)'!$Q$2)</f>
        <v>0.45857835763866456</v>
      </c>
      <c r="P526">
        <f>('Migration Model (2)'!R526)/('Migration Model (2)'!$R$2)</f>
        <v>1</v>
      </c>
      <c r="Q526">
        <f>('Migration Model (2)'!S526)/('Migration Model (2)'!$S$2)</f>
        <v>1.0318483319036074</v>
      </c>
      <c r="R526">
        <f>('Migration Model (2)'!T526)/('Migration Model (2)'!$T$2)</f>
        <v>0.45857835763866406</v>
      </c>
      <c r="S526">
        <f>('Migration Model (2)'!U526)/('Migration Model (2)'!$U$2)</f>
        <v>1</v>
      </c>
      <c r="T526">
        <f>('Migration Model (2)'!V526)/('Migration Model (2)'!$V$2)</f>
        <v>1.0318483319036067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43C9-0BED-49E8-BE90-D83D2FD08250}">
  <dimension ref="A2:H9"/>
  <sheetViews>
    <sheetView workbookViewId="0">
      <selection activeCell="F11" sqref="F11"/>
    </sheetView>
  </sheetViews>
  <sheetFormatPr defaultRowHeight="15" x14ac:dyDescent="0.25"/>
  <cols>
    <col min="1" max="1" width="30.28515625" customWidth="1"/>
    <col min="2" max="2" width="13.7109375" customWidth="1"/>
    <col min="3" max="4" width="12" customWidth="1"/>
  </cols>
  <sheetData>
    <row r="2" spans="1:8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</row>
    <row r="3" spans="1:8" x14ac:dyDescent="0.25">
      <c r="A3" s="6" t="s">
        <v>34</v>
      </c>
      <c r="B3" s="7">
        <v>2791896</v>
      </c>
      <c r="C3" s="7">
        <v>2523732</v>
      </c>
      <c r="D3" s="7">
        <v>2212536</v>
      </c>
      <c r="E3" s="7">
        <v>496548</v>
      </c>
      <c r="F3" s="7">
        <v>566592</v>
      </c>
      <c r="G3" s="7">
        <v>135480</v>
      </c>
    </row>
    <row r="4" spans="1:8" x14ac:dyDescent="0.25">
      <c r="A4" s="6" t="s">
        <v>7</v>
      </c>
      <c r="B4" s="7">
        <v>1904073</v>
      </c>
      <c r="C4" s="7">
        <v>1862514</v>
      </c>
      <c r="D4" s="7">
        <v>1323096</v>
      </c>
      <c r="E4" s="7">
        <v>333680</v>
      </c>
      <c r="F4" s="7">
        <v>365451</v>
      </c>
      <c r="G4" s="7">
        <v>102693</v>
      </c>
    </row>
    <row r="5" spans="1:8" x14ac:dyDescent="0.25">
      <c r="A5" t="s">
        <v>35</v>
      </c>
      <c r="B5" s="3">
        <f>B4/B3</f>
        <v>0.68199997421107372</v>
      </c>
      <c r="C5" s="3">
        <f t="shared" ref="C5:G5" si="0">C4/C3</f>
        <v>0.73799991441246537</v>
      </c>
      <c r="D5" s="3">
        <f t="shared" si="0"/>
        <v>0.59799976135981514</v>
      </c>
      <c r="E5" s="3">
        <f t="shared" si="0"/>
        <v>0.67199948444057778</v>
      </c>
      <c r="F5" s="3">
        <f t="shared" si="0"/>
        <v>0.64499851745171133</v>
      </c>
      <c r="G5" s="3">
        <f t="shared" si="0"/>
        <v>0.75799379982285209</v>
      </c>
    </row>
    <row r="6" spans="1:8" x14ac:dyDescent="0.25">
      <c r="A6" t="s">
        <v>36</v>
      </c>
      <c r="B6" s="3">
        <v>9.7000000000000003E-2</v>
      </c>
      <c r="C6" s="3">
        <v>9.7000000000000003E-2</v>
      </c>
      <c r="D6" s="3">
        <v>9.7000000000000003E-2</v>
      </c>
      <c r="E6" s="3">
        <v>9.7000000000000003E-2</v>
      </c>
      <c r="F6" s="3">
        <v>9.7000000000000003E-2</v>
      </c>
      <c r="G6" s="3">
        <v>9.7000000000000003E-2</v>
      </c>
      <c r="H6" t="s">
        <v>37</v>
      </c>
    </row>
    <row r="7" spans="1:8" x14ac:dyDescent="0.25">
      <c r="A7" t="s">
        <v>38</v>
      </c>
      <c r="B7" s="3">
        <f>1-B6-B5</f>
        <v>0.2210000257889263</v>
      </c>
      <c r="C7" s="3">
        <f t="shared" ref="C7:G7" si="1">1-C6-C5</f>
        <v>0.16500008558753465</v>
      </c>
      <c r="D7" s="3">
        <f t="shared" si="1"/>
        <v>0.30500023864018488</v>
      </c>
      <c r="E7" s="3">
        <f t="shared" si="1"/>
        <v>0.23100051555942225</v>
      </c>
      <c r="F7" s="3">
        <f t="shared" si="1"/>
        <v>0.2580014825482887</v>
      </c>
      <c r="G7" s="3">
        <f t="shared" si="1"/>
        <v>0.14500620017714794</v>
      </c>
    </row>
    <row r="8" spans="1:8" x14ac:dyDescent="0.25">
      <c r="A8" t="s">
        <v>39</v>
      </c>
      <c r="B8" s="7">
        <f>B3*B7</f>
        <v>617009.08800000022</v>
      </c>
      <c r="C8" s="7">
        <f t="shared" ref="C8:G8" si="2">C3*C7</f>
        <v>416415.99599999998</v>
      </c>
      <c r="D8" s="7">
        <f t="shared" si="2"/>
        <v>674824.00800000015</v>
      </c>
      <c r="E8" s="7">
        <f t="shared" si="2"/>
        <v>114702.844</v>
      </c>
      <c r="F8" s="7">
        <f t="shared" si="2"/>
        <v>146181.576</v>
      </c>
      <c r="G8" s="7">
        <f t="shared" si="2"/>
        <v>19645.440000000002</v>
      </c>
    </row>
    <row r="9" spans="1:8" x14ac:dyDescent="0.25">
      <c r="A9" t="s">
        <v>40</v>
      </c>
      <c r="B9">
        <f>B3*B6</f>
        <v>270813.91200000001</v>
      </c>
      <c r="C9">
        <f t="shared" ref="C9:G9" si="3">C3*C6</f>
        <v>244802.00400000002</v>
      </c>
      <c r="D9">
        <f t="shared" si="3"/>
        <v>214615.992</v>
      </c>
      <c r="E9">
        <f t="shared" si="3"/>
        <v>48165.156000000003</v>
      </c>
      <c r="F9">
        <f t="shared" si="3"/>
        <v>54959.423999999999</v>
      </c>
      <c r="G9">
        <f t="shared" si="3"/>
        <v>13141.56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F227-DD28-4C65-B2F3-6975976E3199}">
  <sheetPr>
    <tabColor rgb="FF92D050"/>
  </sheetPr>
  <dimension ref="A1:V531"/>
  <sheetViews>
    <sheetView tabSelected="1" workbookViewId="0">
      <selection activeCell="C3" sqref="C3"/>
    </sheetView>
  </sheetViews>
  <sheetFormatPr defaultRowHeight="15" x14ac:dyDescent="0.25"/>
  <cols>
    <col min="3" max="3" width="19.42578125" customWidth="1"/>
    <col min="4" max="4" width="27.42578125" customWidth="1"/>
    <col min="5" max="23" width="13.7109375" customWidth="1"/>
  </cols>
  <sheetData>
    <row r="1" spans="1:22" x14ac:dyDescent="0.25">
      <c r="A1" t="s">
        <v>11</v>
      </c>
      <c r="B1" t="s">
        <v>12</v>
      </c>
      <c r="C1" t="s">
        <v>41</v>
      </c>
      <c r="D1" t="s">
        <v>42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</row>
    <row r="2" spans="1:22" x14ac:dyDescent="0.25">
      <c r="A2" t="s">
        <v>33</v>
      </c>
      <c r="B2" s="5" t="s">
        <v>33</v>
      </c>
      <c r="C2" s="4">
        <v>0</v>
      </c>
      <c r="D2" s="4">
        <v>0</v>
      </c>
      <c r="E2" cm="1">
        <f t="array" ref="E2:G2">'Renter Data'!B8*TRANSPOSE(Data!$J$3:$J$5)</f>
        <v>30850.454400000013</v>
      </c>
      <c r="F2">
        <v>61700.908800000027</v>
      </c>
      <c r="G2">
        <v>524457.7248000002</v>
      </c>
      <c r="H2" cm="1">
        <f t="array" ref="H2:J2">'Renter Data'!C8*TRANSPOSE(Data!$J$3:$J$5)</f>
        <v>20820.799800000001</v>
      </c>
      <c r="I2">
        <v>41641.599600000001</v>
      </c>
      <c r="J2">
        <v>353953.59659999999</v>
      </c>
      <c r="K2" cm="1">
        <f t="array" ref="K2:M2">'Renter Data'!D8*TRANSPOSE(Data!$J$3:$J$5)</f>
        <v>33741.200400000009</v>
      </c>
      <c r="L2">
        <v>67482.400800000018</v>
      </c>
      <c r="M2">
        <v>573600.40680000011</v>
      </c>
      <c r="N2" cm="1">
        <f t="array" ref="N2:P2">'Renter Data'!E8*TRANSPOSE(Data!$J$3:$J$5)</f>
        <v>5735.1422000000002</v>
      </c>
      <c r="O2">
        <v>11470.2844</v>
      </c>
      <c r="P2">
        <v>97497.417399999991</v>
      </c>
      <c r="Q2" cm="1">
        <f t="array" ref="Q2:S2">'Renter Data'!F8*TRANSPOSE(Data!$J$3:$J$5)</f>
        <v>7309.0788000000002</v>
      </c>
      <c r="R2">
        <v>14618.1576</v>
      </c>
      <c r="S2">
        <v>124254.33959999999</v>
      </c>
      <c r="T2" cm="1">
        <f t="array" ref="T2:V2">'Renter Data'!G8*TRANSPOSE(Data!$J$3:$J$5)</f>
        <v>982.27200000000016</v>
      </c>
      <c r="U2">
        <v>1964.5440000000003</v>
      </c>
      <c r="V2">
        <v>16698.624</v>
      </c>
    </row>
    <row r="3" spans="1:22" x14ac:dyDescent="0.25">
      <c r="A3" s="1">
        <v>2020</v>
      </c>
      <c r="B3" s="1">
        <v>1</v>
      </c>
      <c r="C3" s="12">
        <v>0.19</v>
      </c>
      <c r="D3" s="3">
        <v>0</v>
      </c>
      <c r="E3">
        <f>E2*(1-$C3)</f>
        <v>24988.868064000013</v>
      </c>
      <c r="F3">
        <f>F2*(1-$D3)</f>
        <v>61700.908800000027</v>
      </c>
      <c r="G3">
        <f>$C3*E2+$D3*F2+G2</f>
        <v>530319.31113600021</v>
      </c>
      <c r="H3">
        <f>H2*(1-$C3)</f>
        <v>16864.847838000002</v>
      </c>
      <c r="I3">
        <f>I2*(1-$D3)</f>
        <v>41641.599600000001</v>
      </c>
      <c r="J3">
        <f>$C3*H2+$D3*I2+J2</f>
        <v>357909.54856199998</v>
      </c>
      <c r="K3">
        <f>K2*(1-$C3)</f>
        <v>27330.372324000007</v>
      </c>
      <c r="L3">
        <f>L2*(1-$D3)</f>
        <v>67482.400800000018</v>
      </c>
      <c r="M3">
        <f>$C3*K2+$D3*L2+M2</f>
        <v>580011.23487600009</v>
      </c>
      <c r="N3">
        <f>N2*(1-$C3)</f>
        <v>4645.4651820000008</v>
      </c>
      <c r="O3">
        <f>O2*(1-$D3)</f>
        <v>11470.2844</v>
      </c>
      <c r="P3">
        <f>$C3*N2+$D3*O2+P2</f>
        <v>98587.094417999993</v>
      </c>
      <c r="Q3">
        <f>Q2*(1-$C3)</f>
        <v>5920.3538280000002</v>
      </c>
      <c r="R3">
        <f>R2*(1-$D3)</f>
        <v>14618.1576</v>
      </c>
      <c r="S3">
        <f>$C3*Q2+$D3*R2+S2</f>
        <v>125643.06457199999</v>
      </c>
      <c r="T3">
        <f>T2*(1-$C3)</f>
        <v>795.6403200000002</v>
      </c>
      <c r="U3">
        <f>U2*(1-$D3)</f>
        <v>1964.5440000000003</v>
      </c>
      <c r="V3">
        <f>$C3*T2+$D3*U2+V2</f>
        <v>16885.255679999998</v>
      </c>
    </row>
    <row r="4" spans="1:22" x14ac:dyDescent="0.25">
      <c r="A4" s="1">
        <v>2020</v>
      </c>
      <c r="B4" s="1">
        <v>2</v>
      </c>
      <c r="C4" s="3">
        <f>IF(C3-0.01&lt;=0,0.0001,C3-0.01)</f>
        <v>0.18</v>
      </c>
      <c r="D4" s="3">
        <v>0</v>
      </c>
      <c r="E4">
        <f t="shared" ref="E4:E67" si="0">E3*(1-$C4)</f>
        <v>20490.871812480011</v>
      </c>
      <c r="F4">
        <f t="shared" ref="F4:F67" si="1">F3*(1-$D4)</f>
        <v>61700.908800000027</v>
      </c>
      <c r="G4">
        <f t="shared" ref="G4:G67" si="2">$C4*E3+$D4*F3+G3</f>
        <v>534817.30738752021</v>
      </c>
      <c r="H4">
        <f t="shared" ref="H4:H67" si="3">H3*(1-$C4)</f>
        <v>13829.175227160002</v>
      </c>
      <c r="I4">
        <f t="shared" ref="I4:I67" si="4">I3*(1-$D4)</f>
        <v>41641.599600000001</v>
      </c>
      <c r="J4">
        <f t="shared" ref="J4:J67" si="5">$C4*H3+$D4*I3+J3</f>
        <v>360945.22117283999</v>
      </c>
      <c r="K4">
        <f t="shared" ref="K4:K67" si="6">K3*(1-$C4)</f>
        <v>22410.905305680008</v>
      </c>
      <c r="L4">
        <f t="shared" ref="L4:L67" si="7">L3*(1-$D4)</f>
        <v>67482.400800000018</v>
      </c>
      <c r="M4">
        <f t="shared" ref="M4:M67" si="8">$C4*K3+$D4*L3+M3</f>
        <v>584930.70189432008</v>
      </c>
      <c r="N4">
        <f t="shared" ref="N4:N67" si="9">N3*(1-$C4)</f>
        <v>3809.2814492400012</v>
      </c>
      <c r="O4">
        <f t="shared" ref="O4:O67" si="10">O3*(1-$D4)</f>
        <v>11470.2844</v>
      </c>
      <c r="P4">
        <f t="shared" ref="P4:P67" si="11">$C4*(N3+O3)+P3</f>
        <v>101487.92934275999</v>
      </c>
      <c r="Q4">
        <f t="shared" ref="Q4:Q67" si="12">Q3*(1-$C4)</f>
        <v>4854.6901389600007</v>
      </c>
      <c r="R4">
        <f t="shared" ref="R4:R67" si="13">R3*(1-$D4)</f>
        <v>14618.1576</v>
      </c>
      <c r="S4">
        <f t="shared" ref="S4:S67" si="14">$C4*(Q3+R3)+S3</f>
        <v>129339.99662903999</v>
      </c>
      <c r="T4">
        <f t="shared" ref="T4:T67" si="15">T3*(1-$C4)</f>
        <v>652.42506240000023</v>
      </c>
      <c r="U4">
        <f t="shared" ref="U4:U67" si="16">U3*(1-$D4)</f>
        <v>1964.5440000000003</v>
      </c>
      <c r="V4">
        <f t="shared" ref="V4:V67" si="17">$C4*(T3+U3)+V3</f>
        <v>17382.0888576</v>
      </c>
    </row>
    <row r="5" spans="1:22" x14ac:dyDescent="0.25">
      <c r="A5" s="1">
        <v>2020</v>
      </c>
      <c r="B5" s="1">
        <v>3</v>
      </c>
      <c r="C5" s="3">
        <f t="shared" ref="C5:C68" si="18">IF(C4-0.01&lt;=0,0.0001,C4-0.01)</f>
        <v>0.16999999999999998</v>
      </c>
      <c r="D5" s="3">
        <v>0</v>
      </c>
      <c r="E5">
        <f t="shared" si="0"/>
        <v>17007.42360435841</v>
      </c>
      <c r="F5">
        <f t="shared" si="1"/>
        <v>61700.908800000027</v>
      </c>
      <c r="G5">
        <f t="shared" si="2"/>
        <v>538300.75559564179</v>
      </c>
      <c r="H5">
        <f t="shared" si="3"/>
        <v>11478.215438542802</v>
      </c>
      <c r="I5">
        <f t="shared" si="4"/>
        <v>41641.599600000001</v>
      </c>
      <c r="J5">
        <f t="shared" si="5"/>
        <v>363296.1809614572</v>
      </c>
      <c r="K5">
        <f t="shared" si="6"/>
        <v>18601.051403714409</v>
      </c>
      <c r="L5">
        <f t="shared" si="7"/>
        <v>67482.400800000018</v>
      </c>
      <c r="M5">
        <f t="shared" si="8"/>
        <v>588740.55579628563</v>
      </c>
      <c r="N5">
        <f t="shared" si="9"/>
        <v>3161.7036028692014</v>
      </c>
      <c r="O5">
        <f t="shared" si="10"/>
        <v>11470.2844</v>
      </c>
      <c r="P5">
        <f t="shared" si="11"/>
        <v>104085.45553713079</v>
      </c>
      <c r="Q5">
        <f t="shared" si="12"/>
        <v>4029.392815336801</v>
      </c>
      <c r="R5">
        <f t="shared" si="13"/>
        <v>14618.1576</v>
      </c>
      <c r="S5">
        <f t="shared" si="14"/>
        <v>132650.38074466318</v>
      </c>
      <c r="T5">
        <f t="shared" si="15"/>
        <v>541.51280179200023</v>
      </c>
      <c r="U5">
        <f t="shared" si="16"/>
        <v>1964.5440000000003</v>
      </c>
      <c r="V5">
        <f t="shared" si="17"/>
        <v>17826.973598207998</v>
      </c>
    </row>
    <row r="6" spans="1:22" x14ac:dyDescent="0.25">
      <c r="A6" s="1">
        <v>2020</v>
      </c>
      <c r="B6" s="1">
        <v>4</v>
      </c>
      <c r="C6" s="3">
        <f t="shared" si="18"/>
        <v>0.15999999999999998</v>
      </c>
      <c r="D6" s="3">
        <v>0</v>
      </c>
      <c r="E6">
        <f t="shared" si="0"/>
        <v>14286.235827661065</v>
      </c>
      <c r="F6">
        <f t="shared" si="1"/>
        <v>61700.908800000027</v>
      </c>
      <c r="G6">
        <f t="shared" si="2"/>
        <v>541021.94337233913</v>
      </c>
      <c r="H6">
        <f t="shared" si="3"/>
        <v>9641.7009683759552</v>
      </c>
      <c r="I6">
        <f t="shared" si="4"/>
        <v>41641.599600000001</v>
      </c>
      <c r="J6">
        <f t="shared" si="5"/>
        <v>365132.69543162407</v>
      </c>
      <c r="K6">
        <f t="shared" si="6"/>
        <v>15624.883179120105</v>
      </c>
      <c r="L6">
        <f t="shared" si="7"/>
        <v>67482.400800000018</v>
      </c>
      <c r="M6">
        <f t="shared" si="8"/>
        <v>591716.72402087995</v>
      </c>
      <c r="N6">
        <f t="shared" si="9"/>
        <v>2655.8310264101297</v>
      </c>
      <c r="O6">
        <f t="shared" si="10"/>
        <v>11470.2844</v>
      </c>
      <c r="P6">
        <f t="shared" si="11"/>
        <v>106426.57361758986</v>
      </c>
      <c r="Q6">
        <f t="shared" si="12"/>
        <v>3384.689964882913</v>
      </c>
      <c r="R6">
        <f t="shared" si="13"/>
        <v>14618.1576</v>
      </c>
      <c r="S6">
        <f t="shared" si="14"/>
        <v>135633.98881111707</v>
      </c>
      <c r="T6">
        <f t="shared" si="15"/>
        <v>454.87075350528022</v>
      </c>
      <c r="U6">
        <f t="shared" si="16"/>
        <v>1964.5440000000003</v>
      </c>
      <c r="V6">
        <f t="shared" si="17"/>
        <v>18227.94268649472</v>
      </c>
    </row>
    <row r="7" spans="1:22" x14ac:dyDescent="0.25">
      <c r="A7" s="1">
        <v>2021</v>
      </c>
      <c r="B7" s="1">
        <v>1</v>
      </c>
      <c r="C7" s="3">
        <f t="shared" si="18"/>
        <v>0.14999999999999997</v>
      </c>
      <c r="D7" s="3">
        <v>0</v>
      </c>
      <c r="E7">
        <f t="shared" si="0"/>
        <v>12143.300453511907</v>
      </c>
      <c r="F7">
        <f t="shared" si="1"/>
        <v>61700.908800000027</v>
      </c>
      <c r="G7">
        <f t="shared" si="2"/>
        <v>543164.87874648825</v>
      </c>
      <c r="H7">
        <f t="shared" si="3"/>
        <v>8195.4458231195622</v>
      </c>
      <c r="I7">
        <f t="shared" si="4"/>
        <v>41641.599600000001</v>
      </c>
      <c r="J7">
        <f t="shared" si="5"/>
        <v>366578.95057688048</v>
      </c>
      <c r="K7">
        <f t="shared" si="6"/>
        <v>13281.150702252091</v>
      </c>
      <c r="L7">
        <f t="shared" si="7"/>
        <v>67482.400800000018</v>
      </c>
      <c r="M7">
        <f t="shared" si="8"/>
        <v>594060.45649774792</v>
      </c>
      <c r="N7">
        <f t="shared" si="9"/>
        <v>2257.4563724486106</v>
      </c>
      <c r="O7">
        <f t="shared" si="10"/>
        <v>11470.2844</v>
      </c>
      <c r="P7">
        <f t="shared" si="11"/>
        <v>108545.49093155138</v>
      </c>
      <c r="Q7">
        <f t="shared" si="12"/>
        <v>2876.9864701504762</v>
      </c>
      <c r="R7">
        <f t="shared" si="13"/>
        <v>14618.1576</v>
      </c>
      <c r="S7">
        <f t="shared" si="14"/>
        <v>138334.4159458495</v>
      </c>
      <c r="T7">
        <f t="shared" si="15"/>
        <v>386.64014047948825</v>
      </c>
      <c r="U7">
        <f t="shared" si="16"/>
        <v>1964.5440000000003</v>
      </c>
      <c r="V7">
        <f t="shared" si="17"/>
        <v>18590.854899520513</v>
      </c>
    </row>
    <row r="8" spans="1:22" x14ac:dyDescent="0.25">
      <c r="A8" s="1">
        <v>2021</v>
      </c>
      <c r="B8" s="1">
        <v>2</v>
      </c>
      <c r="C8" s="3">
        <f t="shared" si="18"/>
        <v>0.13999999999999996</v>
      </c>
      <c r="D8" s="3">
        <v>0</v>
      </c>
      <c r="E8">
        <f t="shared" si="0"/>
        <v>10443.238390020242</v>
      </c>
      <c r="F8">
        <f t="shared" si="1"/>
        <v>61700.908800000027</v>
      </c>
      <c r="G8">
        <f t="shared" si="2"/>
        <v>544864.94080997992</v>
      </c>
      <c r="H8">
        <f t="shared" si="3"/>
        <v>7048.0834078828238</v>
      </c>
      <c r="I8">
        <f t="shared" si="4"/>
        <v>41641.599600000001</v>
      </c>
      <c r="J8">
        <f t="shared" si="5"/>
        <v>367726.31299211719</v>
      </c>
      <c r="K8">
        <f t="shared" si="6"/>
        <v>11421.789603936799</v>
      </c>
      <c r="L8">
        <f t="shared" si="7"/>
        <v>67482.400800000018</v>
      </c>
      <c r="M8">
        <f t="shared" si="8"/>
        <v>595919.81759606325</v>
      </c>
      <c r="N8">
        <f t="shared" si="9"/>
        <v>1941.4124803058053</v>
      </c>
      <c r="O8">
        <f t="shared" si="10"/>
        <v>11470.2844</v>
      </c>
      <c r="P8">
        <f t="shared" si="11"/>
        <v>110467.37463969419</v>
      </c>
      <c r="Q8">
        <f t="shared" si="12"/>
        <v>2474.20836432941</v>
      </c>
      <c r="R8">
        <f t="shared" si="13"/>
        <v>14618.1576</v>
      </c>
      <c r="S8">
        <f t="shared" si="14"/>
        <v>140783.73611567056</v>
      </c>
      <c r="T8">
        <f t="shared" si="15"/>
        <v>332.51052081235991</v>
      </c>
      <c r="U8">
        <f t="shared" si="16"/>
        <v>1964.5440000000003</v>
      </c>
      <c r="V8">
        <f t="shared" si="17"/>
        <v>18920.020679187641</v>
      </c>
    </row>
    <row r="9" spans="1:22" x14ac:dyDescent="0.25">
      <c r="A9" s="1">
        <v>2021</v>
      </c>
      <c r="B9" s="1">
        <v>3</v>
      </c>
      <c r="C9" s="3">
        <f t="shared" si="18"/>
        <v>0.12999999999999995</v>
      </c>
      <c r="D9" s="3">
        <v>0</v>
      </c>
      <c r="E9">
        <f t="shared" si="0"/>
        <v>9085.6173993176126</v>
      </c>
      <c r="F9">
        <f t="shared" si="1"/>
        <v>61700.908800000027</v>
      </c>
      <c r="G9">
        <f t="shared" si="2"/>
        <v>546222.56180068257</v>
      </c>
      <c r="H9">
        <f t="shared" si="3"/>
        <v>6131.8325648580576</v>
      </c>
      <c r="I9">
        <f t="shared" si="4"/>
        <v>41641.599600000001</v>
      </c>
      <c r="J9">
        <f t="shared" si="5"/>
        <v>368642.56383514195</v>
      </c>
      <c r="K9">
        <f t="shared" si="6"/>
        <v>9936.9569554250156</v>
      </c>
      <c r="L9">
        <f t="shared" si="7"/>
        <v>67482.400800000018</v>
      </c>
      <c r="M9">
        <f t="shared" si="8"/>
        <v>597404.65024457499</v>
      </c>
      <c r="N9">
        <f t="shared" si="9"/>
        <v>1689.0288578660509</v>
      </c>
      <c r="O9">
        <f t="shared" si="10"/>
        <v>11470.2844</v>
      </c>
      <c r="P9">
        <f t="shared" si="11"/>
        <v>112210.89523413395</v>
      </c>
      <c r="Q9">
        <f t="shared" si="12"/>
        <v>2152.5612769665868</v>
      </c>
      <c r="R9">
        <f t="shared" si="13"/>
        <v>14618.1576</v>
      </c>
      <c r="S9">
        <f t="shared" si="14"/>
        <v>143005.74369103339</v>
      </c>
      <c r="T9">
        <f t="shared" si="15"/>
        <v>289.28415310675314</v>
      </c>
      <c r="U9">
        <f t="shared" si="16"/>
        <v>1964.5440000000003</v>
      </c>
      <c r="V9">
        <f t="shared" si="17"/>
        <v>19218.637766893247</v>
      </c>
    </row>
    <row r="10" spans="1:22" x14ac:dyDescent="0.25">
      <c r="A10" s="1">
        <v>2021</v>
      </c>
      <c r="B10" s="1">
        <v>4</v>
      </c>
      <c r="C10" s="3">
        <f t="shared" si="18"/>
        <v>0.11999999999999995</v>
      </c>
      <c r="D10" s="3">
        <v>0</v>
      </c>
      <c r="E10">
        <f t="shared" si="0"/>
        <v>7995.3433113994988</v>
      </c>
      <c r="F10">
        <f t="shared" si="1"/>
        <v>61700.908800000027</v>
      </c>
      <c r="G10">
        <f t="shared" si="2"/>
        <v>547312.83588860068</v>
      </c>
      <c r="H10">
        <f t="shared" si="3"/>
        <v>5396.0126570750908</v>
      </c>
      <c r="I10">
        <f t="shared" si="4"/>
        <v>41641.599600000001</v>
      </c>
      <c r="J10">
        <f t="shared" si="5"/>
        <v>369378.3837429249</v>
      </c>
      <c r="K10">
        <f t="shared" si="6"/>
        <v>8744.5221207740142</v>
      </c>
      <c r="L10">
        <f t="shared" si="7"/>
        <v>67482.400800000018</v>
      </c>
      <c r="M10">
        <f t="shared" si="8"/>
        <v>598597.08507922594</v>
      </c>
      <c r="N10">
        <f t="shared" si="9"/>
        <v>1486.3453949221248</v>
      </c>
      <c r="O10">
        <f t="shared" si="10"/>
        <v>11470.2844</v>
      </c>
      <c r="P10">
        <f t="shared" si="11"/>
        <v>113790.01282507787</v>
      </c>
      <c r="Q10">
        <f t="shared" si="12"/>
        <v>1894.2539237305964</v>
      </c>
      <c r="R10">
        <f t="shared" si="13"/>
        <v>14618.1576</v>
      </c>
      <c r="S10">
        <f t="shared" si="14"/>
        <v>145018.22995626938</v>
      </c>
      <c r="T10">
        <f t="shared" si="15"/>
        <v>254.57005473394275</v>
      </c>
      <c r="U10">
        <f t="shared" si="16"/>
        <v>1964.5440000000003</v>
      </c>
      <c r="V10">
        <f t="shared" si="17"/>
        <v>19489.097145266056</v>
      </c>
    </row>
    <row r="11" spans="1:22" x14ac:dyDescent="0.25">
      <c r="A11" s="1">
        <v>2022</v>
      </c>
      <c r="B11" s="1">
        <v>1</v>
      </c>
      <c r="C11" s="3">
        <f t="shared" si="18"/>
        <v>0.10999999999999996</v>
      </c>
      <c r="D11" s="3">
        <v>0</v>
      </c>
      <c r="E11">
        <f t="shared" si="0"/>
        <v>7115.8555471455538</v>
      </c>
      <c r="F11">
        <f t="shared" si="1"/>
        <v>61700.908800000027</v>
      </c>
      <c r="G11">
        <f t="shared" si="2"/>
        <v>548192.32365285465</v>
      </c>
      <c r="H11">
        <f t="shared" si="3"/>
        <v>4802.4512647968313</v>
      </c>
      <c r="I11">
        <f t="shared" si="4"/>
        <v>41641.599600000001</v>
      </c>
      <c r="J11">
        <f t="shared" si="5"/>
        <v>369971.94513520313</v>
      </c>
      <c r="K11">
        <f t="shared" si="6"/>
        <v>7782.624687488873</v>
      </c>
      <c r="L11">
        <f t="shared" si="7"/>
        <v>67482.400800000018</v>
      </c>
      <c r="M11">
        <f t="shared" si="8"/>
        <v>599558.98251251108</v>
      </c>
      <c r="N11">
        <f t="shared" si="9"/>
        <v>1322.8474014806911</v>
      </c>
      <c r="O11">
        <f t="shared" si="10"/>
        <v>11470.2844</v>
      </c>
      <c r="P11">
        <f t="shared" si="11"/>
        <v>115215.2421025193</v>
      </c>
      <c r="Q11">
        <f t="shared" si="12"/>
        <v>1685.8859921202309</v>
      </c>
      <c r="R11">
        <f t="shared" si="13"/>
        <v>14618.1576</v>
      </c>
      <c r="S11">
        <f t="shared" si="14"/>
        <v>146834.59522387973</v>
      </c>
      <c r="T11">
        <f t="shared" si="15"/>
        <v>226.56734871320904</v>
      </c>
      <c r="U11">
        <f t="shared" si="16"/>
        <v>1964.5440000000003</v>
      </c>
      <c r="V11">
        <f t="shared" si="17"/>
        <v>19733.199691286791</v>
      </c>
    </row>
    <row r="12" spans="1:22" x14ac:dyDescent="0.25">
      <c r="A12" s="2">
        <v>2022</v>
      </c>
      <c r="B12" s="1">
        <v>2</v>
      </c>
      <c r="C12" s="3">
        <f t="shared" si="18"/>
        <v>9.9999999999999964E-2</v>
      </c>
      <c r="D12" s="3">
        <v>0</v>
      </c>
      <c r="E12">
        <f t="shared" si="0"/>
        <v>6404.2699924309982</v>
      </c>
      <c r="F12">
        <f t="shared" si="1"/>
        <v>61700.908800000027</v>
      </c>
      <c r="G12">
        <f t="shared" si="2"/>
        <v>548903.9092075692</v>
      </c>
      <c r="H12">
        <f t="shared" si="3"/>
        <v>4322.2061383171485</v>
      </c>
      <c r="I12">
        <f t="shared" si="4"/>
        <v>41641.599600000001</v>
      </c>
      <c r="J12">
        <f t="shared" si="5"/>
        <v>370452.19026168279</v>
      </c>
      <c r="K12">
        <f t="shared" si="6"/>
        <v>7004.362218739986</v>
      </c>
      <c r="L12">
        <f t="shared" si="7"/>
        <v>67482.400800000018</v>
      </c>
      <c r="M12">
        <f t="shared" si="8"/>
        <v>600337.24498125992</v>
      </c>
      <c r="N12">
        <f t="shared" si="9"/>
        <v>1190.5626613326222</v>
      </c>
      <c r="O12">
        <f t="shared" si="10"/>
        <v>11470.2844</v>
      </c>
      <c r="P12">
        <f t="shared" si="11"/>
        <v>116494.55528266737</v>
      </c>
      <c r="Q12">
        <f t="shared" si="12"/>
        <v>1517.2973929082077</v>
      </c>
      <c r="R12">
        <f t="shared" si="13"/>
        <v>14618.1576</v>
      </c>
      <c r="S12">
        <f t="shared" si="14"/>
        <v>148464.99958309176</v>
      </c>
      <c r="T12">
        <f t="shared" si="15"/>
        <v>203.91061384188814</v>
      </c>
      <c r="U12">
        <f t="shared" si="16"/>
        <v>1964.5440000000003</v>
      </c>
      <c r="V12">
        <f t="shared" si="17"/>
        <v>19952.310826158111</v>
      </c>
    </row>
    <row r="13" spans="1:22" x14ac:dyDescent="0.25">
      <c r="A13" s="1">
        <v>2022</v>
      </c>
      <c r="B13" s="1">
        <v>3</v>
      </c>
      <c r="C13" s="3">
        <f t="shared" si="18"/>
        <v>8.9999999999999969E-2</v>
      </c>
      <c r="D13" s="3">
        <v>0</v>
      </c>
      <c r="E13">
        <f t="shared" si="0"/>
        <v>5827.8856931122082</v>
      </c>
      <c r="F13">
        <f t="shared" si="1"/>
        <v>61700.908800000027</v>
      </c>
      <c r="G13">
        <f t="shared" si="2"/>
        <v>549480.29350688797</v>
      </c>
      <c r="H13">
        <f t="shared" si="3"/>
        <v>3933.2075858686053</v>
      </c>
      <c r="I13">
        <f t="shared" si="4"/>
        <v>41641.599600000001</v>
      </c>
      <c r="J13">
        <f t="shared" si="5"/>
        <v>370841.18881413131</v>
      </c>
      <c r="K13">
        <f t="shared" si="6"/>
        <v>6373.9696190533878</v>
      </c>
      <c r="L13">
        <f t="shared" si="7"/>
        <v>67482.400800000018</v>
      </c>
      <c r="M13">
        <f t="shared" si="8"/>
        <v>600967.63758094655</v>
      </c>
      <c r="N13">
        <f t="shared" si="9"/>
        <v>1083.4120218126861</v>
      </c>
      <c r="O13">
        <f t="shared" si="10"/>
        <v>11470.2844</v>
      </c>
      <c r="P13">
        <f t="shared" si="11"/>
        <v>117634.0315181873</v>
      </c>
      <c r="Q13">
        <f t="shared" si="12"/>
        <v>1380.7406275464691</v>
      </c>
      <c r="R13">
        <f t="shared" si="13"/>
        <v>14618.1576</v>
      </c>
      <c r="S13">
        <f t="shared" si="14"/>
        <v>149917.1905324535</v>
      </c>
      <c r="T13">
        <f t="shared" si="15"/>
        <v>185.55865859611822</v>
      </c>
      <c r="U13">
        <f t="shared" si="16"/>
        <v>1964.5440000000003</v>
      </c>
      <c r="V13">
        <f t="shared" si="17"/>
        <v>20147.471741403882</v>
      </c>
    </row>
    <row r="14" spans="1:22" x14ac:dyDescent="0.25">
      <c r="A14" s="2">
        <v>2022</v>
      </c>
      <c r="B14" s="1">
        <v>4</v>
      </c>
      <c r="C14" s="3">
        <f t="shared" si="18"/>
        <v>7.9999999999999974E-2</v>
      </c>
      <c r="D14" s="3">
        <v>0</v>
      </c>
      <c r="E14">
        <f t="shared" si="0"/>
        <v>5361.6548376632318</v>
      </c>
      <c r="F14">
        <f t="shared" si="1"/>
        <v>61700.908800000027</v>
      </c>
      <c r="G14">
        <f t="shared" si="2"/>
        <v>549946.52436233696</v>
      </c>
      <c r="H14">
        <f t="shared" si="3"/>
        <v>3618.550978999117</v>
      </c>
      <c r="I14">
        <f t="shared" si="4"/>
        <v>41641.599600000001</v>
      </c>
      <c r="J14">
        <f t="shared" si="5"/>
        <v>371155.84542100079</v>
      </c>
      <c r="K14">
        <f t="shared" si="6"/>
        <v>5864.0520495291166</v>
      </c>
      <c r="L14">
        <f t="shared" si="7"/>
        <v>67482.400800000018</v>
      </c>
      <c r="M14">
        <f t="shared" si="8"/>
        <v>601477.55515047081</v>
      </c>
      <c r="N14">
        <f t="shared" si="9"/>
        <v>996.73906006767129</v>
      </c>
      <c r="O14">
        <f t="shared" si="10"/>
        <v>11470.2844</v>
      </c>
      <c r="P14">
        <f t="shared" si="11"/>
        <v>118638.32723193232</v>
      </c>
      <c r="Q14">
        <f t="shared" si="12"/>
        <v>1270.2813773427517</v>
      </c>
      <c r="R14">
        <f t="shared" si="13"/>
        <v>14618.1576</v>
      </c>
      <c r="S14">
        <f t="shared" si="14"/>
        <v>151197.10239065721</v>
      </c>
      <c r="T14">
        <f t="shared" si="15"/>
        <v>170.71396590842878</v>
      </c>
      <c r="U14">
        <f t="shared" si="16"/>
        <v>1964.5440000000003</v>
      </c>
      <c r="V14">
        <f t="shared" si="17"/>
        <v>20319.47995409157</v>
      </c>
    </row>
    <row r="15" spans="1:22" x14ac:dyDescent="0.25">
      <c r="A15" s="1">
        <v>2023</v>
      </c>
      <c r="B15" s="1">
        <v>1</v>
      </c>
      <c r="C15" s="3">
        <f t="shared" si="18"/>
        <v>6.9999999999999979E-2</v>
      </c>
      <c r="D15" s="3">
        <v>0</v>
      </c>
      <c r="E15">
        <f t="shared" si="0"/>
        <v>4986.3389990268061</v>
      </c>
      <c r="F15">
        <f t="shared" si="1"/>
        <v>61700.908800000027</v>
      </c>
      <c r="G15">
        <f t="shared" si="2"/>
        <v>550321.84020097344</v>
      </c>
      <c r="H15">
        <f t="shared" si="3"/>
        <v>3365.2524104691788</v>
      </c>
      <c r="I15">
        <f t="shared" si="4"/>
        <v>41641.599600000001</v>
      </c>
      <c r="J15">
        <f t="shared" si="5"/>
        <v>371409.14398953074</v>
      </c>
      <c r="K15">
        <f t="shared" si="6"/>
        <v>5453.5684060620788</v>
      </c>
      <c r="L15">
        <f t="shared" si="7"/>
        <v>67482.400800000018</v>
      </c>
      <c r="M15">
        <f t="shared" si="8"/>
        <v>601888.03879393789</v>
      </c>
      <c r="N15">
        <f t="shared" si="9"/>
        <v>926.96732586293433</v>
      </c>
      <c r="O15">
        <f t="shared" si="10"/>
        <v>11470.2844</v>
      </c>
      <c r="P15">
        <f t="shared" si="11"/>
        <v>119511.01887413705</v>
      </c>
      <c r="Q15">
        <f t="shared" si="12"/>
        <v>1181.3616809287591</v>
      </c>
      <c r="R15">
        <f t="shared" si="13"/>
        <v>14618.1576</v>
      </c>
      <c r="S15">
        <f t="shared" si="14"/>
        <v>152309.2931190712</v>
      </c>
      <c r="T15">
        <f t="shared" si="15"/>
        <v>158.76398829483878</v>
      </c>
      <c r="U15">
        <f t="shared" si="16"/>
        <v>1964.5440000000003</v>
      </c>
      <c r="V15">
        <f t="shared" si="17"/>
        <v>20468.948011705161</v>
      </c>
    </row>
    <row r="16" spans="1:22" x14ac:dyDescent="0.25">
      <c r="A16" s="1">
        <v>2023</v>
      </c>
      <c r="B16" s="1">
        <v>2</v>
      </c>
      <c r="C16" s="3">
        <f t="shared" si="18"/>
        <v>5.9999999999999977E-2</v>
      </c>
      <c r="D16" s="3">
        <v>0</v>
      </c>
      <c r="E16">
        <f t="shared" si="0"/>
        <v>4687.1586590851975</v>
      </c>
      <c r="F16">
        <f t="shared" si="1"/>
        <v>61700.908800000027</v>
      </c>
      <c r="G16">
        <f t="shared" si="2"/>
        <v>550621.02054091508</v>
      </c>
      <c r="H16">
        <f t="shared" si="3"/>
        <v>3163.3372658410281</v>
      </c>
      <c r="I16">
        <f t="shared" si="4"/>
        <v>41641.599600000001</v>
      </c>
      <c r="J16">
        <f t="shared" si="5"/>
        <v>371611.05913415889</v>
      </c>
      <c r="K16">
        <f t="shared" si="6"/>
        <v>5126.354301698354</v>
      </c>
      <c r="L16">
        <f t="shared" si="7"/>
        <v>67482.400800000018</v>
      </c>
      <c r="M16">
        <f t="shared" si="8"/>
        <v>602215.25289830158</v>
      </c>
      <c r="N16">
        <f t="shared" si="9"/>
        <v>871.34928631115838</v>
      </c>
      <c r="O16">
        <f t="shared" si="10"/>
        <v>11470.2844</v>
      </c>
      <c r="P16">
        <f t="shared" si="11"/>
        <v>120254.85397768882</v>
      </c>
      <c r="Q16">
        <f t="shared" si="12"/>
        <v>1110.4799800730336</v>
      </c>
      <c r="R16">
        <f t="shared" si="13"/>
        <v>14618.1576</v>
      </c>
      <c r="S16">
        <f t="shared" si="14"/>
        <v>153257.26427592692</v>
      </c>
      <c r="T16">
        <f t="shared" si="15"/>
        <v>149.23814899714847</v>
      </c>
      <c r="U16">
        <f t="shared" si="16"/>
        <v>1964.5440000000003</v>
      </c>
      <c r="V16">
        <f t="shared" si="17"/>
        <v>20596.346491002852</v>
      </c>
    </row>
    <row r="17" spans="1:22" x14ac:dyDescent="0.25">
      <c r="A17" s="1">
        <v>2023</v>
      </c>
      <c r="B17" s="1">
        <v>3</v>
      </c>
      <c r="C17" s="3">
        <f t="shared" si="18"/>
        <v>4.9999999999999975E-2</v>
      </c>
      <c r="D17" s="3">
        <v>0</v>
      </c>
      <c r="E17">
        <f t="shared" si="0"/>
        <v>4452.8007261309376</v>
      </c>
      <c r="F17">
        <f t="shared" si="1"/>
        <v>61700.908800000027</v>
      </c>
      <c r="G17">
        <f t="shared" si="2"/>
        <v>550855.37847386929</v>
      </c>
      <c r="H17">
        <f t="shared" si="3"/>
        <v>3005.1704025489767</v>
      </c>
      <c r="I17">
        <f t="shared" si="4"/>
        <v>41641.599600000001</v>
      </c>
      <c r="J17">
        <f t="shared" si="5"/>
        <v>371769.22599745094</v>
      </c>
      <c r="K17">
        <f t="shared" si="6"/>
        <v>4870.0365866134371</v>
      </c>
      <c r="L17">
        <f t="shared" si="7"/>
        <v>67482.400800000018</v>
      </c>
      <c r="M17">
        <f t="shared" si="8"/>
        <v>602471.57061338646</v>
      </c>
      <c r="N17">
        <f t="shared" si="9"/>
        <v>827.78182199560047</v>
      </c>
      <c r="O17">
        <f t="shared" si="10"/>
        <v>11470.2844</v>
      </c>
      <c r="P17">
        <f t="shared" si="11"/>
        <v>120871.93566200438</v>
      </c>
      <c r="Q17">
        <f t="shared" si="12"/>
        <v>1054.955981069382</v>
      </c>
      <c r="R17">
        <f t="shared" si="13"/>
        <v>14618.1576</v>
      </c>
      <c r="S17">
        <f t="shared" si="14"/>
        <v>154043.69615493057</v>
      </c>
      <c r="T17">
        <f t="shared" si="15"/>
        <v>141.77624154729105</v>
      </c>
      <c r="U17">
        <f t="shared" si="16"/>
        <v>1964.5440000000003</v>
      </c>
      <c r="V17">
        <f t="shared" si="17"/>
        <v>20702.035598452709</v>
      </c>
    </row>
    <row r="18" spans="1:22" x14ac:dyDescent="0.25">
      <c r="A18" s="1">
        <v>2023</v>
      </c>
      <c r="B18" s="1">
        <v>4</v>
      </c>
      <c r="C18" s="3">
        <f t="shared" si="18"/>
        <v>3.9999999999999973E-2</v>
      </c>
      <c r="D18" s="3">
        <v>0</v>
      </c>
      <c r="E18">
        <f t="shared" si="0"/>
        <v>4274.6886970857004</v>
      </c>
      <c r="F18">
        <f t="shared" si="1"/>
        <v>61700.908800000027</v>
      </c>
      <c r="G18">
        <f t="shared" si="2"/>
        <v>551033.49050291453</v>
      </c>
      <c r="H18">
        <f t="shared" si="3"/>
        <v>2884.9635864470179</v>
      </c>
      <c r="I18">
        <f t="shared" si="4"/>
        <v>41641.599600000001</v>
      </c>
      <c r="J18">
        <f t="shared" si="5"/>
        <v>371889.43281355291</v>
      </c>
      <c r="K18">
        <f t="shared" si="6"/>
        <v>4675.2351231489001</v>
      </c>
      <c r="L18">
        <f t="shared" si="7"/>
        <v>67482.400800000018</v>
      </c>
      <c r="M18">
        <f t="shared" si="8"/>
        <v>602666.37207685097</v>
      </c>
      <c r="N18">
        <f t="shared" si="9"/>
        <v>794.67054911577657</v>
      </c>
      <c r="O18">
        <f t="shared" si="10"/>
        <v>11470.2844</v>
      </c>
      <c r="P18">
        <f t="shared" si="11"/>
        <v>121363.85831088421</v>
      </c>
      <c r="Q18">
        <f t="shared" si="12"/>
        <v>1012.7577418266068</v>
      </c>
      <c r="R18">
        <f t="shared" si="13"/>
        <v>14618.1576</v>
      </c>
      <c r="S18">
        <f t="shared" si="14"/>
        <v>154670.62069817336</v>
      </c>
      <c r="T18">
        <f t="shared" si="15"/>
        <v>136.10519188539942</v>
      </c>
      <c r="U18">
        <f t="shared" si="16"/>
        <v>1964.5440000000003</v>
      </c>
      <c r="V18">
        <f t="shared" si="17"/>
        <v>20786.2884081146</v>
      </c>
    </row>
    <row r="19" spans="1:22" x14ac:dyDescent="0.25">
      <c r="A19" s="1">
        <v>2024</v>
      </c>
      <c r="B19" s="1">
        <v>1</v>
      </c>
      <c r="C19" s="3">
        <f t="shared" si="18"/>
        <v>2.9999999999999971E-2</v>
      </c>
      <c r="D19" s="3">
        <v>0</v>
      </c>
      <c r="E19">
        <f t="shared" si="0"/>
        <v>4146.4480361731294</v>
      </c>
      <c r="F19">
        <f t="shared" si="1"/>
        <v>61700.908800000027</v>
      </c>
      <c r="G19">
        <f t="shared" si="2"/>
        <v>551161.73116382712</v>
      </c>
      <c r="H19">
        <f t="shared" si="3"/>
        <v>2798.4146788536073</v>
      </c>
      <c r="I19">
        <f t="shared" si="4"/>
        <v>41641.599600000001</v>
      </c>
      <c r="J19">
        <f t="shared" si="5"/>
        <v>371975.98172114632</v>
      </c>
      <c r="K19">
        <f t="shared" si="6"/>
        <v>4534.9780694544334</v>
      </c>
      <c r="L19">
        <f t="shared" si="7"/>
        <v>67482.400800000018</v>
      </c>
      <c r="M19">
        <f t="shared" si="8"/>
        <v>602806.62913054542</v>
      </c>
      <c r="N19">
        <f t="shared" si="9"/>
        <v>770.83043264230321</v>
      </c>
      <c r="O19">
        <f t="shared" si="10"/>
        <v>11470.2844</v>
      </c>
      <c r="P19">
        <f t="shared" si="11"/>
        <v>121731.80695935768</v>
      </c>
      <c r="Q19">
        <f t="shared" si="12"/>
        <v>982.3750095718085</v>
      </c>
      <c r="R19">
        <f t="shared" si="13"/>
        <v>14618.1576</v>
      </c>
      <c r="S19">
        <f t="shared" si="14"/>
        <v>155139.54815842817</v>
      </c>
      <c r="T19">
        <f t="shared" si="15"/>
        <v>132.02203612883744</v>
      </c>
      <c r="U19">
        <f t="shared" si="16"/>
        <v>1964.5440000000003</v>
      </c>
      <c r="V19">
        <f t="shared" si="17"/>
        <v>20849.307883871163</v>
      </c>
    </row>
    <row r="20" spans="1:22" x14ac:dyDescent="0.25">
      <c r="A20" s="2">
        <v>2024</v>
      </c>
      <c r="B20" s="1">
        <v>2</v>
      </c>
      <c r="C20" s="3">
        <f t="shared" si="18"/>
        <v>1.9999999999999969E-2</v>
      </c>
      <c r="D20" s="3">
        <v>0</v>
      </c>
      <c r="E20">
        <f t="shared" si="0"/>
        <v>4063.5190754496666</v>
      </c>
      <c r="F20">
        <f t="shared" si="1"/>
        <v>61700.908800000027</v>
      </c>
      <c r="G20">
        <f t="shared" si="2"/>
        <v>551244.66012455057</v>
      </c>
      <c r="H20">
        <f t="shared" si="3"/>
        <v>2742.4463852765352</v>
      </c>
      <c r="I20">
        <f t="shared" si="4"/>
        <v>41641.599600000001</v>
      </c>
      <c r="J20">
        <f t="shared" si="5"/>
        <v>372031.95001472341</v>
      </c>
      <c r="K20">
        <f t="shared" si="6"/>
        <v>4444.2785080653448</v>
      </c>
      <c r="L20">
        <f t="shared" si="7"/>
        <v>67482.400800000018</v>
      </c>
      <c r="M20">
        <f t="shared" si="8"/>
        <v>602897.32869193447</v>
      </c>
      <c r="N20">
        <f t="shared" si="9"/>
        <v>755.41382398945711</v>
      </c>
      <c r="O20">
        <f t="shared" si="10"/>
        <v>11470.2844</v>
      </c>
      <c r="P20">
        <f t="shared" si="11"/>
        <v>121976.62925601052</v>
      </c>
      <c r="Q20">
        <f t="shared" si="12"/>
        <v>962.72750938037234</v>
      </c>
      <c r="R20">
        <f t="shared" si="13"/>
        <v>14618.1576</v>
      </c>
      <c r="S20">
        <f t="shared" si="14"/>
        <v>155451.55881061961</v>
      </c>
      <c r="T20">
        <f t="shared" si="15"/>
        <v>129.38159540626069</v>
      </c>
      <c r="U20">
        <f t="shared" si="16"/>
        <v>1964.5440000000003</v>
      </c>
      <c r="V20">
        <f t="shared" si="17"/>
        <v>20891.239204593738</v>
      </c>
    </row>
    <row r="21" spans="1:22" x14ac:dyDescent="0.25">
      <c r="A21" s="1">
        <v>2024</v>
      </c>
      <c r="B21" s="1">
        <v>3</v>
      </c>
      <c r="C21" s="3">
        <f t="shared" si="18"/>
        <v>9.999999999999969E-3</v>
      </c>
      <c r="D21" s="3">
        <v>0</v>
      </c>
      <c r="E21">
        <f t="shared" si="0"/>
        <v>4022.8838846951699</v>
      </c>
      <c r="F21">
        <f t="shared" si="1"/>
        <v>61700.908800000027</v>
      </c>
      <c r="G21">
        <f t="shared" si="2"/>
        <v>551285.29531530512</v>
      </c>
      <c r="H21">
        <f t="shared" si="3"/>
        <v>2715.02192142377</v>
      </c>
      <c r="I21">
        <f t="shared" si="4"/>
        <v>41641.599600000001</v>
      </c>
      <c r="J21">
        <f t="shared" si="5"/>
        <v>372059.37447857618</v>
      </c>
      <c r="K21">
        <f t="shared" si="6"/>
        <v>4399.8357229846915</v>
      </c>
      <c r="L21">
        <f t="shared" si="7"/>
        <v>67482.400800000018</v>
      </c>
      <c r="M21">
        <f t="shared" si="8"/>
        <v>602941.77147701511</v>
      </c>
      <c r="N21">
        <f t="shared" si="9"/>
        <v>747.85968574956257</v>
      </c>
      <c r="O21">
        <f t="shared" si="10"/>
        <v>11470.2844</v>
      </c>
      <c r="P21">
        <f t="shared" si="11"/>
        <v>122098.88623825042</v>
      </c>
      <c r="Q21">
        <f t="shared" si="12"/>
        <v>953.10023428656859</v>
      </c>
      <c r="R21">
        <f t="shared" si="13"/>
        <v>14618.1576</v>
      </c>
      <c r="S21">
        <f t="shared" si="14"/>
        <v>155607.36766171342</v>
      </c>
      <c r="T21">
        <f t="shared" si="15"/>
        <v>128.08777945219808</v>
      </c>
      <c r="U21">
        <f t="shared" si="16"/>
        <v>1964.5440000000003</v>
      </c>
      <c r="V21">
        <f t="shared" si="17"/>
        <v>20912.178460547799</v>
      </c>
    </row>
    <row r="22" spans="1:22" x14ac:dyDescent="0.25">
      <c r="A22" s="2">
        <v>2024</v>
      </c>
      <c r="B22" s="1">
        <v>4</v>
      </c>
      <c r="C22" s="3">
        <f t="shared" si="18"/>
        <v>1E-4</v>
      </c>
      <c r="D22" s="3">
        <v>0</v>
      </c>
      <c r="E22">
        <f t="shared" si="0"/>
        <v>4022.4815963067003</v>
      </c>
      <c r="F22">
        <f t="shared" si="1"/>
        <v>61700.908800000027</v>
      </c>
      <c r="G22">
        <f t="shared" si="2"/>
        <v>551285.69760369358</v>
      </c>
      <c r="H22">
        <f t="shared" si="3"/>
        <v>2714.7504192316278</v>
      </c>
      <c r="I22">
        <f t="shared" si="4"/>
        <v>41641.599600000001</v>
      </c>
      <c r="J22">
        <f t="shared" si="5"/>
        <v>372059.64598076831</v>
      </c>
      <c r="K22">
        <f t="shared" si="6"/>
        <v>4399.3957394123927</v>
      </c>
      <c r="L22">
        <f t="shared" si="7"/>
        <v>67482.400800000018</v>
      </c>
      <c r="M22">
        <f t="shared" si="8"/>
        <v>602942.21146058745</v>
      </c>
      <c r="N22">
        <f t="shared" si="9"/>
        <v>747.78489978098764</v>
      </c>
      <c r="O22">
        <f t="shared" si="10"/>
        <v>11470.2844</v>
      </c>
      <c r="P22">
        <f t="shared" si="11"/>
        <v>122100.10805265899</v>
      </c>
      <c r="Q22">
        <f t="shared" si="12"/>
        <v>953.00492426313997</v>
      </c>
      <c r="R22">
        <f t="shared" si="13"/>
        <v>14618.1576</v>
      </c>
      <c r="S22">
        <f t="shared" si="14"/>
        <v>155608.92478749686</v>
      </c>
      <c r="T22">
        <f t="shared" si="15"/>
        <v>128.07497067425285</v>
      </c>
      <c r="U22">
        <f t="shared" si="16"/>
        <v>1964.5440000000003</v>
      </c>
      <c r="V22">
        <f t="shared" si="17"/>
        <v>20912.387723725744</v>
      </c>
    </row>
    <row r="23" spans="1:22" x14ac:dyDescent="0.25">
      <c r="A23" s="1">
        <v>2025</v>
      </c>
      <c r="B23" s="1">
        <v>1</v>
      </c>
      <c r="C23" s="3">
        <f t="shared" si="18"/>
        <v>1E-4</v>
      </c>
      <c r="D23" s="3">
        <v>0</v>
      </c>
      <c r="E23">
        <f t="shared" si="0"/>
        <v>4022.0793481470696</v>
      </c>
      <c r="F23">
        <f t="shared" si="1"/>
        <v>61700.908800000027</v>
      </c>
      <c r="G23">
        <f t="shared" si="2"/>
        <v>551286.09985185321</v>
      </c>
      <c r="H23">
        <f t="shared" si="3"/>
        <v>2714.4789441897046</v>
      </c>
      <c r="I23">
        <f t="shared" si="4"/>
        <v>41641.599600000001</v>
      </c>
      <c r="J23">
        <f t="shared" si="5"/>
        <v>372059.91745581024</v>
      </c>
      <c r="K23">
        <f t="shared" si="6"/>
        <v>4398.9557998384516</v>
      </c>
      <c r="L23">
        <f t="shared" si="7"/>
        <v>67482.400800000018</v>
      </c>
      <c r="M23">
        <f t="shared" si="8"/>
        <v>602942.65140016144</v>
      </c>
      <c r="N23">
        <f t="shared" si="9"/>
        <v>747.7101212910095</v>
      </c>
      <c r="O23">
        <f t="shared" si="10"/>
        <v>11470.2844</v>
      </c>
      <c r="P23">
        <f t="shared" si="11"/>
        <v>122101.32985958898</v>
      </c>
      <c r="Q23">
        <f t="shared" si="12"/>
        <v>952.90962377071367</v>
      </c>
      <c r="R23">
        <f t="shared" si="13"/>
        <v>14618.1576</v>
      </c>
      <c r="S23">
        <f t="shared" si="14"/>
        <v>155610.48190374929</v>
      </c>
      <c r="T23">
        <f t="shared" si="15"/>
        <v>128.06216317718543</v>
      </c>
      <c r="U23">
        <f t="shared" si="16"/>
        <v>1964.5440000000003</v>
      </c>
      <c r="V23">
        <f t="shared" si="17"/>
        <v>20912.596985622811</v>
      </c>
    </row>
    <row r="24" spans="1:22" x14ac:dyDescent="0.25">
      <c r="A24" s="1">
        <v>2025</v>
      </c>
      <c r="B24" s="1">
        <v>2</v>
      </c>
      <c r="C24" s="3">
        <f t="shared" si="18"/>
        <v>1E-4</v>
      </c>
      <c r="D24" s="3">
        <v>0</v>
      </c>
      <c r="E24">
        <f t="shared" si="0"/>
        <v>4021.6771402122549</v>
      </c>
      <c r="F24">
        <f t="shared" si="1"/>
        <v>61700.908800000027</v>
      </c>
      <c r="G24">
        <f t="shared" si="2"/>
        <v>551286.50205978798</v>
      </c>
      <c r="H24">
        <f t="shared" si="3"/>
        <v>2714.2074962952856</v>
      </c>
      <c r="I24">
        <f t="shared" si="4"/>
        <v>41641.599600000001</v>
      </c>
      <c r="J24">
        <f t="shared" si="5"/>
        <v>372060.18890370463</v>
      </c>
      <c r="K24">
        <f t="shared" si="6"/>
        <v>4398.5159042584683</v>
      </c>
      <c r="L24">
        <f t="shared" si="7"/>
        <v>67482.400800000018</v>
      </c>
      <c r="M24">
        <f t="shared" si="8"/>
        <v>602943.09129574138</v>
      </c>
      <c r="N24">
        <f t="shared" si="9"/>
        <v>747.63535027888042</v>
      </c>
      <c r="O24">
        <f t="shared" si="10"/>
        <v>11470.2844</v>
      </c>
      <c r="P24">
        <f t="shared" si="11"/>
        <v>122102.55165904111</v>
      </c>
      <c r="Q24">
        <f t="shared" si="12"/>
        <v>952.81433280833664</v>
      </c>
      <c r="R24">
        <f t="shared" si="13"/>
        <v>14618.1576</v>
      </c>
      <c r="S24">
        <f t="shared" si="14"/>
        <v>155612.03901047166</v>
      </c>
      <c r="T24">
        <f t="shared" si="15"/>
        <v>128.0493569608677</v>
      </c>
      <c r="U24">
        <f t="shared" si="16"/>
        <v>1964.5440000000003</v>
      </c>
      <c r="V24">
        <f t="shared" si="17"/>
        <v>20912.806246239128</v>
      </c>
    </row>
    <row r="25" spans="1:22" x14ac:dyDescent="0.25">
      <c r="A25" s="1">
        <v>2025</v>
      </c>
      <c r="B25" s="1">
        <v>3</v>
      </c>
      <c r="C25" s="3">
        <f t="shared" si="18"/>
        <v>1E-4</v>
      </c>
      <c r="D25" s="3">
        <v>0</v>
      </c>
      <c r="E25">
        <f t="shared" si="0"/>
        <v>4021.2749724982336</v>
      </c>
      <c r="F25">
        <f t="shared" si="1"/>
        <v>61700.908800000027</v>
      </c>
      <c r="G25">
        <f t="shared" si="2"/>
        <v>551286.90422750195</v>
      </c>
      <c r="H25">
        <f t="shared" si="3"/>
        <v>2713.936075545656</v>
      </c>
      <c r="I25">
        <f t="shared" si="4"/>
        <v>41641.599600000001</v>
      </c>
      <c r="J25">
        <f t="shared" si="5"/>
        <v>372060.46032445424</v>
      </c>
      <c r="K25">
        <f t="shared" si="6"/>
        <v>4398.0760526680424</v>
      </c>
      <c r="L25">
        <f t="shared" si="7"/>
        <v>67482.400800000018</v>
      </c>
      <c r="M25">
        <f t="shared" si="8"/>
        <v>602943.53114733181</v>
      </c>
      <c r="N25">
        <f t="shared" si="9"/>
        <v>747.56058674385258</v>
      </c>
      <c r="O25">
        <f t="shared" si="10"/>
        <v>11470.2844</v>
      </c>
      <c r="P25">
        <f t="shared" si="11"/>
        <v>122103.77345101614</v>
      </c>
      <c r="Q25">
        <f t="shared" si="12"/>
        <v>952.71905137505587</v>
      </c>
      <c r="R25">
        <f t="shared" si="13"/>
        <v>14618.1576</v>
      </c>
      <c r="S25">
        <f t="shared" si="14"/>
        <v>155613.59610766495</v>
      </c>
      <c r="T25">
        <f t="shared" si="15"/>
        <v>128.0365520251716</v>
      </c>
      <c r="U25">
        <f t="shared" si="16"/>
        <v>1964.5440000000003</v>
      </c>
      <c r="V25">
        <f t="shared" si="17"/>
        <v>20913.015505574826</v>
      </c>
    </row>
    <row r="26" spans="1:22" x14ac:dyDescent="0.25">
      <c r="A26" s="1">
        <v>2025</v>
      </c>
      <c r="B26" s="1">
        <v>4</v>
      </c>
      <c r="C26" s="3">
        <f t="shared" si="18"/>
        <v>1E-4</v>
      </c>
      <c r="D26" s="3">
        <v>0</v>
      </c>
      <c r="E26">
        <f t="shared" si="0"/>
        <v>4020.8728450009839</v>
      </c>
      <c r="F26">
        <f t="shared" si="1"/>
        <v>61700.908800000027</v>
      </c>
      <c r="G26">
        <f t="shared" si="2"/>
        <v>551287.30635499919</v>
      </c>
      <c r="H26">
        <f t="shared" si="3"/>
        <v>2713.6646819381012</v>
      </c>
      <c r="I26">
        <f t="shared" si="4"/>
        <v>41641.599600000001</v>
      </c>
      <c r="J26">
        <f t="shared" si="5"/>
        <v>372060.73171806178</v>
      </c>
      <c r="K26">
        <f t="shared" si="6"/>
        <v>4397.6362450627757</v>
      </c>
      <c r="L26">
        <f t="shared" si="7"/>
        <v>67482.400800000018</v>
      </c>
      <c r="M26">
        <f t="shared" si="8"/>
        <v>602943.97095493705</v>
      </c>
      <c r="N26">
        <f t="shared" si="9"/>
        <v>747.48583068517826</v>
      </c>
      <c r="O26">
        <f t="shared" si="10"/>
        <v>11470.2844</v>
      </c>
      <c r="P26">
        <f t="shared" si="11"/>
        <v>122104.99523551481</v>
      </c>
      <c r="Q26">
        <f t="shared" si="12"/>
        <v>952.62377946991842</v>
      </c>
      <c r="R26">
        <f t="shared" si="13"/>
        <v>14618.1576</v>
      </c>
      <c r="S26">
        <f t="shared" si="14"/>
        <v>155615.15319533009</v>
      </c>
      <c r="T26">
        <f t="shared" si="15"/>
        <v>128.0237483699691</v>
      </c>
      <c r="U26">
        <f t="shared" si="16"/>
        <v>1964.5440000000003</v>
      </c>
      <c r="V26">
        <f t="shared" si="17"/>
        <v>20913.224763630027</v>
      </c>
    </row>
    <row r="27" spans="1:22" x14ac:dyDescent="0.25">
      <c r="A27" s="1">
        <v>2026</v>
      </c>
      <c r="B27" s="1">
        <v>1</v>
      </c>
      <c r="C27" s="3">
        <f t="shared" si="18"/>
        <v>1E-4</v>
      </c>
      <c r="D27" s="3">
        <v>0</v>
      </c>
      <c r="E27">
        <f t="shared" si="0"/>
        <v>4020.4707577164841</v>
      </c>
      <c r="F27">
        <f t="shared" si="1"/>
        <v>61700.908800000027</v>
      </c>
      <c r="G27">
        <f t="shared" si="2"/>
        <v>551287.70844228368</v>
      </c>
      <c r="H27">
        <f t="shared" si="3"/>
        <v>2713.3933154699075</v>
      </c>
      <c r="I27">
        <f t="shared" si="4"/>
        <v>41641.599600000001</v>
      </c>
      <c r="J27">
        <f t="shared" si="5"/>
        <v>372061.00308452995</v>
      </c>
      <c r="K27">
        <f t="shared" si="6"/>
        <v>4397.1964814382691</v>
      </c>
      <c r="L27">
        <f t="shared" si="7"/>
        <v>67482.400800000018</v>
      </c>
      <c r="M27">
        <f t="shared" si="8"/>
        <v>602944.4107185615</v>
      </c>
      <c r="N27">
        <f t="shared" si="9"/>
        <v>747.41108210210973</v>
      </c>
      <c r="O27">
        <f t="shared" si="10"/>
        <v>11470.2844</v>
      </c>
      <c r="P27">
        <f t="shared" si="11"/>
        <v>122106.21701253788</v>
      </c>
      <c r="Q27">
        <f t="shared" si="12"/>
        <v>952.52851709197148</v>
      </c>
      <c r="R27">
        <f t="shared" si="13"/>
        <v>14618.1576</v>
      </c>
      <c r="S27">
        <f t="shared" si="14"/>
        <v>155616.71027346802</v>
      </c>
      <c r="T27">
        <f t="shared" si="15"/>
        <v>128.01094599513209</v>
      </c>
      <c r="U27">
        <f t="shared" si="16"/>
        <v>1964.5440000000003</v>
      </c>
      <c r="V27">
        <f t="shared" si="17"/>
        <v>20913.434020404864</v>
      </c>
    </row>
    <row r="28" spans="1:22" x14ac:dyDescent="0.25">
      <c r="A28" s="2">
        <v>2026</v>
      </c>
      <c r="B28" s="1">
        <v>2</v>
      </c>
      <c r="C28" s="3">
        <f t="shared" si="18"/>
        <v>1E-4</v>
      </c>
      <c r="D28" s="3">
        <v>0</v>
      </c>
      <c r="E28">
        <f t="shared" si="0"/>
        <v>4020.0687106407127</v>
      </c>
      <c r="F28">
        <f t="shared" si="1"/>
        <v>61700.908800000027</v>
      </c>
      <c r="G28">
        <f t="shared" si="2"/>
        <v>551288.11048935947</v>
      </c>
      <c r="H28">
        <f t="shared" si="3"/>
        <v>2713.1219761383604</v>
      </c>
      <c r="I28">
        <f t="shared" si="4"/>
        <v>41641.599600000001</v>
      </c>
      <c r="J28">
        <f t="shared" si="5"/>
        <v>372061.27442386147</v>
      </c>
      <c r="K28">
        <f t="shared" si="6"/>
        <v>4396.756761790125</v>
      </c>
      <c r="L28">
        <f t="shared" si="7"/>
        <v>67482.400800000018</v>
      </c>
      <c r="M28">
        <f t="shared" si="8"/>
        <v>602944.8504382096</v>
      </c>
      <c r="N28">
        <f t="shared" si="9"/>
        <v>747.33634099389951</v>
      </c>
      <c r="O28">
        <f t="shared" si="10"/>
        <v>11470.2844</v>
      </c>
      <c r="P28">
        <f t="shared" si="11"/>
        <v>122107.43878208609</v>
      </c>
      <c r="Q28">
        <f t="shared" si="12"/>
        <v>952.43326424026225</v>
      </c>
      <c r="R28">
        <f t="shared" si="13"/>
        <v>14618.1576</v>
      </c>
      <c r="S28">
        <f t="shared" si="14"/>
        <v>155618.26734207972</v>
      </c>
      <c r="T28">
        <f t="shared" si="15"/>
        <v>127.99814490053258</v>
      </c>
      <c r="U28">
        <f t="shared" si="16"/>
        <v>1964.5440000000003</v>
      </c>
      <c r="V28">
        <f t="shared" si="17"/>
        <v>20913.643275899463</v>
      </c>
    </row>
    <row r="29" spans="1:22" x14ac:dyDescent="0.25">
      <c r="A29" s="1">
        <v>2026</v>
      </c>
      <c r="B29" s="1">
        <v>3</v>
      </c>
      <c r="C29" s="3">
        <f t="shared" si="18"/>
        <v>1E-4</v>
      </c>
      <c r="D29" s="3">
        <v>0</v>
      </c>
      <c r="E29">
        <f t="shared" si="0"/>
        <v>4019.6667037696488</v>
      </c>
      <c r="F29">
        <f t="shared" si="1"/>
        <v>61700.908800000027</v>
      </c>
      <c r="G29">
        <f t="shared" si="2"/>
        <v>551288.51249623054</v>
      </c>
      <c r="H29">
        <f t="shared" si="3"/>
        <v>2712.8506639407465</v>
      </c>
      <c r="I29">
        <f t="shared" si="4"/>
        <v>41641.599600000001</v>
      </c>
      <c r="J29">
        <f t="shared" si="5"/>
        <v>372061.54573605908</v>
      </c>
      <c r="K29">
        <f t="shared" si="6"/>
        <v>4396.3170861139461</v>
      </c>
      <c r="L29">
        <f t="shared" si="7"/>
        <v>67482.400800000018</v>
      </c>
      <c r="M29">
        <f t="shared" si="8"/>
        <v>602945.29011388577</v>
      </c>
      <c r="N29">
        <f t="shared" si="9"/>
        <v>747.26160735980011</v>
      </c>
      <c r="O29">
        <f t="shared" si="10"/>
        <v>11470.2844</v>
      </c>
      <c r="P29">
        <f t="shared" si="11"/>
        <v>122108.66054416019</v>
      </c>
      <c r="Q29">
        <f t="shared" si="12"/>
        <v>952.33802091383825</v>
      </c>
      <c r="R29">
        <f t="shared" si="13"/>
        <v>14618.1576</v>
      </c>
      <c r="S29">
        <f t="shared" si="14"/>
        <v>155619.82440116614</v>
      </c>
      <c r="T29">
        <f t="shared" si="15"/>
        <v>127.98534508604253</v>
      </c>
      <c r="U29">
        <f t="shared" si="16"/>
        <v>1964.5440000000003</v>
      </c>
      <c r="V29">
        <f t="shared" si="17"/>
        <v>20913.852530113953</v>
      </c>
    </row>
    <row r="30" spans="1:22" x14ac:dyDescent="0.25">
      <c r="A30" s="2">
        <v>2026</v>
      </c>
      <c r="B30" s="1">
        <v>4</v>
      </c>
      <c r="C30" s="3">
        <f t="shared" si="18"/>
        <v>1E-4</v>
      </c>
      <c r="D30" s="3">
        <v>0</v>
      </c>
      <c r="E30">
        <f t="shared" si="0"/>
        <v>4019.2647370992718</v>
      </c>
      <c r="F30">
        <f t="shared" si="1"/>
        <v>61700.908800000027</v>
      </c>
      <c r="G30">
        <f t="shared" si="2"/>
        <v>551288.91446290095</v>
      </c>
      <c r="H30">
        <f t="shared" si="3"/>
        <v>2712.5793788743526</v>
      </c>
      <c r="I30">
        <f t="shared" si="4"/>
        <v>41641.599600000001</v>
      </c>
      <c r="J30">
        <f t="shared" si="5"/>
        <v>372061.81702112546</v>
      </c>
      <c r="K30">
        <f t="shared" si="6"/>
        <v>4395.8774544053349</v>
      </c>
      <c r="L30">
        <f t="shared" si="7"/>
        <v>67482.400800000018</v>
      </c>
      <c r="M30">
        <f t="shared" si="8"/>
        <v>602945.72974559444</v>
      </c>
      <c r="N30">
        <f t="shared" si="9"/>
        <v>747.18688119906415</v>
      </c>
      <c r="O30">
        <f t="shared" si="10"/>
        <v>11470.2844</v>
      </c>
      <c r="P30">
        <f t="shared" si="11"/>
        <v>122109.88229876092</v>
      </c>
      <c r="Q30">
        <f t="shared" si="12"/>
        <v>952.24278711174691</v>
      </c>
      <c r="R30">
        <f t="shared" si="13"/>
        <v>14618.1576</v>
      </c>
      <c r="S30">
        <f t="shared" si="14"/>
        <v>155621.38145072822</v>
      </c>
      <c r="T30">
        <f t="shared" si="15"/>
        <v>127.97254655153392</v>
      </c>
      <c r="U30">
        <f t="shared" si="16"/>
        <v>1964.5440000000003</v>
      </c>
      <c r="V30">
        <f t="shared" si="17"/>
        <v>20914.061783048463</v>
      </c>
    </row>
    <row r="31" spans="1:22" x14ac:dyDescent="0.25">
      <c r="A31" s="1">
        <v>2027</v>
      </c>
      <c r="B31" s="1">
        <v>1</v>
      </c>
      <c r="C31" s="3">
        <f t="shared" si="18"/>
        <v>1E-4</v>
      </c>
      <c r="D31" s="3">
        <v>0</v>
      </c>
      <c r="E31">
        <f t="shared" si="0"/>
        <v>4018.8628106255619</v>
      </c>
      <c r="F31">
        <f t="shared" si="1"/>
        <v>61700.908800000027</v>
      </c>
      <c r="G31">
        <f t="shared" si="2"/>
        <v>551289.31638937467</v>
      </c>
      <c r="H31">
        <f t="shared" si="3"/>
        <v>2712.3081209364655</v>
      </c>
      <c r="I31">
        <f t="shared" si="4"/>
        <v>41641.599600000001</v>
      </c>
      <c r="J31">
        <f t="shared" si="5"/>
        <v>372062.08827906335</v>
      </c>
      <c r="K31">
        <f t="shared" si="6"/>
        <v>4395.4378666598941</v>
      </c>
      <c r="L31">
        <f t="shared" si="7"/>
        <v>67482.400800000018</v>
      </c>
      <c r="M31">
        <f t="shared" si="8"/>
        <v>602946.1693333399</v>
      </c>
      <c r="N31">
        <f t="shared" si="9"/>
        <v>747.11216251094424</v>
      </c>
      <c r="O31">
        <f t="shared" si="10"/>
        <v>11470.2844</v>
      </c>
      <c r="P31">
        <f t="shared" si="11"/>
        <v>122111.10404588903</v>
      </c>
      <c r="Q31">
        <f t="shared" si="12"/>
        <v>952.14756283303575</v>
      </c>
      <c r="R31">
        <f t="shared" si="13"/>
        <v>14618.1576</v>
      </c>
      <c r="S31">
        <f t="shared" si="14"/>
        <v>155622.93849076694</v>
      </c>
      <c r="T31">
        <f t="shared" si="15"/>
        <v>127.95974929687877</v>
      </c>
      <c r="U31">
        <f t="shared" si="16"/>
        <v>1964.5440000000003</v>
      </c>
      <c r="V31">
        <f t="shared" si="17"/>
        <v>20914.271034703117</v>
      </c>
    </row>
    <row r="32" spans="1:22" x14ac:dyDescent="0.25">
      <c r="A32" s="1">
        <v>2027</v>
      </c>
      <c r="B32" s="1">
        <v>2</v>
      </c>
      <c r="C32" s="3">
        <f t="shared" si="18"/>
        <v>1E-4</v>
      </c>
      <c r="D32" s="3">
        <v>0</v>
      </c>
      <c r="E32">
        <f t="shared" si="0"/>
        <v>4018.4609243444993</v>
      </c>
      <c r="F32">
        <f t="shared" si="1"/>
        <v>61700.908800000027</v>
      </c>
      <c r="G32">
        <f t="shared" si="2"/>
        <v>551289.71827565576</v>
      </c>
      <c r="H32">
        <f t="shared" si="3"/>
        <v>2712.0368901243719</v>
      </c>
      <c r="I32">
        <f t="shared" si="4"/>
        <v>41641.599600000001</v>
      </c>
      <c r="J32">
        <f t="shared" si="5"/>
        <v>372062.35950987542</v>
      </c>
      <c r="K32">
        <f t="shared" si="6"/>
        <v>4394.9983228732281</v>
      </c>
      <c r="L32">
        <f t="shared" si="7"/>
        <v>67482.400800000018</v>
      </c>
      <c r="M32">
        <f t="shared" si="8"/>
        <v>602946.60887712659</v>
      </c>
      <c r="N32">
        <f t="shared" si="9"/>
        <v>747.03745129469314</v>
      </c>
      <c r="O32">
        <f t="shared" si="10"/>
        <v>11470.2844</v>
      </c>
      <c r="P32">
        <f t="shared" si="11"/>
        <v>122112.32578554528</v>
      </c>
      <c r="Q32">
        <f t="shared" si="12"/>
        <v>952.05234807675242</v>
      </c>
      <c r="R32">
        <f t="shared" si="13"/>
        <v>14618.1576</v>
      </c>
      <c r="S32">
        <f t="shared" si="14"/>
        <v>155624.49552128321</v>
      </c>
      <c r="T32">
        <f t="shared" si="15"/>
        <v>127.94695332194908</v>
      </c>
      <c r="U32">
        <f t="shared" si="16"/>
        <v>1964.5440000000003</v>
      </c>
      <c r="V32">
        <f t="shared" si="17"/>
        <v>20914.480285078047</v>
      </c>
    </row>
    <row r="33" spans="1:22" x14ac:dyDescent="0.25">
      <c r="A33" s="1">
        <v>2027</v>
      </c>
      <c r="B33" s="1">
        <v>3</v>
      </c>
      <c r="C33" s="3">
        <f t="shared" si="18"/>
        <v>1E-4</v>
      </c>
      <c r="D33" s="3">
        <v>0</v>
      </c>
      <c r="E33">
        <f t="shared" si="0"/>
        <v>4018.0590782520649</v>
      </c>
      <c r="F33">
        <f t="shared" si="1"/>
        <v>61700.908800000027</v>
      </c>
      <c r="G33">
        <f t="shared" si="2"/>
        <v>551290.12012174819</v>
      </c>
      <c r="H33">
        <f t="shared" si="3"/>
        <v>2711.7656864353594</v>
      </c>
      <c r="I33">
        <f t="shared" si="4"/>
        <v>41641.599600000001</v>
      </c>
      <c r="J33">
        <f t="shared" si="5"/>
        <v>372062.6307135644</v>
      </c>
      <c r="K33">
        <f t="shared" si="6"/>
        <v>4394.5588230409412</v>
      </c>
      <c r="L33">
        <f t="shared" si="7"/>
        <v>67482.400800000018</v>
      </c>
      <c r="M33">
        <f t="shared" si="8"/>
        <v>602947.04837695893</v>
      </c>
      <c r="N33">
        <f t="shared" si="9"/>
        <v>746.96274754956369</v>
      </c>
      <c r="O33">
        <f t="shared" si="10"/>
        <v>11470.2844</v>
      </c>
      <c r="P33">
        <f t="shared" si="11"/>
        <v>122113.54751773042</v>
      </c>
      <c r="Q33">
        <f t="shared" si="12"/>
        <v>951.9571428419448</v>
      </c>
      <c r="R33">
        <f t="shared" si="13"/>
        <v>14618.1576</v>
      </c>
      <c r="S33">
        <f t="shared" si="14"/>
        <v>155626.05254227802</v>
      </c>
      <c r="T33">
        <f t="shared" si="15"/>
        <v>127.93415862661689</v>
      </c>
      <c r="U33">
        <f t="shared" si="16"/>
        <v>1964.5440000000003</v>
      </c>
      <c r="V33">
        <f t="shared" si="17"/>
        <v>20914.68953417338</v>
      </c>
    </row>
    <row r="34" spans="1:22" x14ac:dyDescent="0.25">
      <c r="A34" s="1">
        <v>2027</v>
      </c>
      <c r="B34" s="1">
        <v>4</v>
      </c>
      <c r="C34" s="3">
        <f t="shared" si="18"/>
        <v>1E-4</v>
      </c>
      <c r="D34" s="3">
        <v>0</v>
      </c>
      <c r="E34">
        <f t="shared" si="0"/>
        <v>4017.6572723442396</v>
      </c>
      <c r="F34">
        <f t="shared" si="1"/>
        <v>61700.908800000027</v>
      </c>
      <c r="G34">
        <f t="shared" si="2"/>
        <v>551290.52192765602</v>
      </c>
      <c r="H34">
        <f t="shared" si="3"/>
        <v>2711.4945098667158</v>
      </c>
      <c r="I34">
        <f t="shared" si="4"/>
        <v>41641.599600000001</v>
      </c>
      <c r="J34">
        <f t="shared" si="5"/>
        <v>372062.90189013304</v>
      </c>
      <c r="K34">
        <f t="shared" si="6"/>
        <v>4394.119367158637</v>
      </c>
      <c r="L34">
        <f t="shared" si="7"/>
        <v>67482.400800000018</v>
      </c>
      <c r="M34">
        <f t="shared" si="8"/>
        <v>602947.48783284123</v>
      </c>
      <c r="N34">
        <f t="shared" si="9"/>
        <v>746.88805127480873</v>
      </c>
      <c r="O34">
        <f t="shared" si="10"/>
        <v>11470.2844</v>
      </c>
      <c r="P34">
        <f t="shared" si="11"/>
        <v>122114.76924244517</v>
      </c>
      <c r="Q34">
        <f t="shared" si="12"/>
        <v>951.86194712766064</v>
      </c>
      <c r="R34">
        <f t="shared" si="13"/>
        <v>14618.1576</v>
      </c>
      <c r="S34">
        <f t="shared" si="14"/>
        <v>155627.60955375229</v>
      </c>
      <c r="T34">
        <f t="shared" si="15"/>
        <v>127.92136521075423</v>
      </c>
      <c r="U34">
        <f t="shared" si="16"/>
        <v>1964.5440000000003</v>
      </c>
      <c r="V34">
        <f t="shared" si="17"/>
        <v>20914.898781989243</v>
      </c>
    </row>
    <row r="35" spans="1:22" x14ac:dyDescent="0.25">
      <c r="A35" s="1">
        <v>2028</v>
      </c>
      <c r="B35" s="1">
        <v>1</v>
      </c>
      <c r="C35" s="3">
        <f t="shared" si="18"/>
        <v>1E-4</v>
      </c>
      <c r="D35" s="3">
        <v>0</v>
      </c>
      <c r="E35">
        <f t="shared" si="0"/>
        <v>4017.2555066170053</v>
      </c>
      <c r="F35">
        <f t="shared" si="1"/>
        <v>61700.908800000027</v>
      </c>
      <c r="G35">
        <f t="shared" si="2"/>
        <v>551290.92369338323</v>
      </c>
      <c r="H35">
        <f t="shared" si="3"/>
        <v>2711.2233604157291</v>
      </c>
      <c r="I35">
        <f t="shared" si="4"/>
        <v>41641.599600000001</v>
      </c>
      <c r="J35">
        <f t="shared" si="5"/>
        <v>372063.17303958401</v>
      </c>
      <c r="K35">
        <f t="shared" si="6"/>
        <v>4393.6799552219209</v>
      </c>
      <c r="L35">
        <f t="shared" si="7"/>
        <v>67482.400800000018</v>
      </c>
      <c r="M35">
        <f t="shared" si="8"/>
        <v>602947.92724477791</v>
      </c>
      <c r="N35">
        <f t="shared" si="9"/>
        <v>746.81336246968124</v>
      </c>
      <c r="O35">
        <f t="shared" si="10"/>
        <v>11470.2844</v>
      </c>
      <c r="P35">
        <f t="shared" si="11"/>
        <v>122115.9909596903</v>
      </c>
      <c r="Q35">
        <f t="shared" si="12"/>
        <v>951.76676093294793</v>
      </c>
      <c r="R35">
        <f t="shared" si="13"/>
        <v>14618.1576</v>
      </c>
      <c r="S35">
        <f t="shared" si="14"/>
        <v>155629.16655570699</v>
      </c>
      <c r="T35">
        <f t="shared" si="15"/>
        <v>127.90857307423316</v>
      </c>
      <c r="U35">
        <f t="shared" si="16"/>
        <v>1964.5440000000003</v>
      </c>
      <c r="V35">
        <f t="shared" si="17"/>
        <v>20915.108028525763</v>
      </c>
    </row>
    <row r="36" spans="1:22" x14ac:dyDescent="0.25">
      <c r="A36" s="2">
        <v>2028</v>
      </c>
      <c r="B36" s="1">
        <v>2</v>
      </c>
      <c r="C36" s="3">
        <f t="shared" si="18"/>
        <v>1E-4</v>
      </c>
      <c r="D36" s="3">
        <v>0</v>
      </c>
      <c r="E36">
        <f t="shared" si="0"/>
        <v>4016.8537810663438</v>
      </c>
      <c r="F36">
        <f t="shared" si="1"/>
        <v>61700.908800000027</v>
      </c>
      <c r="G36">
        <f t="shared" si="2"/>
        <v>551291.32541893388</v>
      </c>
      <c r="H36">
        <f t="shared" si="3"/>
        <v>2710.9522380796875</v>
      </c>
      <c r="I36">
        <f t="shared" si="4"/>
        <v>41641.599600000001</v>
      </c>
      <c r="J36">
        <f t="shared" si="5"/>
        <v>372063.44416192005</v>
      </c>
      <c r="K36">
        <f t="shared" si="6"/>
        <v>4393.2405872263989</v>
      </c>
      <c r="L36">
        <f t="shared" si="7"/>
        <v>67482.400800000018</v>
      </c>
      <c r="M36">
        <f t="shared" si="8"/>
        <v>602948.36661277339</v>
      </c>
      <c r="N36">
        <f t="shared" si="9"/>
        <v>746.73868113343428</v>
      </c>
      <c r="O36">
        <f t="shared" si="10"/>
        <v>11470.2844</v>
      </c>
      <c r="P36">
        <f t="shared" si="11"/>
        <v>122117.21266946655</v>
      </c>
      <c r="Q36">
        <f t="shared" si="12"/>
        <v>951.67158425685466</v>
      </c>
      <c r="R36">
        <f t="shared" si="13"/>
        <v>14618.1576</v>
      </c>
      <c r="S36">
        <f t="shared" si="14"/>
        <v>155630.72354814308</v>
      </c>
      <c r="T36">
        <f t="shared" si="15"/>
        <v>127.89578221692574</v>
      </c>
      <c r="U36">
        <f t="shared" si="16"/>
        <v>1964.5440000000003</v>
      </c>
      <c r="V36">
        <f t="shared" si="17"/>
        <v>20915.317273783072</v>
      </c>
    </row>
    <row r="37" spans="1:22" x14ac:dyDescent="0.25">
      <c r="A37" s="1">
        <v>2028</v>
      </c>
      <c r="B37" s="1">
        <v>3</v>
      </c>
      <c r="C37" s="3">
        <f t="shared" si="18"/>
        <v>1E-4</v>
      </c>
      <c r="D37" s="3">
        <v>0</v>
      </c>
      <c r="E37">
        <f t="shared" si="0"/>
        <v>4016.452095688237</v>
      </c>
      <c r="F37">
        <f t="shared" si="1"/>
        <v>61700.908800000027</v>
      </c>
      <c r="G37">
        <f t="shared" si="2"/>
        <v>551291.72710431193</v>
      </c>
      <c r="H37">
        <f t="shared" si="3"/>
        <v>2710.6811428558794</v>
      </c>
      <c r="I37">
        <f t="shared" si="4"/>
        <v>41641.599600000001</v>
      </c>
      <c r="J37">
        <f t="shared" si="5"/>
        <v>372063.71525714383</v>
      </c>
      <c r="K37">
        <f t="shared" si="6"/>
        <v>4392.8012631676766</v>
      </c>
      <c r="L37">
        <f t="shared" si="7"/>
        <v>67482.400800000018</v>
      </c>
      <c r="M37">
        <f t="shared" si="8"/>
        <v>602948.8059368321</v>
      </c>
      <c r="N37">
        <f t="shared" si="9"/>
        <v>746.66400726532095</v>
      </c>
      <c r="O37">
        <f t="shared" si="10"/>
        <v>11470.2844</v>
      </c>
      <c r="P37">
        <f t="shared" si="11"/>
        <v>122118.43437177467</v>
      </c>
      <c r="Q37">
        <f t="shared" si="12"/>
        <v>951.57641709842903</v>
      </c>
      <c r="R37">
        <f t="shared" si="13"/>
        <v>14618.1576</v>
      </c>
      <c r="S37">
        <f t="shared" si="14"/>
        <v>155632.28053106152</v>
      </c>
      <c r="T37">
        <f t="shared" si="15"/>
        <v>127.88299263870405</v>
      </c>
      <c r="U37">
        <f t="shared" si="16"/>
        <v>1964.5440000000003</v>
      </c>
      <c r="V37">
        <f t="shared" si="17"/>
        <v>20915.526517761293</v>
      </c>
    </row>
    <row r="38" spans="1:22" x14ac:dyDescent="0.25">
      <c r="A38" s="2">
        <v>2028</v>
      </c>
      <c r="B38" s="1">
        <v>4</v>
      </c>
      <c r="C38" s="3">
        <f t="shared" si="18"/>
        <v>1E-4</v>
      </c>
      <c r="D38" s="3">
        <v>0</v>
      </c>
      <c r="E38">
        <f t="shared" si="0"/>
        <v>4016.0504504786682</v>
      </c>
      <c r="F38">
        <f t="shared" si="1"/>
        <v>61700.908800000027</v>
      </c>
      <c r="G38">
        <f t="shared" si="2"/>
        <v>551292.12874952145</v>
      </c>
      <c r="H38">
        <f t="shared" si="3"/>
        <v>2710.4100747415937</v>
      </c>
      <c r="I38">
        <f t="shared" si="4"/>
        <v>41641.599600000001</v>
      </c>
      <c r="J38">
        <f t="shared" si="5"/>
        <v>372063.9863252581</v>
      </c>
      <c r="K38">
        <f t="shared" si="6"/>
        <v>4392.36198304136</v>
      </c>
      <c r="L38">
        <f t="shared" si="7"/>
        <v>67482.400800000018</v>
      </c>
      <c r="M38">
        <f t="shared" si="8"/>
        <v>602949.24521695846</v>
      </c>
      <c r="N38">
        <f t="shared" si="9"/>
        <v>746.58934086459442</v>
      </c>
      <c r="O38">
        <f t="shared" si="10"/>
        <v>11470.2844</v>
      </c>
      <c r="P38">
        <f t="shared" si="11"/>
        <v>122119.6560666154</v>
      </c>
      <c r="Q38">
        <f t="shared" si="12"/>
        <v>951.48125945671916</v>
      </c>
      <c r="R38">
        <f t="shared" si="13"/>
        <v>14618.1576</v>
      </c>
      <c r="S38">
        <f t="shared" si="14"/>
        <v>155633.83750446324</v>
      </c>
      <c r="T38">
        <f t="shared" si="15"/>
        <v>127.87020433944018</v>
      </c>
      <c r="U38">
        <f t="shared" si="16"/>
        <v>1964.5440000000003</v>
      </c>
      <c r="V38">
        <f t="shared" si="17"/>
        <v>20915.735760460557</v>
      </c>
    </row>
    <row r="39" spans="1:22" x14ac:dyDescent="0.25">
      <c r="A39" s="1">
        <v>2029</v>
      </c>
      <c r="B39" s="1">
        <v>1</v>
      </c>
      <c r="C39" s="3">
        <f t="shared" si="18"/>
        <v>1E-4</v>
      </c>
      <c r="D39" s="3">
        <v>0</v>
      </c>
      <c r="E39">
        <f t="shared" si="0"/>
        <v>4015.6488454336204</v>
      </c>
      <c r="F39">
        <f t="shared" si="1"/>
        <v>61700.908800000027</v>
      </c>
      <c r="G39">
        <f t="shared" si="2"/>
        <v>551292.53035456652</v>
      </c>
      <c r="H39">
        <f t="shared" si="3"/>
        <v>2710.1390337341195</v>
      </c>
      <c r="I39">
        <f t="shared" si="4"/>
        <v>41641.599600000001</v>
      </c>
      <c r="J39">
        <f t="shared" si="5"/>
        <v>372064.25736626558</v>
      </c>
      <c r="K39">
        <f t="shared" si="6"/>
        <v>4391.9227468430563</v>
      </c>
      <c r="L39">
        <f t="shared" si="7"/>
        <v>67482.400800000018</v>
      </c>
      <c r="M39">
        <f t="shared" si="8"/>
        <v>602949.68445315678</v>
      </c>
      <c r="N39">
        <f t="shared" si="9"/>
        <v>746.514681930508</v>
      </c>
      <c r="O39">
        <f t="shared" si="10"/>
        <v>11470.2844</v>
      </c>
      <c r="P39">
        <f t="shared" si="11"/>
        <v>122120.87775398948</v>
      </c>
      <c r="Q39">
        <f t="shared" si="12"/>
        <v>951.38611133077347</v>
      </c>
      <c r="R39">
        <f t="shared" si="13"/>
        <v>14618.1576</v>
      </c>
      <c r="S39">
        <f t="shared" si="14"/>
        <v>155635.3944683492</v>
      </c>
      <c r="T39">
        <f t="shared" si="15"/>
        <v>127.85741731900623</v>
      </c>
      <c r="U39">
        <f t="shared" si="16"/>
        <v>1964.5440000000003</v>
      </c>
      <c r="V39">
        <f t="shared" si="17"/>
        <v>20915.945001880991</v>
      </c>
    </row>
    <row r="40" spans="1:22" x14ac:dyDescent="0.25">
      <c r="A40" s="1">
        <v>2029</v>
      </c>
      <c r="B40" s="1">
        <v>2</v>
      </c>
      <c r="C40" s="3">
        <f t="shared" si="18"/>
        <v>1E-4</v>
      </c>
      <c r="D40" s="3">
        <v>0</v>
      </c>
      <c r="E40">
        <f t="shared" si="0"/>
        <v>4015.247280549077</v>
      </c>
      <c r="F40">
        <f t="shared" si="1"/>
        <v>61700.908800000027</v>
      </c>
      <c r="G40">
        <f t="shared" si="2"/>
        <v>551292.9319194511</v>
      </c>
      <c r="H40">
        <f t="shared" si="3"/>
        <v>2709.8680198307461</v>
      </c>
      <c r="I40">
        <f t="shared" si="4"/>
        <v>41641.599600000001</v>
      </c>
      <c r="J40">
        <f t="shared" si="5"/>
        <v>372064.52838016895</v>
      </c>
      <c r="K40">
        <f t="shared" si="6"/>
        <v>4391.4835545683718</v>
      </c>
      <c r="L40">
        <f t="shared" si="7"/>
        <v>67482.400800000018</v>
      </c>
      <c r="M40">
        <f t="shared" si="8"/>
        <v>602950.12364543148</v>
      </c>
      <c r="N40">
        <f t="shared" si="9"/>
        <v>746.44003046231501</v>
      </c>
      <c r="O40">
        <f t="shared" si="10"/>
        <v>11470.2844</v>
      </c>
      <c r="P40">
        <f t="shared" si="11"/>
        <v>122122.09943389767</v>
      </c>
      <c r="Q40">
        <f t="shared" si="12"/>
        <v>951.29097271964042</v>
      </c>
      <c r="R40">
        <f t="shared" si="13"/>
        <v>14618.1576</v>
      </c>
      <c r="S40">
        <f t="shared" si="14"/>
        <v>155636.95142272033</v>
      </c>
      <c r="T40">
        <f t="shared" si="15"/>
        <v>127.84463157727433</v>
      </c>
      <c r="U40">
        <f t="shared" si="16"/>
        <v>1964.5440000000003</v>
      </c>
      <c r="V40">
        <f t="shared" si="17"/>
        <v>20916.154242022723</v>
      </c>
    </row>
    <row r="41" spans="1:22" x14ac:dyDescent="0.25">
      <c r="A41" s="1">
        <v>2029</v>
      </c>
      <c r="B41" s="1">
        <v>3</v>
      </c>
      <c r="C41" s="3">
        <f t="shared" si="18"/>
        <v>1E-4</v>
      </c>
      <c r="D41" s="3">
        <v>0</v>
      </c>
      <c r="E41">
        <f t="shared" si="0"/>
        <v>4014.8457558210221</v>
      </c>
      <c r="F41">
        <f t="shared" si="1"/>
        <v>61700.908800000027</v>
      </c>
      <c r="G41">
        <f t="shared" si="2"/>
        <v>551293.33344417915</v>
      </c>
      <c r="H41">
        <f t="shared" si="3"/>
        <v>2709.5970330287632</v>
      </c>
      <c r="I41">
        <f t="shared" si="4"/>
        <v>41641.599600000001</v>
      </c>
      <c r="J41">
        <f t="shared" si="5"/>
        <v>372064.79936697095</v>
      </c>
      <c r="K41">
        <f t="shared" si="6"/>
        <v>4391.0444062129154</v>
      </c>
      <c r="L41">
        <f t="shared" si="7"/>
        <v>67482.400800000018</v>
      </c>
      <c r="M41">
        <f t="shared" si="8"/>
        <v>602950.56279378699</v>
      </c>
      <c r="N41">
        <f t="shared" si="9"/>
        <v>746.36538645926873</v>
      </c>
      <c r="O41">
        <f t="shared" si="10"/>
        <v>11470.2844</v>
      </c>
      <c r="P41">
        <f t="shared" si="11"/>
        <v>122123.32110634072</v>
      </c>
      <c r="Q41">
        <f t="shared" si="12"/>
        <v>951.19584362236844</v>
      </c>
      <c r="R41">
        <f t="shared" si="13"/>
        <v>14618.1576</v>
      </c>
      <c r="S41">
        <f t="shared" si="14"/>
        <v>155638.5083675776</v>
      </c>
      <c r="T41">
        <f t="shared" si="15"/>
        <v>127.8318471141166</v>
      </c>
      <c r="U41">
        <f t="shared" si="16"/>
        <v>1964.5440000000003</v>
      </c>
      <c r="V41">
        <f t="shared" si="17"/>
        <v>20916.363480885881</v>
      </c>
    </row>
    <row r="42" spans="1:22" x14ac:dyDescent="0.25">
      <c r="A42" s="1">
        <v>2029</v>
      </c>
      <c r="B42" s="1">
        <v>4</v>
      </c>
      <c r="C42" s="3">
        <f t="shared" si="18"/>
        <v>1E-4</v>
      </c>
      <c r="D42" s="3">
        <v>0</v>
      </c>
      <c r="E42">
        <f t="shared" si="0"/>
        <v>4014.4442712454402</v>
      </c>
      <c r="F42">
        <f t="shared" si="1"/>
        <v>61700.908800000027</v>
      </c>
      <c r="G42">
        <f t="shared" si="2"/>
        <v>551293.73492875474</v>
      </c>
      <c r="H42">
        <f t="shared" si="3"/>
        <v>2709.3260733254606</v>
      </c>
      <c r="I42">
        <f t="shared" si="4"/>
        <v>41641.599600000001</v>
      </c>
      <c r="J42">
        <f t="shared" si="5"/>
        <v>372065.07032667426</v>
      </c>
      <c r="K42">
        <f t="shared" si="6"/>
        <v>4390.6053017722943</v>
      </c>
      <c r="L42">
        <f t="shared" si="7"/>
        <v>67482.400800000018</v>
      </c>
      <c r="M42">
        <f t="shared" si="8"/>
        <v>602951.00189822761</v>
      </c>
      <c r="N42">
        <f t="shared" si="9"/>
        <v>746.29074992062283</v>
      </c>
      <c r="O42">
        <f t="shared" si="10"/>
        <v>11470.2844</v>
      </c>
      <c r="P42">
        <f t="shared" si="11"/>
        <v>122124.54277131936</v>
      </c>
      <c r="Q42">
        <f t="shared" si="12"/>
        <v>951.10072403800621</v>
      </c>
      <c r="R42">
        <f t="shared" si="13"/>
        <v>14618.1576</v>
      </c>
      <c r="S42">
        <f t="shared" si="14"/>
        <v>155640.06530292195</v>
      </c>
      <c r="T42">
        <f t="shared" si="15"/>
        <v>127.81906392940519</v>
      </c>
      <c r="U42">
        <f t="shared" si="16"/>
        <v>1964.5440000000003</v>
      </c>
      <c r="V42">
        <f t="shared" si="17"/>
        <v>20916.57271847059</v>
      </c>
    </row>
    <row r="43" spans="1:22" x14ac:dyDescent="0.25">
      <c r="A43" s="1">
        <v>2030</v>
      </c>
      <c r="B43" s="1">
        <v>1</v>
      </c>
      <c r="C43" s="3">
        <f t="shared" si="18"/>
        <v>1E-4</v>
      </c>
      <c r="D43" s="3">
        <v>0</v>
      </c>
      <c r="E43">
        <f t="shared" si="0"/>
        <v>4014.0428268183155</v>
      </c>
      <c r="F43">
        <f t="shared" si="1"/>
        <v>61700.908800000027</v>
      </c>
      <c r="G43">
        <f t="shared" si="2"/>
        <v>551294.13637318183</v>
      </c>
      <c r="H43">
        <f t="shared" si="3"/>
        <v>2709.0551407181279</v>
      </c>
      <c r="I43">
        <f t="shared" si="4"/>
        <v>41641.599600000001</v>
      </c>
      <c r="J43">
        <f t="shared" si="5"/>
        <v>372065.34125928162</v>
      </c>
      <c r="K43">
        <f t="shared" si="6"/>
        <v>4390.1662412421174</v>
      </c>
      <c r="L43">
        <f t="shared" si="7"/>
        <v>67482.400800000018</v>
      </c>
      <c r="M43">
        <f t="shared" si="8"/>
        <v>602951.44095875777</v>
      </c>
      <c r="N43">
        <f t="shared" si="9"/>
        <v>746.21612084563083</v>
      </c>
      <c r="O43">
        <f t="shared" si="10"/>
        <v>11470.2844</v>
      </c>
      <c r="P43">
        <f t="shared" si="11"/>
        <v>122125.76442883436</v>
      </c>
      <c r="Q43">
        <f t="shared" si="12"/>
        <v>951.00561396560238</v>
      </c>
      <c r="R43">
        <f t="shared" si="13"/>
        <v>14618.1576</v>
      </c>
      <c r="S43">
        <f t="shared" si="14"/>
        <v>155641.62222875436</v>
      </c>
      <c r="T43">
        <f t="shared" si="15"/>
        <v>127.80628202301224</v>
      </c>
      <c r="U43">
        <f t="shared" si="16"/>
        <v>1964.5440000000003</v>
      </c>
      <c r="V43">
        <f t="shared" si="17"/>
        <v>20916.781954776983</v>
      </c>
    </row>
    <row r="44" spans="1:22" x14ac:dyDescent="0.25">
      <c r="A44" s="2">
        <v>2030</v>
      </c>
      <c r="B44" s="2">
        <v>2</v>
      </c>
      <c r="C44" s="3">
        <f t="shared" si="18"/>
        <v>1E-4</v>
      </c>
      <c r="D44" s="3">
        <v>0</v>
      </c>
      <c r="E44">
        <f t="shared" si="0"/>
        <v>4013.6414225356339</v>
      </c>
      <c r="F44">
        <f t="shared" si="1"/>
        <v>61700.908800000027</v>
      </c>
      <c r="G44">
        <f t="shared" si="2"/>
        <v>551294.53777746449</v>
      </c>
      <c r="H44">
        <f t="shared" si="3"/>
        <v>2708.7842352040561</v>
      </c>
      <c r="I44">
        <f t="shared" si="4"/>
        <v>41641.599600000001</v>
      </c>
      <c r="J44">
        <f t="shared" si="5"/>
        <v>372065.61216479569</v>
      </c>
      <c r="K44">
        <f t="shared" si="6"/>
        <v>4389.7272246179937</v>
      </c>
      <c r="L44">
        <f t="shared" si="7"/>
        <v>67482.400800000018</v>
      </c>
      <c r="M44">
        <f t="shared" si="8"/>
        <v>602951.87997538189</v>
      </c>
      <c r="N44">
        <f t="shared" si="9"/>
        <v>746.14149923354626</v>
      </c>
      <c r="O44">
        <f t="shared" si="10"/>
        <v>11470.2844</v>
      </c>
      <c r="P44">
        <f t="shared" si="11"/>
        <v>122126.98607888645</v>
      </c>
      <c r="Q44">
        <f t="shared" si="12"/>
        <v>950.91051340420586</v>
      </c>
      <c r="R44">
        <f t="shared" si="13"/>
        <v>14618.1576</v>
      </c>
      <c r="S44">
        <f t="shared" si="14"/>
        <v>155643.17914507576</v>
      </c>
      <c r="T44">
        <f t="shared" si="15"/>
        <v>127.79350139480995</v>
      </c>
      <c r="U44">
        <f t="shared" si="16"/>
        <v>1964.5440000000003</v>
      </c>
      <c r="V44">
        <f t="shared" si="17"/>
        <v>20916.991189805187</v>
      </c>
    </row>
    <row r="45" spans="1:22" x14ac:dyDescent="0.25">
      <c r="A45" s="1">
        <v>2030</v>
      </c>
      <c r="B45" s="1">
        <v>3</v>
      </c>
      <c r="C45" s="3">
        <f t="shared" si="18"/>
        <v>1E-4</v>
      </c>
      <c r="D45" s="3">
        <v>0</v>
      </c>
      <c r="E45">
        <f t="shared" si="0"/>
        <v>4013.2400583933804</v>
      </c>
      <c r="F45">
        <f t="shared" si="1"/>
        <v>61700.908800000027</v>
      </c>
      <c r="G45">
        <f t="shared" si="2"/>
        <v>551294.9391416068</v>
      </c>
      <c r="H45">
        <f t="shared" si="3"/>
        <v>2708.5133567805356</v>
      </c>
      <c r="I45">
        <f t="shared" si="4"/>
        <v>41641.599600000001</v>
      </c>
      <c r="J45">
        <f t="shared" si="5"/>
        <v>372065.88304321922</v>
      </c>
      <c r="K45">
        <f t="shared" si="6"/>
        <v>4389.2882518955321</v>
      </c>
      <c r="L45">
        <f t="shared" si="7"/>
        <v>67482.400800000018</v>
      </c>
      <c r="M45">
        <f t="shared" si="8"/>
        <v>602952.3189481044</v>
      </c>
      <c r="N45">
        <f t="shared" si="9"/>
        <v>746.06688508362288</v>
      </c>
      <c r="O45">
        <f t="shared" si="10"/>
        <v>11470.2844</v>
      </c>
      <c r="P45">
        <f t="shared" si="11"/>
        <v>122128.20772147637</v>
      </c>
      <c r="Q45">
        <f t="shared" si="12"/>
        <v>950.81542235286543</v>
      </c>
      <c r="R45">
        <f t="shared" si="13"/>
        <v>14618.1576</v>
      </c>
      <c r="S45">
        <f t="shared" si="14"/>
        <v>155644.7360518871</v>
      </c>
      <c r="T45">
        <f t="shared" si="15"/>
        <v>127.78072204467047</v>
      </c>
      <c r="U45">
        <f t="shared" si="16"/>
        <v>1964.5440000000003</v>
      </c>
      <c r="V45">
        <f t="shared" si="17"/>
        <v>20917.200423555325</v>
      </c>
    </row>
    <row r="46" spans="1:22" x14ac:dyDescent="0.25">
      <c r="A46" s="2">
        <v>2030</v>
      </c>
      <c r="B46" s="2">
        <v>4</v>
      </c>
      <c r="C46" s="3">
        <f t="shared" si="18"/>
        <v>1E-4</v>
      </c>
      <c r="D46" s="3">
        <v>0</v>
      </c>
      <c r="E46">
        <f t="shared" si="0"/>
        <v>4012.8387343875411</v>
      </c>
      <c r="F46">
        <f t="shared" si="1"/>
        <v>61700.908800000027</v>
      </c>
      <c r="G46">
        <f t="shared" si="2"/>
        <v>551295.34046561259</v>
      </c>
      <c r="H46">
        <f t="shared" si="3"/>
        <v>2708.2425054448577</v>
      </c>
      <c r="I46">
        <f t="shared" si="4"/>
        <v>41641.599600000001</v>
      </c>
      <c r="J46">
        <f t="shared" si="5"/>
        <v>372066.15389455488</v>
      </c>
      <c r="K46">
        <f t="shared" si="6"/>
        <v>4388.8493230703425</v>
      </c>
      <c r="L46">
        <f t="shared" si="7"/>
        <v>67482.400800000018</v>
      </c>
      <c r="M46">
        <f t="shared" si="8"/>
        <v>602952.75787692959</v>
      </c>
      <c r="N46">
        <f t="shared" si="9"/>
        <v>745.99227839511457</v>
      </c>
      <c r="O46">
        <f t="shared" si="10"/>
        <v>11470.2844</v>
      </c>
      <c r="P46">
        <f t="shared" si="11"/>
        <v>122129.42935660487</v>
      </c>
      <c r="Q46">
        <f t="shared" si="12"/>
        <v>950.7203408106302</v>
      </c>
      <c r="R46">
        <f t="shared" si="13"/>
        <v>14618.1576</v>
      </c>
      <c r="S46">
        <f t="shared" si="14"/>
        <v>155646.29294918934</v>
      </c>
      <c r="T46">
        <f t="shared" si="15"/>
        <v>127.767943972466</v>
      </c>
      <c r="U46">
        <f t="shared" si="16"/>
        <v>1964.5440000000003</v>
      </c>
      <c r="V46">
        <f t="shared" si="17"/>
        <v>20917.409656027528</v>
      </c>
    </row>
    <row r="47" spans="1:22" x14ac:dyDescent="0.25">
      <c r="A47" s="2">
        <v>2031</v>
      </c>
      <c r="B47" s="1">
        <v>1</v>
      </c>
      <c r="C47" s="3">
        <f t="shared" si="18"/>
        <v>1E-4</v>
      </c>
      <c r="D47" s="3">
        <v>0</v>
      </c>
      <c r="E47">
        <f t="shared" si="0"/>
        <v>4012.4374505141022</v>
      </c>
      <c r="F47">
        <f t="shared" si="1"/>
        <v>61700.908800000027</v>
      </c>
      <c r="G47">
        <f t="shared" si="2"/>
        <v>551295.74174948607</v>
      </c>
      <c r="H47">
        <f t="shared" si="3"/>
        <v>2707.9716811943131</v>
      </c>
      <c r="I47">
        <f t="shared" si="4"/>
        <v>41641.599600000001</v>
      </c>
      <c r="J47">
        <f t="shared" si="5"/>
        <v>372066.42471880541</v>
      </c>
      <c r="K47">
        <f t="shared" si="6"/>
        <v>4388.4104381380357</v>
      </c>
      <c r="L47">
        <f t="shared" si="7"/>
        <v>67482.400800000018</v>
      </c>
      <c r="M47">
        <f t="shared" si="8"/>
        <v>602953.19676186191</v>
      </c>
      <c r="N47">
        <f t="shared" si="9"/>
        <v>745.91767916727508</v>
      </c>
      <c r="O47">
        <f t="shared" si="10"/>
        <v>11470.2844</v>
      </c>
      <c r="P47">
        <f t="shared" si="11"/>
        <v>122130.65098427271</v>
      </c>
      <c r="Q47">
        <f t="shared" si="12"/>
        <v>950.62526877654921</v>
      </c>
      <c r="R47">
        <f t="shared" si="13"/>
        <v>14618.1576</v>
      </c>
      <c r="S47">
        <f t="shared" si="14"/>
        <v>155647.84983698343</v>
      </c>
      <c r="T47">
        <f t="shared" si="15"/>
        <v>127.75516717806876</v>
      </c>
      <c r="U47">
        <f t="shared" si="16"/>
        <v>1964.5440000000003</v>
      </c>
      <c r="V47">
        <f t="shared" si="17"/>
        <v>20917.618887221925</v>
      </c>
    </row>
    <row r="48" spans="1:22" x14ac:dyDescent="0.25">
      <c r="A48" s="1">
        <v>2031</v>
      </c>
      <c r="B48" s="1">
        <v>2</v>
      </c>
      <c r="C48" s="3">
        <f t="shared" si="18"/>
        <v>1E-4</v>
      </c>
      <c r="D48" s="3">
        <v>0</v>
      </c>
      <c r="E48">
        <f t="shared" si="0"/>
        <v>4012.0362067690508</v>
      </c>
      <c r="F48">
        <f t="shared" si="1"/>
        <v>61700.908800000027</v>
      </c>
      <c r="G48">
        <f t="shared" si="2"/>
        <v>551296.14299323107</v>
      </c>
      <c r="H48">
        <f t="shared" si="3"/>
        <v>2707.7008840261938</v>
      </c>
      <c r="I48">
        <f t="shared" si="4"/>
        <v>41641.599600000001</v>
      </c>
      <c r="J48">
        <f t="shared" si="5"/>
        <v>372066.69551597355</v>
      </c>
      <c r="K48">
        <f t="shared" si="6"/>
        <v>4387.9715970942216</v>
      </c>
      <c r="L48">
        <f t="shared" si="7"/>
        <v>67482.400800000018</v>
      </c>
      <c r="M48">
        <f t="shared" si="8"/>
        <v>602953.63560290576</v>
      </c>
      <c r="N48">
        <f t="shared" si="9"/>
        <v>745.84308739935841</v>
      </c>
      <c r="O48">
        <f t="shared" si="10"/>
        <v>11470.2844</v>
      </c>
      <c r="P48">
        <f t="shared" si="11"/>
        <v>122131.87260448062</v>
      </c>
      <c r="Q48">
        <f t="shared" si="12"/>
        <v>950.53020624967155</v>
      </c>
      <c r="R48">
        <f t="shared" si="13"/>
        <v>14618.1576</v>
      </c>
      <c r="S48">
        <f t="shared" si="14"/>
        <v>155649.40671527031</v>
      </c>
      <c r="T48">
        <f t="shared" si="15"/>
        <v>127.74239166135095</v>
      </c>
      <c r="U48">
        <f t="shared" si="16"/>
        <v>1964.5440000000003</v>
      </c>
      <c r="V48">
        <f t="shared" si="17"/>
        <v>20917.828117138641</v>
      </c>
    </row>
    <row r="49" spans="1:22" x14ac:dyDescent="0.25">
      <c r="A49" s="2">
        <v>2031</v>
      </c>
      <c r="B49" s="1">
        <v>3</v>
      </c>
      <c r="C49" s="3">
        <f t="shared" si="18"/>
        <v>1E-4</v>
      </c>
      <c r="D49" s="3">
        <v>0</v>
      </c>
      <c r="E49">
        <f t="shared" si="0"/>
        <v>4011.6350031483739</v>
      </c>
      <c r="F49">
        <f t="shared" si="1"/>
        <v>61700.908800000027</v>
      </c>
      <c r="G49">
        <f t="shared" si="2"/>
        <v>551296.54419685178</v>
      </c>
      <c r="H49">
        <f t="shared" si="3"/>
        <v>2707.4301139377912</v>
      </c>
      <c r="I49">
        <f t="shared" si="4"/>
        <v>41641.599600000001</v>
      </c>
      <c r="J49">
        <f t="shared" si="5"/>
        <v>372066.96628606197</v>
      </c>
      <c r="K49">
        <f t="shared" si="6"/>
        <v>4387.5327999345118</v>
      </c>
      <c r="L49">
        <f t="shared" si="7"/>
        <v>67482.400800000018</v>
      </c>
      <c r="M49">
        <f t="shared" si="8"/>
        <v>602954.07440006547</v>
      </c>
      <c r="N49">
        <f t="shared" si="9"/>
        <v>745.76850309061854</v>
      </c>
      <c r="O49">
        <f t="shared" si="10"/>
        <v>11470.2844</v>
      </c>
      <c r="P49">
        <f t="shared" si="11"/>
        <v>122133.09421722936</v>
      </c>
      <c r="Q49">
        <f t="shared" si="12"/>
        <v>950.43515322904659</v>
      </c>
      <c r="R49">
        <f t="shared" si="13"/>
        <v>14618.1576</v>
      </c>
      <c r="S49">
        <f t="shared" si="14"/>
        <v>155650.96358405094</v>
      </c>
      <c r="T49">
        <f t="shared" si="15"/>
        <v>127.72961742218482</v>
      </c>
      <c r="U49">
        <f t="shared" si="16"/>
        <v>1964.5440000000003</v>
      </c>
      <c r="V49">
        <f t="shared" si="17"/>
        <v>20918.037345777808</v>
      </c>
    </row>
    <row r="50" spans="1:22" x14ac:dyDescent="0.25">
      <c r="A50" s="1">
        <v>2031</v>
      </c>
      <c r="B50" s="1">
        <v>4</v>
      </c>
      <c r="C50" s="3">
        <f t="shared" si="18"/>
        <v>1E-4</v>
      </c>
      <c r="D50" s="3">
        <v>0</v>
      </c>
      <c r="E50">
        <f t="shared" si="0"/>
        <v>4011.2338396480591</v>
      </c>
      <c r="F50">
        <f t="shared" si="1"/>
        <v>61700.908800000027</v>
      </c>
      <c r="G50">
        <f t="shared" si="2"/>
        <v>551296.94536035205</v>
      </c>
      <c r="H50">
        <f t="shared" si="3"/>
        <v>2707.1593709263975</v>
      </c>
      <c r="I50">
        <f t="shared" si="4"/>
        <v>41641.599600000001</v>
      </c>
      <c r="J50">
        <f t="shared" si="5"/>
        <v>372067.23702907335</v>
      </c>
      <c r="K50">
        <f t="shared" si="6"/>
        <v>4387.094046654518</v>
      </c>
      <c r="L50">
        <f t="shared" si="7"/>
        <v>67482.400800000018</v>
      </c>
      <c r="M50">
        <f t="shared" si="8"/>
        <v>602954.51315334544</v>
      </c>
      <c r="N50">
        <f t="shared" si="9"/>
        <v>745.69392624030945</v>
      </c>
      <c r="O50">
        <f t="shared" si="10"/>
        <v>11470.2844</v>
      </c>
      <c r="P50">
        <f t="shared" si="11"/>
        <v>122134.31582251967</v>
      </c>
      <c r="Q50">
        <f t="shared" si="12"/>
        <v>950.34010971372368</v>
      </c>
      <c r="R50">
        <f t="shared" si="13"/>
        <v>14618.1576</v>
      </c>
      <c r="S50">
        <f t="shared" si="14"/>
        <v>155652.52044332627</v>
      </c>
      <c r="T50">
        <f t="shared" si="15"/>
        <v>127.7168444604426</v>
      </c>
      <c r="U50">
        <f t="shared" si="16"/>
        <v>1964.5440000000003</v>
      </c>
      <c r="V50">
        <f t="shared" si="17"/>
        <v>20918.24657313955</v>
      </c>
    </row>
    <row r="51" spans="1:22" x14ac:dyDescent="0.25">
      <c r="A51" s="1">
        <v>2032</v>
      </c>
      <c r="B51" s="1">
        <v>1</v>
      </c>
      <c r="C51" s="3">
        <f t="shared" si="18"/>
        <v>1E-4</v>
      </c>
      <c r="D51" s="3">
        <v>0</v>
      </c>
      <c r="E51">
        <f t="shared" si="0"/>
        <v>4010.8327162640944</v>
      </c>
      <c r="F51">
        <f t="shared" si="1"/>
        <v>61700.908800000027</v>
      </c>
      <c r="G51">
        <f t="shared" si="2"/>
        <v>551297.34648373607</v>
      </c>
      <c r="H51">
        <f t="shared" si="3"/>
        <v>2706.888654989305</v>
      </c>
      <c r="I51">
        <f t="shared" si="4"/>
        <v>41641.599600000001</v>
      </c>
      <c r="J51">
        <f t="shared" si="5"/>
        <v>372067.50774501043</v>
      </c>
      <c r="K51">
        <f t="shared" si="6"/>
        <v>4386.6553372498529</v>
      </c>
      <c r="L51">
        <f t="shared" si="7"/>
        <v>67482.400800000018</v>
      </c>
      <c r="M51">
        <f t="shared" si="8"/>
        <v>602954.95186275011</v>
      </c>
      <c r="N51">
        <f t="shared" si="9"/>
        <v>745.61935684768548</v>
      </c>
      <c r="O51">
        <f t="shared" si="10"/>
        <v>11470.2844</v>
      </c>
      <c r="P51">
        <f t="shared" si="11"/>
        <v>122135.5374203523</v>
      </c>
      <c r="Q51">
        <f t="shared" si="12"/>
        <v>950.24507570275227</v>
      </c>
      <c r="R51">
        <f t="shared" si="13"/>
        <v>14618.1576</v>
      </c>
      <c r="S51">
        <f t="shared" si="14"/>
        <v>155654.07729309725</v>
      </c>
      <c r="T51">
        <f t="shared" si="15"/>
        <v>127.70407277599656</v>
      </c>
      <c r="U51">
        <f t="shared" si="16"/>
        <v>1964.5440000000003</v>
      </c>
      <c r="V51">
        <f t="shared" si="17"/>
        <v>20918.455799223997</v>
      </c>
    </row>
    <row r="52" spans="1:22" x14ac:dyDescent="0.25">
      <c r="A52" s="2">
        <v>2032</v>
      </c>
      <c r="B52" s="1">
        <v>2</v>
      </c>
      <c r="C52" s="3">
        <f t="shared" si="18"/>
        <v>1E-4</v>
      </c>
      <c r="D52" s="3">
        <v>0</v>
      </c>
      <c r="E52">
        <f t="shared" si="0"/>
        <v>4010.4316329924682</v>
      </c>
      <c r="F52">
        <f t="shared" si="1"/>
        <v>61700.908800000027</v>
      </c>
      <c r="G52">
        <f t="shared" si="2"/>
        <v>551297.74756700767</v>
      </c>
      <c r="H52">
        <f t="shared" si="3"/>
        <v>2706.6179661238061</v>
      </c>
      <c r="I52">
        <f t="shared" si="4"/>
        <v>41641.599600000001</v>
      </c>
      <c r="J52">
        <f t="shared" si="5"/>
        <v>372067.77843387594</v>
      </c>
      <c r="K52">
        <f t="shared" si="6"/>
        <v>4386.2166717161281</v>
      </c>
      <c r="L52">
        <f t="shared" si="7"/>
        <v>67482.400800000018</v>
      </c>
      <c r="M52">
        <f t="shared" si="8"/>
        <v>602955.39052828378</v>
      </c>
      <c r="N52">
        <f t="shared" si="9"/>
        <v>745.54479491200073</v>
      </c>
      <c r="O52">
        <f t="shared" si="10"/>
        <v>11470.2844</v>
      </c>
      <c r="P52">
        <f t="shared" si="11"/>
        <v>122136.75901072798</v>
      </c>
      <c r="Q52">
        <f t="shared" si="12"/>
        <v>950.15005119518196</v>
      </c>
      <c r="R52">
        <f t="shared" si="13"/>
        <v>14618.1576</v>
      </c>
      <c r="S52">
        <f t="shared" si="14"/>
        <v>155655.6341333648</v>
      </c>
      <c r="T52">
        <f t="shared" si="15"/>
        <v>127.69130236871896</v>
      </c>
      <c r="U52">
        <f t="shared" si="16"/>
        <v>1964.5440000000003</v>
      </c>
      <c r="V52">
        <f t="shared" si="17"/>
        <v>20918.665024031274</v>
      </c>
    </row>
    <row r="53" spans="1:22" x14ac:dyDescent="0.25">
      <c r="A53" s="1">
        <v>2032</v>
      </c>
      <c r="B53" s="1">
        <v>3</v>
      </c>
      <c r="C53" s="3">
        <f t="shared" si="18"/>
        <v>1E-4</v>
      </c>
      <c r="D53" s="3">
        <v>0</v>
      </c>
      <c r="E53">
        <f t="shared" si="0"/>
        <v>4010.030589829169</v>
      </c>
      <c r="F53">
        <f t="shared" si="1"/>
        <v>61700.908800000027</v>
      </c>
      <c r="G53">
        <f t="shared" si="2"/>
        <v>551298.14861017093</v>
      </c>
      <c r="H53">
        <f t="shared" si="3"/>
        <v>2706.3473043271938</v>
      </c>
      <c r="I53">
        <f t="shared" si="4"/>
        <v>41641.599600000001</v>
      </c>
      <c r="J53">
        <f t="shared" si="5"/>
        <v>372068.04909567256</v>
      </c>
      <c r="K53">
        <f t="shared" si="6"/>
        <v>4385.7780500489562</v>
      </c>
      <c r="L53">
        <f t="shared" si="7"/>
        <v>67482.400800000018</v>
      </c>
      <c r="M53">
        <f t="shared" si="8"/>
        <v>602955.82914995099</v>
      </c>
      <c r="N53">
        <f t="shared" si="9"/>
        <v>745.47024043250951</v>
      </c>
      <c r="O53">
        <f t="shared" si="10"/>
        <v>11470.2844</v>
      </c>
      <c r="P53">
        <f t="shared" si="11"/>
        <v>122137.98059364747</v>
      </c>
      <c r="Q53">
        <f t="shared" si="12"/>
        <v>950.05503619006242</v>
      </c>
      <c r="R53">
        <f t="shared" si="13"/>
        <v>14618.1576</v>
      </c>
      <c r="S53">
        <f t="shared" si="14"/>
        <v>155657.19096412993</v>
      </c>
      <c r="T53">
        <f t="shared" si="15"/>
        <v>127.67853323848209</v>
      </c>
      <c r="U53">
        <f t="shared" si="16"/>
        <v>1964.5440000000003</v>
      </c>
      <c r="V53">
        <f t="shared" si="17"/>
        <v>20918.874247561511</v>
      </c>
    </row>
    <row r="54" spans="1:22" x14ac:dyDescent="0.25">
      <c r="A54" s="2">
        <v>2032</v>
      </c>
      <c r="B54" s="1">
        <v>4</v>
      </c>
      <c r="C54" s="3">
        <f t="shared" si="18"/>
        <v>1E-4</v>
      </c>
      <c r="D54" s="3">
        <v>0</v>
      </c>
      <c r="E54">
        <f t="shared" si="0"/>
        <v>4009.6295867701861</v>
      </c>
      <c r="F54">
        <f t="shared" si="1"/>
        <v>61700.908800000027</v>
      </c>
      <c r="G54">
        <f t="shared" si="2"/>
        <v>551298.54961322993</v>
      </c>
      <c r="H54">
        <f t="shared" si="3"/>
        <v>2706.0766695967609</v>
      </c>
      <c r="I54">
        <f t="shared" si="4"/>
        <v>41641.599600000001</v>
      </c>
      <c r="J54">
        <f t="shared" si="5"/>
        <v>372068.31973040296</v>
      </c>
      <c r="K54">
        <f t="shared" si="6"/>
        <v>4385.3394722439516</v>
      </c>
      <c r="L54">
        <f t="shared" si="7"/>
        <v>67482.400800000018</v>
      </c>
      <c r="M54">
        <f t="shared" si="8"/>
        <v>602956.26772775594</v>
      </c>
      <c r="N54">
        <f t="shared" si="9"/>
        <v>745.39569340846629</v>
      </c>
      <c r="O54">
        <f t="shared" si="10"/>
        <v>11470.2844</v>
      </c>
      <c r="P54">
        <f t="shared" si="11"/>
        <v>122139.20216911152</v>
      </c>
      <c r="Q54">
        <f t="shared" si="12"/>
        <v>949.96003068644347</v>
      </c>
      <c r="R54">
        <f t="shared" si="13"/>
        <v>14618.1576</v>
      </c>
      <c r="S54">
        <f t="shared" si="14"/>
        <v>155658.74778539356</v>
      </c>
      <c r="T54">
        <f t="shared" si="15"/>
        <v>127.66576538515824</v>
      </c>
      <c r="U54">
        <f t="shared" si="16"/>
        <v>1964.5440000000003</v>
      </c>
      <c r="V54">
        <f t="shared" si="17"/>
        <v>20919.083469814836</v>
      </c>
    </row>
    <row r="55" spans="1:22" x14ac:dyDescent="0.25">
      <c r="A55" s="2">
        <v>2033</v>
      </c>
      <c r="B55" s="1">
        <v>1</v>
      </c>
      <c r="C55" s="3">
        <f t="shared" si="18"/>
        <v>1E-4</v>
      </c>
      <c r="D55" s="3">
        <v>0</v>
      </c>
      <c r="E55">
        <f t="shared" si="0"/>
        <v>4009.2286238115089</v>
      </c>
      <c r="F55">
        <f t="shared" si="1"/>
        <v>61700.908800000027</v>
      </c>
      <c r="G55">
        <f t="shared" si="2"/>
        <v>551298.95057618862</v>
      </c>
      <c r="H55">
        <f t="shared" si="3"/>
        <v>2705.8060619298012</v>
      </c>
      <c r="I55">
        <f t="shared" si="4"/>
        <v>41641.599600000001</v>
      </c>
      <c r="J55">
        <f t="shared" si="5"/>
        <v>372068.59033806995</v>
      </c>
      <c r="K55">
        <f t="shared" si="6"/>
        <v>4384.900938296727</v>
      </c>
      <c r="L55">
        <f t="shared" si="7"/>
        <v>67482.400800000018</v>
      </c>
      <c r="M55">
        <f t="shared" si="8"/>
        <v>602956.70626170316</v>
      </c>
      <c r="N55">
        <f t="shared" si="9"/>
        <v>745.32115383912549</v>
      </c>
      <c r="O55">
        <f t="shared" si="10"/>
        <v>11470.2844</v>
      </c>
      <c r="P55">
        <f t="shared" si="11"/>
        <v>122140.42373712086</v>
      </c>
      <c r="Q55">
        <f t="shared" si="12"/>
        <v>949.8650346833748</v>
      </c>
      <c r="R55">
        <f t="shared" si="13"/>
        <v>14618.1576</v>
      </c>
      <c r="S55">
        <f t="shared" si="14"/>
        <v>155660.30459715662</v>
      </c>
      <c r="T55">
        <f t="shared" si="15"/>
        <v>127.65299880861973</v>
      </c>
      <c r="U55">
        <f t="shared" si="16"/>
        <v>1964.5440000000003</v>
      </c>
      <c r="V55">
        <f t="shared" si="17"/>
        <v>20919.292690791375</v>
      </c>
    </row>
    <row r="56" spans="1:22" x14ac:dyDescent="0.25">
      <c r="A56" s="1">
        <v>2033</v>
      </c>
      <c r="B56" s="1">
        <v>2</v>
      </c>
      <c r="C56" s="3">
        <f t="shared" si="18"/>
        <v>1E-4</v>
      </c>
      <c r="D56" s="3">
        <v>0</v>
      </c>
      <c r="E56">
        <f t="shared" si="0"/>
        <v>4008.8277009491276</v>
      </c>
      <c r="F56">
        <f t="shared" si="1"/>
        <v>61700.908800000027</v>
      </c>
      <c r="G56">
        <f t="shared" si="2"/>
        <v>551299.35149905097</v>
      </c>
      <c r="H56">
        <f t="shared" si="3"/>
        <v>2705.5354813236081</v>
      </c>
      <c r="I56">
        <f t="shared" si="4"/>
        <v>41641.599600000001</v>
      </c>
      <c r="J56">
        <f t="shared" si="5"/>
        <v>372068.86091867613</v>
      </c>
      <c r="K56">
        <f t="shared" si="6"/>
        <v>4384.4624482028976</v>
      </c>
      <c r="L56">
        <f t="shared" si="7"/>
        <v>67482.400800000018</v>
      </c>
      <c r="M56">
        <f t="shared" si="8"/>
        <v>602957.14475179696</v>
      </c>
      <c r="N56">
        <f t="shared" si="9"/>
        <v>745.24662172374155</v>
      </c>
      <c r="O56">
        <f t="shared" si="10"/>
        <v>11470.2844</v>
      </c>
      <c r="P56">
        <f t="shared" si="11"/>
        <v>122141.64529767624</v>
      </c>
      <c r="Q56">
        <f t="shared" si="12"/>
        <v>949.77004817990644</v>
      </c>
      <c r="R56">
        <f t="shared" si="13"/>
        <v>14618.1576</v>
      </c>
      <c r="S56">
        <f t="shared" si="14"/>
        <v>155661.86139942007</v>
      </c>
      <c r="T56">
        <f t="shared" si="15"/>
        <v>127.64023350873887</v>
      </c>
      <c r="U56">
        <f t="shared" si="16"/>
        <v>1964.5440000000003</v>
      </c>
      <c r="V56">
        <f t="shared" si="17"/>
        <v>20919.501910491257</v>
      </c>
    </row>
    <row r="57" spans="1:22" x14ac:dyDescent="0.25">
      <c r="A57" s="2">
        <v>2033</v>
      </c>
      <c r="B57" s="1">
        <v>3</v>
      </c>
      <c r="C57" s="3">
        <f t="shared" si="18"/>
        <v>1E-4</v>
      </c>
      <c r="D57" s="3">
        <v>0</v>
      </c>
      <c r="E57">
        <f t="shared" si="0"/>
        <v>4008.4268181790326</v>
      </c>
      <c r="F57">
        <f t="shared" si="1"/>
        <v>61700.908800000027</v>
      </c>
      <c r="G57">
        <f t="shared" si="2"/>
        <v>551299.75238182105</v>
      </c>
      <c r="H57">
        <f t="shared" si="3"/>
        <v>2705.2649277754758</v>
      </c>
      <c r="I57">
        <f t="shared" si="4"/>
        <v>41641.599600000001</v>
      </c>
      <c r="J57">
        <f t="shared" si="5"/>
        <v>372069.13147222425</v>
      </c>
      <c r="K57">
        <f t="shared" si="6"/>
        <v>4384.024001958077</v>
      </c>
      <c r="L57">
        <f t="shared" si="7"/>
        <v>67482.400800000018</v>
      </c>
      <c r="M57">
        <f t="shared" si="8"/>
        <v>602957.58319804177</v>
      </c>
      <c r="N57">
        <f t="shared" si="9"/>
        <v>745.17209706156916</v>
      </c>
      <c r="O57">
        <f t="shared" si="10"/>
        <v>11470.2844</v>
      </c>
      <c r="P57">
        <f t="shared" si="11"/>
        <v>122142.86685077842</v>
      </c>
      <c r="Q57">
        <f t="shared" si="12"/>
        <v>949.67507117508842</v>
      </c>
      <c r="R57">
        <f t="shared" si="13"/>
        <v>14618.1576</v>
      </c>
      <c r="S57">
        <f t="shared" si="14"/>
        <v>155663.41819218488</v>
      </c>
      <c r="T57">
        <f t="shared" si="15"/>
        <v>127.627469485388</v>
      </c>
      <c r="U57">
        <f t="shared" si="16"/>
        <v>1964.5440000000003</v>
      </c>
      <c r="V57">
        <f t="shared" si="17"/>
        <v>20919.711128914609</v>
      </c>
    </row>
    <row r="58" spans="1:22" x14ac:dyDescent="0.25">
      <c r="A58" s="1">
        <v>2033</v>
      </c>
      <c r="B58" s="1">
        <v>4</v>
      </c>
      <c r="C58" s="3">
        <f t="shared" si="18"/>
        <v>1E-4</v>
      </c>
      <c r="D58" s="3">
        <v>0</v>
      </c>
      <c r="E58">
        <f t="shared" si="0"/>
        <v>4008.0259754972149</v>
      </c>
      <c r="F58">
        <f t="shared" si="1"/>
        <v>61700.908800000027</v>
      </c>
      <c r="G58">
        <f t="shared" si="2"/>
        <v>551300.15322450281</v>
      </c>
      <c r="H58">
        <f t="shared" si="3"/>
        <v>2704.9944012826982</v>
      </c>
      <c r="I58">
        <f t="shared" si="4"/>
        <v>41641.599600000001</v>
      </c>
      <c r="J58">
        <f t="shared" si="5"/>
        <v>372069.40199871705</v>
      </c>
      <c r="K58">
        <f t="shared" si="6"/>
        <v>4383.5855995578813</v>
      </c>
      <c r="L58">
        <f t="shared" si="7"/>
        <v>67482.400800000018</v>
      </c>
      <c r="M58">
        <f t="shared" si="8"/>
        <v>602958.02160044201</v>
      </c>
      <c r="N58">
        <f t="shared" si="9"/>
        <v>745.09757985186297</v>
      </c>
      <c r="O58">
        <f t="shared" si="10"/>
        <v>11470.2844</v>
      </c>
      <c r="P58">
        <f t="shared" si="11"/>
        <v>122144.08839642812</v>
      </c>
      <c r="Q58">
        <f t="shared" si="12"/>
        <v>949.58010366797089</v>
      </c>
      <c r="R58">
        <f t="shared" si="13"/>
        <v>14618.1576</v>
      </c>
      <c r="S58">
        <f t="shared" si="14"/>
        <v>155664.974975452</v>
      </c>
      <c r="T58">
        <f t="shared" si="15"/>
        <v>127.61470673843947</v>
      </c>
      <c r="U58">
        <f t="shared" si="16"/>
        <v>1964.5440000000003</v>
      </c>
      <c r="V58">
        <f t="shared" si="17"/>
        <v>20919.920346061557</v>
      </c>
    </row>
    <row r="59" spans="1:22" x14ac:dyDescent="0.25">
      <c r="A59" s="1">
        <v>2034</v>
      </c>
      <c r="B59" s="1">
        <v>1</v>
      </c>
      <c r="C59" s="3">
        <f t="shared" si="18"/>
        <v>1E-4</v>
      </c>
      <c r="D59" s="3">
        <v>0</v>
      </c>
      <c r="E59">
        <f t="shared" si="0"/>
        <v>4007.6251728996654</v>
      </c>
      <c r="F59">
        <f t="shared" si="1"/>
        <v>61700.908800000027</v>
      </c>
      <c r="G59">
        <f t="shared" si="2"/>
        <v>551300.55402710033</v>
      </c>
      <c r="H59">
        <f t="shared" si="3"/>
        <v>2704.7239018425698</v>
      </c>
      <c r="I59">
        <f t="shared" si="4"/>
        <v>41641.599600000001</v>
      </c>
      <c r="J59">
        <f t="shared" si="5"/>
        <v>372069.67249815719</v>
      </c>
      <c r="K59">
        <f t="shared" si="6"/>
        <v>4383.147240997926</v>
      </c>
      <c r="L59">
        <f t="shared" si="7"/>
        <v>67482.400800000018</v>
      </c>
      <c r="M59">
        <f t="shared" si="8"/>
        <v>602958.45995900198</v>
      </c>
      <c r="N59">
        <f t="shared" si="9"/>
        <v>745.02307009387778</v>
      </c>
      <c r="O59">
        <f t="shared" si="10"/>
        <v>11470.2844</v>
      </c>
      <c r="P59">
        <f t="shared" si="11"/>
        <v>122145.30993462612</v>
      </c>
      <c r="Q59">
        <f t="shared" si="12"/>
        <v>949.48514565760411</v>
      </c>
      <c r="R59">
        <f t="shared" si="13"/>
        <v>14618.1576</v>
      </c>
      <c r="S59">
        <f t="shared" si="14"/>
        <v>155666.53174922237</v>
      </c>
      <c r="T59">
        <f t="shared" si="15"/>
        <v>127.60194526776563</v>
      </c>
      <c r="U59">
        <f t="shared" si="16"/>
        <v>1964.5440000000003</v>
      </c>
      <c r="V59">
        <f t="shared" si="17"/>
        <v>20920.12956193223</v>
      </c>
    </row>
    <row r="60" spans="1:22" x14ac:dyDescent="0.25">
      <c r="A60" s="2">
        <v>2034</v>
      </c>
      <c r="B60" s="1">
        <v>2</v>
      </c>
      <c r="C60" s="3">
        <f t="shared" si="18"/>
        <v>1E-4</v>
      </c>
      <c r="D60" s="3">
        <v>0</v>
      </c>
      <c r="E60">
        <f t="shared" si="0"/>
        <v>4007.2244103823755</v>
      </c>
      <c r="F60">
        <f t="shared" si="1"/>
        <v>61700.908800000027</v>
      </c>
      <c r="G60">
        <f t="shared" si="2"/>
        <v>551300.95478961756</v>
      </c>
      <c r="H60">
        <f t="shared" si="3"/>
        <v>2704.4534294523855</v>
      </c>
      <c r="I60">
        <f t="shared" si="4"/>
        <v>41641.599600000001</v>
      </c>
      <c r="J60">
        <f t="shared" si="5"/>
        <v>372069.94297054736</v>
      </c>
      <c r="K60">
        <f t="shared" si="6"/>
        <v>4382.7089262738264</v>
      </c>
      <c r="L60">
        <f t="shared" si="7"/>
        <v>67482.400800000018</v>
      </c>
      <c r="M60">
        <f t="shared" si="8"/>
        <v>602958.89827372611</v>
      </c>
      <c r="N60">
        <f t="shared" si="9"/>
        <v>744.94856778686835</v>
      </c>
      <c r="O60">
        <f t="shared" si="10"/>
        <v>11470.2844</v>
      </c>
      <c r="P60">
        <f t="shared" si="11"/>
        <v>122146.53146537312</v>
      </c>
      <c r="Q60">
        <f t="shared" si="12"/>
        <v>949.39019714303834</v>
      </c>
      <c r="R60">
        <f t="shared" si="13"/>
        <v>14618.1576</v>
      </c>
      <c r="S60">
        <f t="shared" si="14"/>
        <v>155668.08851349694</v>
      </c>
      <c r="T60">
        <f t="shared" si="15"/>
        <v>127.58918507323885</v>
      </c>
      <c r="U60">
        <f t="shared" si="16"/>
        <v>1964.5440000000003</v>
      </c>
      <c r="V60">
        <f t="shared" si="17"/>
        <v>20920.338776526758</v>
      </c>
    </row>
    <row r="61" spans="1:22" x14ac:dyDescent="0.25">
      <c r="A61" s="1">
        <v>2034</v>
      </c>
      <c r="B61" s="1">
        <v>3</v>
      </c>
      <c r="C61" s="3">
        <f t="shared" si="18"/>
        <v>1E-4</v>
      </c>
      <c r="D61" s="3">
        <v>0</v>
      </c>
      <c r="E61">
        <f t="shared" si="0"/>
        <v>4006.8236879413371</v>
      </c>
      <c r="F61">
        <f t="shared" si="1"/>
        <v>61700.908800000027</v>
      </c>
      <c r="G61">
        <f t="shared" si="2"/>
        <v>551301.3555120586</v>
      </c>
      <c r="H61">
        <f t="shared" si="3"/>
        <v>2704.1829841094404</v>
      </c>
      <c r="I61">
        <f t="shared" si="4"/>
        <v>41641.599600000001</v>
      </c>
      <c r="J61">
        <f t="shared" si="5"/>
        <v>372070.21341589029</v>
      </c>
      <c r="K61">
        <f t="shared" si="6"/>
        <v>4382.2706553811986</v>
      </c>
      <c r="L61">
        <f t="shared" si="7"/>
        <v>67482.400800000018</v>
      </c>
      <c r="M61">
        <f t="shared" si="8"/>
        <v>602959.33654461871</v>
      </c>
      <c r="N61">
        <f t="shared" si="9"/>
        <v>744.87407293008971</v>
      </c>
      <c r="O61">
        <f t="shared" si="10"/>
        <v>11470.2844</v>
      </c>
      <c r="P61">
        <f t="shared" si="11"/>
        <v>122147.75298866989</v>
      </c>
      <c r="Q61">
        <f t="shared" si="12"/>
        <v>949.29525812332406</v>
      </c>
      <c r="R61">
        <f t="shared" si="13"/>
        <v>14618.1576</v>
      </c>
      <c r="S61">
        <f t="shared" si="14"/>
        <v>155669.64526827665</v>
      </c>
      <c r="T61">
        <f t="shared" si="15"/>
        <v>127.57642615473154</v>
      </c>
      <c r="U61">
        <f t="shared" si="16"/>
        <v>1964.5440000000003</v>
      </c>
      <c r="V61">
        <f t="shared" si="17"/>
        <v>20920.547989845265</v>
      </c>
    </row>
    <row r="62" spans="1:22" x14ac:dyDescent="0.25">
      <c r="A62" s="2">
        <v>2034</v>
      </c>
      <c r="B62" s="1">
        <v>4</v>
      </c>
      <c r="C62" s="3">
        <f t="shared" si="18"/>
        <v>1E-4</v>
      </c>
      <c r="D62" s="3">
        <v>0</v>
      </c>
      <c r="E62">
        <f t="shared" si="0"/>
        <v>4006.4230055725429</v>
      </c>
      <c r="F62">
        <f t="shared" si="1"/>
        <v>61700.908800000027</v>
      </c>
      <c r="G62">
        <f t="shared" si="2"/>
        <v>551301.75619442738</v>
      </c>
      <c r="H62">
        <f t="shared" si="3"/>
        <v>2703.9125658110297</v>
      </c>
      <c r="I62">
        <f t="shared" si="4"/>
        <v>41641.599600000001</v>
      </c>
      <c r="J62">
        <f t="shared" si="5"/>
        <v>372070.48383418872</v>
      </c>
      <c r="K62">
        <f t="shared" si="6"/>
        <v>4381.8324283156608</v>
      </c>
      <c r="L62">
        <f t="shared" si="7"/>
        <v>67482.400800000018</v>
      </c>
      <c r="M62">
        <f t="shared" si="8"/>
        <v>602959.7747716842</v>
      </c>
      <c r="N62">
        <f t="shared" si="9"/>
        <v>744.79958552279675</v>
      </c>
      <c r="O62">
        <f t="shared" si="10"/>
        <v>11470.2844</v>
      </c>
      <c r="P62">
        <f t="shared" si="11"/>
        <v>122148.97450451719</v>
      </c>
      <c r="Q62">
        <f t="shared" si="12"/>
        <v>949.20032859751177</v>
      </c>
      <c r="R62">
        <f t="shared" si="13"/>
        <v>14618.1576</v>
      </c>
      <c r="S62">
        <f t="shared" si="14"/>
        <v>155671.20201356246</v>
      </c>
      <c r="T62">
        <f t="shared" si="15"/>
        <v>127.56366851211607</v>
      </c>
      <c r="U62">
        <f t="shared" si="16"/>
        <v>1964.5440000000003</v>
      </c>
      <c r="V62">
        <f t="shared" si="17"/>
        <v>20920.757201887882</v>
      </c>
    </row>
    <row r="63" spans="1:22" x14ac:dyDescent="0.25">
      <c r="A63" s="2">
        <v>2035</v>
      </c>
      <c r="B63" s="1">
        <v>1</v>
      </c>
      <c r="C63" s="3">
        <f t="shared" si="18"/>
        <v>1E-4</v>
      </c>
      <c r="D63" s="3">
        <v>0</v>
      </c>
      <c r="E63">
        <f t="shared" si="0"/>
        <v>4006.0223632719858</v>
      </c>
      <c r="F63">
        <f t="shared" si="1"/>
        <v>61700.908800000027</v>
      </c>
      <c r="G63">
        <f t="shared" si="2"/>
        <v>551302.15683672798</v>
      </c>
      <c r="H63">
        <f t="shared" si="3"/>
        <v>2703.6421745544485</v>
      </c>
      <c r="I63">
        <f t="shared" si="4"/>
        <v>41641.599600000001</v>
      </c>
      <c r="J63">
        <f t="shared" si="5"/>
        <v>372070.75422544533</v>
      </c>
      <c r="K63">
        <f t="shared" si="6"/>
        <v>4381.3942450728291</v>
      </c>
      <c r="L63">
        <f t="shared" si="7"/>
        <v>67482.400800000018</v>
      </c>
      <c r="M63">
        <f t="shared" si="8"/>
        <v>602960.212954927</v>
      </c>
      <c r="N63">
        <f t="shared" si="9"/>
        <v>744.72510556424447</v>
      </c>
      <c r="O63">
        <f t="shared" si="10"/>
        <v>11470.2844</v>
      </c>
      <c r="P63">
        <f t="shared" si="11"/>
        <v>122150.19601291574</v>
      </c>
      <c r="Q63">
        <f t="shared" si="12"/>
        <v>949.10540856465207</v>
      </c>
      <c r="R63">
        <f t="shared" si="13"/>
        <v>14618.1576</v>
      </c>
      <c r="S63">
        <f t="shared" si="14"/>
        <v>155672.75874935533</v>
      </c>
      <c r="T63">
        <f t="shared" si="15"/>
        <v>127.55091214526486</v>
      </c>
      <c r="U63">
        <f t="shared" si="16"/>
        <v>1964.5440000000003</v>
      </c>
      <c r="V63">
        <f t="shared" si="17"/>
        <v>20920.966412654732</v>
      </c>
    </row>
    <row r="64" spans="1:22" x14ac:dyDescent="0.25">
      <c r="A64" s="1">
        <v>2035</v>
      </c>
      <c r="B64" s="1">
        <v>2</v>
      </c>
      <c r="C64" s="3">
        <f t="shared" si="18"/>
        <v>1E-4</v>
      </c>
      <c r="D64" s="3">
        <v>0</v>
      </c>
      <c r="E64">
        <f t="shared" si="0"/>
        <v>4005.6217610356584</v>
      </c>
      <c r="F64">
        <f t="shared" si="1"/>
        <v>61700.908800000027</v>
      </c>
      <c r="G64">
        <f t="shared" si="2"/>
        <v>551302.55743896426</v>
      </c>
      <c r="H64">
        <f t="shared" si="3"/>
        <v>2703.3718103369929</v>
      </c>
      <c r="I64">
        <f t="shared" si="4"/>
        <v>41641.599600000001</v>
      </c>
      <c r="J64">
        <f t="shared" si="5"/>
        <v>372071.02458966279</v>
      </c>
      <c r="K64">
        <f t="shared" si="6"/>
        <v>4380.9561056483217</v>
      </c>
      <c r="L64">
        <f t="shared" si="7"/>
        <v>67482.400800000018</v>
      </c>
      <c r="M64">
        <f t="shared" si="8"/>
        <v>602960.65109435155</v>
      </c>
      <c r="N64">
        <f t="shared" si="9"/>
        <v>744.65063305368801</v>
      </c>
      <c r="O64">
        <f t="shared" si="10"/>
        <v>11470.2844</v>
      </c>
      <c r="P64">
        <f t="shared" si="11"/>
        <v>122151.4175138663</v>
      </c>
      <c r="Q64">
        <f t="shared" si="12"/>
        <v>949.01049802379566</v>
      </c>
      <c r="R64">
        <f t="shared" si="13"/>
        <v>14618.1576</v>
      </c>
      <c r="S64">
        <f t="shared" si="14"/>
        <v>155674.31547565619</v>
      </c>
      <c r="T64">
        <f t="shared" si="15"/>
        <v>127.53815705405033</v>
      </c>
      <c r="U64">
        <f t="shared" si="16"/>
        <v>1964.5440000000003</v>
      </c>
      <c r="V64">
        <f t="shared" si="17"/>
        <v>20921.175622145947</v>
      </c>
    </row>
    <row r="65" spans="1:22" x14ac:dyDescent="0.25">
      <c r="A65" s="2">
        <v>2035</v>
      </c>
      <c r="B65" s="1">
        <v>3</v>
      </c>
      <c r="C65" s="3">
        <f t="shared" si="18"/>
        <v>1E-4</v>
      </c>
      <c r="D65" s="3">
        <v>0</v>
      </c>
      <c r="E65">
        <f t="shared" si="0"/>
        <v>4005.221198859555</v>
      </c>
      <c r="F65">
        <f t="shared" si="1"/>
        <v>61700.908800000027</v>
      </c>
      <c r="G65">
        <f t="shared" si="2"/>
        <v>551302.95800114039</v>
      </c>
      <c r="H65">
        <f t="shared" si="3"/>
        <v>2703.1014731559594</v>
      </c>
      <c r="I65">
        <f t="shared" si="4"/>
        <v>41641.599600000001</v>
      </c>
      <c r="J65">
        <f t="shared" si="5"/>
        <v>372071.29492684384</v>
      </c>
      <c r="K65">
        <f t="shared" si="6"/>
        <v>4380.5180100377565</v>
      </c>
      <c r="L65">
        <f t="shared" si="7"/>
        <v>67482.400800000018</v>
      </c>
      <c r="M65">
        <f t="shared" si="8"/>
        <v>602961.08918996213</v>
      </c>
      <c r="N65">
        <f t="shared" si="9"/>
        <v>744.5761679903826</v>
      </c>
      <c r="O65">
        <f t="shared" si="10"/>
        <v>11470.2844</v>
      </c>
      <c r="P65">
        <f t="shared" si="11"/>
        <v>122152.63900736961</v>
      </c>
      <c r="Q65">
        <f t="shared" si="12"/>
        <v>948.91559697399327</v>
      </c>
      <c r="R65">
        <f t="shared" si="13"/>
        <v>14618.1576</v>
      </c>
      <c r="S65">
        <f t="shared" si="14"/>
        <v>155675.87219246599</v>
      </c>
      <c r="T65">
        <f t="shared" si="15"/>
        <v>127.52540323834492</v>
      </c>
      <c r="U65">
        <f t="shared" si="16"/>
        <v>1964.5440000000003</v>
      </c>
      <c r="V65">
        <f t="shared" si="17"/>
        <v>20921.384830361654</v>
      </c>
    </row>
    <row r="66" spans="1:22" x14ac:dyDescent="0.25">
      <c r="A66" s="1">
        <v>2035</v>
      </c>
      <c r="B66" s="1">
        <v>4</v>
      </c>
      <c r="C66" s="3">
        <f t="shared" si="18"/>
        <v>1E-4</v>
      </c>
      <c r="D66" s="3">
        <v>0</v>
      </c>
      <c r="E66">
        <f t="shared" si="0"/>
        <v>4004.8206767396691</v>
      </c>
      <c r="F66">
        <f t="shared" si="1"/>
        <v>61700.908800000027</v>
      </c>
      <c r="G66">
        <f t="shared" si="2"/>
        <v>551303.35852326022</v>
      </c>
      <c r="H66">
        <f t="shared" si="3"/>
        <v>2702.8311630086437</v>
      </c>
      <c r="I66">
        <f t="shared" si="4"/>
        <v>41641.599600000001</v>
      </c>
      <c r="J66">
        <f t="shared" si="5"/>
        <v>372071.56523699115</v>
      </c>
      <c r="K66">
        <f t="shared" si="6"/>
        <v>4380.0799582367526</v>
      </c>
      <c r="L66">
        <f t="shared" si="7"/>
        <v>67482.400800000018</v>
      </c>
      <c r="M66">
        <f t="shared" si="8"/>
        <v>602961.52724176319</v>
      </c>
      <c r="N66">
        <f t="shared" si="9"/>
        <v>744.50171037358359</v>
      </c>
      <c r="O66">
        <f t="shared" si="10"/>
        <v>11470.2844</v>
      </c>
      <c r="P66">
        <f t="shared" si="11"/>
        <v>122153.86049342641</v>
      </c>
      <c r="Q66">
        <f t="shared" si="12"/>
        <v>948.82070541429584</v>
      </c>
      <c r="R66">
        <f t="shared" si="13"/>
        <v>14618.1576</v>
      </c>
      <c r="S66">
        <f t="shared" si="14"/>
        <v>155677.42889978568</v>
      </c>
      <c r="T66">
        <f t="shared" si="15"/>
        <v>127.51265069802109</v>
      </c>
      <c r="U66">
        <f t="shared" si="16"/>
        <v>1964.5440000000003</v>
      </c>
      <c r="V66">
        <f t="shared" si="17"/>
        <v>20921.594037301977</v>
      </c>
    </row>
    <row r="67" spans="1:22" x14ac:dyDescent="0.25">
      <c r="A67" s="1">
        <v>2036</v>
      </c>
      <c r="B67" s="1">
        <v>1</v>
      </c>
      <c r="C67" s="3">
        <f t="shared" si="18"/>
        <v>1E-4</v>
      </c>
      <c r="D67" s="3">
        <v>0</v>
      </c>
      <c r="E67">
        <f t="shared" si="0"/>
        <v>4004.420194671995</v>
      </c>
      <c r="F67">
        <f t="shared" si="1"/>
        <v>61700.908800000027</v>
      </c>
      <c r="G67">
        <f t="shared" si="2"/>
        <v>551303.75900532794</v>
      </c>
      <c r="H67">
        <f t="shared" si="3"/>
        <v>2702.5608798923427</v>
      </c>
      <c r="I67">
        <f t="shared" si="4"/>
        <v>41641.599600000001</v>
      </c>
      <c r="J67">
        <f t="shared" si="5"/>
        <v>372071.83552010747</v>
      </c>
      <c r="K67">
        <f t="shared" si="6"/>
        <v>4379.641950240929</v>
      </c>
      <c r="L67">
        <f t="shared" si="7"/>
        <v>67482.400800000018</v>
      </c>
      <c r="M67">
        <f t="shared" si="8"/>
        <v>602961.96524975903</v>
      </c>
      <c r="N67">
        <f t="shared" si="9"/>
        <v>744.42726020254622</v>
      </c>
      <c r="O67">
        <f t="shared" si="10"/>
        <v>11470.2844</v>
      </c>
      <c r="P67">
        <f t="shared" si="11"/>
        <v>122155.08197203746</v>
      </c>
      <c r="Q67">
        <f t="shared" si="12"/>
        <v>948.72582334375443</v>
      </c>
      <c r="R67">
        <f t="shared" si="13"/>
        <v>14618.1576</v>
      </c>
      <c r="S67">
        <f t="shared" si="14"/>
        <v>155678.98559761621</v>
      </c>
      <c r="T67">
        <f t="shared" si="15"/>
        <v>127.4998994329513</v>
      </c>
      <c r="U67">
        <f t="shared" si="16"/>
        <v>1964.5440000000003</v>
      </c>
      <c r="V67">
        <f t="shared" si="17"/>
        <v>20921.803242967046</v>
      </c>
    </row>
    <row r="68" spans="1:22" x14ac:dyDescent="0.25">
      <c r="A68" s="2">
        <v>2036</v>
      </c>
      <c r="B68" s="1">
        <v>2</v>
      </c>
      <c r="C68" s="3">
        <f t="shared" si="18"/>
        <v>1E-4</v>
      </c>
      <c r="D68" s="3">
        <v>0</v>
      </c>
      <c r="E68">
        <f t="shared" ref="E68:E131" si="19">E67*(1-$C68)</f>
        <v>4004.019752652528</v>
      </c>
      <c r="F68">
        <f t="shared" ref="F68:F131" si="20">F67*(1-$D68)</f>
        <v>61700.908800000027</v>
      </c>
      <c r="G68">
        <f t="shared" ref="G68:G131" si="21">$C68*E67+$D68*F67+G67</f>
        <v>551304.1594473474</v>
      </c>
      <c r="H68">
        <f t="shared" ref="H68:H131" si="22">H67*(1-$C68)</f>
        <v>2702.2906238043533</v>
      </c>
      <c r="I68">
        <f t="shared" ref="I68:I131" si="23">I67*(1-$D68)</f>
        <v>41641.599600000001</v>
      </c>
      <c r="J68">
        <f t="shared" ref="J68:J131" si="24">$C68*H67+$D68*I67+J67</f>
        <v>372072.10577619547</v>
      </c>
      <c r="K68">
        <f t="shared" ref="K68:K131" si="25">K67*(1-$C68)</f>
        <v>4379.2039860459054</v>
      </c>
      <c r="L68">
        <f t="shared" ref="L68:L131" si="26">L67*(1-$D68)</f>
        <v>67482.400800000018</v>
      </c>
      <c r="M68">
        <f t="shared" ref="M68:M131" si="27">$C68*K67+$D68*L67+M67</f>
        <v>602962.40321395406</v>
      </c>
      <c r="N68">
        <f t="shared" ref="N68:N131" si="28">N67*(1-$C68)</f>
        <v>744.35281747652596</v>
      </c>
      <c r="O68">
        <f t="shared" ref="O68:O131" si="29">O67*(1-$D68)</f>
        <v>11470.2844</v>
      </c>
      <c r="P68">
        <f t="shared" ref="P68:P131" si="30">$C68*(N67+O67)+P67</f>
        <v>122156.30344320348</v>
      </c>
      <c r="Q68">
        <f t="shared" ref="Q68:Q131" si="31">Q67*(1-$C68)</f>
        <v>948.63095076142008</v>
      </c>
      <c r="R68">
        <f t="shared" ref="R68:R131" si="32">R67*(1-$D68)</f>
        <v>14618.1576</v>
      </c>
      <c r="S68">
        <f t="shared" ref="S68:S131" si="33">$C68*(Q67+R67)+S67</f>
        <v>155680.54228595854</v>
      </c>
      <c r="T68">
        <f t="shared" ref="T68:T131" si="34">T67*(1-$C68)</f>
        <v>127.48714944300801</v>
      </c>
      <c r="U68">
        <f t="shared" ref="U68:U131" si="35">U67*(1-$D68)</f>
        <v>1964.5440000000003</v>
      </c>
      <c r="V68">
        <f t="shared" ref="V68:V131" si="36">$C68*(T67+U67)+V67</f>
        <v>20922.012447356989</v>
      </c>
    </row>
    <row r="69" spans="1:22" x14ac:dyDescent="0.25">
      <c r="A69" s="1">
        <v>2036</v>
      </c>
      <c r="B69" s="1">
        <v>3</v>
      </c>
      <c r="C69" s="3">
        <f t="shared" ref="C69:C132" si="37">IF(C68-0.01&lt;=0,0.0001,C68-0.01)</f>
        <v>1E-4</v>
      </c>
      <c r="D69" s="3">
        <v>0</v>
      </c>
      <c r="E69">
        <f t="shared" si="19"/>
        <v>4003.6193506772629</v>
      </c>
      <c r="F69">
        <f t="shared" si="20"/>
        <v>61700.908800000027</v>
      </c>
      <c r="G69">
        <f t="shared" si="21"/>
        <v>551304.55984932266</v>
      </c>
      <c r="H69">
        <f t="shared" si="22"/>
        <v>2702.0203947419727</v>
      </c>
      <c r="I69">
        <f t="shared" si="23"/>
        <v>41641.599600000001</v>
      </c>
      <c r="J69">
        <f t="shared" si="24"/>
        <v>372072.37600525783</v>
      </c>
      <c r="K69">
        <f t="shared" si="25"/>
        <v>4378.7660656473008</v>
      </c>
      <c r="L69">
        <f t="shared" si="26"/>
        <v>67482.400800000018</v>
      </c>
      <c r="M69">
        <f t="shared" si="27"/>
        <v>602962.84113435273</v>
      </c>
      <c r="N69">
        <f t="shared" si="28"/>
        <v>744.27838219477826</v>
      </c>
      <c r="O69">
        <f t="shared" si="29"/>
        <v>11470.2844</v>
      </c>
      <c r="P69">
        <f t="shared" si="30"/>
        <v>122157.52490692523</v>
      </c>
      <c r="Q69">
        <f t="shared" si="31"/>
        <v>948.53608766634397</v>
      </c>
      <c r="R69">
        <f t="shared" si="32"/>
        <v>14618.1576</v>
      </c>
      <c r="S69">
        <f t="shared" si="33"/>
        <v>155682.0989648136</v>
      </c>
      <c r="T69">
        <f t="shared" si="34"/>
        <v>127.47440072806371</v>
      </c>
      <c r="U69">
        <f t="shared" si="35"/>
        <v>1964.5440000000003</v>
      </c>
      <c r="V69">
        <f t="shared" si="36"/>
        <v>20922.221650471933</v>
      </c>
    </row>
    <row r="70" spans="1:22" x14ac:dyDescent="0.25">
      <c r="A70" s="2">
        <v>2036</v>
      </c>
      <c r="B70" s="1">
        <v>4</v>
      </c>
      <c r="C70" s="3">
        <f t="shared" si="37"/>
        <v>1E-4</v>
      </c>
      <c r="D70" s="3">
        <v>0</v>
      </c>
      <c r="E70">
        <f t="shared" si="19"/>
        <v>4003.2189887421951</v>
      </c>
      <c r="F70">
        <f t="shared" si="20"/>
        <v>61700.908800000027</v>
      </c>
      <c r="G70">
        <f t="shared" si="21"/>
        <v>551304.96021125768</v>
      </c>
      <c r="H70">
        <f t="shared" si="22"/>
        <v>2701.7501927024987</v>
      </c>
      <c r="I70">
        <f t="shared" si="23"/>
        <v>41641.599600000001</v>
      </c>
      <c r="J70">
        <f t="shared" si="24"/>
        <v>372072.64620729728</v>
      </c>
      <c r="K70">
        <f t="shared" si="25"/>
        <v>4378.3281890407361</v>
      </c>
      <c r="L70">
        <f t="shared" si="26"/>
        <v>67482.400800000018</v>
      </c>
      <c r="M70">
        <f t="shared" si="27"/>
        <v>602963.27901095932</v>
      </c>
      <c r="N70">
        <f t="shared" si="28"/>
        <v>744.20395435655882</v>
      </c>
      <c r="O70">
        <f t="shared" si="29"/>
        <v>11470.2844</v>
      </c>
      <c r="P70">
        <f t="shared" si="30"/>
        <v>122158.74636320345</v>
      </c>
      <c r="Q70">
        <f t="shared" si="31"/>
        <v>948.44123405757739</v>
      </c>
      <c r="R70">
        <f t="shared" si="32"/>
        <v>14618.1576</v>
      </c>
      <c r="S70">
        <f t="shared" si="33"/>
        <v>155683.65563418236</v>
      </c>
      <c r="T70">
        <f t="shared" si="34"/>
        <v>127.46165328799091</v>
      </c>
      <c r="U70">
        <f t="shared" si="35"/>
        <v>1964.5440000000003</v>
      </c>
      <c r="V70">
        <f t="shared" si="36"/>
        <v>20922.430852312005</v>
      </c>
    </row>
    <row r="71" spans="1:22" x14ac:dyDescent="0.25">
      <c r="A71" s="2">
        <v>2037</v>
      </c>
      <c r="B71" s="1">
        <v>1</v>
      </c>
      <c r="C71" s="3">
        <f t="shared" si="37"/>
        <v>1E-4</v>
      </c>
      <c r="D71" s="3">
        <v>0</v>
      </c>
      <c r="E71">
        <f t="shared" si="19"/>
        <v>4002.8186668433209</v>
      </c>
      <c r="F71">
        <f t="shared" si="20"/>
        <v>61700.908800000027</v>
      </c>
      <c r="G71">
        <f t="shared" si="21"/>
        <v>551305.36053315655</v>
      </c>
      <c r="H71">
        <f t="shared" si="22"/>
        <v>2701.4800176832287</v>
      </c>
      <c r="I71">
        <f t="shared" si="23"/>
        <v>41641.599600000001</v>
      </c>
      <c r="J71">
        <f t="shared" si="24"/>
        <v>372072.91638231656</v>
      </c>
      <c r="K71">
        <f t="shared" si="25"/>
        <v>4377.890356221832</v>
      </c>
      <c r="L71">
        <f t="shared" si="26"/>
        <v>67482.400800000018</v>
      </c>
      <c r="M71">
        <f t="shared" si="27"/>
        <v>602963.71684377827</v>
      </c>
      <c r="N71">
        <f t="shared" si="28"/>
        <v>744.12953396112323</v>
      </c>
      <c r="O71">
        <f t="shared" si="29"/>
        <v>11470.2844</v>
      </c>
      <c r="P71">
        <f t="shared" si="30"/>
        <v>122159.96781203889</v>
      </c>
      <c r="Q71">
        <f t="shared" si="31"/>
        <v>948.34638993417161</v>
      </c>
      <c r="R71">
        <f t="shared" si="32"/>
        <v>14618.1576</v>
      </c>
      <c r="S71">
        <f t="shared" si="33"/>
        <v>155685.21229406577</v>
      </c>
      <c r="T71">
        <f t="shared" si="34"/>
        <v>127.44890712266212</v>
      </c>
      <c r="U71">
        <f t="shared" si="35"/>
        <v>1964.5440000000003</v>
      </c>
      <c r="V71">
        <f t="shared" si="36"/>
        <v>20922.640052877334</v>
      </c>
    </row>
    <row r="72" spans="1:22" x14ac:dyDescent="0.25">
      <c r="A72" s="1">
        <v>2037</v>
      </c>
      <c r="B72" s="1">
        <v>2</v>
      </c>
      <c r="C72" s="3">
        <f t="shared" si="37"/>
        <v>1E-4</v>
      </c>
      <c r="D72" s="3">
        <v>0</v>
      </c>
      <c r="E72">
        <f t="shared" si="19"/>
        <v>4002.4183849766364</v>
      </c>
      <c r="F72">
        <f t="shared" si="20"/>
        <v>61700.908800000027</v>
      </c>
      <c r="G72">
        <f t="shared" si="21"/>
        <v>551305.76081502321</v>
      </c>
      <c r="H72">
        <f t="shared" si="22"/>
        <v>2701.2098696814605</v>
      </c>
      <c r="I72">
        <f t="shared" si="23"/>
        <v>41641.599600000001</v>
      </c>
      <c r="J72">
        <f t="shared" si="24"/>
        <v>372073.18653031834</v>
      </c>
      <c r="K72">
        <f t="shared" si="25"/>
        <v>4377.4525671862102</v>
      </c>
      <c r="L72">
        <f t="shared" si="26"/>
        <v>67482.400800000018</v>
      </c>
      <c r="M72">
        <f t="shared" si="27"/>
        <v>602964.15463281388</v>
      </c>
      <c r="N72">
        <f t="shared" si="28"/>
        <v>744.05512100772717</v>
      </c>
      <c r="O72">
        <f t="shared" si="29"/>
        <v>11470.2844</v>
      </c>
      <c r="P72">
        <f t="shared" si="30"/>
        <v>122161.18925343228</v>
      </c>
      <c r="Q72">
        <f t="shared" si="31"/>
        <v>948.25155529517815</v>
      </c>
      <c r="R72">
        <f t="shared" si="32"/>
        <v>14618.1576</v>
      </c>
      <c r="S72">
        <f t="shared" si="33"/>
        <v>155686.76894446477</v>
      </c>
      <c r="T72">
        <f t="shared" si="34"/>
        <v>127.43616223194985</v>
      </c>
      <c r="U72">
        <f t="shared" si="35"/>
        <v>1964.5440000000003</v>
      </c>
      <c r="V72">
        <f t="shared" si="36"/>
        <v>20922.849252168045</v>
      </c>
    </row>
    <row r="73" spans="1:22" x14ac:dyDescent="0.25">
      <c r="A73" s="2">
        <v>2037</v>
      </c>
      <c r="B73" s="1">
        <v>3</v>
      </c>
      <c r="C73" s="3">
        <f t="shared" si="37"/>
        <v>1E-4</v>
      </c>
      <c r="D73" s="3">
        <v>0</v>
      </c>
      <c r="E73">
        <f t="shared" si="19"/>
        <v>4002.0181431381388</v>
      </c>
      <c r="F73">
        <f t="shared" si="20"/>
        <v>61700.908800000027</v>
      </c>
      <c r="G73">
        <f t="shared" si="21"/>
        <v>551306.16105686175</v>
      </c>
      <c r="H73">
        <f t="shared" si="22"/>
        <v>2700.9397486944922</v>
      </c>
      <c r="I73">
        <f t="shared" si="23"/>
        <v>41641.599600000001</v>
      </c>
      <c r="J73">
        <f t="shared" si="24"/>
        <v>372073.45665130531</v>
      </c>
      <c r="K73">
        <f t="shared" si="25"/>
        <v>4377.0148219294915</v>
      </c>
      <c r="L73">
        <f t="shared" si="26"/>
        <v>67482.400800000018</v>
      </c>
      <c r="M73">
        <f t="shared" si="27"/>
        <v>602964.59237807058</v>
      </c>
      <c r="N73">
        <f t="shared" si="28"/>
        <v>743.98071549562644</v>
      </c>
      <c r="O73">
        <f t="shared" si="29"/>
        <v>11470.2844</v>
      </c>
      <c r="P73">
        <f t="shared" si="30"/>
        <v>122162.41068738438</v>
      </c>
      <c r="Q73">
        <f t="shared" si="31"/>
        <v>948.15673013964863</v>
      </c>
      <c r="R73">
        <f t="shared" si="32"/>
        <v>14618.1576</v>
      </c>
      <c r="S73">
        <f t="shared" si="33"/>
        <v>155688.32558538031</v>
      </c>
      <c r="T73">
        <f t="shared" si="34"/>
        <v>127.42341861572666</v>
      </c>
      <c r="U73">
        <f t="shared" si="35"/>
        <v>1964.5440000000003</v>
      </c>
      <c r="V73">
        <f t="shared" si="36"/>
        <v>20923.058450184268</v>
      </c>
    </row>
    <row r="74" spans="1:22" x14ac:dyDescent="0.25">
      <c r="A74" s="1">
        <v>2037</v>
      </c>
      <c r="B74" s="1">
        <v>4</v>
      </c>
      <c r="C74" s="3">
        <f t="shared" si="37"/>
        <v>1E-4</v>
      </c>
      <c r="D74" s="3">
        <v>0</v>
      </c>
      <c r="E74">
        <f t="shared" si="19"/>
        <v>4001.6179413238251</v>
      </c>
      <c r="F74">
        <f t="shared" si="20"/>
        <v>61700.908800000027</v>
      </c>
      <c r="G74">
        <f t="shared" si="21"/>
        <v>551306.56125867611</v>
      </c>
      <c r="H74">
        <f t="shared" si="22"/>
        <v>2700.6696547196229</v>
      </c>
      <c r="I74">
        <f t="shared" si="23"/>
        <v>41641.599600000001</v>
      </c>
      <c r="J74">
        <f t="shared" si="24"/>
        <v>372073.7267452802</v>
      </c>
      <c r="K74">
        <f t="shared" si="25"/>
        <v>4376.5771204472985</v>
      </c>
      <c r="L74">
        <f t="shared" si="26"/>
        <v>67482.400800000018</v>
      </c>
      <c r="M74">
        <f t="shared" si="27"/>
        <v>602965.03007955279</v>
      </c>
      <c r="N74">
        <f t="shared" si="28"/>
        <v>743.90631742407686</v>
      </c>
      <c r="O74">
        <f t="shared" si="29"/>
        <v>11470.2844</v>
      </c>
      <c r="P74">
        <f t="shared" si="30"/>
        <v>122163.63211389593</v>
      </c>
      <c r="Q74">
        <f t="shared" si="31"/>
        <v>948.06191446663468</v>
      </c>
      <c r="R74">
        <f t="shared" si="32"/>
        <v>14618.1576</v>
      </c>
      <c r="S74">
        <f t="shared" si="33"/>
        <v>155689.88221681333</v>
      </c>
      <c r="T74">
        <f t="shared" si="34"/>
        <v>127.41067627386509</v>
      </c>
      <c r="U74">
        <f t="shared" si="35"/>
        <v>1964.5440000000003</v>
      </c>
      <c r="V74">
        <f t="shared" si="36"/>
        <v>20923.267646926128</v>
      </c>
    </row>
    <row r="75" spans="1:22" x14ac:dyDescent="0.25">
      <c r="A75" s="1">
        <v>2038</v>
      </c>
      <c r="B75" s="1">
        <v>1</v>
      </c>
      <c r="C75" s="3">
        <f t="shared" si="37"/>
        <v>1E-4</v>
      </c>
      <c r="D75" s="3">
        <v>0</v>
      </c>
      <c r="E75">
        <f t="shared" si="19"/>
        <v>4001.217779529693</v>
      </c>
      <c r="F75">
        <f t="shared" si="20"/>
        <v>61700.908800000027</v>
      </c>
      <c r="G75">
        <f t="shared" si="21"/>
        <v>551306.96142047027</v>
      </c>
      <c r="H75">
        <f t="shared" si="22"/>
        <v>2700.3995877541511</v>
      </c>
      <c r="I75">
        <f t="shared" si="23"/>
        <v>41641.599600000001</v>
      </c>
      <c r="J75">
        <f t="shared" si="24"/>
        <v>372073.99681224569</v>
      </c>
      <c r="K75">
        <f t="shared" si="25"/>
        <v>4376.1394627352538</v>
      </c>
      <c r="L75">
        <f t="shared" si="26"/>
        <v>67482.400800000018</v>
      </c>
      <c r="M75">
        <f t="shared" si="27"/>
        <v>602965.46773726481</v>
      </c>
      <c r="N75">
        <f t="shared" si="28"/>
        <v>743.83192679233446</v>
      </c>
      <c r="O75">
        <f t="shared" si="29"/>
        <v>11470.2844</v>
      </c>
      <c r="P75">
        <f t="shared" si="30"/>
        <v>122164.85353296768</v>
      </c>
      <c r="Q75">
        <f t="shared" si="31"/>
        <v>947.96710827518802</v>
      </c>
      <c r="R75">
        <f t="shared" si="32"/>
        <v>14618.1576</v>
      </c>
      <c r="S75">
        <f t="shared" si="33"/>
        <v>155691.43883876479</v>
      </c>
      <c r="T75">
        <f t="shared" si="34"/>
        <v>127.3979352062377</v>
      </c>
      <c r="U75">
        <f t="shared" si="35"/>
        <v>1964.5440000000003</v>
      </c>
      <c r="V75">
        <f t="shared" si="36"/>
        <v>20923.476842393757</v>
      </c>
    </row>
    <row r="76" spans="1:22" x14ac:dyDescent="0.25">
      <c r="A76" s="2">
        <v>2038</v>
      </c>
      <c r="B76" s="1">
        <v>2</v>
      </c>
      <c r="C76" s="3">
        <f t="shared" si="37"/>
        <v>1E-4</v>
      </c>
      <c r="D76" s="3">
        <v>0</v>
      </c>
      <c r="E76">
        <f t="shared" si="19"/>
        <v>4000.8176577517402</v>
      </c>
      <c r="F76">
        <f t="shared" si="20"/>
        <v>61700.908800000027</v>
      </c>
      <c r="G76">
        <f t="shared" si="21"/>
        <v>551307.36154224817</v>
      </c>
      <c r="H76">
        <f t="shared" si="22"/>
        <v>2700.1295477953759</v>
      </c>
      <c r="I76">
        <f t="shared" si="23"/>
        <v>41641.599600000001</v>
      </c>
      <c r="J76">
        <f t="shared" si="24"/>
        <v>372074.26685220446</v>
      </c>
      <c r="K76">
        <f t="shared" si="25"/>
        <v>4375.70184878898</v>
      </c>
      <c r="L76">
        <f t="shared" si="26"/>
        <v>67482.400800000018</v>
      </c>
      <c r="M76">
        <f t="shared" si="27"/>
        <v>602965.90535121108</v>
      </c>
      <c r="N76">
        <f t="shared" si="28"/>
        <v>743.75754359965526</v>
      </c>
      <c r="O76">
        <f t="shared" si="29"/>
        <v>11470.2844</v>
      </c>
      <c r="P76">
        <f t="shared" si="30"/>
        <v>122166.07494460036</v>
      </c>
      <c r="Q76">
        <f t="shared" si="31"/>
        <v>947.87231156436053</v>
      </c>
      <c r="R76">
        <f t="shared" si="32"/>
        <v>14618.1576</v>
      </c>
      <c r="S76">
        <f t="shared" si="33"/>
        <v>155692.99545123562</v>
      </c>
      <c r="T76">
        <f t="shared" si="34"/>
        <v>127.38519541271708</v>
      </c>
      <c r="U76">
        <f t="shared" si="35"/>
        <v>1964.5440000000003</v>
      </c>
      <c r="V76">
        <f t="shared" si="36"/>
        <v>20923.686036587278</v>
      </c>
    </row>
    <row r="77" spans="1:22" x14ac:dyDescent="0.25">
      <c r="A77" s="1">
        <v>2038</v>
      </c>
      <c r="B77" s="1">
        <v>3</v>
      </c>
      <c r="C77" s="3">
        <f t="shared" si="37"/>
        <v>1E-4</v>
      </c>
      <c r="D77" s="3">
        <v>0</v>
      </c>
      <c r="E77">
        <f t="shared" si="19"/>
        <v>4000.417575985965</v>
      </c>
      <c r="F77">
        <f t="shared" si="20"/>
        <v>61700.908800000027</v>
      </c>
      <c r="G77">
        <f t="shared" si="21"/>
        <v>551307.76162401389</v>
      </c>
      <c r="H77">
        <f t="shared" si="22"/>
        <v>2699.8595348405966</v>
      </c>
      <c r="I77">
        <f t="shared" si="23"/>
        <v>41641.599600000001</v>
      </c>
      <c r="J77">
        <f t="shared" si="24"/>
        <v>372074.53686515923</v>
      </c>
      <c r="K77">
        <f t="shared" si="25"/>
        <v>4375.2642786041015</v>
      </c>
      <c r="L77">
        <f t="shared" si="26"/>
        <v>67482.400800000018</v>
      </c>
      <c r="M77">
        <f t="shared" si="27"/>
        <v>602966.34292139602</v>
      </c>
      <c r="N77">
        <f t="shared" si="28"/>
        <v>743.68316784529532</v>
      </c>
      <c r="O77">
        <f t="shared" si="29"/>
        <v>11470.2844</v>
      </c>
      <c r="P77">
        <f t="shared" si="30"/>
        <v>122167.29634879473</v>
      </c>
      <c r="Q77">
        <f t="shared" si="31"/>
        <v>947.77752433320416</v>
      </c>
      <c r="R77">
        <f t="shared" si="32"/>
        <v>14618.1576</v>
      </c>
      <c r="S77">
        <f t="shared" si="33"/>
        <v>155694.55205422678</v>
      </c>
      <c r="T77">
        <f t="shared" si="34"/>
        <v>127.37245689317581</v>
      </c>
      <c r="U77">
        <f t="shared" si="35"/>
        <v>1964.5440000000003</v>
      </c>
      <c r="V77">
        <f t="shared" si="36"/>
        <v>20923.895229506819</v>
      </c>
    </row>
    <row r="78" spans="1:22" x14ac:dyDescent="0.25">
      <c r="A78" s="2">
        <v>2038</v>
      </c>
      <c r="B78" s="1">
        <v>4</v>
      </c>
      <c r="C78" s="3">
        <f t="shared" si="37"/>
        <v>1E-4</v>
      </c>
      <c r="D78" s="3">
        <v>0</v>
      </c>
      <c r="E78">
        <f t="shared" si="19"/>
        <v>4000.0175342283665</v>
      </c>
      <c r="F78">
        <f t="shared" si="20"/>
        <v>61700.908800000027</v>
      </c>
      <c r="G78">
        <f t="shared" si="21"/>
        <v>551308.16166577151</v>
      </c>
      <c r="H78">
        <f t="shared" si="22"/>
        <v>2699.5895488871124</v>
      </c>
      <c r="I78">
        <f t="shared" si="23"/>
        <v>41641.599600000001</v>
      </c>
      <c r="J78">
        <f t="shared" si="24"/>
        <v>372074.80685111269</v>
      </c>
      <c r="K78">
        <f t="shared" si="25"/>
        <v>4374.8267521762409</v>
      </c>
      <c r="L78">
        <f t="shared" si="26"/>
        <v>67482.400800000018</v>
      </c>
      <c r="M78">
        <f t="shared" si="27"/>
        <v>602966.78044782393</v>
      </c>
      <c r="N78">
        <f t="shared" si="28"/>
        <v>743.60879952851076</v>
      </c>
      <c r="O78">
        <f t="shared" si="29"/>
        <v>11470.2844</v>
      </c>
      <c r="P78">
        <f t="shared" si="30"/>
        <v>122168.51774555151</v>
      </c>
      <c r="Q78">
        <f t="shared" si="31"/>
        <v>947.68274658077087</v>
      </c>
      <c r="R78">
        <f t="shared" si="32"/>
        <v>14618.1576</v>
      </c>
      <c r="S78">
        <f t="shared" si="33"/>
        <v>155696.10864773922</v>
      </c>
      <c r="T78">
        <f t="shared" si="34"/>
        <v>127.35971964748649</v>
      </c>
      <c r="U78">
        <f t="shared" si="35"/>
        <v>1964.5440000000003</v>
      </c>
      <c r="V78">
        <f t="shared" si="36"/>
        <v>20924.104421152508</v>
      </c>
    </row>
    <row r="79" spans="1:22" x14ac:dyDescent="0.25">
      <c r="A79" s="2">
        <v>2039</v>
      </c>
      <c r="B79" s="1">
        <v>1</v>
      </c>
      <c r="C79" s="3">
        <f t="shared" si="37"/>
        <v>1E-4</v>
      </c>
      <c r="D79" s="3">
        <v>0</v>
      </c>
      <c r="E79">
        <f t="shared" si="19"/>
        <v>3999.6175324749438</v>
      </c>
      <c r="F79">
        <f t="shared" si="20"/>
        <v>61700.908800000027</v>
      </c>
      <c r="G79">
        <f t="shared" si="21"/>
        <v>551308.56166752498</v>
      </c>
      <c r="H79">
        <f t="shared" si="22"/>
        <v>2699.3195899322236</v>
      </c>
      <c r="I79">
        <f t="shared" si="23"/>
        <v>41641.599600000001</v>
      </c>
      <c r="J79">
        <f t="shared" si="24"/>
        <v>372075.07681006758</v>
      </c>
      <c r="K79">
        <f t="shared" si="25"/>
        <v>4374.3892695010236</v>
      </c>
      <c r="L79">
        <f t="shared" si="26"/>
        <v>67482.400800000018</v>
      </c>
      <c r="M79">
        <f t="shared" si="27"/>
        <v>602967.21793049912</v>
      </c>
      <c r="N79">
        <f t="shared" si="28"/>
        <v>743.53443864855797</v>
      </c>
      <c r="O79">
        <f t="shared" si="29"/>
        <v>11470.2844</v>
      </c>
      <c r="P79">
        <f t="shared" si="30"/>
        <v>122169.73913487146</v>
      </c>
      <c r="Q79">
        <f t="shared" si="31"/>
        <v>947.58797830611275</v>
      </c>
      <c r="R79">
        <f t="shared" si="32"/>
        <v>14618.1576</v>
      </c>
      <c r="S79">
        <f t="shared" si="33"/>
        <v>155697.66523177389</v>
      </c>
      <c r="T79">
        <f t="shared" si="34"/>
        <v>127.34698367552174</v>
      </c>
      <c r="U79">
        <f t="shared" si="35"/>
        <v>1964.5440000000003</v>
      </c>
      <c r="V79">
        <f t="shared" si="36"/>
        <v>20924.313611524474</v>
      </c>
    </row>
    <row r="80" spans="1:22" x14ac:dyDescent="0.25">
      <c r="A80" s="1">
        <v>2039</v>
      </c>
      <c r="B80" s="1">
        <v>2</v>
      </c>
      <c r="C80" s="3">
        <f t="shared" si="37"/>
        <v>1E-4</v>
      </c>
      <c r="D80" s="3">
        <v>0</v>
      </c>
      <c r="E80">
        <f t="shared" si="19"/>
        <v>3999.2175707216966</v>
      </c>
      <c r="F80">
        <f t="shared" si="20"/>
        <v>61700.908800000027</v>
      </c>
      <c r="G80">
        <f t="shared" si="21"/>
        <v>551308.96162927826</v>
      </c>
      <c r="H80">
        <f t="shared" si="22"/>
        <v>2699.0496579732303</v>
      </c>
      <c r="I80">
        <f t="shared" si="23"/>
        <v>41641.599600000001</v>
      </c>
      <c r="J80">
        <f t="shared" si="24"/>
        <v>372075.34674202657</v>
      </c>
      <c r="K80">
        <f t="shared" si="25"/>
        <v>4373.9518305740739</v>
      </c>
      <c r="L80">
        <f t="shared" si="26"/>
        <v>67482.400800000018</v>
      </c>
      <c r="M80">
        <f t="shared" si="27"/>
        <v>602967.65536942601</v>
      </c>
      <c r="N80">
        <f t="shared" si="28"/>
        <v>743.46008520469309</v>
      </c>
      <c r="O80">
        <f t="shared" si="29"/>
        <v>11470.2844</v>
      </c>
      <c r="P80">
        <f t="shared" si="30"/>
        <v>122170.96051675532</v>
      </c>
      <c r="Q80">
        <f t="shared" si="31"/>
        <v>947.4932195082821</v>
      </c>
      <c r="R80">
        <f t="shared" si="32"/>
        <v>14618.1576</v>
      </c>
      <c r="S80">
        <f t="shared" si="33"/>
        <v>155699.22180633171</v>
      </c>
      <c r="T80">
        <f t="shared" si="34"/>
        <v>127.33424897715419</v>
      </c>
      <c r="U80">
        <f t="shared" si="35"/>
        <v>1964.5440000000003</v>
      </c>
      <c r="V80">
        <f t="shared" si="36"/>
        <v>20924.522800622843</v>
      </c>
    </row>
    <row r="81" spans="1:22" x14ac:dyDescent="0.25">
      <c r="A81" s="2">
        <v>2039</v>
      </c>
      <c r="B81" s="1">
        <v>3</v>
      </c>
      <c r="C81" s="3">
        <f t="shared" si="37"/>
        <v>1E-4</v>
      </c>
      <c r="D81" s="3">
        <v>0</v>
      </c>
      <c r="E81">
        <f t="shared" si="19"/>
        <v>3998.8176489646244</v>
      </c>
      <c r="F81">
        <f t="shared" si="20"/>
        <v>61700.908800000027</v>
      </c>
      <c r="G81">
        <f t="shared" si="21"/>
        <v>551309.36155103531</v>
      </c>
      <c r="H81">
        <f t="shared" si="22"/>
        <v>2698.7797530074331</v>
      </c>
      <c r="I81">
        <f t="shared" si="23"/>
        <v>41641.599600000001</v>
      </c>
      <c r="J81">
        <f t="shared" si="24"/>
        <v>372075.61664699239</v>
      </c>
      <c r="K81">
        <f t="shared" si="25"/>
        <v>4373.5144353910164</v>
      </c>
      <c r="L81">
        <f t="shared" si="26"/>
        <v>67482.400800000018</v>
      </c>
      <c r="M81">
        <f t="shared" si="27"/>
        <v>602968.09276460903</v>
      </c>
      <c r="N81">
        <f t="shared" si="28"/>
        <v>743.38573919617261</v>
      </c>
      <c r="O81">
        <f t="shared" si="29"/>
        <v>11470.2844</v>
      </c>
      <c r="P81">
        <f t="shared" si="30"/>
        <v>122172.18189120384</v>
      </c>
      <c r="Q81">
        <f t="shared" si="31"/>
        <v>947.39847018633122</v>
      </c>
      <c r="R81">
        <f t="shared" si="32"/>
        <v>14618.1576</v>
      </c>
      <c r="S81">
        <f t="shared" si="33"/>
        <v>155700.77837141367</v>
      </c>
      <c r="T81">
        <f t="shared" si="34"/>
        <v>127.32151555225647</v>
      </c>
      <c r="U81">
        <f t="shared" si="35"/>
        <v>1964.5440000000003</v>
      </c>
      <c r="V81">
        <f t="shared" si="36"/>
        <v>20924.73198844774</v>
      </c>
    </row>
    <row r="82" spans="1:22" x14ac:dyDescent="0.25">
      <c r="A82" s="1">
        <v>2039</v>
      </c>
      <c r="B82" s="1">
        <v>4</v>
      </c>
      <c r="C82" s="3">
        <f t="shared" si="37"/>
        <v>1E-4</v>
      </c>
      <c r="D82" s="3">
        <v>0</v>
      </c>
      <c r="E82">
        <f t="shared" si="19"/>
        <v>3998.4177671997281</v>
      </c>
      <c r="F82">
        <f t="shared" si="20"/>
        <v>61700.908800000027</v>
      </c>
      <c r="G82">
        <f t="shared" si="21"/>
        <v>551309.76143280021</v>
      </c>
      <c r="H82">
        <f t="shared" si="22"/>
        <v>2698.5098750321322</v>
      </c>
      <c r="I82">
        <f t="shared" si="23"/>
        <v>41641.599600000001</v>
      </c>
      <c r="J82">
        <f t="shared" si="24"/>
        <v>372075.88652496767</v>
      </c>
      <c r="K82">
        <f t="shared" si="25"/>
        <v>4373.0770839474771</v>
      </c>
      <c r="L82">
        <f t="shared" si="26"/>
        <v>67482.400800000018</v>
      </c>
      <c r="M82">
        <f t="shared" si="27"/>
        <v>602968.5301160526</v>
      </c>
      <c r="N82">
        <f t="shared" si="28"/>
        <v>743.31140062225302</v>
      </c>
      <c r="O82">
        <f t="shared" si="29"/>
        <v>11470.2844</v>
      </c>
      <c r="P82">
        <f t="shared" si="30"/>
        <v>122173.40325821776</v>
      </c>
      <c r="Q82">
        <f t="shared" si="31"/>
        <v>947.30373033931255</v>
      </c>
      <c r="R82">
        <f t="shared" si="32"/>
        <v>14618.1576</v>
      </c>
      <c r="S82">
        <f t="shared" si="33"/>
        <v>155702.33492702068</v>
      </c>
      <c r="T82">
        <f t="shared" si="34"/>
        <v>127.30878340070124</v>
      </c>
      <c r="U82">
        <f t="shared" si="35"/>
        <v>1964.5440000000003</v>
      </c>
      <c r="V82">
        <f t="shared" si="36"/>
        <v>20924.941174999294</v>
      </c>
    </row>
    <row r="83" spans="1:22" x14ac:dyDescent="0.25">
      <c r="A83" s="1">
        <v>2040</v>
      </c>
      <c r="B83" s="1">
        <v>1</v>
      </c>
      <c r="C83" s="3">
        <f t="shared" si="37"/>
        <v>1E-4</v>
      </c>
      <c r="D83" s="3">
        <v>0</v>
      </c>
      <c r="E83">
        <f t="shared" si="19"/>
        <v>3998.0179254230084</v>
      </c>
      <c r="F83">
        <f t="shared" si="20"/>
        <v>61700.908800000027</v>
      </c>
      <c r="G83">
        <f t="shared" si="21"/>
        <v>551310.16127457691</v>
      </c>
      <c r="H83">
        <f t="shared" si="22"/>
        <v>2698.2400240446291</v>
      </c>
      <c r="I83">
        <f t="shared" si="23"/>
        <v>41641.599600000001</v>
      </c>
      <c r="J83">
        <f t="shared" si="24"/>
        <v>372076.15637595515</v>
      </c>
      <c r="K83">
        <f t="shared" si="25"/>
        <v>4372.6397762390825</v>
      </c>
      <c r="L83">
        <f t="shared" si="26"/>
        <v>67482.400800000018</v>
      </c>
      <c r="M83">
        <f t="shared" si="27"/>
        <v>602968.96742376103</v>
      </c>
      <c r="N83">
        <f t="shared" si="28"/>
        <v>743.2370694821908</v>
      </c>
      <c r="O83">
        <f t="shared" si="29"/>
        <v>11470.2844</v>
      </c>
      <c r="P83">
        <f t="shared" si="30"/>
        <v>122174.62461779782</v>
      </c>
      <c r="Q83">
        <f t="shared" si="31"/>
        <v>947.20899996627861</v>
      </c>
      <c r="R83">
        <f t="shared" si="32"/>
        <v>14618.1576</v>
      </c>
      <c r="S83">
        <f t="shared" si="33"/>
        <v>155703.89147315372</v>
      </c>
      <c r="T83">
        <f t="shared" si="34"/>
        <v>127.29605252236118</v>
      </c>
      <c r="U83">
        <f t="shared" si="35"/>
        <v>1964.5440000000003</v>
      </c>
      <c r="V83">
        <f t="shared" si="36"/>
        <v>20925.150360277636</v>
      </c>
    </row>
    <row r="84" spans="1:22" x14ac:dyDescent="0.25">
      <c r="A84" s="1">
        <v>2040</v>
      </c>
      <c r="B84" s="1">
        <v>2</v>
      </c>
      <c r="C84" s="3">
        <f t="shared" si="37"/>
        <v>1E-4</v>
      </c>
      <c r="D84" s="3">
        <v>0</v>
      </c>
      <c r="E84">
        <f t="shared" si="19"/>
        <v>3997.618123630466</v>
      </c>
      <c r="F84">
        <f t="shared" si="20"/>
        <v>61700.908800000027</v>
      </c>
      <c r="G84">
        <f t="shared" si="21"/>
        <v>551310.56107636949</v>
      </c>
      <c r="H84">
        <f t="shared" si="22"/>
        <v>2697.9702000422249</v>
      </c>
      <c r="I84">
        <f t="shared" si="23"/>
        <v>41641.599600000001</v>
      </c>
      <c r="J84">
        <f t="shared" si="24"/>
        <v>372076.42619995755</v>
      </c>
      <c r="K84">
        <f t="shared" si="25"/>
        <v>4372.2025122614587</v>
      </c>
      <c r="L84">
        <f t="shared" si="26"/>
        <v>67482.400800000018</v>
      </c>
      <c r="M84">
        <f t="shared" si="27"/>
        <v>602969.40468773863</v>
      </c>
      <c r="N84">
        <f t="shared" si="28"/>
        <v>743.16274577524257</v>
      </c>
      <c r="O84">
        <f t="shared" si="29"/>
        <v>11470.2844</v>
      </c>
      <c r="P84">
        <f t="shared" si="30"/>
        <v>122175.84596994477</v>
      </c>
      <c r="Q84">
        <f t="shared" si="31"/>
        <v>947.11427906628194</v>
      </c>
      <c r="R84">
        <f t="shared" si="32"/>
        <v>14618.1576</v>
      </c>
      <c r="S84">
        <f t="shared" si="33"/>
        <v>155705.44800981373</v>
      </c>
      <c r="T84">
        <f t="shared" si="34"/>
        <v>127.28332291710895</v>
      </c>
      <c r="U84">
        <f t="shared" si="35"/>
        <v>1964.5440000000003</v>
      </c>
      <c r="V84">
        <f t="shared" si="36"/>
        <v>20925.359544282888</v>
      </c>
    </row>
    <row r="85" spans="1:22" x14ac:dyDescent="0.25">
      <c r="A85" s="1">
        <v>2040</v>
      </c>
      <c r="B85" s="1">
        <v>3</v>
      </c>
      <c r="C85" s="3">
        <f t="shared" si="37"/>
        <v>1E-4</v>
      </c>
      <c r="D85" s="3">
        <v>0</v>
      </c>
      <c r="E85">
        <f t="shared" si="19"/>
        <v>3997.2183618181029</v>
      </c>
      <c r="F85">
        <f t="shared" si="20"/>
        <v>61700.908800000027</v>
      </c>
      <c r="G85">
        <f t="shared" si="21"/>
        <v>551310.9608381819</v>
      </c>
      <c r="H85">
        <f t="shared" si="22"/>
        <v>2697.7004030222206</v>
      </c>
      <c r="I85">
        <f t="shared" si="23"/>
        <v>41641.599600000001</v>
      </c>
      <c r="J85">
        <f t="shared" si="24"/>
        <v>372076.69599697756</v>
      </c>
      <c r="K85">
        <f t="shared" si="25"/>
        <v>4371.7652920102328</v>
      </c>
      <c r="L85">
        <f t="shared" si="26"/>
        <v>67482.400800000018</v>
      </c>
      <c r="M85">
        <f t="shared" si="27"/>
        <v>602969.84190798982</v>
      </c>
      <c r="N85">
        <f t="shared" si="28"/>
        <v>743.08842950066503</v>
      </c>
      <c r="O85">
        <f t="shared" si="29"/>
        <v>11470.2844</v>
      </c>
      <c r="P85">
        <f t="shared" si="30"/>
        <v>122177.06731465935</v>
      </c>
      <c r="Q85">
        <f t="shared" si="31"/>
        <v>947.01956763837529</v>
      </c>
      <c r="R85">
        <f t="shared" si="32"/>
        <v>14618.1576</v>
      </c>
      <c r="S85">
        <f t="shared" si="33"/>
        <v>155707.00453700163</v>
      </c>
      <c r="T85">
        <f t="shared" si="34"/>
        <v>127.27059458481723</v>
      </c>
      <c r="U85">
        <f t="shared" si="35"/>
        <v>1964.5440000000003</v>
      </c>
      <c r="V85">
        <f t="shared" si="36"/>
        <v>20925.568727015179</v>
      </c>
    </row>
    <row r="86" spans="1:22" x14ac:dyDescent="0.25">
      <c r="A86" s="1">
        <v>2040</v>
      </c>
      <c r="B86" s="1">
        <v>4</v>
      </c>
      <c r="C86" s="3">
        <f t="shared" si="37"/>
        <v>1E-4</v>
      </c>
      <c r="D86" s="3">
        <v>0</v>
      </c>
      <c r="E86">
        <f t="shared" si="19"/>
        <v>3996.818639981921</v>
      </c>
      <c r="F86">
        <f t="shared" si="20"/>
        <v>61700.908800000027</v>
      </c>
      <c r="G86">
        <f t="shared" si="21"/>
        <v>551311.3605600181</v>
      </c>
      <c r="H86">
        <f t="shared" si="22"/>
        <v>2697.4306329819183</v>
      </c>
      <c r="I86">
        <f t="shared" si="23"/>
        <v>41641.599600000001</v>
      </c>
      <c r="J86">
        <f t="shared" si="24"/>
        <v>372076.96576701786</v>
      </c>
      <c r="K86">
        <f t="shared" si="25"/>
        <v>4371.328115481032</v>
      </c>
      <c r="L86">
        <f t="shared" si="26"/>
        <v>67482.400800000018</v>
      </c>
      <c r="M86">
        <f t="shared" si="27"/>
        <v>602970.27908451902</v>
      </c>
      <c r="N86">
        <f t="shared" si="28"/>
        <v>743.01412065771501</v>
      </c>
      <c r="O86">
        <f t="shared" si="29"/>
        <v>11470.2844</v>
      </c>
      <c r="P86">
        <f t="shared" si="30"/>
        <v>122178.28865194229</v>
      </c>
      <c r="Q86">
        <f t="shared" si="31"/>
        <v>946.92486568161144</v>
      </c>
      <c r="R86">
        <f t="shared" si="32"/>
        <v>14618.1576</v>
      </c>
      <c r="S86">
        <f t="shared" si="33"/>
        <v>155708.56105471839</v>
      </c>
      <c r="T86">
        <f t="shared" si="34"/>
        <v>127.25786752535875</v>
      </c>
      <c r="U86">
        <f t="shared" si="35"/>
        <v>1964.5440000000003</v>
      </c>
      <c r="V86">
        <f t="shared" si="36"/>
        <v>20925.777908474636</v>
      </c>
    </row>
    <row r="87" spans="1:22" x14ac:dyDescent="0.25">
      <c r="A87" s="2">
        <v>2041</v>
      </c>
      <c r="B87" s="2">
        <v>1</v>
      </c>
      <c r="C87" s="3">
        <f t="shared" si="37"/>
        <v>1E-4</v>
      </c>
      <c r="D87" s="3">
        <v>0</v>
      </c>
      <c r="E87">
        <f t="shared" si="19"/>
        <v>3996.418958117923</v>
      </c>
      <c r="F87">
        <f t="shared" si="20"/>
        <v>61700.908800000027</v>
      </c>
      <c r="G87">
        <f t="shared" si="21"/>
        <v>551311.76024188206</v>
      </c>
      <c r="H87">
        <f t="shared" si="22"/>
        <v>2697.1608899186203</v>
      </c>
      <c r="I87">
        <f t="shared" si="23"/>
        <v>41641.599600000001</v>
      </c>
      <c r="J87">
        <f t="shared" si="24"/>
        <v>372077.23551008117</v>
      </c>
      <c r="K87">
        <f t="shared" si="25"/>
        <v>4370.8909826694835</v>
      </c>
      <c r="L87">
        <f t="shared" si="26"/>
        <v>67482.400800000018</v>
      </c>
      <c r="M87">
        <f t="shared" si="27"/>
        <v>602970.71621733054</v>
      </c>
      <c r="N87">
        <f t="shared" si="28"/>
        <v>742.93981924564923</v>
      </c>
      <c r="O87">
        <f t="shared" si="29"/>
        <v>11470.2844</v>
      </c>
      <c r="P87">
        <f t="shared" si="30"/>
        <v>122179.50998179436</v>
      </c>
      <c r="Q87">
        <f t="shared" si="31"/>
        <v>946.83017319504324</v>
      </c>
      <c r="R87">
        <f t="shared" si="32"/>
        <v>14618.1576</v>
      </c>
      <c r="S87">
        <f t="shared" si="33"/>
        <v>155710.11756296497</v>
      </c>
      <c r="T87">
        <f t="shared" si="34"/>
        <v>127.24514173860621</v>
      </c>
      <c r="U87">
        <f t="shared" si="35"/>
        <v>1964.5440000000003</v>
      </c>
      <c r="V87">
        <f t="shared" si="36"/>
        <v>20925.98708866139</v>
      </c>
    </row>
    <row r="88" spans="1:22" x14ac:dyDescent="0.25">
      <c r="A88" s="1">
        <v>2041</v>
      </c>
      <c r="B88" s="1">
        <v>2</v>
      </c>
      <c r="C88" s="3">
        <f t="shared" si="37"/>
        <v>1E-4</v>
      </c>
      <c r="D88" s="3">
        <v>0</v>
      </c>
      <c r="E88">
        <f t="shared" si="19"/>
        <v>3996.0193162221112</v>
      </c>
      <c r="F88">
        <f t="shared" si="20"/>
        <v>61700.908800000027</v>
      </c>
      <c r="G88">
        <f t="shared" si="21"/>
        <v>551312.15988377784</v>
      </c>
      <c r="H88">
        <f t="shared" si="22"/>
        <v>2696.8911738296283</v>
      </c>
      <c r="I88">
        <f t="shared" si="23"/>
        <v>41641.599600000001</v>
      </c>
      <c r="J88">
        <f t="shared" si="24"/>
        <v>372077.50522617018</v>
      </c>
      <c r="K88">
        <f t="shared" si="25"/>
        <v>4370.4538935712162</v>
      </c>
      <c r="L88">
        <f t="shared" si="26"/>
        <v>67482.400800000018</v>
      </c>
      <c r="M88">
        <f t="shared" si="27"/>
        <v>602971.15330642881</v>
      </c>
      <c r="N88">
        <f t="shared" si="28"/>
        <v>742.86552526372463</v>
      </c>
      <c r="O88">
        <f t="shared" si="29"/>
        <v>11470.2844</v>
      </c>
      <c r="P88">
        <f t="shared" si="30"/>
        <v>122180.73130421629</v>
      </c>
      <c r="Q88">
        <f t="shared" si="31"/>
        <v>946.7354901777237</v>
      </c>
      <c r="R88">
        <f t="shared" si="32"/>
        <v>14618.1576</v>
      </c>
      <c r="S88">
        <f t="shared" si="33"/>
        <v>155711.67406174229</v>
      </c>
      <c r="T88">
        <f t="shared" si="34"/>
        <v>127.23241722443235</v>
      </c>
      <c r="U88">
        <f t="shared" si="35"/>
        <v>1964.5440000000003</v>
      </c>
      <c r="V88">
        <f t="shared" si="36"/>
        <v>20926.196267575564</v>
      </c>
    </row>
    <row r="89" spans="1:22" x14ac:dyDescent="0.25">
      <c r="A89" s="2">
        <v>2041</v>
      </c>
      <c r="B89" s="2">
        <v>3</v>
      </c>
      <c r="C89" s="3">
        <f t="shared" si="37"/>
        <v>1E-4</v>
      </c>
      <c r="D89" s="3">
        <v>0</v>
      </c>
      <c r="E89">
        <f t="shared" si="19"/>
        <v>3995.6197142904889</v>
      </c>
      <c r="F89">
        <f t="shared" si="20"/>
        <v>61700.908800000027</v>
      </c>
      <c r="G89">
        <f t="shared" si="21"/>
        <v>551312.55948570941</v>
      </c>
      <c r="H89">
        <f t="shared" si="22"/>
        <v>2696.6214847122455</v>
      </c>
      <c r="I89">
        <f t="shared" si="23"/>
        <v>41641.599600000001</v>
      </c>
      <c r="J89">
        <f t="shared" si="24"/>
        <v>372077.77491528756</v>
      </c>
      <c r="K89">
        <f t="shared" si="25"/>
        <v>4370.0168481818591</v>
      </c>
      <c r="L89">
        <f t="shared" si="26"/>
        <v>67482.400800000018</v>
      </c>
      <c r="M89">
        <f t="shared" si="27"/>
        <v>602971.59035181813</v>
      </c>
      <c r="N89">
        <f t="shared" si="28"/>
        <v>742.79123871119828</v>
      </c>
      <c r="O89">
        <f t="shared" si="29"/>
        <v>11470.2844</v>
      </c>
      <c r="P89">
        <f t="shared" si="30"/>
        <v>122181.95261920881</v>
      </c>
      <c r="Q89">
        <f t="shared" si="31"/>
        <v>946.64081662870592</v>
      </c>
      <c r="R89">
        <f t="shared" si="32"/>
        <v>14618.1576</v>
      </c>
      <c r="S89">
        <f t="shared" si="33"/>
        <v>155713.2305510513</v>
      </c>
      <c r="T89">
        <f t="shared" si="34"/>
        <v>127.21969398270991</v>
      </c>
      <c r="U89">
        <f t="shared" si="35"/>
        <v>1964.5440000000003</v>
      </c>
      <c r="V89">
        <f t="shared" si="36"/>
        <v>20926.405445217286</v>
      </c>
    </row>
    <row r="90" spans="1:22" x14ac:dyDescent="0.25">
      <c r="A90" s="1">
        <v>2041</v>
      </c>
      <c r="B90" s="1">
        <v>4</v>
      </c>
      <c r="C90" s="3">
        <f t="shared" si="37"/>
        <v>1E-4</v>
      </c>
      <c r="D90" s="3">
        <v>0</v>
      </c>
      <c r="E90">
        <f t="shared" si="19"/>
        <v>3995.2201523190597</v>
      </c>
      <c r="F90">
        <f t="shared" si="20"/>
        <v>61700.908800000027</v>
      </c>
      <c r="G90">
        <f t="shared" si="21"/>
        <v>551312.95904768084</v>
      </c>
      <c r="H90">
        <f t="shared" si="22"/>
        <v>2696.3518225637745</v>
      </c>
      <c r="I90">
        <f t="shared" si="23"/>
        <v>41641.599600000001</v>
      </c>
      <c r="J90">
        <f t="shared" si="24"/>
        <v>372078.04457743606</v>
      </c>
      <c r="K90">
        <f t="shared" si="25"/>
        <v>4369.5798464970412</v>
      </c>
      <c r="L90">
        <f t="shared" si="26"/>
        <v>67482.400800000018</v>
      </c>
      <c r="M90">
        <f t="shared" si="27"/>
        <v>602972.02735350293</v>
      </c>
      <c r="N90">
        <f t="shared" si="28"/>
        <v>742.71695958732721</v>
      </c>
      <c r="O90">
        <f t="shared" si="29"/>
        <v>11470.2844</v>
      </c>
      <c r="P90">
        <f t="shared" si="30"/>
        <v>122183.17392677268</v>
      </c>
      <c r="Q90">
        <f t="shared" si="31"/>
        <v>946.54615254704311</v>
      </c>
      <c r="R90">
        <f t="shared" si="32"/>
        <v>14618.1576</v>
      </c>
      <c r="S90">
        <f t="shared" si="33"/>
        <v>155714.78703089297</v>
      </c>
      <c r="T90">
        <f t="shared" si="34"/>
        <v>127.20697201331164</v>
      </c>
      <c r="U90">
        <f t="shared" si="35"/>
        <v>1964.5440000000003</v>
      </c>
      <c r="V90">
        <f t="shared" si="36"/>
        <v>20926.614621586683</v>
      </c>
    </row>
    <row r="91" spans="1:22" x14ac:dyDescent="0.25">
      <c r="A91" s="1">
        <v>2042</v>
      </c>
      <c r="B91" s="1">
        <v>1</v>
      </c>
      <c r="C91" s="3">
        <f t="shared" si="37"/>
        <v>1E-4</v>
      </c>
      <c r="D91" s="3">
        <v>0</v>
      </c>
      <c r="E91">
        <f t="shared" si="19"/>
        <v>3994.8206303038278</v>
      </c>
      <c r="F91">
        <f t="shared" si="20"/>
        <v>61700.908800000027</v>
      </c>
      <c r="G91">
        <f t="shared" si="21"/>
        <v>551313.35856969608</v>
      </c>
      <c r="H91">
        <f t="shared" si="22"/>
        <v>2696.082187381518</v>
      </c>
      <c r="I91">
        <f t="shared" si="23"/>
        <v>41641.599600000001</v>
      </c>
      <c r="J91">
        <f t="shared" si="24"/>
        <v>372078.31421261834</v>
      </c>
      <c r="K91">
        <f t="shared" si="25"/>
        <v>4369.1428885123914</v>
      </c>
      <c r="L91">
        <f t="shared" si="26"/>
        <v>67482.400800000018</v>
      </c>
      <c r="M91">
        <f t="shared" si="27"/>
        <v>602972.46431148762</v>
      </c>
      <c r="N91">
        <f t="shared" si="28"/>
        <v>742.6426878913685</v>
      </c>
      <c r="O91">
        <f t="shared" si="29"/>
        <v>11470.2844</v>
      </c>
      <c r="P91">
        <f t="shared" si="30"/>
        <v>122184.39522690864</v>
      </c>
      <c r="Q91">
        <f t="shared" si="31"/>
        <v>946.45149793178837</v>
      </c>
      <c r="R91">
        <f t="shared" si="32"/>
        <v>14618.1576</v>
      </c>
      <c r="S91">
        <f t="shared" si="33"/>
        <v>155716.34350126822</v>
      </c>
      <c r="T91">
        <f t="shared" si="34"/>
        <v>127.19425131611031</v>
      </c>
      <c r="U91">
        <f t="shared" si="35"/>
        <v>1964.5440000000003</v>
      </c>
      <c r="V91">
        <f t="shared" si="36"/>
        <v>20926.823796683886</v>
      </c>
    </row>
    <row r="92" spans="1:22" x14ac:dyDescent="0.25">
      <c r="A92" s="2">
        <v>2042</v>
      </c>
      <c r="B92" s="2">
        <v>2</v>
      </c>
      <c r="C92" s="3">
        <f t="shared" si="37"/>
        <v>1E-4</v>
      </c>
      <c r="D92" s="3">
        <v>0</v>
      </c>
      <c r="E92">
        <f t="shared" si="19"/>
        <v>3994.4211482407973</v>
      </c>
      <c r="F92">
        <f t="shared" si="20"/>
        <v>61700.908800000027</v>
      </c>
      <c r="G92">
        <f t="shared" si="21"/>
        <v>551313.7580517591</v>
      </c>
      <c r="H92">
        <f t="shared" si="22"/>
        <v>2695.8125791627799</v>
      </c>
      <c r="I92">
        <f t="shared" si="23"/>
        <v>41641.599600000001</v>
      </c>
      <c r="J92">
        <f t="shared" si="24"/>
        <v>372078.58382083708</v>
      </c>
      <c r="K92">
        <f t="shared" si="25"/>
        <v>4368.7059742235406</v>
      </c>
      <c r="L92">
        <f t="shared" si="26"/>
        <v>67482.400800000018</v>
      </c>
      <c r="M92">
        <f t="shared" si="27"/>
        <v>602972.90122577653</v>
      </c>
      <c r="N92">
        <f t="shared" si="28"/>
        <v>742.56842362257942</v>
      </c>
      <c r="O92">
        <f t="shared" si="29"/>
        <v>11470.2844</v>
      </c>
      <c r="P92">
        <f t="shared" si="30"/>
        <v>122185.61651961743</v>
      </c>
      <c r="Q92">
        <f t="shared" si="31"/>
        <v>946.35685278199514</v>
      </c>
      <c r="R92">
        <f t="shared" si="32"/>
        <v>14618.1576</v>
      </c>
      <c r="S92">
        <f t="shared" si="33"/>
        <v>155717.89996217802</v>
      </c>
      <c r="T92">
        <f t="shared" si="34"/>
        <v>127.1815318909787</v>
      </c>
      <c r="U92">
        <f t="shared" si="35"/>
        <v>1964.5440000000003</v>
      </c>
      <c r="V92">
        <f t="shared" si="36"/>
        <v>20927.032970509019</v>
      </c>
    </row>
    <row r="93" spans="1:22" x14ac:dyDescent="0.25">
      <c r="A93" s="1">
        <v>2042</v>
      </c>
      <c r="B93" s="1">
        <v>3</v>
      </c>
      <c r="C93" s="3">
        <f t="shared" si="37"/>
        <v>1E-4</v>
      </c>
      <c r="D93" s="3">
        <v>0</v>
      </c>
      <c r="E93">
        <f t="shared" si="19"/>
        <v>3994.0217061259732</v>
      </c>
      <c r="F93">
        <f t="shared" si="20"/>
        <v>61700.908800000027</v>
      </c>
      <c r="G93">
        <f t="shared" si="21"/>
        <v>551314.15749387396</v>
      </c>
      <c r="H93">
        <f t="shared" si="22"/>
        <v>2695.5429979048636</v>
      </c>
      <c r="I93">
        <f t="shared" si="23"/>
        <v>41641.599600000001</v>
      </c>
      <c r="J93">
        <f t="shared" si="24"/>
        <v>372078.85340209497</v>
      </c>
      <c r="K93">
        <f t="shared" si="25"/>
        <v>4368.2691036261185</v>
      </c>
      <c r="L93">
        <f t="shared" si="26"/>
        <v>67482.400800000018</v>
      </c>
      <c r="M93">
        <f t="shared" si="27"/>
        <v>602973.33809637395</v>
      </c>
      <c r="N93">
        <f t="shared" si="28"/>
        <v>742.49416678021714</v>
      </c>
      <c r="O93">
        <f t="shared" si="29"/>
        <v>11470.2844</v>
      </c>
      <c r="P93">
        <f t="shared" si="30"/>
        <v>122186.83780489978</v>
      </c>
      <c r="Q93">
        <f t="shared" si="31"/>
        <v>946.262217096717</v>
      </c>
      <c r="R93">
        <f t="shared" si="32"/>
        <v>14618.1576</v>
      </c>
      <c r="S93">
        <f t="shared" si="33"/>
        <v>155719.45641362329</v>
      </c>
      <c r="T93">
        <f t="shared" si="34"/>
        <v>127.16881373778961</v>
      </c>
      <c r="U93">
        <f t="shared" si="35"/>
        <v>1964.5440000000003</v>
      </c>
      <c r="V93">
        <f t="shared" si="36"/>
        <v>20927.242143062209</v>
      </c>
    </row>
    <row r="94" spans="1:22" x14ac:dyDescent="0.25">
      <c r="A94" s="2">
        <v>2042</v>
      </c>
      <c r="B94" s="2">
        <v>4</v>
      </c>
      <c r="C94" s="3">
        <f t="shared" si="37"/>
        <v>1E-4</v>
      </c>
      <c r="D94" s="3">
        <v>0</v>
      </c>
      <c r="E94">
        <f t="shared" si="19"/>
        <v>3993.6223039553606</v>
      </c>
      <c r="F94">
        <f t="shared" si="20"/>
        <v>61700.908800000027</v>
      </c>
      <c r="G94">
        <f t="shared" si="21"/>
        <v>551314.55689604452</v>
      </c>
      <c r="H94">
        <f t="shared" si="22"/>
        <v>2695.2734436050732</v>
      </c>
      <c r="I94">
        <f t="shared" si="23"/>
        <v>41641.599600000001</v>
      </c>
      <c r="J94">
        <f t="shared" si="24"/>
        <v>372079.12295639474</v>
      </c>
      <c r="K94">
        <f t="shared" si="25"/>
        <v>4367.8322767157561</v>
      </c>
      <c r="L94">
        <f t="shared" si="26"/>
        <v>67482.400800000018</v>
      </c>
      <c r="M94">
        <f t="shared" si="27"/>
        <v>602973.77492328431</v>
      </c>
      <c r="N94">
        <f t="shared" si="28"/>
        <v>742.41991736353918</v>
      </c>
      <c r="O94">
        <f t="shared" si="29"/>
        <v>11470.2844</v>
      </c>
      <c r="P94">
        <f t="shared" si="30"/>
        <v>122188.05908275646</v>
      </c>
      <c r="Q94">
        <f t="shared" si="31"/>
        <v>946.16759087500736</v>
      </c>
      <c r="R94">
        <f t="shared" si="32"/>
        <v>14618.1576</v>
      </c>
      <c r="S94">
        <f t="shared" si="33"/>
        <v>155721.01285560502</v>
      </c>
      <c r="T94">
        <f t="shared" si="34"/>
        <v>127.15609685641583</v>
      </c>
      <c r="U94">
        <f t="shared" si="35"/>
        <v>1964.5440000000003</v>
      </c>
      <c r="V94">
        <f t="shared" si="36"/>
        <v>20927.451314343583</v>
      </c>
    </row>
    <row r="95" spans="1:22" x14ac:dyDescent="0.25">
      <c r="A95" s="2">
        <v>2043</v>
      </c>
      <c r="B95" s="2">
        <v>1</v>
      </c>
      <c r="C95" s="3">
        <f t="shared" si="37"/>
        <v>1E-4</v>
      </c>
      <c r="D95" s="3">
        <v>0</v>
      </c>
      <c r="E95">
        <f t="shared" si="19"/>
        <v>3993.222941724965</v>
      </c>
      <c r="F95">
        <f t="shared" si="20"/>
        <v>61700.908800000027</v>
      </c>
      <c r="G95">
        <f t="shared" si="21"/>
        <v>551314.95625827496</v>
      </c>
      <c r="H95">
        <f t="shared" si="22"/>
        <v>2695.0039162607127</v>
      </c>
      <c r="I95">
        <f t="shared" si="23"/>
        <v>41641.599600000001</v>
      </c>
      <c r="J95">
        <f t="shared" si="24"/>
        <v>372079.39248373912</v>
      </c>
      <c r="K95">
        <f t="shared" si="25"/>
        <v>4367.3954934880849</v>
      </c>
      <c r="L95">
        <f t="shared" si="26"/>
        <v>67482.400800000018</v>
      </c>
      <c r="M95">
        <f t="shared" si="27"/>
        <v>602974.21170651203</v>
      </c>
      <c r="N95">
        <f t="shared" si="28"/>
        <v>742.34567537180283</v>
      </c>
      <c r="O95">
        <f t="shared" si="29"/>
        <v>11470.2844</v>
      </c>
      <c r="P95">
        <f t="shared" si="30"/>
        <v>122189.28035318819</v>
      </c>
      <c r="Q95">
        <f t="shared" si="31"/>
        <v>946.07297411591992</v>
      </c>
      <c r="R95">
        <f t="shared" si="32"/>
        <v>14618.1576</v>
      </c>
      <c r="S95">
        <f t="shared" si="33"/>
        <v>155722.5692881241</v>
      </c>
      <c r="T95">
        <f t="shared" si="34"/>
        <v>127.14338124673019</v>
      </c>
      <c r="U95">
        <f t="shared" si="35"/>
        <v>1964.5440000000003</v>
      </c>
      <c r="V95">
        <f t="shared" si="36"/>
        <v>20927.66048435327</v>
      </c>
    </row>
    <row r="96" spans="1:22" x14ac:dyDescent="0.25">
      <c r="A96" s="1">
        <v>2043</v>
      </c>
      <c r="B96" s="1">
        <v>2</v>
      </c>
      <c r="C96" s="3">
        <f t="shared" si="37"/>
        <v>1E-4</v>
      </c>
      <c r="D96" s="3">
        <v>0</v>
      </c>
      <c r="E96">
        <f t="shared" si="19"/>
        <v>3992.8236194307924</v>
      </c>
      <c r="F96">
        <f t="shared" si="20"/>
        <v>61700.908800000027</v>
      </c>
      <c r="G96">
        <f t="shared" si="21"/>
        <v>551315.35558056913</v>
      </c>
      <c r="H96">
        <f t="shared" si="22"/>
        <v>2694.7344158690867</v>
      </c>
      <c r="I96">
        <f t="shared" si="23"/>
        <v>41641.599600000001</v>
      </c>
      <c r="J96">
        <f t="shared" si="24"/>
        <v>372079.66198413074</v>
      </c>
      <c r="K96">
        <f t="shared" si="25"/>
        <v>4366.9587539387358</v>
      </c>
      <c r="L96">
        <f t="shared" si="26"/>
        <v>67482.400800000018</v>
      </c>
      <c r="M96">
        <f t="shared" si="27"/>
        <v>602974.64844606142</v>
      </c>
      <c r="N96">
        <f t="shared" si="28"/>
        <v>742.27144080426569</v>
      </c>
      <c r="O96">
        <f t="shared" si="29"/>
        <v>11470.2844</v>
      </c>
      <c r="P96">
        <f t="shared" si="30"/>
        <v>122190.50161619573</v>
      </c>
      <c r="Q96">
        <f t="shared" si="31"/>
        <v>945.97836681850833</v>
      </c>
      <c r="R96">
        <f t="shared" si="32"/>
        <v>14618.1576</v>
      </c>
      <c r="S96">
        <f t="shared" si="33"/>
        <v>155724.12571118152</v>
      </c>
      <c r="T96">
        <f t="shared" si="34"/>
        <v>127.13066690860552</v>
      </c>
      <c r="U96">
        <f t="shared" si="35"/>
        <v>1964.5440000000003</v>
      </c>
      <c r="V96">
        <f t="shared" si="36"/>
        <v>20927.869653091395</v>
      </c>
    </row>
    <row r="97" spans="1:22" x14ac:dyDescent="0.25">
      <c r="A97" s="2">
        <v>2043</v>
      </c>
      <c r="B97" s="2">
        <v>3</v>
      </c>
      <c r="C97" s="3">
        <f t="shared" si="37"/>
        <v>1E-4</v>
      </c>
      <c r="D97" s="3">
        <v>0</v>
      </c>
      <c r="E97">
        <f t="shared" si="19"/>
        <v>3992.4243370688496</v>
      </c>
      <c r="F97">
        <f t="shared" si="20"/>
        <v>61700.908800000027</v>
      </c>
      <c r="G97">
        <f t="shared" si="21"/>
        <v>551315.75486293109</v>
      </c>
      <c r="H97">
        <f t="shared" si="22"/>
        <v>2694.4649424274999</v>
      </c>
      <c r="I97">
        <f t="shared" si="23"/>
        <v>41641.599600000001</v>
      </c>
      <c r="J97">
        <f t="shared" si="24"/>
        <v>372079.93145757233</v>
      </c>
      <c r="K97">
        <f t="shared" si="25"/>
        <v>4366.5220580633422</v>
      </c>
      <c r="L97">
        <f t="shared" si="26"/>
        <v>67482.400800000018</v>
      </c>
      <c r="M97">
        <f t="shared" si="27"/>
        <v>602975.08514193678</v>
      </c>
      <c r="N97">
        <f t="shared" si="28"/>
        <v>742.1972136601853</v>
      </c>
      <c r="O97">
        <f t="shared" si="29"/>
        <v>11470.2844</v>
      </c>
      <c r="P97">
        <f t="shared" si="30"/>
        <v>122191.72287177981</v>
      </c>
      <c r="Q97">
        <f t="shared" si="31"/>
        <v>945.88376898182651</v>
      </c>
      <c r="R97">
        <f t="shared" si="32"/>
        <v>14618.1576</v>
      </c>
      <c r="S97">
        <f t="shared" si="33"/>
        <v>155725.68212477819</v>
      </c>
      <c r="T97">
        <f t="shared" si="34"/>
        <v>127.11795384191466</v>
      </c>
      <c r="U97">
        <f t="shared" si="35"/>
        <v>1964.5440000000003</v>
      </c>
      <c r="V97">
        <f t="shared" si="36"/>
        <v>20928.078820558087</v>
      </c>
    </row>
    <row r="98" spans="1:22" x14ac:dyDescent="0.25">
      <c r="A98" s="1">
        <v>2043</v>
      </c>
      <c r="B98" s="1">
        <v>4</v>
      </c>
      <c r="C98" s="3">
        <f t="shared" si="37"/>
        <v>1E-4</v>
      </c>
      <c r="D98" s="3">
        <v>0</v>
      </c>
      <c r="E98">
        <f t="shared" si="19"/>
        <v>3992.0250946351425</v>
      </c>
      <c r="F98">
        <f t="shared" si="20"/>
        <v>61700.908800000027</v>
      </c>
      <c r="G98">
        <f t="shared" si="21"/>
        <v>551316.15410536481</v>
      </c>
      <c r="H98">
        <f t="shared" si="22"/>
        <v>2694.195495933257</v>
      </c>
      <c r="I98">
        <f t="shared" si="23"/>
        <v>41641.599600000001</v>
      </c>
      <c r="J98">
        <f t="shared" si="24"/>
        <v>372080.20090406656</v>
      </c>
      <c r="K98">
        <f t="shared" si="25"/>
        <v>4366.085405857536</v>
      </c>
      <c r="L98">
        <f t="shared" si="26"/>
        <v>67482.400800000018</v>
      </c>
      <c r="M98">
        <f t="shared" si="27"/>
        <v>602975.52179414255</v>
      </c>
      <c r="N98">
        <f t="shared" si="28"/>
        <v>742.12299393881926</v>
      </c>
      <c r="O98">
        <f t="shared" si="29"/>
        <v>11470.2844</v>
      </c>
      <c r="P98">
        <f t="shared" si="30"/>
        <v>122192.94411994118</v>
      </c>
      <c r="Q98">
        <f t="shared" si="31"/>
        <v>945.78918060492833</v>
      </c>
      <c r="R98">
        <f t="shared" si="32"/>
        <v>14618.1576</v>
      </c>
      <c r="S98">
        <f t="shared" si="33"/>
        <v>155727.2385289151</v>
      </c>
      <c r="T98">
        <f t="shared" si="34"/>
        <v>127.10524204653046</v>
      </c>
      <c r="U98">
        <f t="shared" si="35"/>
        <v>1964.5440000000003</v>
      </c>
      <c r="V98">
        <f t="shared" si="36"/>
        <v>20928.287986753472</v>
      </c>
    </row>
    <row r="99" spans="1:22" x14ac:dyDescent="0.25">
      <c r="A99" s="1">
        <v>2044</v>
      </c>
      <c r="B99" s="1">
        <v>1</v>
      </c>
      <c r="C99" s="3">
        <f t="shared" si="37"/>
        <v>1E-4</v>
      </c>
      <c r="D99" s="3">
        <v>0</v>
      </c>
      <c r="E99">
        <f t="shared" si="19"/>
        <v>3991.625892125679</v>
      </c>
      <c r="F99">
        <f t="shared" si="20"/>
        <v>61700.908800000027</v>
      </c>
      <c r="G99">
        <f t="shared" si="21"/>
        <v>551316.55330787424</v>
      </c>
      <c r="H99">
        <f t="shared" si="22"/>
        <v>2693.9260763836637</v>
      </c>
      <c r="I99">
        <f t="shared" si="23"/>
        <v>41641.599600000001</v>
      </c>
      <c r="J99">
        <f t="shared" si="24"/>
        <v>372080.47032361617</v>
      </c>
      <c r="K99">
        <f t="shared" si="25"/>
        <v>4365.6487973169505</v>
      </c>
      <c r="L99">
        <f t="shared" si="26"/>
        <v>67482.400800000018</v>
      </c>
      <c r="M99">
        <f t="shared" si="27"/>
        <v>602975.95840268314</v>
      </c>
      <c r="N99">
        <f t="shared" si="28"/>
        <v>742.04878163942544</v>
      </c>
      <c r="O99">
        <f t="shared" si="29"/>
        <v>11470.2844</v>
      </c>
      <c r="P99">
        <f t="shared" si="30"/>
        <v>122194.16536068058</v>
      </c>
      <c r="Q99">
        <f t="shared" si="31"/>
        <v>945.69460168686783</v>
      </c>
      <c r="R99">
        <f t="shared" si="32"/>
        <v>14618.1576</v>
      </c>
      <c r="S99">
        <f t="shared" si="33"/>
        <v>155728.79492359317</v>
      </c>
      <c r="T99">
        <f t="shared" si="34"/>
        <v>127.09253152232581</v>
      </c>
      <c r="U99">
        <f t="shared" si="35"/>
        <v>1964.5440000000003</v>
      </c>
      <c r="V99">
        <f t="shared" si="36"/>
        <v>20928.497151677675</v>
      </c>
    </row>
    <row r="100" spans="1:22" x14ac:dyDescent="0.25">
      <c r="A100" s="2">
        <v>2044</v>
      </c>
      <c r="B100" s="2">
        <v>2</v>
      </c>
      <c r="C100" s="3">
        <f t="shared" si="37"/>
        <v>1E-4</v>
      </c>
      <c r="D100" s="3">
        <v>0</v>
      </c>
      <c r="E100">
        <f t="shared" si="19"/>
        <v>3991.2267295364663</v>
      </c>
      <c r="F100">
        <f t="shared" si="20"/>
        <v>61700.908800000027</v>
      </c>
      <c r="G100">
        <f t="shared" si="21"/>
        <v>551316.95247046347</v>
      </c>
      <c r="H100">
        <f t="shared" si="22"/>
        <v>2693.6566837760256</v>
      </c>
      <c r="I100">
        <f t="shared" si="23"/>
        <v>41641.599600000001</v>
      </c>
      <c r="J100">
        <f t="shared" si="24"/>
        <v>372080.73971622379</v>
      </c>
      <c r="K100">
        <f t="shared" si="25"/>
        <v>4365.2122324372185</v>
      </c>
      <c r="L100">
        <f t="shared" si="26"/>
        <v>67482.400800000018</v>
      </c>
      <c r="M100">
        <f t="shared" si="27"/>
        <v>602976.39496756287</v>
      </c>
      <c r="N100">
        <f t="shared" si="28"/>
        <v>741.97457676126146</v>
      </c>
      <c r="O100">
        <f t="shared" si="29"/>
        <v>11470.2844</v>
      </c>
      <c r="P100">
        <f t="shared" si="30"/>
        <v>122195.38659399874</v>
      </c>
      <c r="Q100">
        <f t="shared" si="31"/>
        <v>945.60003222669911</v>
      </c>
      <c r="R100">
        <f t="shared" si="32"/>
        <v>14618.1576</v>
      </c>
      <c r="S100">
        <f t="shared" si="33"/>
        <v>155730.35130881335</v>
      </c>
      <c r="T100">
        <f t="shared" si="34"/>
        <v>127.07982226917358</v>
      </c>
      <c r="U100">
        <f t="shared" si="35"/>
        <v>1964.5440000000003</v>
      </c>
      <c r="V100">
        <f t="shared" si="36"/>
        <v>20928.706315330826</v>
      </c>
    </row>
    <row r="101" spans="1:22" x14ac:dyDescent="0.25">
      <c r="A101" s="1">
        <v>2044</v>
      </c>
      <c r="B101" s="1">
        <v>3</v>
      </c>
      <c r="C101" s="3">
        <f t="shared" si="37"/>
        <v>1E-4</v>
      </c>
      <c r="D101" s="3">
        <v>0</v>
      </c>
      <c r="E101">
        <f t="shared" si="19"/>
        <v>3990.8276068635128</v>
      </c>
      <c r="F101">
        <f t="shared" si="20"/>
        <v>61700.908800000027</v>
      </c>
      <c r="G101">
        <f t="shared" si="21"/>
        <v>551317.35159313644</v>
      </c>
      <c r="H101">
        <f t="shared" si="22"/>
        <v>2693.3873181076478</v>
      </c>
      <c r="I101">
        <f t="shared" si="23"/>
        <v>41641.599600000001</v>
      </c>
      <c r="J101">
        <f t="shared" si="24"/>
        <v>372081.00908189215</v>
      </c>
      <c r="K101">
        <f t="shared" si="25"/>
        <v>4364.7757112139752</v>
      </c>
      <c r="L101">
        <f t="shared" si="26"/>
        <v>67482.400800000018</v>
      </c>
      <c r="M101">
        <f t="shared" si="27"/>
        <v>602976.83148878615</v>
      </c>
      <c r="N101">
        <f t="shared" si="28"/>
        <v>741.9003793035854</v>
      </c>
      <c r="O101">
        <f t="shared" si="29"/>
        <v>11470.2844</v>
      </c>
      <c r="P101">
        <f t="shared" si="30"/>
        <v>122196.60781989642</v>
      </c>
      <c r="Q101">
        <f t="shared" si="31"/>
        <v>945.50547222347643</v>
      </c>
      <c r="R101">
        <f t="shared" si="32"/>
        <v>14618.1576</v>
      </c>
      <c r="S101">
        <f t="shared" si="33"/>
        <v>155731.90768457658</v>
      </c>
      <c r="T101">
        <f t="shared" si="34"/>
        <v>127.06711428694666</v>
      </c>
      <c r="U101">
        <f t="shared" si="35"/>
        <v>1964.5440000000003</v>
      </c>
      <c r="V101">
        <f t="shared" si="36"/>
        <v>20928.915477713053</v>
      </c>
    </row>
    <row r="102" spans="1:22" x14ac:dyDescent="0.25">
      <c r="A102" s="2">
        <v>2044</v>
      </c>
      <c r="B102" s="2">
        <v>4</v>
      </c>
      <c r="C102" s="3">
        <f t="shared" si="37"/>
        <v>1E-4</v>
      </c>
      <c r="D102" s="3">
        <v>0</v>
      </c>
      <c r="E102">
        <f t="shared" si="19"/>
        <v>3990.4285241028265</v>
      </c>
      <c r="F102">
        <f t="shared" si="20"/>
        <v>61700.908800000027</v>
      </c>
      <c r="G102">
        <f t="shared" si="21"/>
        <v>551317.75067589711</v>
      </c>
      <c r="H102">
        <f t="shared" si="22"/>
        <v>2693.117979375837</v>
      </c>
      <c r="I102">
        <f t="shared" si="23"/>
        <v>41641.599600000001</v>
      </c>
      <c r="J102">
        <f t="shared" si="24"/>
        <v>372081.27842062397</v>
      </c>
      <c r="K102">
        <f t="shared" si="25"/>
        <v>4364.3392336428542</v>
      </c>
      <c r="L102">
        <f t="shared" si="26"/>
        <v>67482.400800000018</v>
      </c>
      <c r="M102">
        <f t="shared" si="27"/>
        <v>602977.26796635729</v>
      </c>
      <c r="N102">
        <f t="shared" si="28"/>
        <v>741.82618926565499</v>
      </c>
      <c r="O102">
        <f t="shared" si="29"/>
        <v>11470.2844</v>
      </c>
      <c r="P102">
        <f t="shared" si="30"/>
        <v>122197.82903837436</v>
      </c>
      <c r="Q102">
        <f t="shared" si="31"/>
        <v>945.41092167625413</v>
      </c>
      <c r="R102">
        <f t="shared" si="32"/>
        <v>14618.1576</v>
      </c>
      <c r="S102">
        <f t="shared" si="33"/>
        <v>155733.46405088381</v>
      </c>
      <c r="T102">
        <f t="shared" si="34"/>
        <v>127.05440757551797</v>
      </c>
      <c r="U102">
        <f t="shared" si="35"/>
        <v>1964.5440000000003</v>
      </c>
      <c r="V102">
        <f t="shared" si="36"/>
        <v>20929.124638824484</v>
      </c>
    </row>
    <row r="103" spans="1:22" x14ac:dyDescent="0.25">
      <c r="A103" s="2">
        <v>2045</v>
      </c>
      <c r="B103" s="2">
        <v>1</v>
      </c>
      <c r="C103" s="3">
        <f t="shared" si="37"/>
        <v>1E-4</v>
      </c>
      <c r="D103" s="3">
        <v>0</v>
      </c>
      <c r="E103">
        <f t="shared" si="19"/>
        <v>3990.0294812504162</v>
      </c>
      <c r="F103">
        <f t="shared" si="20"/>
        <v>61700.908800000027</v>
      </c>
      <c r="G103">
        <f t="shared" si="21"/>
        <v>551318.14971874957</v>
      </c>
      <c r="H103">
        <f t="shared" si="22"/>
        <v>2692.8486675778995</v>
      </c>
      <c r="I103">
        <f t="shared" si="23"/>
        <v>41641.599600000001</v>
      </c>
      <c r="J103">
        <f t="shared" si="24"/>
        <v>372081.5477324219</v>
      </c>
      <c r="K103">
        <f t="shared" si="25"/>
        <v>4363.9027997194898</v>
      </c>
      <c r="L103">
        <f t="shared" si="26"/>
        <v>67482.400800000018</v>
      </c>
      <c r="M103">
        <f t="shared" si="27"/>
        <v>602977.70440028061</v>
      </c>
      <c r="N103">
        <f t="shared" si="28"/>
        <v>741.75200664672843</v>
      </c>
      <c r="O103">
        <f t="shared" si="29"/>
        <v>11470.2844</v>
      </c>
      <c r="P103">
        <f t="shared" si="30"/>
        <v>122199.05024943329</v>
      </c>
      <c r="Q103">
        <f t="shared" si="31"/>
        <v>945.31638058408657</v>
      </c>
      <c r="R103">
        <f t="shared" si="32"/>
        <v>14618.1576</v>
      </c>
      <c r="S103">
        <f t="shared" si="33"/>
        <v>155735.02040773598</v>
      </c>
      <c r="T103">
        <f t="shared" si="34"/>
        <v>127.04170213476041</v>
      </c>
      <c r="U103">
        <f t="shared" si="35"/>
        <v>1964.5440000000003</v>
      </c>
      <c r="V103">
        <f t="shared" si="36"/>
        <v>20929.33379866524</v>
      </c>
    </row>
    <row r="104" spans="1:22" x14ac:dyDescent="0.25">
      <c r="A104" s="1">
        <v>2045</v>
      </c>
      <c r="B104" s="1">
        <v>2</v>
      </c>
      <c r="C104" s="3">
        <f t="shared" si="37"/>
        <v>1E-4</v>
      </c>
      <c r="D104" s="3">
        <v>0</v>
      </c>
      <c r="E104">
        <f t="shared" si="19"/>
        <v>3989.6304783022911</v>
      </c>
      <c r="F104">
        <f t="shared" si="20"/>
        <v>61700.908800000027</v>
      </c>
      <c r="G104">
        <f t="shared" si="21"/>
        <v>551318.54872169765</v>
      </c>
      <c r="H104">
        <f t="shared" si="22"/>
        <v>2692.5793827111415</v>
      </c>
      <c r="I104">
        <f t="shared" si="23"/>
        <v>41641.599600000001</v>
      </c>
      <c r="J104">
        <f t="shared" si="24"/>
        <v>372081.81701728865</v>
      </c>
      <c r="K104">
        <f t="shared" si="25"/>
        <v>4363.4664094395175</v>
      </c>
      <c r="L104">
        <f t="shared" si="26"/>
        <v>67482.400800000018</v>
      </c>
      <c r="M104">
        <f t="shared" si="27"/>
        <v>602978.14079056063</v>
      </c>
      <c r="N104">
        <f t="shared" si="28"/>
        <v>741.67783144606381</v>
      </c>
      <c r="O104">
        <f t="shared" si="29"/>
        <v>11470.2844</v>
      </c>
      <c r="P104">
        <f t="shared" si="30"/>
        <v>122200.27145307396</v>
      </c>
      <c r="Q104">
        <f t="shared" si="31"/>
        <v>945.22184894602822</v>
      </c>
      <c r="R104">
        <f t="shared" si="32"/>
        <v>14618.1576</v>
      </c>
      <c r="S104">
        <f t="shared" si="33"/>
        <v>155736.57675513404</v>
      </c>
      <c r="T104">
        <f t="shared" si="34"/>
        <v>127.02899796454695</v>
      </c>
      <c r="U104">
        <f t="shared" si="35"/>
        <v>1964.5440000000003</v>
      </c>
      <c r="V104">
        <f t="shared" si="36"/>
        <v>20929.542957235455</v>
      </c>
    </row>
    <row r="105" spans="1:22" x14ac:dyDescent="0.25">
      <c r="A105" s="2">
        <v>2045</v>
      </c>
      <c r="B105" s="2">
        <v>3</v>
      </c>
      <c r="C105" s="3">
        <f t="shared" si="37"/>
        <v>1E-4</v>
      </c>
      <c r="D105" s="3">
        <v>0</v>
      </c>
      <c r="E105">
        <f t="shared" si="19"/>
        <v>3989.2315152544611</v>
      </c>
      <c r="F105">
        <f t="shared" si="20"/>
        <v>61700.908800000027</v>
      </c>
      <c r="G105">
        <f t="shared" si="21"/>
        <v>551318.94768474542</v>
      </c>
      <c r="H105">
        <f t="shared" si="22"/>
        <v>2692.3101247728705</v>
      </c>
      <c r="I105">
        <f t="shared" si="23"/>
        <v>41641.599600000001</v>
      </c>
      <c r="J105">
        <f t="shared" si="24"/>
        <v>372082.0862752269</v>
      </c>
      <c r="K105">
        <f t="shared" si="25"/>
        <v>4363.0300627985735</v>
      </c>
      <c r="L105">
        <f t="shared" si="26"/>
        <v>67482.400800000018</v>
      </c>
      <c r="M105">
        <f t="shared" si="27"/>
        <v>602978.57713720156</v>
      </c>
      <c r="N105">
        <f t="shared" si="28"/>
        <v>741.60366366291919</v>
      </c>
      <c r="O105">
        <f t="shared" si="29"/>
        <v>11470.2844</v>
      </c>
      <c r="P105">
        <f t="shared" si="30"/>
        <v>122201.4926492971</v>
      </c>
      <c r="Q105">
        <f t="shared" si="31"/>
        <v>945.12732676113365</v>
      </c>
      <c r="R105">
        <f t="shared" si="32"/>
        <v>14618.1576</v>
      </c>
      <c r="S105">
        <f t="shared" si="33"/>
        <v>155738.13309307894</v>
      </c>
      <c r="T105">
        <f t="shared" si="34"/>
        <v>127.01629506475049</v>
      </c>
      <c r="U105">
        <f t="shared" si="35"/>
        <v>1964.5440000000003</v>
      </c>
      <c r="V105">
        <f t="shared" si="36"/>
        <v>20929.752114535251</v>
      </c>
    </row>
    <row r="106" spans="1:22" x14ac:dyDescent="0.25">
      <c r="A106" s="1">
        <v>2045</v>
      </c>
      <c r="B106" s="1">
        <v>4</v>
      </c>
      <c r="C106" s="3">
        <f t="shared" si="37"/>
        <v>1E-4</v>
      </c>
      <c r="D106" s="3">
        <v>0</v>
      </c>
      <c r="E106">
        <f t="shared" si="19"/>
        <v>3988.8325921029359</v>
      </c>
      <c r="F106">
        <f t="shared" si="20"/>
        <v>61700.908800000027</v>
      </c>
      <c r="G106">
        <f t="shared" si="21"/>
        <v>551319.34660789696</v>
      </c>
      <c r="H106">
        <f t="shared" si="22"/>
        <v>2692.0408937603934</v>
      </c>
      <c r="I106">
        <f t="shared" si="23"/>
        <v>41641.599600000001</v>
      </c>
      <c r="J106">
        <f t="shared" si="24"/>
        <v>372082.3555062394</v>
      </c>
      <c r="K106">
        <f t="shared" si="25"/>
        <v>4362.5937597922939</v>
      </c>
      <c r="L106">
        <f t="shared" si="26"/>
        <v>67482.400800000018</v>
      </c>
      <c r="M106">
        <f t="shared" si="27"/>
        <v>602979.01344020781</v>
      </c>
      <c r="N106">
        <f t="shared" si="28"/>
        <v>741.52950329655289</v>
      </c>
      <c r="O106">
        <f t="shared" si="29"/>
        <v>11470.2844</v>
      </c>
      <c r="P106">
        <f t="shared" si="30"/>
        <v>122202.71383810346</v>
      </c>
      <c r="Q106">
        <f t="shared" si="31"/>
        <v>945.03281402845755</v>
      </c>
      <c r="R106">
        <f t="shared" si="32"/>
        <v>14618.1576</v>
      </c>
      <c r="S106">
        <f t="shared" si="33"/>
        <v>155739.68942157162</v>
      </c>
      <c r="T106">
        <f t="shared" si="34"/>
        <v>127.00359343524401</v>
      </c>
      <c r="U106">
        <f t="shared" si="35"/>
        <v>1964.5440000000003</v>
      </c>
      <c r="V106">
        <f t="shared" si="36"/>
        <v>20929.961270564756</v>
      </c>
    </row>
    <row r="107" spans="1:22" x14ac:dyDescent="0.25">
      <c r="A107" s="1">
        <v>2046</v>
      </c>
      <c r="B107" s="1">
        <v>1</v>
      </c>
      <c r="C107" s="3">
        <f t="shared" si="37"/>
        <v>1E-4</v>
      </c>
      <c r="D107" s="3">
        <v>0</v>
      </c>
      <c r="E107">
        <f t="shared" si="19"/>
        <v>3988.4337088437255</v>
      </c>
      <c r="F107">
        <f t="shared" si="20"/>
        <v>61700.908800000027</v>
      </c>
      <c r="G107">
        <f t="shared" si="21"/>
        <v>551319.74549115612</v>
      </c>
      <c r="H107">
        <f t="shared" si="22"/>
        <v>2691.7716896710172</v>
      </c>
      <c r="I107">
        <f t="shared" si="23"/>
        <v>41641.599600000001</v>
      </c>
      <c r="J107">
        <f t="shared" si="24"/>
        <v>372082.62471032876</v>
      </c>
      <c r="K107">
        <f t="shared" si="25"/>
        <v>4362.1575004163151</v>
      </c>
      <c r="L107">
        <f t="shared" si="26"/>
        <v>67482.400800000018</v>
      </c>
      <c r="M107">
        <f t="shared" si="27"/>
        <v>602979.44969958381</v>
      </c>
      <c r="N107">
        <f t="shared" si="28"/>
        <v>741.45535034622321</v>
      </c>
      <c r="O107">
        <f t="shared" si="29"/>
        <v>11470.2844</v>
      </c>
      <c r="P107">
        <f t="shared" si="30"/>
        <v>122203.93501949379</v>
      </c>
      <c r="Q107">
        <f t="shared" si="31"/>
        <v>944.93831074705474</v>
      </c>
      <c r="R107">
        <f t="shared" si="32"/>
        <v>14618.1576</v>
      </c>
      <c r="S107">
        <f t="shared" si="33"/>
        <v>155741.24574061303</v>
      </c>
      <c r="T107">
        <f t="shared" si="34"/>
        <v>126.99089307590049</v>
      </c>
      <c r="U107">
        <f t="shared" si="35"/>
        <v>1964.5440000000003</v>
      </c>
      <c r="V107">
        <f t="shared" si="36"/>
        <v>20930.170425324101</v>
      </c>
    </row>
    <row r="108" spans="1:22" x14ac:dyDescent="0.25">
      <c r="A108" s="2">
        <v>2046</v>
      </c>
      <c r="B108" s="2">
        <v>2</v>
      </c>
      <c r="C108" s="3">
        <f t="shared" si="37"/>
        <v>1E-4</v>
      </c>
      <c r="D108" s="3">
        <v>0</v>
      </c>
      <c r="E108">
        <f t="shared" si="19"/>
        <v>3988.0348654728414</v>
      </c>
      <c r="F108">
        <f t="shared" si="20"/>
        <v>61700.908800000027</v>
      </c>
      <c r="G108">
        <f t="shared" si="21"/>
        <v>551320.14433452697</v>
      </c>
      <c r="H108">
        <f t="shared" si="22"/>
        <v>2691.5025125020502</v>
      </c>
      <c r="I108">
        <f t="shared" si="23"/>
        <v>41641.599600000001</v>
      </c>
      <c r="J108">
        <f t="shared" si="24"/>
        <v>372082.89388749772</v>
      </c>
      <c r="K108">
        <f t="shared" si="25"/>
        <v>4361.7212846662733</v>
      </c>
      <c r="L108">
        <f t="shared" si="26"/>
        <v>67482.400800000018</v>
      </c>
      <c r="M108">
        <f t="shared" si="27"/>
        <v>602979.88591533387</v>
      </c>
      <c r="N108">
        <f t="shared" si="28"/>
        <v>741.38120481118858</v>
      </c>
      <c r="O108">
        <f t="shared" si="29"/>
        <v>11470.2844</v>
      </c>
      <c r="P108">
        <f t="shared" si="30"/>
        <v>122205.15619346882</v>
      </c>
      <c r="Q108">
        <f t="shared" si="31"/>
        <v>944.84381691598003</v>
      </c>
      <c r="R108">
        <f t="shared" si="32"/>
        <v>14618.1576</v>
      </c>
      <c r="S108">
        <f t="shared" si="33"/>
        <v>155742.8020502041</v>
      </c>
      <c r="T108">
        <f t="shared" si="34"/>
        <v>126.9781939865929</v>
      </c>
      <c r="U108">
        <f t="shared" si="35"/>
        <v>1964.5440000000003</v>
      </c>
      <c r="V108">
        <f t="shared" si="36"/>
        <v>20930.379578813408</v>
      </c>
    </row>
    <row r="109" spans="1:22" x14ac:dyDescent="0.25">
      <c r="A109" s="1">
        <v>2046</v>
      </c>
      <c r="B109" s="1">
        <v>3</v>
      </c>
      <c r="C109" s="3">
        <f t="shared" si="37"/>
        <v>1E-4</v>
      </c>
      <c r="D109" s="3">
        <v>0</v>
      </c>
      <c r="E109">
        <f t="shared" si="19"/>
        <v>3987.636061986294</v>
      </c>
      <c r="F109">
        <f t="shared" si="20"/>
        <v>61700.908800000027</v>
      </c>
      <c r="G109">
        <f t="shared" si="21"/>
        <v>551320.54313801357</v>
      </c>
      <c r="H109">
        <f t="shared" si="22"/>
        <v>2691.2333622507999</v>
      </c>
      <c r="I109">
        <f t="shared" si="23"/>
        <v>41641.599600000001</v>
      </c>
      <c r="J109">
        <f t="shared" si="24"/>
        <v>372083.16303774895</v>
      </c>
      <c r="K109">
        <f t="shared" si="25"/>
        <v>4361.2851125378065</v>
      </c>
      <c r="L109">
        <f t="shared" si="26"/>
        <v>67482.400800000018</v>
      </c>
      <c r="M109">
        <f t="shared" si="27"/>
        <v>602980.32208746229</v>
      </c>
      <c r="N109">
        <f t="shared" si="28"/>
        <v>741.30706669070742</v>
      </c>
      <c r="O109">
        <f t="shared" si="29"/>
        <v>11470.2844</v>
      </c>
      <c r="P109">
        <f t="shared" si="30"/>
        <v>122206.37736002931</v>
      </c>
      <c r="Q109">
        <f t="shared" si="31"/>
        <v>944.74933253428844</v>
      </c>
      <c r="R109">
        <f t="shared" si="32"/>
        <v>14618.1576</v>
      </c>
      <c r="S109">
        <f t="shared" si="33"/>
        <v>155744.35835034581</v>
      </c>
      <c r="T109">
        <f t="shared" si="34"/>
        <v>126.96549616719425</v>
      </c>
      <c r="U109">
        <f t="shared" si="35"/>
        <v>1964.5440000000003</v>
      </c>
      <c r="V109">
        <f t="shared" si="36"/>
        <v>20930.588731032807</v>
      </c>
    </row>
    <row r="110" spans="1:22" x14ac:dyDescent="0.25">
      <c r="A110" s="2">
        <v>2046</v>
      </c>
      <c r="B110" s="2">
        <v>4</v>
      </c>
      <c r="C110" s="3">
        <f t="shared" si="37"/>
        <v>1E-4</v>
      </c>
      <c r="D110" s="3">
        <v>0</v>
      </c>
      <c r="E110">
        <f t="shared" si="19"/>
        <v>3987.2372983800956</v>
      </c>
      <c r="F110">
        <f t="shared" si="20"/>
        <v>61700.908800000027</v>
      </c>
      <c r="G110">
        <f t="shared" si="21"/>
        <v>551320.94190161978</v>
      </c>
      <c r="H110">
        <f t="shared" si="22"/>
        <v>2690.9642389145747</v>
      </c>
      <c r="I110">
        <f t="shared" si="23"/>
        <v>41641.599600000001</v>
      </c>
      <c r="J110">
        <f t="shared" si="24"/>
        <v>372083.43216108519</v>
      </c>
      <c r="K110">
        <f t="shared" si="25"/>
        <v>4360.8489840265529</v>
      </c>
      <c r="L110">
        <f t="shared" si="26"/>
        <v>67482.400800000018</v>
      </c>
      <c r="M110">
        <f t="shared" si="27"/>
        <v>602980.7582159735</v>
      </c>
      <c r="N110">
        <f t="shared" si="28"/>
        <v>741.23293598403836</v>
      </c>
      <c r="O110">
        <f t="shared" si="29"/>
        <v>11470.2844</v>
      </c>
      <c r="P110">
        <f t="shared" si="30"/>
        <v>122207.59851917597</v>
      </c>
      <c r="Q110">
        <f t="shared" si="31"/>
        <v>944.65485760103502</v>
      </c>
      <c r="R110">
        <f t="shared" si="32"/>
        <v>14618.1576</v>
      </c>
      <c r="S110">
        <f t="shared" si="33"/>
        <v>155745.91464103907</v>
      </c>
      <c r="T110">
        <f t="shared" si="34"/>
        <v>126.95279961757753</v>
      </c>
      <c r="U110">
        <f t="shared" si="35"/>
        <v>1964.5440000000003</v>
      </c>
      <c r="V110">
        <f t="shared" si="36"/>
        <v>20930.797881982424</v>
      </c>
    </row>
    <row r="111" spans="1:22" x14ac:dyDescent="0.25">
      <c r="A111" s="2">
        <v>2047</v>
      </c>
      <c r="B111" s="2">
        <v>1</v>
      </c>
      <c r="C111" s="3">
        <f t="shared" si="37"/>
        <v>1E-4</v>
      </c>
      <c r="D111" s="3">
        <v>0</v>
      </c>
      <c r="E111">
        <f t="shared" si="19"/>
        <v>3986.8385746502577</v>
      </c>
      <c r="F111">
        <f t="shared" si="20"/>
        <v>61700.908800000027</v>
      </c>
      <c r="G111">
        <f t="shared" si="21"/>
        <v>551321.34062534967</v>
      </c>
      <c r="H111">
        <f t="shared" si="22"/>
        <v>2690.6951424906833</v>
      </c>
      <c r="I111">
        <f t="shared" si="23"/>
        <v>41641.599600000001</v>
      </c>
      <c r="J111">
        <f t="shared" si="24"/>
        <v>372083.70125750906</v>
      </c>
      <c r="K111">
        <f t="shared" si="25"/>
        <v>4360.4128991281505</v>
      </c>
      <c r="L111">
        <f t="shared" si="26"/>
        <v>67482.400800000018</v>
      </c>
      <c r="M111">
        <f t="shared" si="27"/>
        <v>602981.19430087192</v>
      </c>
      <c r="N111">
        <f t="shared" si="28"/>
        <v>741.15881269043996</v>
      </c>
      <c r="O111">
        <f t="shared" si="29"/>
        <v>11470.2844</v>
      </c>
      <c r="P111">
        <f t="shared" si="30"/>
        <v>122208.81967090956</v>
      </c>
      <c r="Q111">
        <f t="shared" si="31"/>
        <v>944.56039211527491</v>
      </c>
      <c r="R111">
        <f t="shared" si="32"/>
        <v>14618.1576</v>
      </c>
      <c r="S111">
        <f t="shared" si="33"/>
        <v>155747.47092228482</v>
      </c>
      <c r="T111">
        <f t="shared" si="34"/>
        <v>126.94010433761576</v>
      </c>
      <c r="U111">
        <f t="shared" si="35"/>
        <v>1964.5440000000003</v>
      </c>
      <c r="V111">
        <f t="shared" si="36"/>
        <v>20931.007031662386</v>
      </c>
    </row>
    <row r="112" spans="1:22" x14ac:dyDescent="0.25">
      <c r="A112" s="1">
        <v>2047</v>
      </c>
      <c r="B112" s="1">
        <v>2</v>
      </c>
      <c r="C112" s="3">
        <f t="shared" si="37"/>
        <v>1E-4</v>
      </c>
      <c r="D112" s="3">
        <v>0</v>
      </c>
      <c r="E112">
        <f t="shared" si="19"/>
        <v>3986.4398907927925</v>
      </c>
      <c r="F112">
        <f t="shared" si="20"/>
        <v>61700.908800000027</v>
      </c>
      <c r="G112">
        <f t="shared" si="21"/>
        <v>551321.73930920719</v>
      </c>
      <c r="H112">
        <f t="shared" si="22"/>
        <v>2690.4260729764342</v>
      </c>
      <c r="I112">
        <f t="shared" si="23"/>
        <v>41641.599600000001</v>
      </c>
      <c r="J112">
        <f t="shared" si="24"/>
        <v>372083.9703270233</v>
      </c>
      <c r="K112">
        <f t="shared" si="25"/>
        <v>4359.9768578382373</v>
      </c>
      <c r="L112">
        <f t="shared" si="26"/>
        <v>67482.400800000018</v>
      </c>
      <c r="M112">
        <f t="shared" si="27"/>
        <v>602981.63034216186</v>
      </c>
      <c r="N112">
        <f t="shared" si="28"/>
        <v>741.08469680917096</v>
      </c>
      <c r="O112">
        <f t="shared" si="29"/>
        <v>11470.2844</v>
      </c>
      <c r="P112">
        <f t="shared" si="30"/>
        <v>122210.04081523084</v>
      </c>
      <c r="Q112">
        <f t="shared" si="31"/>
        <v>944.46593607606337</v>
      </c>
      <c r="R112">
        <f t="shared" si="32"/>
        <v>14618.1576</v>
      </c>
      <c r="S112">
        <f t="shared" si="33"/>
        <v>155749.02719408402</v>
      </c>
      <c r="T112">
        <f t="shared" si="34"/>
        <v>126.927410327182</v>
      </c>
      <c r="U112">
        <f t="shared" si="35"/>
        <v>1964.5440000000003</v>
      </c>
      <c r="V112">
        <f t="shared" si="36"/>
        <v>20931.216180072821</v>
      </c>
    </row>
    <row r="113" spans="1:22" x14ac:dyDescent="0.25">
      <c r="A113" s="2">
        <v>2047</v>
      </c>
      <c r="B113" s="2">
        <v>3</v>
      </c>
      <c r="C113" s="3">
        <f t="shared" si="37"/>
        <v>1E-4</v>
      </c>
      <c r="D113" s="3">
        <v>0</v>
      </c>
      <c r="E113">
        <f t="shared" si="19"/>
        <v>3986.0412468037134</v>
      </c>
      <c r="F113">
        <f t="shared" si="20"/>
        <v>61700.908800000027</v>
      </c>
      <c r="G113">
        <f t="shared" si="21"/>
        <v>551322.1379531963</v>
      </c>
      <c r="H113">
        <f t="shared" si="22"/>
        <v>2690.1570303691365</v>
      </c>
      <c r="I113">
        <f t="shared" si="23"/>
        <v>41641.599600000001</v>
      </c>
      <c r="J113">
        <f t="shared" si="24"/>
        <v>372084.23936963058</v>
      </c>
      <c r="K113">
        <f t="shared" si="25"/>
        <v>4359.5408601524532</v>
      </c>
      <c r="L113">
        <f t="shared" si="26"/>
        <v>67482.400800000018</v>
      </c>
      <c r="M113">
        <f t="shared" si="27"/>
        <v>602982.06633984763</v>
      </c>
      <c r="N113">
        <f t="shared" si="28"/>
        <v>741.01058833949003</v>
      </c>
      <c r="O113">
        <f t="shared" si="29"/>
        <v>11470.2844</v>
      </c>
      <c r="P113">
        <f t="shared" si="30"/>
        <v>122211.26195214051</v>
      </c>
      <c r="Q113">
        <f t="shared" si="31"/>
        <v>944.37148948245579</v>
      </c>
      <c r="R113">
        <f t="shared" si="32"/>
        <v>14618.1576</v>
      </c>
      <c r="S113">
        <f t="shared" si="33"/>
        <v>155750.58345643763</v>
      </c>
      <c r="T113">
        <f t="shared" si="34"/>
        <v>126.91471758614928</v>
      </c>
      <c r="U113">
        <f t="shared" si="35"/>
        <v>1964.5440000000003</v>
      </c>
      <c r="V113">
        <f t="shared" si="36"/>
        <v>20931.425327213852</v>
      </c>
    </row>
    <row r="114" spans="1:22" x14ac:dyDescent="0.25">
      <c r="A114" s="1">
        <v>2047</v>
      </c>
      <c r="B114" s="1">
        <v>4</v>
      </c>
      <c r="C114" s="3">
        <f t="shared" si="37"/>
        <v>1E-4</v>
      </c>
      <c r="D114" s="3">
        <v>0</v>
      </c>
      <c r="E114">
        <f t="shared" si="19"/>
        <v>3985.6426426790331</v>
      </c>
      <c r="F114">
        <f t="shared" si="20"/>
        <v>61700.908800000027</v>
      </c>
      <c r="G114">
        <f t="shared" si="21"/>
        <v>551322.53655732097</v>
      </c>
      <c r="H114">
        <f t="shared" si="22"/>
        <v>2689.8880146660995</v>
      </c>
      <c r="I114">
        <f t="shared" si="23"/>
        <v>41641.599600000001</v>
      </c>
      <c r="J114">
        <f t="shared" si="24"/>
        <v>372084.50838533364</v>
      </c>
      <c r="K114">
        <f t="shared" si="25"/>
        <v>4359.1049060664382</v>
      </c>
      <c r="L114">
        <f t="shared" si="26"/>
        <v>67482.400800000018</v>
      </c>
      <c r="M114">
        <f t="shared" si="27"/>
        <v>602982.50229393365</v>
      </c>
      <c r="N114">
        <f t="shared" si="28"/>
        <v>740.93648728065614</v>
      </c>
      <c r="O114">
        <f t="shared" si="29"/>
        <v>11470.2844</v>
      </c>
      <c r="P114">
        <f t="shared" si="30"/>
        <v>122212.48308163935</v>
      </c>
      <c r="Q114">
        <f t="shared" si="31"/>
        <v>944.27705233350753</v>
      </c>
      <c r="R114">
        <f t="shared" si="32"/>
        <v>14618.1576</v>
      </c>
      <c r="S114">
        <f t="shared" si="33"/>
        <v>155752.13970934658</v>
      </c>
      <c r="T114">
        <f t="shared" si="34"/>
        <v>126.90202611439067</v>
      </c>
      <c r="U114">
        <f t="shared" si="35"/>
        <v>1964.5440000000003</v>
      </c>
      <c r="V114">
        <f t="shared" si="36"/>
        <v>20931.634473085611</v>
      </c>
    </row>
    <row r="115" spans="1:22" x14ac:dyDescent="0.25">
      <c r="A115" s="1">
        <v>2048</v>
      </c>
      <c r="B115" s="1">
        <v>1</v>
      </c>
      <c r="C115" s="3">
        <f t="shared" si="37"/>
        <v>1E-4</v>
      </c>
      <c r="D115" s="3">
        <v>0</v>
      </c>
      <c r="E115">
        <f t="shared" si="19"/>
        <v>3985.2440784147652</v>
      </c>
      <c r="F115">
        <f t="shared" si="20"/>
        <v>61700.908800000027</v>
      </c>
      <c r="G115">
        <f t="shared" si="21"/>
        <v>551322.93512158527</v>
      </c>
      <c r="H115">
        <f t="shared" si="22"/>
        <v>2689.6190258646329</v>
      </c>
      <c r="I115">
        <f t="shared" si="23"/>
        <v>41641.599600000001</v>
      </c>
      <c r="J115">
        <f t="shared" si="24"/>
        <v>372084.7773741351</v>
      </c>
      <c r="K115">
        <f t="shared" si="25"/>
        <v>4358.668995575832</v>
      </c>
      <c r="L115">
        <f t="shared" si="26"/>
        <v>67482.400800000018</v>
      </c>
      <c r="M115">
        <f t="shared" si="27"/>
        <v>602982.93820442422</v>
      </c>
      <c r="N115">
        <f t="shared" si="28"/>
        <v>740.86239363192806</v>
      </c>
      <c r="O115">
        <f t="shared" si="29"/>
        <v>11470.2844</v>
      </c>
      <c r="P115">
        <f t="shared" si="30"/>
        <v>122213.70420372808</v>
      </c>
      <c r="Q115">
        <f t="shared" si="31"/>
        <v>944.1826246282742</v>
      </c>
      <c r="R115">
        <f t="shared" si="32"/>
        <v>14618.1576</v>
      </c>
      <c r="S115">
        <f t="shared" si="33"/>
        <v>155753.6959528118</v>
      </c>
      <c r="T115">
        <f t="shared" si="34"/>
        <v>126.88933591177923</v>
      </c>
      <c r="U115">
        <f t="shared" si="35"/>
        <v>1964.5440000000003</v>
      </c>
      <c r="V115">
        <f t="shared" si="36"/>
        <v>20931.843617688221</v>
      </c>
    </row>
    <row r="116" spans="1:22" x14ac:dyDescent="0.25">
      <c r="A116" s="2">
        <v>2048</v>
      </c>
      <c r="B116" s="2">
        <v>2</v>
      </c>
      <c r="C116" s="3">
        <f t="shared" si="37"/>
        <v>1E-4</v>
      </c>
      <c r="D116" s="3">
        <v>0</v>
      </c>
      <c r="E116">
        <f t="shared" si="19"/>
        <v>3984.845554006924</v>
      </c>
      <c r="F116">
        <f t="shared" si="20"/>
        <v>61700.908800000027</v>
      </c>
      <c r="G116">
        <f t="shared" si="21"/>
        <v>551323.33364599315</v>
      </c>
      <c r="H116">
        <f t="shared" si="22"/>
        <v>2689.3500639620465</v>
      </c>
      <c r="I116">
        <f t="shared" si="23"/>
        <v>41641.599600000001</v>
      </c>
      <c r="J116">
        <f t="shared" si="24"/>
        <v>372085.04633603769</v>
      </c>
      <c r="K116">
        <f t="shared" si="25"/>
        <v>4358.2331286762746</v>
      </c>
      <c r="L116">
        <f t="shared" si="26"/>
        <v>67482.400800000018</v>
      </c>
      <c r="M116">
        <f t="shared" si="27"/>
        <v>602983.37407132378</v>
      </c>
      <c r="N116">
        <f t="shared" si="28"/>
        <v>740.78830739256489</v>
      </c>
      <c r="O116">
        <f t="shared" si="29"/>
        <v>11470.2844</v>
      </c>
      <c r="P116">
        <f t="shared" si="30"/>
        <v>122214.92531840743</v>
      </c>
      <c r="Q116">
        <f t="shared" si="31"/>
        <v>944.0882063658114</v>
      </c>
      <c r="R116">
        <f t="shared" si="32"/>
        <v>14618.1576</v>
      </c>
      <c r="S116">
        <f t="shared" si="33"/>
        <v>155755.25218683426</v>
      </c>
      <c r="T116">
        <f t="shared" si="34"/>
        <v>126.87664697818805</v>
      </c>
      <c r="U116">
        <f t="shared" si="35"/>
        <v>1964.5440000000003</v>
      </c>
      <c r="V116">
        <f t="shared" si="36"/>
        <v>20932.052761021812</v>
      </c>
    </row>
    <row r="117" spans="1:22" x14ac:dyDescent="0.25">
      <c r="A117" s="1">
        <v>2048</v>
      </c>
      <c r="B117" s="1">
        <v>3</v>
      </c>
      <c r="C117" s="3">
        <f t="shared" si="37"/>
        <v>1E-4</v>
      </c>
      <c r="D117" s="3">
        <v>0</v>
      </c>
      <c r="E117">
        <f t="shared" si="19"/>
        <v>3984.4470694515235</v>
      </c>
      <c r="F117">
        <f t="shared" si="20"/>
        <v>61700.908800000027</v>
      </c>
      <c r="G117">
        <f t="shared" si="21"/>
        <v>551323.73213054857</v>
      </c>
      <c r="H117">
        <f t="shared" si="22"/>
        <v>2689.0811289556505</v>
      </c>
      <c r="I117">
        <f t="shared" si="23"/>
        <v>41641.599600000001</v>
      </c>
      <c r="J117">
        <f t="shared" si="24"/>
        <v>372085.31527104409</v>
      </c>
      <c r="K117">
        <f t="shared" si="25"/>
        <v>4357.7973053634068</v>
      </c>
      <c r="L117">
        <f t="shared" si="26"/>
        <v>67482.400800000018</v>
      </c>
      <c r="M117">
        <f t="shared" si="27"/>
        <v>602983.80989463662</v>
      </c>
      <c r="N117">
        <f t="shared" si="28"/>
        <v>740.71422856182562</v>
      </c>
      <c r="O117">
        <f t="shared" si="29"/>
        <v>11470.2844</v>
      </c>
      <c r="P117">
        <f t="shared" si="30"/>
        <v>122216.14642567818</v>
      </c>
      <c r="Q117">
        <f t="shared" si="31"/>
        <v>943.99379754517486</v>
      </c>
      <c r="R117">
        <f t="shared" si="32"/>
        <v>14618.1576</v>
      </c>
      <c r="S117">
        <f t="shared" si="33"/>
        <v>155756.80841141491</v>
      </c>
      <c r="T117">
        <f t="shared" si="34"/>
        <v>126.86395931349023</v>
      </c>
      <c r="U117">
        <f t="shared" si="35"/>
        <v>1964.5440000000003</v>
      </c>
      <c r="V117">
        <f t="shared" si="36"/>
        <v>20932.26190308651</v>
      </c>
    </row>
    <row r="118" spans="1:22" x14ac:dyDescent="0.25">
      <c r="A118" s="2">
        <v>2048</v>
      </c>
      <c r="B118" s="2">
        <v>4</v>
      </c>
      <c r="C118" s="3">
        <f t="shared" si="37"/>
        <v>1E-4</v>
      </c>
      <c r="D118" s="3">
        <v>0</v>
      </c>
      <c r="E118">
        <f t="shared" si="19"/>
        <v>3984.0486247445783</v>
      </c>
      <c r="F118">
        <f t="shared" si="20"/>
        <v>61700.908800000027</v>
      </c>
      <c r="G118">
        <f t="shared" si="21"/>
        <v>551324.13057525549</v>
      </c>
      <c r="H118">
        <f t="shared" si="22"/>
        <v>2688.8122208427549</v>
      </c>
      <c r="I118">
        <f t="shared" si="23"/>
        <v>41641.599600000001</v>
      </c>
      <c r="J118">
        <f t="shared" si="24"/>
        <v>372085.58417915698</v>
      </c>
      <c r="K118">
        <f t="shared" si="25"/>
        <v>4357.3615256328703</v>
      </c>
      <c r="L118">
        <f t="shared" si="26"/>
        <v>67482.400800000018</v>
      </c>
      <c r="M118">
        <f t="shared" si="27"/>
        <v>602984.24567436718</v>
      </c>
      <c r="N118">
        <f t="shared" si="28"/>
        <v>740.64015713896947</v>
      </c>
      <c r="O118">
        <f t="shared" si="29"/>
        <v>11470.2844</v>
      </c>
      <c r="P118">
        <f t="shared" si="30"/>
        <v>122217.36752554103</v>
      </c>
      <c r="Q118">
        <f t="shared" si="31"/>
        <v>943.89939816542039</v>
      </c>
      <c r="R118">
        <f t="shared" si="32"/>
        <v>14618.1576</v>
      </c>
      <c r="S118">
        <f t="shared" si="33"/>
        <v>155758.36462655466</v>
      </c>
      <c r="T118">
        <f t="shared" si="34"/>
        <v>126.85127291755887</v>
      </c>
      <c r="U118">
        <f t="shared" si="35"/>
        <v>1964.5440000000003</v>
      </c>
      <c r="V118">
        <f t="shared" si="36"/>
        <v>20932.47104388244</v>
      </c>
    </row>
    <row r="119" spans="1:22" x14ac:dyDescent="0.25">
      <c r="A119" s="2">
        <v>2049</v>
      </c>
      <c r="B119" s="2">
        <v>1</v>
      </c>
      <c r="C119" s="3">
        <f t="shared" si="37"/>
        <v>1E-4</v>
      </c>
      <c r="D119" s="3">
        <v>0</v>
      </c>
      <c r="E119">
        <f t="shared" si="19"/>
        <v>3983.650219882104</v>
      </c>
      <c r="F119">
        <f t="shared" si="20"/>
        <v>61700.908800000027</v>
      </c>
      <c r="G119">
        <f t="shared" si="21"/>
        <v>551324.52898011799</v>
      </c>
      <c r="H119">
        <f t="shared" si="22"/>
        <v>2688.5433396206708</v>
      </c>
      <c r="I119">
        <f t="shared" si="23"/>
        <v>41641.599600000001</v>
      </c>
      <c r="J119">
        <f t="shared" si="24"/>
        <v>372085.85306037904</v>
      </c>
      <c r="K119">
        <f t="shared" si="25"/>
        <v>4356.9257894803068</v>
      </c>
      <c r="L119">
        <f t="shared" si="26"/>
        <v>67482.400800000018</v>
      </c>
      <c r="M119">
        <f t="shared" si="27"/>
        <v>602984.68141051976</v>
      </c>
      <c r="N119">
        <f t="shared" si="28"/>
        <v>740.56609312325554</v>
      </c>
      <c r="O119">
        <f t="shared" si="29"/>
        <v>11470.2844</v>
      </c>
      <c r="P119">
        <f t="shared" si="30"/>
        <v>122218.58861799675</v>
      </c>
      <c r="Q119">
        <f t="shared" si="31"/>
        <v>943.80500822560384</v>
      </c>
      <c r="R119">
        <f t="shared" si="32"/>
        <v>14618.1576</v>
      </c>
      <c r="S119">
        <f t="shared" si="33"/>
        <v>155759.92083225446</v>
      </c>
      <c r="T119">
        <f t="shared" si="34"/>
        <v>126.83858779026711</v>
      </c>
      <c r="U119">
        <f t="shared" si="35"/>
        <v>1964.5440000000003</v>
      </c>
      <c r="V119">
        <f t="shared" si="36"/>
        <v>20932.680183409731</v>
      </c>
    </row>
    <row r="120" spans="1:22" x14ac:dyDescent="0.25">
      <c r="A120" s="1">
        <v>2049</v>
      </c>
      <c r="B120" s="1">
        <v>2</v>
      </c>
      <c r="C120" s="3">
        <f t="shared" si="37"/>
        <v>1E-4</v>
      </c>
      <c r="D120" s="3">
        <v>0</v>
      </c>
      <c r="E120">
        <f t="shared" si="19"/>
        <v>3983.2518548601161</v>
      </c>
      <c r="F120">
        <f t="shared" si="20"/>
        <v>61700.908800000027</v>
      </c>
      <c r="G120">
        <f t="shared" si="21"/>
        <v>551324.92734514002</v>
      </c>
      <c r="H120">
        <f t="shared" si="22"/>
        <v>2688.274485286709</v>
      </c>
      <c r="I120">
        <f t="shared" si="23"/>
        <v>41641.599600000001</v>
      </c>
      <c r="J120">
        <f t="shared" si="24"/>
        <v>372086.121914713</v>
      </c>
      <c r="K120">
        <f t="shared" si="25"/>
        <v>4356.4900969013588</v>
      </c>
      <c r="L120">
        <f t="shared" si="26"/>
        <v>67482.400800000018</v>
      </c>
      <c r="M120">
        <f t="shared" si="27"/>
        <v>602985.11710309866</v>
      </c>
      <c r="N120">
        <f t="shared" si="28"/>
        <v>740.49203651394328</v>
      </c>
      <c r="O120">
        <f t="shared" si="29"/>
        <v>11470.2844</v>
      </c>
      <c r="P120">
        <f t="shared" si="30"/>
        <v>122219.80970304606</v>
      </c>
      <c r="Q120">
        <f t="shared" si="31"/>
        <v>943.71062772478126</v>
      </c>
      <c r="R120">
        <f t="shared" si="32"/>
        <v>14618.1576</v>
      </c>
      <c r="S120">
        <f t="shared" si="33"/>
        <v>155761.47702851528</v>
      </c>
      <c r="T120">
        <f t="shared" si="34"/>
        <v>126.82590393148809</v>
      </c>
      <c r="U120">
        <f t="shared" si="35"/>
        <v>1964.5440000000003</v>
      </c>
      <c r="V120">
        <f t="shared" si="36"/>
        <v>20932.88932166851</v>
      </c>
    </row>
    <row r="121" spans="1:22" x14ac:dyDescent="0.25">
      <c r="A121" s="2">
        <v>2049</v>
      </c>
      <c r="B121" s="2">
        <v>3</v>
      </c>
      <c r="C121" s="3">
        <f t="shared" si="37"/>
        <v>1E-4</v>
      </c>
      <c r="D121" s="3">
        <v>0</v>
      </c>
      <c r="E121">
        <f t="shared" si="19"/>
        <v>3982.85352967463</v>
      </c>
      <c r="F121">
        <f t="shared" si="20"/>
        <v>61700.908800000027</v>
      </c>
      <c r="G121">
        <f t="shared" si="21"/>
        <v>551325.32567032555</v>
      </c>
      <c r="H121">
        <f t="shared" si="22"/>
        <v>2688.0056578381805</v>
      </c>
      <c r="I121">
        <f t="shared" si="23"/>
        <v>41641.599600000001</v>
      </c>
      <c r="J121">
        <f t="shared" si="24"/>
        <v>372086.39074216154</v>
      </c>
      <c r="K121">
        <f t="shared" si="25"/>
        <v>4356.054447891669</v>
      </c>
      <c r="L121">
        <f t="shared" si="26"/>
        <v>67482.400800000018</v>
      </c>
      <c r="M121">
        <f t="shared" si="27"/>
        <v>602985.55275210831</v>
      </c>
      <c r="N121">
        <f t="shared" si="28"/>
        <v>740.41798731029189</v>
      </c>
      <c r="O121">
        <f t="shared" si="29"/>
        <v>11470.2844</v>
      </c>
      <c r="P121">
        <f t="shared" si="30"/>
        <v>122221.03078068972</v>
      </c>
      <c r="Q121">
        <f t="shared" si="31"/>
        <v>943.61625666200882</v>
      </c>
      <c r="R121">
        <f t="shared" si="32"/>
        <v>14618.1576</v>
      </c>
      <c r="S121">
        <f t="shared" si="33"/>
        <v>155763.03321533804</v>
      </c>
      <c r="T121">
        <f t="shared" si="34"/>
        <v>126.81322134109494</v>
      </c>
      <c r="U121">
        <f t="shared" si="35"/>
        <v>1964.5440000000003</v>
      </c>
      <c r="V121">
        <f t="shared" si="36"/>
        <v>20933.098458658904</v>
      </c>
    </row>
    <row r="122" spans="1:22" x14ac:dyDescent="0.25">
      <c r="A122" s="1">
        <v>2049</v>
      </c>
      <c r="B122" s="1">
        <v>4</v>
      </c>
      <c r="C122" s="3">
        <f t="shared" si="37"/>
        <v>1E-4</v>
      </c>
      <c r="D122" s="3">
        <v>0</v>
      </c>
      <c r="E122">
        <f t="shared" si="19"/>
        <v>3982.4552443216626</v>
      </c>
      <c r="F122">
        <f t="shared" si="20"/>
        <v>61700.908800000027</v>
      </c>
      <c r="G122">
        <f t="shared" si="21"/>
        <v>551325.72395567852</v>
      </c>
      <c r="H122">
        <f t="shared" si="22"/>
        <v>2687.7368572723967</v>
      </c>
      <c r="I122">
        <f t="shared" si="23"/>
        <v>41641.599600000001</v>
      </c>
      <c r="J122">
        <f t="shared" si="24"/>
        <v>372086.65954272734</v>
      </c>
      <c r="K122">
        <f t="shared" si="25"/>
        <v>4355.6188424468801</v>
      </c>
      <c r="L122">
        <f t="shared" si="26"/>
        <v>67482.400800000018</v>
      </c>
      <c r="M122">
        <f t="shared" si="27"/>
        <v>602985.98835755314</v>
      </c>
      <c r="N122">
        <f t="shared" si="28"/>
        <v>740.34394551156083</v>
      </c>
      <c r="O122">
        <f t="shared" si="29"/>
        <v>11470.2844</v>
      </c>
      <c r="P122">
        <f t="shared" si="30"/>
        <v>122222.25185092844</v>
      </c>
      <c r="Q122">
        <f t="shared" si="31"/>
        <v>943.52189503634258</v>
      </c>
      <c r="R122">
        <f t="shared" si="32"/>
        <v>14618.1576</v>
      </c>
      <c r="S122">
        <f t="shared" si="33"/>
        <v>155764.58939272372</v>
      </c>
      <c r="T122">
        <f t="shared" si="34"/>
        <v>126.80054001896083</v>
      </c>
      <c r="U122">
        <f t="shared" si="35"/>
        <v>1964.5440000000003</v>
      </c>
      <c r="V122">
        <f t="shared" si="36"/>
        <v>20933.307594381036</v>
      </c>
    </row>
    <row r="123" spans="1:22" x14ac:dyDescent="0.25">
      <c r="A123" s="1">
        <v>2050</v>
      </c>
      <c r="B123" s="1">
        <v>1</v>
      </c>
      <c r="C123" s="3">
        <f t="shared" si="37"/>
        <v>1E-4</v>
      </c>
      <c r="D123" s="3">
        <v>0</v>
      </c>
      <c r="E123">
        <f t="shared" si="19"/>
        <v>3982.0569987972303</v>
      </c>
      <c r="F123">
        <f t="shared" si="20"/>
        <v>61700.908800000027</v>
      </c>
      <c r="G123">
        <f t="shared" si="21"/>
        <v>551326.1222012029</v>
      </c>
      <c r="H123">
        <f t="shared" si="22"/>
        <v>2687.4680835866693</v>
      </c>
      <c r="I123">
        <f t="shared" si="23"/>
        <v>41641.599600000001</v>
      </c>
      <c r="J123">
        <f t="shared" si="24"/>
        <v>372086.92831641308</v>
      </c>
      <c r="K123">
        <f t="shared" si="25"/>
        <v>4355.1832805626354</v>
      </c>
      <c r="L123">
        <f t="shared" si="26"/>
        <v>67482.400800000018</v>
      </c>
      <c r="M123">
        <f t="shared" si="27"/>
        <v>602986.42391943734</v>
      </c>
      <c r="N123">
        <f t="shared" si="28"/>
        <v>740.26991111700966</v>
      </c>
      <c r="O123">
        <f t="shared" si="29"/>
        <v>11470.2844</v>
      </c>
      <c r="P123">
        <f t="shared" si="30"/>
        <v>122223.47291376299</v>
      </c>
      <c r="Q123">
        <f t="shared" si="31"/>
        <v>943.42754284683895</v>
      </c>
      <c r="R123">
        <f t="shared" si="32"/>
        <v>14618.1576</v>
      </c>
      <c r="S123">
        <f t="shared" si="33"/>
        <v>155766.14556067323</v>
      </c>
      <c r="T123">
        <f t="shared" si="34"/>
        <v>126.78785996495894</v>
      </c>
      <c r="U123">
        <f t="shared" si="35"/>
        <v>1964.5440000000003</v>
      </c>
      <c r="V123">
        <f t="shared" si="36"/>
        <v>20933.516728835039</v>
      </c>
    </row>
    <row r="124" spans="1:22" x14ac:dyDescent="0.25">
      <c r="A124" s="2">
        <v>2050</v>
      </c>
      <c r="B124" s="2">
        <v>2</v>
      </c>
      <c r="C124" s="3">
        <f t="shared" si="37"/>
        <v>1E-4</v>
      </c>
      <c r="D124" s="3">
        <v>0</v>
      </c>
      <c r="E124">
        <f t="shared" si="19"/>
        <v>3981.6587930973506</v>
      </c>
      <c r="F124">
        <f t="shared" si="20"/>
        <v>61700.908800000027</v>
      </c>
      <c r="G124">
        <f t="shared" si="21"/>
        <v>551326.52040690277</v>
      </c>
      <c r="H124">
        <f t="shared" si="22"/>
        <v>2687.1993367783107</v>
      </c>
      <c r="I124">
        <f t="shared" si="23"/>
        <v>41641.599600000001</v>
      </c>
      <c r="J124">
        <f t="shared" si="24"/>
        <v>372087.19706322142</v>
      </c>
      <c r="K124">
        <f t="shared" si="25"/>
        <v>4354.7477622345796</v>
      </c>
      <c r="L124">
        <f t="shared" si="26"/>
        <v>67482.400800000018</v>
      </c>
      <c r="M124">
        <f t="shared" si="27"/>
        <v>602986.85943776544</v>
      </c>
      <c r="N124">
        <f t="shared" si="28"/>
        <v>740.19588412589792</v>
      </c>
      <c r="O124">
        <f t="shared" si="29"/>
        <v>11470.2844</v>
      </c>
      <c r="P124">
        <f t="shared" si="30"/>
        <v>122224.69396919411</v>
      </c>
      <c r="Q124">
        <f t="shared" si="31"/>
        <v>943.33320009255431</v>
      </c>
      <c r="R124">
        <f t="shared" si="32"/>
        <v>14618.1576</v>
      </c>
      <c r="S124">
        <f t="shared" si="33"/>
        <v>155767.70171918752</v>
      </c>
      <c r="T124">
        <f t="shared" si="34"/>
        <v>126.77518117896244</v>
      </c>
      <c r="U124">
        <f t="shared" si="35"/>
        <v>1964.5440000000003</v>
      </c>
      <c r="V124">
        <f t="shared" si="36"/>
        <v>20933.725862021034</v>
      </c>
    </row>
    <row r="125" spans="1:22" x14ac:dyDescent="0.25">
      <c r="A125" s="1">
        <v>2050</v>
      </c>
      <c r="B125" s="1">
        <v>3</v>
      </c>
      <c r="C125" s="3">
        <f t="shared" si="37"/>
        <v>1E-4</v>
      </c>
      <c r="D125" s="3">
        <v>0</v>
      </c>
      <c r="E125">
        <f t="shared" si="19"/>
        <v>3981.260627218041</v>
      </c>
      <c r="F125">
        <f t="shared" si="20"/>
        <v>61700.908800000027</v>
      </c>
      <c r="G125">
        <f t="shared" si="21"/>
        <v>551326.91857278207</v>
      </c>
      <c r="H125">
        <f t="shared" si="22"/>
        <v>2686.9306168446328</v>
      </c>
      <c r="I125">
        <f t="shared" si="23"/>
        <v>41641.599600000001</v>
      </c>
      <c r="J125">
        <f t="shared" si="24"/>
        <v>372087.46578315512</v>
      </c>
      <c r="K125">
        <f t="shared" si="25"/>
        <v>4354.312287458356</v>
      </c>
      <c r="L125">
        <f t="shared" si="26"/>
        <v>67482.400800000018</v>
      </c>
      <c r="M125">
        <f t="shared" si="27"/>
        <v>602987.29491254163</v>
      </c>
      <c r="N125">
        <f t="shared" si="28"/>
        <v>740.12186453748529</v>
      </c>
      <c r="O125">
        <f t="shared" si="29"/>
        <v>11470.2844</v>
      </c>
      <c r="P125">
        <f t="shared" si="30"/>
        <v>122225.91501722252</v>
      </c>
      <c r="Q125">
        <f t="shared" si="31"/>
        <v>943.23886677254507</v>
      </c>
      <c r="R125">
        <f t="shared" si="32"/>
        <v>14618.1576</v>
      </c>
      <c r="S125">
        <f t="shared" si="33"/>
        <v>155769.25786826754</v>
      </c>
      <c r="T125">
        <f t="shared" si="34"/>
        <v>126.76250366084454</v>
      </c>
      <c r="U125">
        <f t="shared" si="35"/>
        <v>1964.5440000000003</v>
      </c>
      <c r="V125">
        <f t="shared" si="36"/>
        <v>20933.93499393915</v>
      </c>
    </row>
    <row r="126" spans="1:22" x14ac:dyDescent="0.25">
      <c r="A126" s="2">
        <v>2050</v>
      </c>
      <c r="B126" s="2">
        <v>4</v>
      </c>
      <c r="C126" s="3">
        <f t="shared" si="37"/>
        <v>1E-4</v>
      </c>
      <c r="D126" s="3">
        <v>0</v>
      </c>
      <c r="E126">
        <f t="shared" si="19"/>
        <v>3980.862501155319</v>
      </c>
      <c r="F126">
        <f t="shared" si="20"/>
        <v>61700.908800000027</v>
      </c>
      <c r="G126">
        <f t="shared" si="21"/>
        <v>551327.31669884478</v>
      </c>
      <c r="H126">
        <f t="shared" si="22"/>
        <v>2686.6619237829482</v>
      </c>
      <c r="I126">
        <f t="shared" si="23"/>
        <v>41641.599600000001</v>
      </c>
      <c r="J126">
        <f t="shared" si="24"/>
        <v>372087.73447621678</v>
      </c>
      <c r="K126">
        <f t="shared" si="25"/>
        <v>4353.87685622961</v>
      </c>
      <c r="L126">
        <f t="shared" si="26"/>
        <v>67482.400800000018</v>
      </c>
      <c r="M126">
        <f t="shared" si="27"/>
        <v>602987.73034377035</v>
      </c>
      <c r="N126">
        <f t="shared" si="28"/>
        <v>740.04785235103157</v>
      </c>
      <c r="O126">
        <f t="shared" si="29"/>
        <v>11470.2844</v>
      </c>
      <c r="P126">
        <f t="shared" si="30"/>
        <v>122227.13605784897</v>
      </c>
      <c r="Q126">
        <f t="shared" si="31"/>
        <v>943.14454288586785</v>
      </c>
      <c r="R126">
        <f t="shared" si="32"/>
        <v>14618.1576</v>
      </c>
      <c r="S126">
        <f t="shared" si="33"/>
        <v>155770.81400791422</v>
      </c>
      <c r="T126">
        <f t="shared" si="34"/>
        <v>126.74982741047846</v>
      </c>
      <c r="U126">
        <f t="shared" si="35"/>
        <v>1964.5440000000003</v>
      </c>
      <c r="V126">
        <f t="shared" si="36"/>
        <v>20934.144124589515</v>
      </c>
    </row>
    <row r="127" spans="1:22" x14ac:dyDescent="0.25">
      <c r="A127" s="2">
        <v>2051</v>
      </c>
      <c r="B127" s="2">
        <v>1</v>
      </c>
      <c r="C127" s="3">
        <f t="shared" si="37"/>
        <v>1E-4</v>
      </c>
      <c r="D127" s="3">
        <v>0</v>
      </c>
      <c r="E127">
        <f t="shared" si="19"/>
        <v>3980.4644149052037</v>
      </c>
      <c r="F127">
        <f t="shared" si="20"/>
        <v>61700.908800000027</v>
      </c>
      <c r="G127">
        <f t="shared" si="21"/>
        <v>551327.71478509484</v>
      </c>
      <c r="H127">
        <f t="shared" si="22"/>
        <v>2686.3932575905701</v>
      </c>
      <c r="I127">
        <f t="shared" si="23"/>
        <v>41641.599600000001</v>
      </c>
      <c r="J127">
        <f t="shared" si="24"/>
        <v>372088.00314240914</v>
      </c>
      <c r="K127">
        <f t="shared" si="25"/>
        <v>4353.441468543987</v>
      </c>
      <c r="L127">
        <f t="shared" si="26"/>
        <v>67482.400800000018</v>
      </c>
      <c r="M127">
        <f t="shared" si="27"/>
        <v>602988.16573145601</v>
      </c>
      <c r="N127">
        <f t="shared" si="28"/>
        <v>739.97384756579652</v>
      </c>
      <c r="O127">
        <f t="shared" si="29"/>
        <v>11470.2844</v>
      </c>
      <c r="P127">
        <f t="shared" si="30"/>
        <v>122228.3570910742</v>
      </c>
      <c r="Q127">
        <f t="shared" si="31"/>
        <v>943.05022843157928</v>
      </c>
      <c r="R127">
        <f t="shared" si="32"/>
        <v>14618.1576</v>
      </c>
      <c r="S127">
        <f t="shared" si="33"/>
        <v>155772.37013812849</v>
      </c>
      <c r="T127">
        <f t="shared" si="34"/>
        <v>126.73715242773741</v>
      </c>
      <c r="U127">
        <f t="shared" si="35"/>
        <v>1964.5440000000003</v>
      </c>
      <c r="V127">
        <f t="shared" si="36"/>
        <v>20934.353253972255</v>
      </c>
    </row>
    <row r="128" spans="1:22" x14ac:dyDescent="0.25">
      <c r="A128" s="1">
        <v>2051</v>
      </c>
      <c r="B128" s="1">
        <v>2</v>
      </c>
      <c r="C128" s="3">
        <f t="shared" si="37"/>
        <v>1E-4</v>
      </c>
      <c r="D128" s="3">
        <v>0</v>
      </c>
      <c r="E128">
        <f t="shared" si="19"/>
        <v>3980.0663684637134</v>
      </c>
      <c r="F128">
        <f t="shared" si="20"/>
        <v>61700.908800000027</v>
      </c>
      <c r="G128">
        <f t="shared" si="21"/>
        <v>551328.11283153633</v>
      </c>
      <c r="H128">
        <f t="shared" si="22"/>
        <v>2686.124618264811</v>
      </c>
      <c r="I128">
        <f t="shared" si="23"/>
        <v>41641.599600000001</v>
      </c>
      <c r="J128">
        <f t="shared" si="24"/>
        <v>372088.27178173489</v>
      </c>
      <c r="K128">
        <f t="shared" si="25"/>
        <v>4353.0061243971322</v>
      </c>
      <c r="L128">
        <f t="shared" si="26"/>
        <v>67482.400800000018</v>
      </c>
      <c r="M128">
        <f t="shared" si="27"/>
        <v>602988.60107560281</v>
      </c>
      <c r="N128">
        <f t="shared" si="28"/>
        <v>739.89985018103994</v>
      </c>
      <c r="O128">
        <f t="shared" si="29"/>
        <v>11470.2844</v>
      </c>
      <c r="P128">
        <f t="shared" si="30"/>
        <v>122229.57811689895</v>
      </c>
      <c r="Q128">
        <f t="shared" si="31"/>
        <v>942.95592340873611</v>
      </c>
      <c r="R128">
        <f t="shared" si="32"/>
        <v>14618.1576</v>
      </c>
      <c r="S128">
        <f t="shared" si="33"/>
        <v>155773.92625891132</v>
      </c>
      <c r="T128">
        <f t="shared" si="34"/>
        <v>126.72447871249464</v>
      </c>
      <c r="U128">
        <f t="shared" si="35"/>
        <v>1964.5440000000003</v>
      </c>
      <c r="V128">
        <f t="shared" si="36"/>
        <v>20934.562382087497</v>
      </c>
    </row>
    <row r="129" spans="1:22" x14ac:dyDescent="0.25">
      <c r="A129" s="2">
        <v>2051</v>
      </c>
      <c r="B129" s="2">
        <v>3</v>
      </c>
      <c r="C129" s="3">
        <f t="shared" si="37"/>
        <v>1E-4</v>
      </c>
      <c r="D129" s="3">
        <v>0</v>
      </c>
      <c r="E129">
        <f t="shared" si="19"/>
        <v>3979.6683618268671</v>
      </c>
      <c r="F129">
        <f t="shared" si="20"/>
        <v>61700.908800000027</v>
      </c>
      <c r="G129">
        <f t="shared" si="21"/>
        <v>551328.51083817321</v>
      </c>
      <c r="H129">
        <f t="shared" si="22"/>
        <v>2685.8560058029848</v>
      </c>
      <c r="I129">
        <f t="shared" si="23"/>
        <v>41641.599600000001</v>
      </c>
      <c r="J129">
        <f t="shared" si="24"/>
        <v>372088.54039419669</v>
      </c>
      <c r="K129">
        <f t="shared" si="25"/>
        <v>4352.5708237846929</v>
      </c>
      <c r="L129">
        <f t="shared" si="26"/>
        <v>67482.400800000018</v>
      </c>
      <c r="M129">
        <f t="shared" si="27"/>
        <v>602989.03637621528</v>
      </c>
      <c r="N129">
        <f t="shared" si="28"/>
        <v>739.82586019602184</v>
      </c>
      <c r="O129">
        <f t="shared" si="29"/>
        <v>11470.2844</v>
      </c>
      <c r="P129">
        <f t="shared" si="30"/>
        <v>122230.79913532396</v>
      </c>
      <c r="Q129">
        <f t="shared" si="31"/>
        <v>942.8616278163953</v>
      </c>
      <c r="R129">
        <f t="shared" si="32"/>
        <v>14618.1576</v>
      </c>
      <c r="S129">
        <f t="shared" si="33"/>
        <v>155775.48237026366</v>
      </c>
      <c r="T129">
        <f t="shared" si="34"/>
        <v>126.71180626462339</v>
      </c>
      <c r="U129">
        <f t="shared" si="35"/>
        <v>1964.5440000000003</v>
      </c>
      <c r="V129">
        <f t="shared" si="36"/>
        <v>20934.77150893537</v>
      </c>
    </row>
    <row r="130" spans="1:22" x14ac:dyDescent="0.25">
      <c r="A130" s="1">
        <v>2051</v>
      </c>
      <c r="B130" s="1">
        <v>4</v>
      </c>
      <c r="C130" s="3">
        <f t="shared" si="37"/>
        <v>1E-4</v>
      </c>
      <c r="D130" s="3">
        <v>0</v>
      </c>
      <c r="E130">
        <f t="shared" si="19"/>
        <v>3979.2703949906845</v>
      </c>
      <c r="F130">
        <f t="shared" si="20"/>
        <v>61700.908800000027</v>
      </c>
      <c r="G130">
        <f t="shared" si="21"/>
        <v>551328.90880500944</v>
      </c>
      <c r="H130">
        <f t="shared" si="22"/>
        <v>2685.5874202024047</v>
      </c>
      <c r="I130">
        <f t="shared" si="23"/>
        <v>41641.599600000001</v>
      </c>
      <c r="J130">
        <f t="shared" si="24"/>
        <v>372088.80897979729</v>
      </c>
      <c r="K130">
        <f t="shared" si="25"/>
        <v>4352.1355667023145</v>
      </c>
      <c r="L130">
        <f t="shared" si="26"/>
        <v>67482.400800000018</v>
      </c>
      <c r="M130">
        <f t="shared" si="27"/>
        <v>602989.47163329762</v>
      </c>
      <c r="N130">
        <f t="shared" si="28"/>
        <v>739.75187761000223</v>
      </c>
      <c r="O130">
        <f t="shared" si="29"/>
        <v>11470.2844</v>
      </c>
      <c r="P130">
        <f t="shared" si="30"/>
        <v>122232.02014634998</v>
      </c>
      <c r="Q130">
        <f t="shared" si="31"/>
        <v>942.7673416536137</v>
      </c>
      <c r="R130">
        <f t="shared" si="32"/>
        <v>14618.1576</v>
      </c>
      <c r="S130">
        <f t="shared" si="33"/>
        <v>155777.03847218645</v>
      </c>
      <c r="T130">
        <f t="shared" si="34"/>
        <v>126.69913508399694</v>
      </c>
      <c r="U130">
        <f t="shared" si="35"/>
        <v>1964.5440000000003</v>
      </c>
      <c r="V130">
        <f t="shared" si="36"/>
        <v>20934.980634515996</v>
      </c>
    </row>
    <row r="131" spans="1:22" x14ac:dyDescent="0.25">
      <c r="A131" s="1">
        <v>2052</v>
      </c>
      <c r="B131" s="1">
        <v>1</v>
      </c>
      <c r="C131" s="3">
        <f t="shared" si="37"/>
        <v>1E-4</v>
      </c>
      <c r="D131" s="3">
        <v>0</v>
      </c>
      <c r="E131">
        <f t="shared" si="19"/>
        <v>3978.8724679511856</v>
      </c>
      <c r="F131">
        <f t="shared" si="20"/>
        <v>61700.908800000027</v>
      </c>
      <c r="G131">
        <f t="shared" si="21"/>
        <v>551329.30673204898</v>
      </c>
      <c r="H131">
        <f t="shared" si="22"/>
        <v>2685.3188614603846</v>
      </c>
      <c r="I131">
        <f t="shared" si="23"/>
        <v>41641.599600000001</v>
      </c>
      <c r="J131">
        <f t="shared" si="24"/>
        <v>372089.07753853931</v>
      </c>
      <c r="K131">
        <f t="shared" si="25"/>
        <v>4351.7003531456439</v>
      </c>
      <c r="L131">
        <f t="shared" si="26"/>
        <v>67482.400800000018</v>
      </c>
      <c r="M131">
        <f t="shared" si="27"/>
        <v>602989.90684685425</v>
      </c>
      <c r="N131">
        <f t="shared" si="28"/>
        <v>739.67790242224123</v>
      </c>
      <c r="O131">
        <f t="shared" si="29"/>
        <v>11470.2844</v>
      </c>
      <c r="P131">
        <f t="shared" si="30"/>
        <v>122233.24114997774</v>
      </c>
      <c r="Q131">
        <f t="shared" si="31"/>
        <v>942.67306491944839</v>
      </c>
      <c r="R131">
        <f t="shared" si="32"/>
        <v>14618.1576</v>
      </c>
      <c r="S131">
        <f t="shared" si="33"/>
        <v>155778.59456468062</v>
      </c>
      <c r="T131">
        <f t="shared" si="34"/>
        <v>126.68646517048853</v>
      </c>
      <c r="U131">
        <f t="shared" si="35"/>
        <v>1964.5440000000003</v>
      </c>
      <c r="V131">
        <f t="shared" si="36"/>
        <v>20935.189758829503</v>
      </c>
    </row>
    <row r="132" spans="1:22" x14ac:dyDescent="0.25">
      <c r="A132" s="2">
        <v>2052</v>
      </c>
      <c r="B132" s="2">
        <v>2</v>
      </c>
      <c r="C132" s="3">
        <f t="shared" si="37"/>
        <v>1E-4</v>
      </c>
      <c r="D132" s="3">
        <v>0</v>
      </c>
      <c r="E132">
        <f t="shared" ref="E132:E195" si="38">E131*(1-$C132)</f>
        <v>3978.4745807043905</v>
      </c>
      <c r="F132">
        <f t="shared" ref="F132:F195" si="39">F131*(1-$D132)</f>
        <v>61700.908800000027</v>
      </c>
      <c r="G132">
        <f t="shared" ref="G132:G195" si="40">$C132*E131+$D132*F131+G131</f>
        <v>551329.70461929578</v>
      </c>
      <c r="H132">
        <f t="shared" ref="H132:H195" si="41">H131*(1-$C132)</f>
        <v>2685.0503295742387</v>
      </c>
      <c r="I132">
        <f t="shared" ref="I132:I195" si="42">I131*(1-$D132)</f>
        <v>41641.599600000001</v>
      </c>
      <c r="J132">
        <f t="shared" ref="J132:J195" si="43">$C132*H131+$D132*I131+J131</f>
        <v>372089.34607042547</v>
      </c>
      <c r="K132">
        <f t="shared" ref="K132:K195" si="44">K131*(1-$C132)</f>
        <v>4351.2651831103294</v>
      </c>
      <c r="L132">
        <f t="shared" ref="L132:L195" si="45">L131*(1-$D132)</f>
        <v>67482.400800000018</v>
      </c>
      <c r="M132">
        <f t="shared" ref="M132:M195" si="46">$C132*K131+$D132*L131+M131</f>
        <v>602990.3420168896</v>
      </c>
      <c r="N132">
        <f t="shared" ref="N132:N195" si="47">N131*(1-$C132)</f>
        <v>739.60393463199898</v>
      </c>
      <c r="O132">
        <f t="shared" ref="O132:O195" si="48">O131*(1-$D132)</f>
        <v>11470.2844</v>
      </c>
      <c r="P132">
        <f t="shared" ref="P132:P195" si="49">$C132*(N131+O131)+P131</f>
        <v>122234.46214620798</v>
      </c>
      <c r="Q132">
        <f t="shared" ref="Q132:Q195" si="50">Q131*(1-$C132)</f>
        <v>942.57879761295646</v>
      </c>
      <c r="R132">
        <f t="shared" ref="R132:R195" si="51">R131*(1-$D132)</f>
        <v>14618.1576</v>
      </c>
      <c r="S132">
        <f t="shared" ref="S132:S195" si="52">$C132*(Q131+R131)+S131</f>
        <v>155780.15064774713</v>
      </c>
      <c r="T132">
        <f t="shared" ref="T132:T195" si="53">T131*(1-$C132)</f>
        <v>126.67379652397149</v>
      </c>
      <c r="U132">
        <f t="shared" ref="U132:U195" si="54">U131*(1-$D132)</f>
        <v>1964.5440000000003</v>
      </c>
      <c r="V132">
        <f t="shared" ref="V132:V195" si="55">$C132*(T131+U131)+V131</f>
        <v>20935.398881876019</v>
      </c>
    </row>
    <row r="133" spans="1:22" x14ac:dyDescent="0.25">
      <c r="A133" s="1">
        <v>2052</v>
      </c>
      <c r="B133" s="1">
        <v>3</v>
      </c>
      <c r="C133" s="3">
        <f t="shared" ref="C133:C196" si="56">IF(C132-0.01&lt;=0,0.0001,C132-0.01)</f>
        <v>1E-4</v>
      </c>
      <c r="D133" s="3">
        <v>0</v>
      </c>
      <c r="E133">
        <f t="shared" si="38"/>
        <v>3978.0767332463201</v>
      </c>
      <c r="F133">
        <f t="shared" si="39"/>
        <v>61700.908800000027</v>
      </c>
      <c r="G133">
        <f t="shared" si="40"/>
        <v>551330.1024667538</v>
      </c>
      <c r="H133">
        <f t="shared" si="41"/>
        <v>2684.7818245412814</v>
      </c>
      <c r="I133">
        <f t="shared" si="42"/>
        <v>41641.599600000001</v>
      </c>
      <c r="J133">
        <f t="shared" si="43"/>
        <v>372089.6145754584</v>
      </c>
      <c r="K133">
        <f t="shared" si="44"/>
        <v>4350.8300565920181</v>
      </c>
      <c r="L133">
        <f t="shared" si="45"/>
        <v>67482.400800000018</v>
      </c>
      <c r="M133">
        <f t="shared" si="46"/>
        <v>602990.77714340796</v>
      </c>
      <c r="N133">
        <f t="shared" si="47"/>
        <v>739.52997423853583</v>
      </c>
      <c r="O133">
        <f t="shared" si="48"/>
        <v>11470.2844</v>
      </c>
      <c r="P133">
        <f t="shared" si="49"/>
        <v>122235.68313504144</v>
      </c>
      <c r="Q133">
        <f t="shared" si="50"/>
        <v>942.48453973319522</v>
      </c>
      <c r="R133">
        <f t="shared" si="51"/>
        <v>14618.1576</v>
      </c>
      <c r="S133">
        <f t="shared" si="52"/>
        <v>155781.7067213869</v>
      </c>
      <c r="T133">
        <f t="shared" si="53"/>
        <v>126.66112914431909</v>
      </c>
      <c r="U133">
        <f t="shared" si="54"/>
        <v>1964.5440000000003</v>
      </c>
      <c r="V133">
        <f t="shared" si="55"/>
        <v>20935.60800365567</v>
      </c>
    </row>
    <row r="134" spans="1:22" x14ac:dyDescent="0.25">
      <c r="A134" s="2">
        <v>2052</v>
      </c>
      <c r="B134" s="2">
        <v>4</v>
      </c>
      <c r="C134" s="3">
        <f t="shared" si="56"/>
        <v>1E-4</v>
      </c>
      <c r="D134" s="3">
        <v>0</v>
      </c>
      <c r="E134">
        <f t="shared" si="38"/>
        <v>3977.6789255729955</v>
      </c>
      <c r="F134">
        <f t="shared" si="39"/>
        <v>61700.908800000027</v>
      </c>
      <c r="G134">
        <f t="shared" si="40"/>
        <v>551330.50027442712</v>
      </c>
      <c r="H134">
        <f t="shared" si="41"/>
        <v>2684.5133463588272</v>
      </c>
      <c r="I134">
        <f t="shared" si="42"/>
        <v>41641.599600000001</v>
      </c>
      <c r="J134">
        <f t="shared" si="43"/>
        <v>372089.88305364083</v>
      </c>
      <c r="K134">
        <f t="shared" si="44"/>
        <v>4350.3949735863589</v>
      </c>
      <c r="L134">
        <f t="shared" si="45"/>
        <v>67482.400800000018</v>
      </c>
      <c r="M134">
        <f t="shared" si="46"/>
        <v>602991.21222641366</v>
      </c>
      <c r="N134">
        <f t="shared" si="47"/>
        <v>739.45602124111201</v>
      </c>
      <c r="O134">
        <f t="shared" si="48"/>
        <v>11470.2844</v>
      </c>
      <c r="P134">
        <f t="shared" si="49"/>
        <v>122236.90411647887</v>
      </c>
      <c r="Q134">
        <f t="shared" si="50"/>
        <v>942.39029127922186</v>
      </c>
      <c r="R134">
        <f t="shared" si="51"/>
        <v>14618.1576</v>
      </c>
      <c r="S134">
        <f t="shared" si="52"/>
        <v>155783.26278560088</v>
      </c>
      <c r="T134">
        <f t="shared" si="53"/>
        <v>126.64846303140466</v>
      </c>
      <c r="U134">
        <f t="shared" si="54"/>
        <v>1964.5440000000003</v>
      </c>
      <c r="V134">
        <f t="shared" si="55"/>
        <v>20935.817124168585</v>
      </c>
    </row>
    <row r="135" spans="1:22" x14ac:dyDescent="0.25">
      <c r="A135" s="2">
        <v>2053</v>
      </c>
      <c r="B135" s="2">
        <v>1</v>
      </c>
      <c r="C135" s="3">
        <f t="shared" si="56"/>
        <v>1E-4</v>
      </c>
      <c r="D135" s="3">
        <v>0</v>
      </c>
      <c r="E135">
        <f t="shared" si="38"/>
        <v>3977.2811576804384</v>
      </c>
      <c r="F135">
        <f t="shared" si="39"/>
        <v>61700.908800000027</v>
      </c>
      <c r="G135">
        <f t="shared" si="40"/>
        <v>551330.89804231969</v>
      </c>
      <c r="H135">
        <f t="shared" si="41"/>
        <v>2684.2448950241915</v>
      </c>
      <c r="I135">
        <f t="shared" si="42"/>
        <v>41641.599600000001</v>
      </c>
      <c r="J135">
        <f t="shared" si="43"/>
        <v>372090.15150497545</v>
      </c>
      <c r="K135">
        <f t="shared" si="44"/>
        <v>4349.9599340889999</v>
      </c>
      <c r="L135">
        <f t="shared" si="45"/>
        <v>67482.400800000018</v>
      </c>
      <c r="M135">
        <f t="shared" si="46"/>
        <v>602991.64726591099</v>
      </c>
      <c r="N135">
        <f t="shared" si="47"/>
        <v>739.38207563898789</v>
      </c>
      <c r="O135">
        <f t="shared" si="48"/>
        <v>11470.2844</v>
      </c>
      <c r="P135">
        <f t="shared" si="49"/>
        <v>122238.12509052099</v>
      </c>
      <c r="Q135">
        <f t="shared" si="50"/>
        <v>942.29605225009391</v>
      </c>
      <c r="R135">
        <f t="shared" si="51"/>
        <v>14618.1576</v>
      </c>
      <c r="S135">
        <f t="shared" si="52"/>
        <v>155784.81884039001</v>
      </c>
      <c r="T135">
        <f t="shared" si="53"/>
        <v>126.63579818510152</v>
      </c>
      <c r="U135">
        <f t="shared" si="54"/>
        <v>1964.5440000000003</v>
      </c>
      <c r="V135">
        <f t="shared" si="55"/>
        <v>20936.02624341489</v>
      </c>
    </row>
    <row r="136" spans="1:22" x14ac:dyDescent="0.25">
      <c r="A136" s="1">
        <v>2053</v>
      </c>
      <c r="B136" s="1">
        <v>2</v>
      </c>
      <c r="C136" s="3">
        <f t="shared" si="56"/>
        <v>1E-4</v>
      </c>
      <c r="D136" s="3">
        <v>0</v>
      </c>
      <c r="E136">
        <f t="shared" si="38"/>
        <v>3976.8834295646702</v>
      </c>
      <c r="F136">
        <f t="shared" si="39"/>
        <v>61700.908800000027</v>
      </c>
      <c r="G136">
        <f t="shared" si="40"/>
        <v>551331.29577043548</v>
      </c>
      <c r="H136">
        <f t="shared" si="41"/>
        <v>2683.9764705346893</v>
      </c>
      <c r="I136">
        <f t="shared" si="42"/>
        <v>41641.599600000001</v>
      </c>
      <c r="J136">
        <f t="shared" si="43"/>
        <v>372090.41992946493</v>
      </c>
      <c r="K136">
        <f t="shared" si="44"/>
        <v>4349.5249380955911</v>
      </c>
      <c r="L136">
        <f t="shared" si="45"/>
        <v>67482.400800000018</v>
      </c>
      <c r="M136">
        <f t="shared" si="46"/>
        <v>602992.08226190438</v>
      </c>
      <c r="N136">
        <f t="shared" si="47"/>
        <v>739.30813743142403</v>
      </c>
      <c r="O136">
        <f t="shared" si="48"/>
        <v>11470.2844</v>
      </c>
      <c r="P136">
        <f t="shared" si="49"/>
        <v>122239.34605716856</v>
      </c>
      <c r="Q136">
        <f t="shared" si="50"/>
        <v>942.20182264486891</v>
      </c>
      <c r="R136">
        <f t="shared" si="51"/>
        <v>14618.1576</v>
      </c>
      <c r="S136">
        <f t="shared" si="52"/>
        <v>155786.37488575524</v>
      </c>
      <c r="T136">
        <f t="shared" si="53"/>
        <v>126.62313460528301</v>
      </c>
      <c r="U136">
        <f t="shared" si="54"/>
        <v>1964.5440000000003</v>
      </c>
      <c r="V136">
        <f t="shared" si="55"/>
        <v>20936.235361394709</v>
      </c>
    </row>
    <row r="137" spans="1:22" x14ac:dyDescent="0.25">
      <c r="A137" s="2">
        <v>2053</v>
      </c>
      <c r="B137" s="2">
        <v>3</v>
      </c>
      <c r="C137" s="3">
        <f t="shared" si="56"/>
        <v>1E-4</v>
      </c>
      <c r="D137" s="3">
        <v>0</v>
      </c>
      <c r="E137">
        <f t="shared" si="38"/>
        <v>3976.4857412217139</v>
      </c>
      <c r="F137">
        <f t="shared" si="39"/>
        <v>61700.908800000027</v>
      </c>
      <c r="G137">
        <f t="shared" si="40"/>
        <v>551331.69345877843</v>
      </c>
      <c r="H137">
        <f t="shared" si="41"/>
        <v>2683.7080728876358</v>
      </c>
      <c r="I137">
        <f t="shared" si="42"/>
        <v>41641.599600000001</v>
      </c>
      <c r="J137">
        <f t="shared" si="43"/>
        <v>372090.688327112</v>
      </c>
      <c r="K137">
        <f t="shared" si="44"/>
        <v>4349.0899856017813</v>
      </c>
      <c r="L137">
        <f t="shared" si="45"/>
        <v>67482.400800000018</v>
      </c>
      <c r="M137">
        <f t="shared" si="46"/>
        <v>602992.51721439813</v>
      </c>
      <c r="N137">
        <f t="shared" si="47"/>
        <v>739.23420661768091</v>
      </c>
      <c r="O137">
        <f t="shared" si="48"/>
        <v>11470.2844</v>
      </c>
      <c r="P137">
        <f t="shared" si="49"/>
        <v>122240.5670164223</v>
      </c>
      <c r="Q137">
        <f t="shared" si="50"/>
        <v>942.1076024626044</v>
      </c>
      <c r="R137">
        <f t="shared" si="51"/>
        <v>14618.1576</v>
      </c>
      <c r="S137">
        <f t="shared" si="52"/>
        <v>155787.93092169749</v>
      </c>
      <c r="T137">
        <f t="shared" si="53"/>
        <v>126.61047229182249</v>
      </c>
      <c r="U137">
        <f t="shared" si="54"/>
        <v>1964.5440000000003</v>
      </c>
      <c r="V137">
        <f t="shared" si="55"/>
        <v>20936.444478108169</v>
      </c>
    </row>
    <row r="138" spans="1:22" x14ac:dyDescent="0.25">
      <c r="A138" s="1">
        <v>2053</v>
      </c>
      <c r="B138" s="1">
        <v>4</v>
      </c>
      <c r="C138" s="3">
        <f t="shared" si="56"/>
        <v>1E-4</v>
      </c>
      <c r="D138" s="3">
        <v>0</v>
      </c>
      <c r="E138">
        <f t="shared" si="38"/>
        <v>3976.0880926475916</v>
      </c>
      <c r="F138">
        <f t="shared" si="39"/>
        <v>61700.908800000027</v>
      </c>
      <c r="G138">
        <f t="shared" si="40"/>
        <v>551332.09110735252</v>
      </c>
      <c r="H138">
        <f t="shared" si="41"/>
        <v>2683.4397020803472</v>
      </c>
      <c r="I138">
        <f t="shared" si="42"/>
        <v>41641.599600000001</v>
      </c>
      <c r="J138">
        <f t="shared" si="43"/>
        <v>372090.95669791929</v>
      </c>
      <c r="K138">
        <f t="shared" si="44"/>
        <v>4348.6550766032215</v>
      </c>
      <c r="L138">
        <f t="shared" si="45"/>
        <v>67482.400800000018</v>
      </c>
      <c r="M138">
        <f t="shared" si="46"/>
        <v>602992.95212339668</v>
      </c>
      <c r="N138">
        <f t="shared" si="47"/>
        <v>739.16028319701911</v>
      </c>
      <c r="O138">
        <f t="shared" si="48"/>
        <v>11470.2844</v>
      </c>
      <c r="P138">
        <f t="shared" si="49"/>
        <v>122241.78796828297</v>
      </c>
      <c r="Q138">
        <f t="shared" si="50"/>
        <v>942.01339170235815</v>
      </c>
      <c r="R138">
        <f t="shared" si="51"/>
        <v>14618.1576</v>
      </c>
      <c r="S138">
        <f t="shared" si="52"/>
        <v>155789.48694821773</v>
      </c>
      <c r="T138">
        <f t="shared" si="53"/>
        <v>126.5978112445933</v>
      </c>
      <c r="U138">
        <f t="shared" si="54"/>
        <v>1964.5440000000003</v>
      </c>
      <c r="V138">
        <f t="shared" si="55"/>
        <v>20936.653593555398</v>
      </c>
    </row>
    <row r="139" spans="1:22" x14ac:dyDescent="0.25">
      <c r="A139" s="1">
        <v>2054</v>
      </c>
      <c r="B139" s="1">
        <v>1</v>
      </c>
      <c r="C139" s="3">
        <f t="shared" si="56"/>
        <v>1E-4</v>
      </c>
      <c r="D139" s="3">
        <v>0</v>
      </c>
      <c r="E139">
        <f t="shared" si="38"/>
        <v>3975.6904838383271</v>
      </c>
      <c r="F139">
        <f t="shared" si="39"/>
        <v>61700.908800000027</v>
      </c>
      <c r="G139">
        <f t="shared" si="40"/>
        <v>551332.48871616181</v>
      </c>
      <c r="H139">
        <f t="shared" si="41"/>
        <v>2683.171358110139</v>
      </c>
      <c r="I139">
        <f t="shared" si="42"/>
        <v>41641.599600000001</v>
      </c>
      <c r="J139">
        <f t="shared" si="43"/>
        <v>372091.22504188947</v>
      </c>
      <c r="K139">
        <f t="shared" si="44"/>
        <v>4348.2202110955614</v>
      </c>
      <c r="L139">
        <f t="shared" si="45"/>
        <v>67482.400800000018</v>
      </c>
      <c r="M139">
        <f t="shared" si="46"/>
        <v>602993.38698890433</v>
      </c>
      <c r="N139">
        <f t="shared" si="47"/>
        <v>739.08636716869944</v>
      </c>
      <c r="O139">
        <f t="shared" si="48"/>
        <v>11470.2844</v>
      </c>
      <c r="P139">
        <f t="shared" si="49"/>
        <v>122243.00891275129</v>
      </c>
      <c r="Q139">
        <f t="shared" si="50"/>
        <v>941.91919036318791</v>
      </c>
      <c r="R139">
        <f t="shared" si="51"/>
        <v>14618.1576</v>
      </c>
      <c r="S139">
        <f t="shared" si="52"/>
        <v>155791.04296531691</v>
      </c>
      <c r="T139">
        <f t="shared" si="53"/>
        <v>126.58515146346885</v>
      </c>
      <c r="U139">
        <f t="shared" si="54"/>
        <v>1964.5440000000003</v>
      </c>
      <c r="V139">
        <f t="shared" si="55"/>
        <v>20936.862707736524</v>
      </c>
    </row>
    <row r="140" spans="1:22" x14ac:dyDescent="0.25">
      <c r="A140" s="2">
        <v>2054</v>
      </c>
      <c r="B140" s="2">
        <v>2</v>
      </c>
      <c r="C140" s="3">
        <f t="shared" si="56"/>
        <v>1E-4</v>
      </c>
      <c r="D140" s="3">
        <v>0</v>
      </c>
      <c r="E140">
        <f t="shared" si="38"/>
        <v>3975.2929147899431</v>
      </c>
      <c r="F140">
        <f t="shared" si="39"/>
        <v>61700.908800000027</v>
      </c>
      <c r="G140">
        <f t="shared" si="40"/>
        <v>551332.88628521014</v>
      </c>
      <c r="H140">
        <f t="shared" si="41"/>
        <v>2682.9030409743282</v>
      </c>
      <c r="I140">
        <f t="shared" si="42"/>
        <v>41641.599600000001</v>
      </c>
      <c r="J140">
        <f t="shared" si="43"/>
        <v>372091.49335902528</v>
      </c>
      <c r="K140">
        <f t="shared" si="44"/>
        <v>4347.7853890744518</v>
      </c>
      <c r="L140">
        <f t="shared" si="45"/>
        <v>67482.400800000018</v>
      </c>
      <c r="M140">
        <f t="shared" si="46"/>
        <v>602993.82181092538</v>
      </c>
      <c r="N140">
        <f t="shared" si="47"/>
        <v>739.01245853198259</v>
      </c>
      <c r="O140">
        <f t="shared" si="48"/>
        <v>11470.2844</v>
      </c>
      <c r="P140">
        <f t="shared" si="49"/>
        <v>122244.22984982801</v>
      </c>
      <c r="Q140">
        <f t="shared" si="50"/>
        <v>941.82499844415156</v>
      </c>
      <c r="R140">
        <f t="shared" si="51"/>
        <v>14618.1576</v>
      </c>
      <c r="S140">
        <f t="shared" si="52"/>
        <v>155792.59897299594</v>
      </c>
      <c r="T140">
        <f t="shared" si="53"/>
        <v>126.57249294832251</v>
      </c>
      <c r="U140">
        <f t="shared" si="54"/>
        <v>1964.5440000000003</v>
      </c>
      <c r="V140">
        <f t="shared" si="55"/>
        <v>20937.071820651669</v>
      </c>
    </row>
    <row r="141" spans="1:22" x14ac:dyDescent="0.25">
      <c r="A141" s="1">
        <v>2054</v>
      </c>
      <c r="B141" s="1">
        <v>3</v>
      </c>
      <c r="C141" s="3">
        <f t="shared" si="56"/>
        <v>1E-4</v>
      </c>
      <c r="D141" s="3">
        <v>0</v>
      </c>
      <c r="E141">
        <f t="shared" si="38"/>
        <v>3974.8953854984643</v>
      </c>
      <c r="F141">
        <f t="shared" si="39"/>
        <v>61700.908800000027</v>
      </c>
      <c r="G141">
        <f t="shared" si="40"/>
        <v>551333.2838145016</v>
      </c>
      <c r="H141">
        <f t="shared" si="41"/>
        <v>2682.6347506702309</v>
      </c>
      <c r="I141">
        <f t="shared" si="42"/>
        <v>41641.599600000001</v>
      </c>
      <c r="J141">
        <f t="shared" si="43"/>
        <v>372091.76164932939</v>
      </c>
      <c r="K141">
        <f t="shared" si="44"/>
        <v>4347.3506105355445</v>
      </c>
      <c r="L141">
        <f t="shared" si="45"/>
        <v>67482.400800000018</v>
      </c>
      <c r="M141">
        <f t="shared" si="46"/>
        <v>602994.25658946426</v>
      </c>
      <c r="N141">
        <f t="shared" si="47"/>
        <v>738.93855728612937</v>
      </c>
      <c r="O141">
        <f t="shared" si="48"/>
        <v>11470.2844</v>
      </c>
      <c r="P141">
        <f t="shared" si="49"/>
        <v>122245.45077951386</v>
      </c>
      <c r="Q141">
        <f t="shared" si="50"/>
        <v>941.73081594430721</v>
      </c>
      <c r="R141">
        <f t="shared" si="51"/>
        <v>14618.1576</v>
      </c>
      <c r="S141">
        <f t="shared" si="52"/>
        <v>155794.15497125578</v>
      </c>
      <c r="T141">
        <f t="shared" si="53"/>
        <v>126.55983569902767</v>
      </c>
      <c r="U141">
        <f t="shared" si="54"/>
        <v>1964.5440000000003</v>
      </c>
      <c r="V141">
        <f t="shared" si="55"/>
        <v>20937.280932300964</v>
      </c>
    </row>
    <row r="142" spans="1:22" x14ac:dyDescent="0.25">
      <c r="A142" s="2">
        <v>2054</v>
      </c>
      <c r="B142" s="2">
        <v>4</v>
      </c>
      <c r="C142" s="3">
        <f t="shared" si="56"/>
        <v>1E-4</v>
      </c>
      <c r="D142" s="3">
        <v>0</v>
      </c>
      <c r="E142">
        <f t="shared" si="38"/>
        <v>3974.4978959599143</v>
      </c>
      <c r="F142">
        <f t="shared" si="39"/>
        <v>61700.908800000027</v>
      </c>
      <c r="G142">
        <f t="shared" si="40"/>
        <v>551333.68130404013</v>
      </c>
      <c r="H142">
        <f t="shared" si="41"/>
        <v>2682.3664871951637</v>
      </c>
      <c r="I142">
        <f t="shared" si="42"/>
        <v>41641.599600000001</v>
      </c>
      <c r="J142">
        <f t="shared" si="43"/>
        <v>372092.02991280443</v>
      </c>
      <c r="K142">
        <f t="shared" si="44"/>
        <v>4346.9158754744913</v>
      </c>
      <c r="L142">
        <f t="shared" si="45"/>
        <v>67482.400800000018</v>
      </c>
      <c r="M142">
        <f t="shared" si="46"/>
        <v>602994.69132452528</v>
      </c>
      <c r="N142">
        <f t="shared" si="47"/>
        <v>738.86466343040081</v>
      </c>
      <c r="O142">
        <f t="shared" si="48"/>
        <v>11470.2844</v>
      </c>
      <c r="P142">
        <f t="shared" si="49"/>
        <v>122246.6717018096</v>
      </c>
      <c r="Q142">
        <f t="shared" si="50"/>
        <v>941.63664286271273</v>
      </c>
      <c r="R142">
        <f t="shared" si="51"/>
        <v>14618.1576</v>
      </c>
      <c r="S142">
        <f t="shared" si="52"/>
        <v>155795.71096009738</v>
      </c>
      <c r="T142">
        <f t="shared" si="53"/>
        <v>126.54717971545777</v>
      </c>
      <c r="U142">
        <f t="shared" si="54"/>
        <v>1964.5440000000003</v>
      </c>
      <c r="V142">
        <f t="shared" si="55"/>
        <v>20937.490042684534</v>
      </c>
    </row>
    <row r="143" spans="1:22" x14ac:dyDescent="0.25">
      <c r="A143" s="2">
        <v>2055</v>
      </c>
      <c r="B143" s="2">
        <v>1</v>
      </c>
      <c r="C143" s="3">
        <f t="shared" si="56"/>
        <v>1E-4</v>
      </c>
      <c r="D143" s="3">
        <v>0</v>
      </c>
      <c r="E143">
        <f t="shared" si="38"/>
        <v>3974.1004461703183</v>
      </c>
      <c r="F143">
        <f t="shared" si="39"/>
        <v>61700.908800000027</v>
      </c>
      <c r="G143">
        <f t="shared" si="40"/>
        <v>551334.0787538297</v>
      </c>
      <c r="H143">
        <f t="shared" si="41"/>
        <v>2682.0982505464444</v>
      </c>
      <c r="I143">
        <f t="shared" si="42"/>
        <v>41641.599600000001</v>
      </c>
      <c r="J143">
        <f t="shared" si="43"/>
        <v>372092.29814945313</v>
      </c>
      <c r="K143">
        <f t="shared" si="44"/>
        <v>4346.4811838869437</v>
      </c>
      <c r="L143">
        <f t="shared" si="45"/>
        <v>67482.400800000018</v>
      </c>
      <c r="M143">
        <f t="shared" si="46"/>
        <v>602995.12601611286</v>
      </c>
      <c r="N143">
        <f t="shared" si="47"/>
        <v>738.79077696405773</v>
      </c>
      <c r="O143">
        <f t="shared" si="48"/>
        <v>11470.2844</v>
      </c>
      <c r="P143">
        <f t="shared" si="49"/>
        <v>122247.89261671594</v>
      </c>
      <c r="Q143">
        <f t="shared" si="50"/>
        <v>941.54247919842646</v>
      </c>
      <c r="R143">
        <f t="shared" si="51"/>
        <v>14618.1576</v>
      </c>
      <c r="S143">
        <f t="shared" si="52"/>
        <v>155797.26693952165</v>
      </c>
      <c r="T143">
        <f t="shared" si="53"/>
        <v>126.53452499748623</v>
      </c>
      <c r="U143">
        <f t="shared" si="54"/>
        <v>1964.5440000000003</v>
      </c>
      <c r="V143">
        <f t="shared" si="55"/>
        <v>20937.699151802506</v>
      </c>
    </row>
    <row r="144" spans="1:22" x14ac:dyDescent="0.25">
      <c r="A144" s="1">
        <v>2055</v>
      </c>
      <c r="B144" s="1">
        <v>2</v>
      </c>
      <c r="C144" s="3">
        <f t="shared" si="56"/>
        <v>1E-4</v>
      </c>
      <c r="D144" s="3">
        <v>0</v>
      </c>
      <c r="E144">
        <f t="shared" si="38"/>
        <v>3973.7030361257011</v>
      </c>
      <c r="F144">
        <f t="shared" si="39"/>
        <v>61700.908800000027</v>
      </c>
      <c r="G144">
        <f t="shared" si="40"/>
        <v>551334.47616387426</v>
      </c>
      <c r="H144">
        <f t="shared" si="41"/>
        <v>2681.8300407213897</v>
      </c>
      <c r="I144">
        <f t="shared" si="42"/>
        <v>41641.599600000001</v>
      </c>
      <c r="J144">
        <f t="shared" si="43"/>
        <v>372092.56635927816</v>
      </c>
      <c r="K144">
        <f t="shared" si="44"/>
        <v>4346.0465357685553</v>
      </c>
      <c r="L144">
        <f t="shared" si="45"/>
        <v>67482.400800000018</v>
      </c>
      <c r="M144">
        <f t="shared" si="46"/>
        <v>602995.56066423119</v>
      </c>
      <c r="N144">
        <f t="shared" si="47"/>
        <v>738.71689788636138</v>
      </c>
      <c r="O144">
        <f t="shared" si="48"/>
        <v>11470.2844</v>
      </c>
      <c r="P144">
        <f t="shared" si="49"/>
        <v>122249.11352423363</v>
      </c>
      <c r="Q144">
        <f t="shared" si="50"/>
        <v>941.44832495050662</v>
      </c>
      <c r="R144">
        <f t="shared" si="51"/>
        <v>14618.1576</v>
      </c>
      <c r="S144">
        <f t="shared" si="52"/>
        <v>155798.82290952958</v>
      </c>
      <c r="T144">
        <f t="shared" si="53"/>
        <v>126.52187154498648</v>
      </c>
      <c r="U144">
        <f t="shared" si="54"/>
        <v>1964.5440000000003</v>
      </c>
      <c r="V144">
        <f t="shared" si="55"/>
        <v>20937.908259655007</v>
      </c>
    </row>
    <row r="145" spans="1:22" x14ac:dyDescent="0.25">
      <c r="A145" s="2">
        <v>2055</v>
      </c>
      <c r="B145" s="2">
        <v>3</v>
      </c>
      <c r="C145" s="3">
        <f t="shared" si="56"/>
        <v>1E-4</v>
      </c>
      <c r="D145" s="3">
        <v>0</v>
      </c>
      <c r="E145">
        <f t="shared" si="38"/>
        <v>3973.3056658220885</v>
      </c>
      <c r="F145">
        <f t="shared" si="39"/>
        <v>61700.908800000027</v>
      </c>
      <c r="G145">
        <f t="shared" si="40"/>
        <v>551334.8735341779</v>
      </c>
      <c r="H145">
        <f t="shared" si="41"/>
        <v>2681.5618577173177</v>
      </c>
      <c r="I145">
        <f t="shared" si="42"/>
        <v>41641.599600000001</v>
      </c>
      <c r="J145">
        <f t="shared" si="43"/>
        <v>372092.83454228222</v>
      </c>
      <c r="K145">
        <f t="shared" si="44"/>
        <v>4345.6119311149787</v>
      </c>
      <c r="L145">
        <f t="shared" si="45"/>
        <v>67482.400800000018</v>
      </c>
      <c r="M145">
        <f t="shared" si="46"/>
        <v>602995.99526888481</v>
      </c>
      <c r="N145">
        <f t="shared" si="47"/>
        <v>738.64302619657281</v>
      </c>
      <c r="O145">
        <f t="shared" si="48"/>
        <v>11470.2844</v>
      </c>
      <c r="P145">
        <f t="shared" si="49"/>
        <v>122250.33442436342</v>
      </c>
      <c r="Q145">
        <f t="shared" si="50"/>
        <v>941.35418011801153</v>
      </c>
      <c r="R145">
        <f t="shared" si="51"/>
        <v>14618.1576</v>
      </c>
      <c r="S145">
        <f t="shared" si="52"/>
        <v>155800.37887012208</v>
      </c>
      <c r="T145">
        <f t="shared" si="53"/>
        <v>126.50921935783198</v>
      </c>
      <c r="U145">
        <f t="shared" si="54"/>
        <v>1964.5440000000003</v>
      </c>
      <c r="V145">
        <f t="shared" si="55"/>
        <v>20938.117366242161</v>
      </c>
    </row>
    <row r="146" spans="1:22" x14ac:dyDescent="0.25">
      <c r="A146" s="1">
        <v>2055</v>
      </c>
      <c r="B146" s="1">
        <v>4</v>
      </c>
      <c r="C146" s="3">
        <f t="shared" si="56"/>
        <v>1E-4</v>
      </c>
      <c r="D146" s="3">
        <v>0</v>
      </c>
      <c r="E146">
        <f t="shared" si="38"/>
        <v>3972.9083352555062</v>
      </c>
      <c r="F146">
        <f t="shared" si="39"/>
        <v>61700.908800000027</v>
      </c>
      <c r="G146">
        <f t="shared" si="40"/>
        <v>551335.27086474444</v>
      </c>
      <c r="H146">
        <f t="shared" si="41"/>
        <v>2681.293701531546</v>
      </c>
      <c r="I146">
        <f t="shared" si="42"/>
        <v>41641.599600000001</v>
      </c>
      <c r="J146">
        <f t="shared" si="43"/>
        <v>372093.10269846796</v>
      </c>
      <c r="K146">
        <f t="shared" si="44"/>
        <v>4345.1773699218675</v>
      </c>
      <c r="L146">
        <f t="shared" si="45"/>
        <v>67482.400800000018</v>
      </c>
      <c r="M146">
        <f t="shared" si="46"/>
        <v>602996.42983007792</v>
      </c>
      <c r="N146">
        <f t="shared" si="47"/>
        <v>738.56916189395315</v>
      </c>
      <c r="O146">
        <f t="shared" si="48"/>
        <v>11470.2844</v>
      </c>
      <c r="P146">
        <f t="shared" si="49"/>
        <v>122251.55531710605</v>
      </c>
      <c r="Q146">
        <f t="shared" si="50"/>
        <v>941.26004469999975</v>
      </c>
      <c r="R146">
        <f t="shared" si="51"/>
        <v>14618.1576</v>
      </c>
      <c r="S146">
        <f t="shared" si="52"/>
        <v>155801.93482130009</v>
      </c>
      <c r="T146">
        <f t="shared" si="53"/>
        <v>126.49656843589619</v>
      </c>
      <c r="U146">
        <f t="shared" si="54"/>
        <v>1964.5440000000003</v>
      </c>
      <c r="V146">
        <f t="shared" si="55"/>
        <v>20938.326471564098</v>
      </c>
    </row>
    <row r="147" spans="1:22" x14ac:dyDescent="0.25">
      <c r="A147" s="1">
        <v>2056</v>
      </c>
      <c r="B147" s="1">
        <v>1</v>
      </c>
      <c r="C147" s="3">
        <f t="shared" si="56"/>
        <v>1E-4</v>
      </c>
      <c r="D147" s="3">
        <v>0</v>
      </c>
      <c r="E147">
        <f t="shared" si="38"/>
        <v>3972.5110444219808</v>
      </c>
      <c r="F147">
        <f t="shared" si="39"/>
        <v>61700.908800000027</v>
      </c>
      <c r="G147">
        <f t="shared" si="40"/>
        <v>551335.66815557797</v>
      </c>
      <c r="H147">
        <f t="shared" si="41"/>
        <v>2681.025572161393</v>
      </c>
      <c r="I147">
        <f t="shared" si="42"/>
        <v>41641.599600000001</v>
      </c>
      <c r="J147">
        <f t="shared" si="43"/>
        <v>372093.37082783814</v>
      </c>
      <c r="K147">
        <f t="shared" si="44"/>
        <v>4344.7428521848751</v>
      </c>
      <c r="L147">
        <f t="shared" si="45"/>
        <v>67482.400800000018</v>
      </c>
      <c r="M147">
        <f t="shared" si="46"/>
        <v>602996.86434781493</v>
      </c>
      <c r="N147">
        <f t="shared" si="47"/>
        <v>738.49530497776379</v>
      </c>
      <c r="O147">
        <f t="shared" si="48"/>
        <v>11470.2844</v>
      </c>
      <c r="P147">
        <f t="shared" si="49"/>
        <v>122252.77620246224</v>
      </c>
      <c r="Q147">
        <f t="shared" si="50"/>
        <v>941.16591869552974</v>
      </c>
      <c r="R147">
        <f t="shared" si="51"/>
        <v>14618.1576</v>
      </c>
      <c r="S147">
        <f t="shared" si="52"/>
        <v>155803.49076306456</v>
      </c>
      <c r="T147">
        <f t="shared" si="53"/>
        <v>126.4839187790526</v>
      </c>
      <c r="U147">
        <f t="shared" si="54"/>
        <v>1964.5440000000003</v>
      </c>
      <c r="V147">
        <f t="shared" si="55"/>
        <v>20938.535575620943</v>
      </c>
    </row>
    <row r="148" spans="1:22" x14ac:dyDescent="0.25">
      <c r="A148" s="2">
        <v>2056</v>
      </c>
      <c r="B148" s="2">
        <v>2</v>
      </c>
      <c r="C148" s="3">
        <f t="shared" si="56"/>
        <v>1E-4</v>
      </c>
      <c r="D148" s="3">
        <v>0</v>
      </c>
      <c r="E148">
        <f t="shared" si="38"/>
        <v>3972.1137933175387</v>
      </c>
      <c r="F148">
        <f t="shared" si="39"/>
        <v>61700.908800000027</v>
      </c>
      <c r="G148">
        <f t="shared" si="40"/>
        <v>551336.06540668244</v>
      </c>
      <c r="H148">
        <f t="shared" si="41"/>
        <v>2680.757469604177</v>
      </c>
      <c r="I148">
        <f t="shared" si="42"/>
        <v>41641.599600000001</v>
      </c>
      <c r="J148">
        <f t="shared" si="43"/>
        <v>372093.63893039536</v>
      </c>
      <c r="K148">
        <f t="shared" si="44"/>
        <v>4344.308377899657</v>
      </c>
      <c r="L148">
        <f t="shared" si="45"/>
        <v>67482.400800000018</v>
      </c>
      <c r="M148">
        <f t="shared" si="46"/>
        <v>602997.29882210016</v>
      </c>
      <c r="N148">
        <f t="shared" si="47"/>
        <v>738.421455447266</v>
      </c>
      <c r="O148">
        <f t="shared" si="48"/>
        <v>11470.2844</v>
      </c>
      <c r="P148">
        <f t="shared" si="49"/>
        <v>122253.99708043273</v>
      </c>
      <c r="Q148">
        <f t="shared" si="50"/>
        <v>941.07180210366016</v>
      </c>
      <c r="R148">
        <f t="shared" si="51"/>
        <v>14618.1576</v>
      </c>
      <c r="S148">
        <f t="shared" si="52"/>
        <v>155805.04669541644</v>
      </c>
      <c r="T148">
        <f t="shared" si="53"/>
        <v>126.4712703871747</v>
      </c>
      <c r="U148">
        <f t="shared" si="54"/>
        <v>1964.5440000000003</v>
      </c>
      <c r="V148">
        <f t="shared" si="55"/>
        <v>20938.744678412822</v>
      </c>
    </row>
    <row r="149" spans="1:22" x14ac:dyDescent="0.25">
      <c r="A149" s="1">
        <v>2056</v>
      </c>
      <c r="B149" s="1">
        <v>3</v>
      </c>
      <c r="C149" s="3">
        <f t="shared" si="56"/>
        <v>1E-4</v>
      </c>
      <c r="D149" s="3">
        <v>0</v>
      </c>
      <c r="E149">
        <f t="shared" si="38"/>
        <v>3971.7165819382071</v>
      </c>
      <c r="F149">
        <f t="shared" si="39"/>
        <v>61700.908800000027</v>
      </c>
      <c r="G149">
        <f t="shared" si="40"/>
        <v>551336.46261806181</v>
      </c>
      <c r="H149">
        <f t="shared" si="41"/>
        <v>2680.4893938572168</v>
      </c>
      <c r="I149">
        <f t="shared" si="42"/>
        <v>41641.599600000001</v>
      </c>
      <c r="J149">
        <f t="shared" si="43"/>
        <v>372093.90700614231</v>
      </c>
      <c r="K149">
        <f t="shared" si="44"/>
        <v>4343.8739470618675</v>
      </c>
      <c r="L149">
        <f t="shared" si="45"/>
        <v>67482.400800000018</v>
      </c>
      <c r="M149">
        <f t="shared" si="46"/>
        <v>602997.73325293791</v>
      </c>
      <c r="N149">
        <f t="shared" si="47"/>
        <v>738.34761330172125</v>
      </c>
      <c r="O149">
        <f t="shared" si="48"/>
        <v>11470.2844</v>
      </c>
      <c r="P149">
        <f t="shared" si="49"/>
        <v>122255.21795101828</v>
      </c>
      <c r="Q149">
        <f t="shared" si="50"/>
        <v>940.9776949234498</v>
      </c>
      <c r="R149">
        <f t="shared" si="51"/>
        <v>14618.1576</v>
      </c>
      <c r="S149">
        <f t="shared" si="52"/>
        <v>155806.60261835664</v>
      </c>
      <c r="T149">
        <f t="shared" si="53"/>
        <v>126.45862326013598</v>
      </c>
      <c r="U149">
        <f t="shared" si="54"/>
        <v>1964.5440000000003</v>
      </c>
      <c r="V149">
        <f t="shared" si="55"/>
        <v>20938.95377993986</v>
      </c>
    </row>
    <row r="150" spans="1:22" x14ac:dyDescent="0.25">
      <c r="A150" s="2">
        <v>2056</v>
      </c>
      <c r="B150" s="2">
        <v>4</v>
      </c>
      <c r="C150" s="3">
        <f t="shared" si="56"/>
        <v>1E-4</v>
      </c>
      <c r="D150" s="3">
        <v>0</v>
      </c>
      <c r="E150">
        <f t="shared" si="38"/>
        <v>3971.3194102800135</v>
      </c>
      <c r="F150">
        <f t="shared" si="39"/>
        <v>61700.908800000027</v>
      </c>
      <c r="G150">
        <f t="shared" si="40"/>
        <v>551336.85978972004</v>
      </c>
      <c r="H150">
        <f t="shared" si="41"/>
        <v>2680.2213449178312</v>
      </c>
      <c r="I150">
        <f t="shared" si="42"/>
        <v>41641.599600000001</v>
      </c>
      <c r="J150">
        <f t="shared" si="43"/>
        <v>372094.17505508172</v>
      </c>
      <c r="K150">
        <f t="shared" si="44"/>
        <v>4343.4395596671611</v>
      </c>
      <c r="L150">
        <f t="shared" si="45"/>
        <v>67482.400800000018</v>
      </c>
      <c r="M150">
        <f t="shared" si="46"/>
        <v>602998.1676403326</v>
      </c>
      <c r="N150">
        <f t="shared" si="47"/>
        <v>738.27377854039105</v>
      </c>
      <c r="O150">
        <f t="shared" si="48"/>
        <v>11470.2844</v>
      </c>
      <c r="P150">
        <f t="shared" si="49"/>
        <v>122256.43881421961</v>
      </c>
      <c r="Q150">
        <f t="shared" si="50"/>
        <v>940.88359715395745</v>
      </c>
      <c r="R150">
        <f t="shared" si="51"/>
        <v>14618.1576</v>
      </c>
      <c r="S150">
        <f t="shared" si="52"/>
        <v>155808.15853188615</v>
      </c>
      <c r="T150">
        <f t="shared" si="53"/>
        <v>126.44597739780997</v>
      </c>
      <c r="U150">
        <f t="shared" si="54"/>
        <v>1964.5440000000003</v>
      </c>
      <c r="V150">
        <f t="shared" si="55"/>
        <v>20939.162880202188</v>
      </c>
    </row>
    <row r="151" spans="1:22" x14ac:dyDescent="0.25">
      <c r="A151" s="2">
        <v>2057</v>
      </c>
      <c r="B151" s="2">
        <v>1</v>
      </c>
      <c r="C151" s="3">
        <f t="shared" si="56"/>
        <v>1E-4</v>
      </c>
      <c r="D151" s="3">
        <v>0</v>
      </c>
      <c r="E151">
        <f t="shared" si="38"/>
        <v>3970.9222783389855</v>
      </c>
      <c r="F151">
        <f t="shared" si="39"/>
        <v>61700.908800000027</v>
      </c>
      <c r="G151">
        <f t="shared" si="40"/>
        <v>551337.25692166109</v>
      </c>
      <c r="H151">
        <f t="shared" si="41"/>
        <v>2679.9533227833394</v>
      </c>
      <c r="I151">
        <f t="shared" si="42"/>
        <v>41641.599600000001</v>
      </c>
      <c r="J151">
        <f t="shared" si="43"/>
        <v>372094.44307721622</v>
      </c>
      <c r="K151">
        <f t="shared" si="44"/>
        <v>4343.0052157111941</v>
      </c>
      <c r="L151">
        <f t="shared" si="45"/>
        <v>67482.400800000018</v>
      </c>
      <c r="M151">
        <f t="shared" si="46"/>
        <v>602998.60198428854</v>
      </c>
      <c r="N151">
        <f t="shared" si="47"/>
        <v>738.19995116253699</v>
      </c>
      <c r="O151">
        <f t="shared" si="48"/>
        <v>11470.2844</v>
      </c>
      <c r="P151">
        <f t="shared" si="49"/>
        <v>122257.65967003746</v>
      </c>
      <c r="Q151">
        <f t="shared" si="50"/>
        <v>940.78950879424212</v>
      </c>
      <c r="R151">
        <f t="shared" si="51"/>
        <v>14618.1576</v>
      </c>
      <c r="S151">
        <f t="shared" si="52"/>
        <v>155809.71443600586</v>
      </c>
      <c r="T151">
        <f t="shared" si="53"/>
        <v>126.43333280007019</v>
      </c>
      <c r="U151">
        <f t="shared" si="54"/>
        <v>1964.5440000000003</v>
      </c>
      <c r="V151">
        <f t="shared" si="55"/>
        <v>20939.371979199928</v>
      </c>
    </row>
    <row r="152" spans="1:22" x14ac:dyDescent="0.25">
      <c r="A152" s="1">
        <v>2057</v>
      </c>
      <c r="B152" s="1">
        <v>2</v>
      </c>
      <c r="C152" s="3">
        <f t="shared" si="56"/>
        <v>1E-4</v>
      </c>
      <c r="D152" s="3">
        <v>0</v>
      </c>
      <c r="E152">
        <f t="shared" si="38"/>
        <v>3970.5251861111515</v>
      </c>
      <c r="F152">
        <f t="shared" si="39"/>
        <v>61700.908800000027</v>
      </c>
      <c r="G152">
        <f t="shared" si="40"/>
        <v>551337.65401388891</v>
      </c>
      <c r="H152">
        <f t="shared" si="41"/>
        <v>2679.6853274510613</v>
      </c>
      <c r="I152">
        <f t="shared" si="42"/>
        <v>41641.599600000001</v>
      </c>
      <c r="J152">
        <f t="shared" si="43"/>
        <v>372094.71107254847</v>
      </c>
      <c r="K152">
        <f t="shared" si="44"/>
        <v>4342.5709151896226</v>
      </c>
      <c r="L152">
        <f t="shared" si="45"/>
        <v>67482.400800000018</v>
      </c>
      <c r="M152">
        <f t="shared" si="46"/>
        <v>602999.03628481016</v>
      </c>
      <c r="N152">
        <f t="shared" si="47"/>
        <v>738.12613116742079</v>
      </c>
      <c r="O152">
        <f t="shared" si="48"/>
        <v>11470.2844</v>
      </c>
      <c r="P152">
        <f t="shared" si="49"/>
        <v>122258.88051847258</v>
      </c>
      <c r="Q152">
        <f t="shared" si="50"/>
        <v>940.69542984336272</v>
      </c>
      <c r="R152">
        <f t="shared" si="51"/>
        <v>14618.1576</v>
      </c>
      <c r="S152">
        <f t="shared" si="52"/>
        <v>155811.27033071674</v>
      </c>
      <c r="T152">
        <f t="shared" si="53"/>
        <v>126.42068946679018</v>
      </c>
      <c r="U152">
        <f t="shared" si="54"/>
        <v>1964.5440000000003</v>
      </c>
      <c r="V152">
        <f t="shared" si="55"/>
        <v>20939.581076933209</v>
      </c>
    </row>
    <row r="153" spans="1:22" x14ac:dyDescent="0.25">
      <c r="A153" s="2">
        <v>2057</v>
      </c>
      <c r="B153" s="2">
        <v>3</v>
      </c>
      <c r="C153" s="3">
        <f t="shared" si="56"/>
        <v>1E-4</v>
      </c>
      <c r="D153" s="3">
        <v>0</v>
      </c>
      <c r="E153">
        <f t="shared" si="38"/>
        <v>3970.1281335925405</v>
      </c>
      <c r="F153">
        <f t="shared" si="39"/>
        <v>61700.908800000027</v>
      </c>
      <c r="G153">
        <f t="shared" si="40"/>
        <v>551338.05106640747</v>
      </c>
      <c r="H153">
        <f t="shared" si="41"/>
        <v>2679.417358918316</v>
      </c>
      <c r="I153">
        <f t="shared" si="42"/>
        <v>41641.599600000001</v>
      </c>
      <c r="J153">
        <f t="shared" si="43"/>
        <v>372094.97904108121</v>
      </c>
      <c r="K153">
        <f t="shared" si="44"/>
        <v>4342.1366580981039</v>
      </c>
      <c r="L153">
        <f t="shared" si="45"/>
        <v>67482.400800000018</v>
      </c>
      <c r="M153">
        <f t="shared" si="46"/>
        <v>602999.47054190165</v>
      </c>
      <c r="N153">
        <f t="shared" si="47"/>
        <v>738.05231855430407</v>
      </c>
      <c r="O153">
        <f t="shared" si="48"/>
        <v>11470.2844</v>
      </c>
      <c r="P153">
        <f t="shared" si="49"/>
        <v>122260.1013595257</v>
      </c>
      <c r="Q153">
        <f t="shared" si="50"/>
        <v>940.60136030037836</v>
      </c>
      <c r="R153">
        <f t="shared" si="51"/>
        <v>14618.1576</v>
      </c>
      <c r="S153">
        <f t="shared" si="52"/>
        <v>155812.82621601972</v>
      </c>
      <c r="T153">
        <f t="shared" si="53"/>
        <v>126.4080473978435</v>
      </c>
      <c r="U153">
        <f t="shared" si="54"/>
        <v>1964.5440000000003</v>
      </c>
      <c r="V153">
        <f t="shared" si="55"/>
        <v>20939.790173402154</v>
      </c>
    </row>
    <row r="154" spans="1:22" x14ac:dyDescent="0.25">
      <c r="A154" s="1">
        <v>2057</v>
      </c>
      <c r="B154" s="1">
        <v>4</v>
      </c>
      <c r="C154" s="3">
        <f t="shared" si="56"/>
        <v>1E-4</v>
      </c>
      <c r="D154" s="3">
        <v>0</v>
      </c>
      <c r="E154">
        <f t="shared" si="38"/>
        <v>3969.7311207791813</v>
      </c>
      <c r="F154">
        <f t="shared" si="39"/>
        <v>61700.908800000027</v>
      </c>
      <c r="G154">
        <f t="shared" si="40"/>
        <v>551338.44807922083</v>
      </c>
      <c r="H154">
        <f t="shared" si="41"/>
        <v>2679.1494171824243</v>
      </c>
      <c r="I154">
        <f t="shared" si="42"/>
        <v>41641.599600000001</v>
      </c>
      <c r="J154">
        <f t="shared" si="43"/>
        <v>372095.24698281713</v>
      </c>
      <c r="K154">
        <f t="shared" si="44"/>
        <v>4341.7024444322942</v>
      </c>
      <c r="L154">
        <f t="shared" si="45"/>
        <v>67482.400800000018</v>
      </c>
      <c r="M154">
        <f t="shared" si="46"/>
        <v>602999.90475556743</v>
      </c>
      <c r="N154">
        <f t="shared" si="47"/>
        <v>737.97851332244863</v>
      </c>
      <c r="O154">
        <f t="shared" si="48"/>
        <v>11470.2844</v>
      </c>
      <c r="P154">
        <f t="shared" si="49"/>
        <v>122261.32219319756</v>
      </c>
      <c r="Q154">
        <f t="shared" si="50"/>
        <v>940.50730016434829</v>
      </c>
      <c r="R154">
        <f t="shared" si="51"/>
        <v>14618.1576</v>
      </c>
      <c r="S154">
        <f t="shared" si="52"/>
        <v>155814.38209191576</v>
      </c>
      <c r="T154">
        <f t="shared" si="53"/>
        <v>126.39540659310371</v>
      </c>
      <c r="U154">
        <f t="shared" si="54"/>
        <v>1964.5440000000003</v>
      </c>
      <c r="V154">
        <f t="shared" si="55"/>
        <v>20939.999268606894</v>
      </c>
    </row>
    <row r="155" spans="1:22" x14ac:dyDescent="0.25">
      <c r="A155" s="1">
        <v>2058</v>
      </c>
      <c r="B155" s="1">
        <v>1</v>
      </c>
      <c r="C155" s="3">
        <f t="shared" si="56"/>
        <v>1E-4</v>
      </c>
      <c r="D155" s="3">
        <v>0</v>
      </c>
      <c r="E155">
        <f t="shared" si="38"/>
        <v>3969.3341476671035</v>
      </c>
      <c r="F155">
        <f t="shared" si="39"/>
        <v>61700.908800000027</v>
      </c>
      <c r="G155">
        <f t="shared" si="40"/>
        <v>551338.84505233297</v>
      </c>
      <c r="H155">
        <f t="shared" si="41"/>
        <v>2678.8815022407061</v>
      </c>
      <c r="I155">
        <f t="shared" si="42"/>
        <v>41641.599600000001</v>
      </c>
      <c r="J155">
        <f t="shared" si="43"/>
        <v>372095.51489775884</v>
      </c>
      <c r="K155">
        <f t="shared" si="44"/>
        <v>4341.2682741878507</v>
      </c>
      <c r="L155">
        <f t="shared" si="45"/>
        <v>67482.400800000018</v>
      </c>
      <c r="M155">
        <f t="shared" si="46"/>
        <v>603000.33892581193</v>
      </c>
      <c r="N155">
        <f t="shared" si="47"/>
        <v>737.90471547111645</v>
      </c>
      <c r="O155">
        <f t="shared" si="48"/>
        <v>11470.2844</v>
      </c>
      <c r="P155">
        <f t="shared" si="49"/>
        <v>122262.54301948889</v>
      </c>
      <c r="Q155">
        <f t="shared" si="50"/>
        <v>940.41324943433187</v>
      </c>
      <c r="R155">
        <f t="shared" si="51"/>
        <v>14618.1576</v>
      </c>
      <c r="S155">
        <f t="shared" si="52"/>
        <v>155815.93795840579</v>
      </c>
      <c r="T155">
        <f t="shared" si="53"/>
        <v>126.38276705244441</v>
      </c>
      <c r="U155">
        <f t="shared" si="54"/>
        <v>1964.5440000000003</v>
      </c>
      <c r="V155">
        <f t="shared" si="55"/>
        <v>20940.208362547553</v>
      </c>
    </row>
    <row r="156" spans="1:22" x14ac:dyDescent="0.25">
      <c r="A156" s="2">
        <v>2058</v>
      </c>
      <c r="B156" s="2">
        <v>2</v>
      </c>
      <c r="C156" s="3">
        <f t="shared" si="56"/>
        <v>1E-4</v>
      </c>
      <c r="D156" s="3">
        <v>0</v>
      </c>
      <c r="E156">
        <f t="shared" si="38"/>
        <v>3968.9372142523366</v>
      </c>
      <c r="F156">
        <f t="shared" si="39"/>
        <v>61700.908800000027</v>
      </c>
      <c r="G156">
        <f t="shared" si="40"/>
        <v>551339.24198574771</v>
      </c>
      <c r="H156">
        <f t="shared" si="41"/>
        <v>2678.6136140904823</v>
      </c>
      <c r="I156">
        <f t="shared" si="42"/>
        <v>41641.599600000001</v>
      </c>
      <c r="J156">
        <f t="shared" si="43"/>
        <v>372095.78278590908</v>
      </c>
      <c r="K156">
        <f t="shared" si="44"/>
        <v>4340.8341473604323</v>
      </c>
      <c r="L156">
        <f t="shared" si="45"/>
        <v>67482.400800000018</v>
      </c>
      <c r="M156">
        <f t="shared" si="46"/>
        <v>603000.77305263933</v>
      </c>
      <c r="N156">
        <f t="shared" si="47"/>
        <v>737.83092499956933</v>
      </c>
      <c r="O156">
        <f t="shared" si="48"/>
        <v>11470.2844</v>
      </c>
      <c r="P156">
        <f t="shared" si="49"/>
        <v>122263.76383840044</v>
      </c>
      <c r="Q156">
        <f t="shared" si="50"/>
        <v>940.31920810938846</v>
      </c>
      <c r="R156">
        <f t="shared" si="51"/>
        <v>14618.1576</v>
      </c>
      <c r="S156">
        <f t="shared" si="52"/>
        <v>155817.49381549074</v>
      </c>
      <c r="T156">
        <f t="shared" si="53"/>
        <v>126.37012877573916</v>
      </c>
      <c r="U156">
        <f t="shared" si="54"/>
        <v>1964.5440000000003</v>
      </c>
      <c r="V156">
        <f t="shared" si="55"/>
        <v>20940.417455224258</v>
      </c>
    </row>
    <row r="157" spans="1:22" x14ac:dyDescent="0.25">
      <c r="A157" s="1">
        <v>2058</v>
      </c>
      <c r="B157" s="1">
        <v>3</v>
      </c>
      <c r="C157" s="3">
        <f t="shared" si="56"/>
        <v>1E-4</v>
      </c>
      <c r="D157" s="3">
        <v>0</v>
      </c>
      <c r="E157">
        <f t="shared" si="38"/>
        <v>3968.5403205309112</v>
      </c>
      <c r="F157">
        <f t="shared" si="39"/>
        <v>61700.908800000027</v>
      </c>
      <c r="G157">
        <f t="shared" si="40"/>
        <v>551339.63887946913</v>
      </c>
      <c r="H157">
        <f t="shared" si="41"/>
        <v>2678.3457527290734</v>
      </c>
      <c r="I157">
        <f t="shared" si="42"/>
        <v>41641.599600000001</v>
      </c>
      <c r="J157">
        <f t="shared" si="43"/>
        <v>372096.05064727046</v>
      </c>
      <c r="K157">
        <f t="shared" si="44"/>
        <v>4340.4000639456963</v>
      </c>
      <c r="L157">
        <f t="shared" si="45"/>
        <v>67482.400800000018</v>
      </c>
      <c r="M157">
        <f t="shared" si="46"/>
        <v>603001.20713605406</v>
      </c>
      <c r="N157">
        <f t="shared" si="47"/>
        <v>737.75714190706935</v>
      </c>
      <c r="O157">
        <f t="shared" si="48"/>
        <v>11470.2844</v>
      </c>
      <c r="P157">
        <f t="shared" si="49"/>
        <v>122264.98464993294</v>
      </c>
      <c r="Q157">
        <f t="shared" si="50"/>
        <v>940.22517618857751</v>
      </c>
      <c r="R157">
        <f t="shared" si="51"/>
        <v>14618.1576</v>
      </c>
      <c r="S157">
        <f t="shared" si="52"/>
        <v>155819.04966317155</v>
      </c>
      <c r="T157">
        <f t="shared" si="53"/>
        <v>126.35749176286159</v>
      </c>
      <c r="U157">
        <f t="shared" si="54"/>
        <v>1964.5440000000003</v>
      </c>
      <c r="V157">
        <f t="shared" si="55"/>
        <v>20940.626546637137</v>
      </c>
    </row>
    <row r="158" spans="1:22" x14ac:dyDescent="0.25">
      <c r="A158" s="2">
        <v>2058</v>
      </c>
      <c r="B158" s="2">
        <v>4</v>
      </c>
      <c r="C158" s="3">
        <f t="shared" si="56"/>
        <v>1E-4</v>
      </c>
      <c r="D158" s="3">
        <v>0</v>
      </c>
      <c r="E158">
        <f t="shared" si="38"/>
        <v>3968.1434664988583</v>
      </c>
      <c r="F158">
        <f t="shared" si="39"/>
        <v>61700.908800000027</v>
      </c>
      <c r="G158">
        <f t="shared" si="40"/>
        <v>551340.03573350119</v>
      </c>
      <c r="H158">
        <f t="shared" si="41"/>
        <v>2678.0779181538005</v>
      </c>
      <c r="I158">
        <f t="shared" si="42"/>
        <v>41641.599600000001</v>
      </c>
      <c r="J158">
        <f t="shared" si="43"/>
        <v>372096.31848184572</v>
      </c>
      <c r="K158">
        <f t="shared" si="44"/>
        <v>4339.9660239393015</v>
      </c>
      <c r="L158">
        <f t="shared" si="45"/>
        <v>67482.400800000018</v>
      </c>
      <c r="M158">
        <f t="shared" si="46"/>
        <v>603001.64117606042</v>
      </c>
      <c r="N158">
        <f t="shared" si="47"/>
        <v>737.68336619287868</v>
      </c>
      <c r="O158">
        <f t="shared" si="48"/>
        <v>11470.2844</v>
      </c>
      <c r="P158">
        <f t="shared" si="49"/>
        <v>122266.20545408713</v>
      </c>
      <c r="Q158">
        <f t="shared" si="50"/>
        <v>940.13115367095861</v>
      </c>
      <c r="R158">
        <f t="shared" si="51"/>
        <v>14618.1576</v>
      </c>
      <c r="S158">
        <f t="shared" si="52"/>
        <v>155820.60550144917</v>
      </c>
      <c r="T158">
        <f t="shared" si="53"/>
        <v>126.3448560136853</v>
      </c>
      <c r="U158">
        <f t="shared" si="54"/>
        <v>1964.5440000000003</v>
      </c>
      <c r="V158">
        <f t="shared" si="55"/>
        <v>20940.835636786313</v>
      </c>
    </row>
    <row r="159" spans="1:22" x14ac:dyDescent="0.25">
      <c r="A159" s="2">
        <v>2059</v>
      </c>
      <c r="B159" s="2">
        <v>1</v>
      </c>
      <c r="C159" s="3">
        <f t="shared" si="56"/>
        <v>1E-4</v>
      </c>
      <c r="D159" s="3">
        <v>0</v>
      </c>
      <c r="E159">
        <f t="shared" si="38"/>
        <v>3967.7466521522083</v>
      </c>
      <c r="F159">
        <f t="shared" si="39"/>
        <v>61700.908800000027</v>
      </c>
      <c r="G159">
        <f t="shared" si="40"/>
        <v>551340.43254784786</v>
      </c>
      <c r="H159">
        <f t="shared" si="41"/>
        <v>2677.8101103619852</v>
      </c>
      <c r="I159">
        <f t="shared" si="42"/>
        <v>41641.599600000001</v>
      </c>
      <c r="J159">
        <f t="shared" si="43"/>
        <v>372096.58628963755</v>
      </c>
      <c r="K159">
        <f t="shared" si="44"/>
        <v>4339.532027336908</v>
      </c>
      <c r="L159">
        <f t="shared" si="45"/>
        <v>67482.400800000018</v>
      </c>
      <c r="M159">
        <f t="shared" si="46"/>
        <v>603002.07517266285</v>
      </c>
      <c r="N159">
        <f t="shared" si="47"/>
        <v>737.60959785625937</v>
      </c>
      <c r="O159">
        <f t="shared" si="48"/>
        <v>11470.2844</v>
      </c>
      <c r="P159">
        <f t="shared" si="49"/>
        <v>122267.42625086375</v>
      </c>
      <c r="Q159">
        <f t="shared" si="50"/>
        <v>940.03714055559158</v>
      </c>
      <c r="R159">
        <f t="shared" si="51"/>
        <v>14618.1576</v>
      </c>
      <c r="S159">
        <f t="shared" si="52"/>
        <v>155822.16133032454</v>
      </c>
      <c r="T159">
        <f t="shared" si="53"/>
        <v>126.33222152808393</v>
      </c>
      <c r="U159">
        <f t="shared" si="54"/>
        <v>1964.5440000000003</v>
      </c>
      <c r="V159">
        <f t="shared" si="55"/>
        <v>20941.044725671913</v>
      </c>
    </row>
    <row r="160" spans="1:22" x14ac:dyDescent="0.25">
      <c r="A160" s="1">
        <v>2059</v>
      </c>
      <c r="B160" s="1">
        <v>2</v>
      </c>
      <c r="C160" s="3">
        <f t="shared" si="56"/>
        <v>1E-4</v>
      </c>
      <c r="D160" s="3">
        <v>0</v>
      </c>
      <c r="E160">
        <f t="shared" si="38"/>
        <v>3967.3498774869931</v>
      </c>
      <c r="F160">
        <f t="shared" si="39"/>
        <v>61700.908800000027</v>
      </c>
      <c r="G160">
        <f t="shared" si="40"/>
        <v>551340.82932251308</v>
      </c>
      <c r="H160">
        <f t="shared" si="41"/>
        <v>2677.5423293509489</v>
      </c>
      <c r="I160">
        <f t="shared" si="42"/>
        <v>41641.599600000001</v>
      </c>
      <c r="J160">
        <f t="shared" si="43"/>
        <v>372096.85407064861</v>
      </c>
      <c r="K160">
        <f t="shared" si="44"/>
        <v>4339.0980741341746</v>
      </c>
      <c r="L160">
        <f t="shared" si="45"/>
        <v>67482.400800000018</v>
      </c>
      <c r="M160">
        <f t="shared" si="46"/>
        <v>603002.50912586553</v>
      </c>
      <c r="N160">
        <f t="shared" si="47"/>
        <v>737.53583689647371</v>
      </c>
      <c r="O160">
        <f t="shared" si="48"/>
        <v>11470.2844</v>
      </c>
      <c r="P160">
        <f t="shared" si="49"/>
        <v>122268.64704026353</v>
      </c>
      <c r="Q160">
        <f t="shared" si="50"/>
        <v>939.94313684153599</v>
      </c>
      <c r="R160">
        <f t="shared" si="51"/>
        <v>14618.1576</v>
      </c>
      <c r="S160">
        <f t="shared" si="52"/>
        <v>155823.71714979858</v>
      </c>
      <c r="T160">
        <f t="shared" si="53"/>
        <v>126.31958830593113</v>
      </c>
      <c r="U160">
        <f t="shared" si="54"/>
        <v>1964.5440000000003</v>
      </c>
      <c r="V160">
        <f t="shared" si="55"/>
        <v>20941.253813294064</v>
      </c>
    </row>
    <row r="161" spans="1:22" x14ac:dyDescent="0.25">
      <c r="A161" s="2">
        <v>2059</v>
      </c>
      <c r="B161" s="2">
        <v>3</v>
      </c>
      <c r="C161" s="3">
        <f t="shared" si="56"/>
        <v>1E-4</v>
      </c>
      <c r="D161" s="3">
        <v>0</v>
      </c>
      <c r="E161">
        <f t="shared" si="38"/>
        <v>3966.9531424992447</v>
      </c>
      <c r="F161">
        <f t="shared" si="39"/>
        <v>61700.908800000027</v>
      </c>
      <c r="G161">
        <f t="shared" si="40"/>
        <v>551341.22605750081</v>
      </c>
      <c r="H161">
        <f t="shared" si="41"/>
        <v>2677.2745751180137</v>
      </c>
      <c r="I161">
        <f t="shared" si="42"/>
        <v>41641.599600000001</v>
      </c>
      <c r="J161">
        <f t="shared" si="43"/>
        <v>372097.12182488153</v>
      </c>
      <c r="K161">
        <f t="shared" si="44"/>
        <v>4338.6641643267612</v>
      </c>
      <c r="L161">
        <f t="shared" si="45"/>
        <v>67482.400800000018</v>
      </c>
      <c r="M161">
        <f t="shared" si="46"/>
        <v>603002.943035673</v>
      </c>
      <c r="N161">
        <f t="shared" si="47"/>
        <v>737.4620833127841</v>
      </c>
      <c r="O161">
        <f t="shared" si="48"/>
        <v>11470.2844</v>
      </c>
      <c r="P161">
        <f t="shared" si="49"/>
        <v>122269.86782228723</v>
      </c>
      <c r="Q161">
        <f t="shared" si="50"/>
        <v>939.84914252785188</v>
      </c>
      <c r="R161">
        <f t="shared" si="51"/>
        <v>14618.1576</v>
      </c>
      <c r="S161">
        <f t="shared" si="52"/>
        <v>155825.27295987227</v>
      </c>
      <c r="T161">
        <f t="shared" si="53"/>
        <v>126.30695634710054</v>
      </c>
      <c r="U161">
        <f t="shared" si="54"/>
        <v>1964.5440000000003</v>
      </c>
      <c r="V161">
        <f t="shared" si="55"/>
        <v>20941.462899652895</v>
      </c>
    </row>
    <row r="162" spans="1:22" x14ac:dyDescent="0.25">
      <c r="A162" s="1">
        <v>2059</v>
      </c>
      <c r="B162" s="1">
        <v>4</v>
      </c>
      <c r="C162" s="3">
        <f t="shared" si="56"/>
        <v>1E-4</v>
      </c>
      <c r="D162" s="3">
        <v>0</v>
      </c>
      <c r="E162">
        <f t="shared" si="38"/>
        <v>3966.5564471849948</v>
      </c>
      <c r="F162">
        <f t="shared" si="39"/>
        <v>61700.908800000027</v>
      </c>
      <c r="G162">
        <f t="shared" si="40"/>
        <v>551341.62275281502</v>
      </c>
      <c r="H162">
        <f t="shared" si="41"/>
        <v>2677.006847660502</v>
      </c>
      <c r="I162">
        <f t="shared" si="42"/>
        <v>41641.599600000001</v>
      </c>
      <c r="J162">
        <f t="shared" si="43"/>
        <v>372097.38955233904</v>
      </c>
      <c r="K162">
        <f t="shared" si="44"/>
        <v>4338.2302979103288</v>
      </c>
      <c r="L162">
        <f t="shared" si="45"/>
        <v>67482.400800000018</v>
      </c>
      <c r="M162">
        <f t="shared" si="46"/>
        <v>603003.37690208945</v>
      </c>
      <c r="N162">
        <f t="shared" si="47"/>
        <v>737.38833710445283</v>
      </c>
      <c r="O162">
        <f t="shared" si="48"/>
        <v>11470.2844</v>
      </c>
      <c r="P162">
        <f t="shared" si="49"/>
        <v>122271.08859693556</v>
      </c>
      <c r="Q162">
        <f t="shared" si="50"/>
        <v>939.75515761359907</v>
      </c>
      <c r="R162">
        <f t="shared" si="51"/>
        <v>14618.1576</v>
      </c>
      <c r="S162">
        <f t="shared" si="52"/>
        <v>155826.82876054652</v>
      </c>
      <c r="T162">
        <f t="shared" si="53"/>
        <v>126.29432565146583</v>
      </c>
      <c r="U162">
        <f t="shared" si="54"/>
        <v>1964.5440000000003</v>
      </c>
      <c r="V162">
        <f t="shared" si="55"/>
        <v>20941.671984748529</v>
      </c>
    </row>
    <row r="163" spans="1:22" x14ac:dyDescent="0.25">
      <c r="A163" s="1">
        <v>2060</v>
      </c>
      <c r="B163" s="1">
        <v>1</v>
      </c>
      <c r="C163" s="3">
        <f t="shared" si="56"/>
        <v>1E-4</v>
      </c>
      <c r="D163" s="3">
        <v>0</v>
      </c>
      <c r="E163">
        <f t="shared" si="38"/>
        <v>3966.1597915402763</v>
      </c>
      <c r="F163">
        <f t="shared" si="39"/>
        <v>61700.908800000027</v>
      </c>
      <c r="G163">
        <f t="shared" si="40"/>
        <v>551342.01940845978</v>
      </c>
      <c r="H163">
        <f t="shared" si="41"/>
        <v>2676.7391469757358</v>
      </c>
      <c r="I163">
        <f t="shared" si="42"/>
        <v>41641.599600000001</v>
      </c>
      <c r="J163">
        <f t="shared" si="43"/>
        <v>372097.65725302382</v>
      </c>
      <c r="K163">
        <f t="shared" si="44"/>
        <v>4337.796474880538</v>
      </c>
      <c r="L163">
        <f t="shared" si="45"/>
        <v>67482.400800000018</v>
      </c>
      <c r="M163">
        <f t="shared" si="46"/>
        <v>603003.8107251192</v>
      </c>
      <c r="N163">
        <f t="shared" si="47"/>
        <v>737.31459827074241</v>
      </c>
      <c r="O163">
        <f t="shared" si="48"/>
        <v>11470.2844</v>
      </c>
      <c r="P163">
        <f t="shared" si="49"/>
        <v>122272.30936420927</v>
      </c>
      <c r="Q163">
        <f t="shared" si="50"/>
        <v>939.6611820978377</v>
      </c>
      <c r="R163">
        <f t="shared" si="51"/>
        <v>14618.1576</v>
      </c>
      <c r="S163">
        <f t="shared" si="52"/>
        <v>155828.38455182227</v>
      </c>
      <c r="T163">
        <f t="shared" si="53"/>
        <v>126.28169621890068</v>
      </c>
      <c r="U163">
        <f t="shared" si="54"/>
        <v>1964.5440000000003</v>
      </c>
      <c r="V163">
        <f t="shared" si="55"/>
        <v>20941.881068581093</v>
      </c>
    </row>
    <row r="164" spans="1:22" x14ac:dyDescent="0.25">
      <c r="A164" s="1">
        <v>2060</v>
      </c>
      <c r="B164" s="1">
        <v>2</v>
      </c>
      <c r="C164" s="3">
        <f t="shared" si="56"/>
        <v>1E-4</v>
      </c>
      <c r="D164" s="3">
        <v>0</v>
      </c>
      <c r="E164">
        <f t="shared" si="38"/>
        <v>3965.7631755611224</v>
      </c>
      <c r="F164">
        <f t="shared" si="39"/>
        <v>61700.908800000027</v>
      </c>
      <c r="G164">
        <f t="shared" si="40"/>
        <v>551342.41602443892</v>
      </c>
      <c r="H164">
        <f t="shared" si="41"/>
        <v>2676.4714730610381</v>
      </c>
      <c r="I164">
        <f t="shared" si="42"/>
        <v>41641.599600000001</v>
      </c>
      <c r="J164">
        <f t="shared" si="43"/>
        <v>372097.92492693849</v>
      </c>
      <c r="K164">
        <f t="shared" si="44"/>
        <v>4337.3626952330496</v>
      </c>
      <c r="L164">
        <f t="shared" si="45"/>
        <v>67482.400800000018</v>
      </c>
      <c r="M164">
        <f t="shared" si="46"/>
        <v>603004.24450476666</v>
      </c>
      <c r="N164">
        <f t="shared" si="47"/>
        <v>737.24086681091535</v>
      </c>
      <c r="O164">
        <f t="shared" si="48"/>
        <v>11470.2844</v>
      </c>
      <c r="P164">
        <f t="shared" si="49"/>
        <v>122273.53012410909</v>
      </c>
      <c r="Q164">
        <f t="shared" si="50"/>
        <v>939.56721597962792</v>
      </c>
      <c r="R164">
        <f t="shared" si="51"/>
        <v>14618.1576</v>
      </c>
      <c r="S164">
        <f t="shared" si="52"/>
        <v>155829.94033370048</v>
      </c>
      <c r="T164">
        <f t="shared" si="53"/>
        <v>126.26906804927879</v>
      </c>
      <c r="U164">
        <f t="shared" si="54"/>
        <v>1964.5440000000003</v>
      </c>
      <c r="V164">
        <f t="shared" si="55"/>
        <v>20942.090151150715</v>
      </c>
    </row>
    <row r="165" spans="1:22" x14ac:dyDescent="0.25">
      <c r="A165" s="1">
        <v>2060</v>
      </c>
      <c r="B165" s="1">
        <v>3</v>
      </c>
      <c r="C165" s="3">
        <f t="shared" si="56"/>
        <v>1E-4</v>
      </c>
      <c r="D165" s="3">
        <v>0</v>
      </c>
      <c r="E165">
        <f t="shared" si="38"/>
        <v>3965.3665992435663</v>
      </c>
      <c r="F165">
        <f t="shared" si="39"/>
        <v>61700.908800000027</v>
      </c>
      <c r="G165">
        <f t="shared" si="40"/>
        <v>551342.81260075653</v>
      </c>
      <c r="H165">
        <f t="shared" si="41"/>
        <v>2676.2038259137321</v>
      </c>
      <c r="I165">
        <f t="shared" si="42"/>
        <v>41641.599600000001</v>
      </c>
      <c r="J165">
        <f t="shared" si="43"/>
        <v>372098.19257408578</v>
      </c>
      <c r="K165">
        <f t="shared" si="44"/>
        <v>4336.9289589635264</v>
      </c>
      <c r="L165">
        <f t="shared" si="45"/>
        <v>67482.400800000018</v>
      </c>
      <c r="M165">
        <f t="shared" si="46"/>
        <v>603004.67824103613</v>
      </c>
      <c r="N165">
        <f t="shared" si="47"/>
        <v>737.16714272423428</v>
      </c>
      <c r="O165">
        <f t="shared" si="48"/>
        <v>11470.2844</v>
      </c>
      <c r="P165">
        <f t="shared" si="49"/>
        <v>122274.75087663578</v>
      </c>
      <c r="Q165">
        <f t="shared" si="50"/>
        <v>939.47325925803</v>
      </c>
      <c r="R165">
        <f t="shared" si="51"/>
        <v>14618.1576</v>
      </c>
      <c r="S165">
        <f t="shared" si="52"/>
        <v>155831.49610618208</v>
      </c>
      <c r="T165">
        <f t="shared" si="53"/>
        <v>126.25644114247386</v>
      </c>
      <c r="U165">
        <f t="shared" si="54"/>
        <v>1964.5440000000003</v>
      </c>
      <c r="V165">
        <f t="shared" si="55"/>
        <v>20942.299232457521</v>
      </c>
    </row>
    <row r="166" spans="1:22" x14ac:dyDescent="0.25">
      <c r="A166" s="1">
        <v>2060</v>
      </c>
      <c r="B166" s="1">
        <v>4</v>
      </c>
      <c r="C166" s="3">
        <f t="shared" si="56"/>
        <v>1E-4</v>
      </c>
      <c r="D166" s="3">
        <v>0</v>
      </c>
      <c r="E166">
        <f t="shared" si="38"/>
        <v>3964.9700625836422</v>
      </c>
      <c r="F166">
        <f t="shared" si="39"/>
        <v>61700.908800000027</v>
      </c>
      <c r="G166">
        <f t="shared" si="40"/>
        <v>551343.20913741644</v>
      </c>
      <c r="H166">
        <f t="shared" si="41"/>
        <v>2675.9362055311408</v>
      </c>
      <c r="I166">
        <f t="shared" si="42"/>
        <v>41641.599600000001</v>
      </c>
      <c r="J166">
        <f t="shared" si="43"/>
        <v>372098.46019446838</v>
      </c>
      <c r="K166">
        <f t="shared" si="44"/>
        <v>4336.4952660676299</v>
      </c>
      <c r="L166">
        <f t="shared" si="45"/>
        <v>67482.400800000018</v>
      </c>
      <c r="M166">
        <f t="shared" si="46"/>
        <v>603005.11193393206</v>
      </c>
      <c r="N166">
        <f t="shared" si="47"/>
        <v>737.09342600996183</v>
      </c>
      <c r="O166">
        <f t="shared" si="48"/>
        <v>11470.2844</v>
      </c>
      <c r="P166">
        <f t="shared" si="49"/>
        <v>122275.97162179006</v>
      </c>
      <c r="Q166">
        <f t="shared" si="50"/>
        <v>939.3793119321042</v>
      </c>
      <c r="R166">
        <f t="shared" si="51"/>
        <v>14618.1576</v>
      </c>
      <c r="S166">
        <f t="shared" si="52"/>
        <v>155833.05186926801</v>
      </c>
      <c r="T166">
        <f t="shared" si="53"/>
        <v>126.24381549835961</v>
      </c>
      <c r="U166">
        <f t="shared" si="54"/>
        <v>1964.5440000000003</v>
      </c>
      <c r="V166">
        <f t="shared" si="55"/>
        <v>20942.508312501635</v>
      </c>
    </row>
    <row r="167" spans="1:22" x14ac:dyDescent="0.25">
      <c r="A167" s="2">
        <v>2061</v>
      </c>
      <c r="B167" s="2">
        <v>1</v>
      </c>
      <c r="C167" s="3">
        <f t="shared" si="56"/>
        <v>1E-4</v>
      </c>
      <c r="D167" s="3">
        <v>0</v>
      </c>
      <c r="E167">
        <f t="shared" si="38"/>
        <v>3964.5735655773838</v>
      </c>
      <c r="F167">
        <f t="shared" si="39"/>
        <v>61700.908800000027</v>
      </c>
      <c r="G167">
        <f t="shared" si="40"/>
        <v>551343.60563442274</v>
      </c>
      <c r="H167">
        <f t="shared" si="41"/>
        <v>2675.6686119105875</v>
      </c>
      <c r="I167">
        <f t="shared" si="42"/>
        <v>41641.599600000001</v>
      </c>
      <c r="J167">
        <f t="shared" si="43"/>
        <v>372098.72778808896</v>
      </c>
      <c r="K167">
        <f t="shared" si="44"/>
        <v>4336.0616165410229</v>
      </c>
      <c r="L167">
        <f t="shared" si="45"/>
        <v>67482.400800000018</v>
      </c>
      <c r="M167">
        <f t="shared" si="46"/>
        <v>603005.54558345862</v>
      </c>
      <c r="N167">
        <f t="shared" si="47"/>
        <v>737.01971666736085</v>
      </c>
      <c r="O167">
        <f t="shared" si="48"/>
        <v>11470.2844</v>
      </c>
      <c r="P167">
        <f t="shared" si="49"/>
        <v>122277.19235957265</v>
      </c>
      <c r="Q167">
        <f t="shared" si="50"/>
        <v>939.28537400091102</v>
      </c>
      <c r="R167">
        <f t="shared" si="51"/>
        <v>14618.1576</v>
      </c>
      <c r="S167">
        <f t="shared" si="52"/>
        <v>155834.60762295919</v>
      </c>
      <c r="T167">
        <f t="shared" si="53"/>
        <v>126.23119111680977</v>
      </c>
      <c r="U167">
        <f t="shared" si="54"/>
        <v>1964.5440000000003</v>
      </c>
      <c r="V167">
        <f t="shared" si="55"/>
        <v>20942.717391283186</v>
      </c>
    </row>
    <row r="168" spans="1:22" x14ac:dyDescent="0.25">
      <c r="A168" s="1">
        <v>2061</v>
      </c>
      <c r="B168" s="1">
        <v>2</v>
      </c>
      <c r="C168" s="3">
        <f t="shared" si="56"/>
        <v>1E-4</v>
      </c>
      <c r="D168" s="3">
        <v>0</v>
      </c>
      <c r="E168">
        <f t="shared" si="38"/>
        <v>3964.1771082208261</v>
      </c>
      <c r="F168">
        <f t="shared" si="39"/>
        <v>61700.908800000027</v>
      </c>
      <c r="G168">
        <f t="shared" si="40"/>
        <v>551344.00209177926</v>
      </c>
      <c r="H168">
        <f t="shared" si="41"/>
        <v>2675.4010450493965</v>
      </c>
      <c r="I168">
        <f t="shared" si="42"/>
        <v>41641.599600000001</v>
      </c>
      <c r="J168">
        <f t="shared" si="43"/>
        <v>372098.99535495014</v>
      </c>
      <c r="K168">
        <f t="shared" si="44"/>
        <v>4335.6280103793688</v>
      </c>
      <c r="L168">
        <f t="shared" si="45"/>
        <v>67482.400800000018</v>
      </c>
      <c r="M168">
        <f t="shared" si="46"/>
        <v>603005.97918962024</v>
      </c>
      <c r="N168">
        <f t="shared" si="47"/>
        <v>736.94601469569409</v>
      </c>
      <c r="O168">
        <f t="shared" si="48"/>
        <v>11470.2844</v>
      </c>
      <c r="P168">
        <f t="shared" si="49"/>
        <v>122278.41308998431</v>
      </c>
      <c r="Q168">
        <f t="shared" si="50"/>
        <v>939.19144546351095</v>
      </c>
      <c r="R168">
        <f t="shared" si="51"/>
        <v>14618.1576</v>
      </c>
      <c r="S168">
        <f t="shared" si="52"/>
        <v>155836.16336725658</v>
      </c>
      <c r="T168">
        <f t="shared" si="53"/>
        <v>126.21856799769809</v>
      </c>
      <c r="U168">
        <f t="shared" si="54"/>
        <v>1964.5440000000003</v>
      </c>
      <c r="V168">
        <f t="shared" si="55"/>
        <v>20942.926468802296</v>
      </c>
    </row>
    <row r="169" spans="1:22" x14ac:dyDescent="0.25">
      <c r="A169" s="2">
        <v>2061</v>
      </c>
      <c r="B169" s="2">
        <v>3</v>
      </c>
      <c r="C169" s="3">
        <f t="shared" si="56"/>
        <v>1E-4</v>
      </c>
      <c r="D169" s="3">
        <v>0</v>
      </c>
      <c r="E169">
        <f t="shared" si="38"/>
        <v>3963.7806905100042</v>
      </c>
      <c r="F169">
        <f t="shared" si="39"/>
        <v>61700.908800000027</v>
      </c>
      <c r="G169">
        <f t="shared" si="40"/>
        <v>551344.39850949007</v>
      </c>
      <c r="H169">
        <f t="shared" si="41"/>
        <v>2675.1335049448917</v>
      </c>
      <c r="I169">
        <f t="shared" si="42"/>
        <v>41641.599600000001</v>
      </c>
      <c r="J169">
        <f t="shared" si="43"/>
        <v>372099.26289505465</v>
      </c>
      <c r="K169">
        <f t="shared" si="44"/>
        <v>4335.1944475783312</v>
      </c>
      <c r="L169">
        <f t="shared" si="45"/>
        <v>67482.400800000018</v>
      </c>
      <c r="M169">
        <f t="shared" si="46"/>
        <v>603006.41275242122</v>
      </c>
      <c r="N169">
        <f t="shared" si="47"/>
        <v>736.87232009422451</v>
      </c>
      <c r="O169">
        <f t="shared" si="48"/>
        <v>11470.2844</v>
      </c>
      <c r="P169">
        <f t="shared" si="49"/>
        <v>122279.63381302578</v>
      </c>
      <c r="Q169">
        <f t="shared" si="50"/>
        <v>939.09752631896458</v>
      </c>
      <c r="R169">
        <f t="shared" si="51"/>
        <v>14618.1576</v>
      </c>
      <c r="S169">
        <f t="shared" si="52"/>
        <v>155837.71910216112</v>
      </c>
      <c r="T169">
        <f t="shared" si="53"/>
        <v>126.20594614089832</v>
      </c>
      <c r="U169">
        <f t="shared" si="54"/>
        <v>1964.5440000000003</v>
      </c>
      <c r="V169">
        <f t="shared" si="55"/>
        <v>20943.135545059096</v>
      </c>
    </row>
    <row r="170" spans="1:22" x14ac:dyDescent="0.25">
      <c r="A170" s="1">
        <v>2061</v>
      </c>
      <c r="B170" s="1">
        <v>4</v>
      </c>
      <c r="C170" s="3">
        <f t="shared" si="56"/>
        <v>1E-4</v>
      </c>
      <c r="D170" s="3">
        <v>0</v>
      </c>
      <c r="E170">
        <f t="shared" si="38"/>
        <v>3963.3843124409532</v>
      </c>
      <c r="F170">
        <f t="shared" si="39"/>
        <v>61700.908800000027</v>
      </c>
      <c r="G170">
        <f t="shared" si="40"/>
        <v>551344.79488755914</v>
      </c>
      <c r="H170">
        <f t="shared" si="41"/>
        <v>2674.8659915943972</v>
      </c>
      <c r="I170">
        <f t="shared" si="42"/>
        <v>41641.599600000001</v>
      </c>
      <c r="J170">
        <f t="shared" si="43"/>
        <v>372099.53040840512</v>
      </c>
      <c r="K170">
        <f t="shared" si="44"/>
        <v>4334.7609281335735</v>
      </c>
      <c r="L170">
        <f t="shared" si="45"/>
        <v>67482.400800000018</v>
      </c>
      <c r="M170">
        <f t="shared" si="46"/>
        <v>603006.846271866</v>
      </c>
      <c r="N170">
        <f t="shared" si="47"/>
        <v>736.79863286221507</v>
      </c>
      <c r="O170">
        <f t="shared" si="48"/>
        <v>11470.2844</v>
      </c>
      <c r="P170">
        <f t="shared" si="49"/>
        <v>122280.85452869779</v>
      </c>
      <c r="Q170">
        <f t="shared" si="50"/>
        <v>939.00361656633265</v>
      </c>
      <c r="R170">
        <f t="shared" si="51"/>
        <v>14618.1576</v>
      </c>
      <c r="S170">
        <f t="shared" si="52"/>
        <v>155839.27482767374</v>
      </c>
      <c r="T170">
        <f t="shared" si="53"/>
        <v>126.19332554628423</v>
      </c>
      <c r="U170">
        <f t="shared" si="54"/>
        <v>1964.5440000000003</v>
      </c>
      <c r="V170">
        <f t="shared" si="55"/>
        <v>20943.344620053711</v>
      </c>
    </row>
    <row r="171" spans="1:22" x14ac:dyDescent="0.25">
      <c r="A171" s="1">
        <v>2062</v>
      </c>
      <c r="B171" s="1">
        <v>1</v>
      </c>
      <c r="C171" s="3">
        <f t="shared" si="56"/>
        <v>1E-4</v>
      </c>
      <c r="D171" s="3">
        <v>0</v>
      </c>
      <c r="E171">
        <f t="shared" si="38"/>
        <v>3962.987974009709</v>
      </c>
      <c r="F171">
        <f t="shared" si="39"/>
        <v>61700.908800000027</v>
      </c>
      <c r="G171">
        <f t="shared" si="40"/>
        <v>551345.19122599042</v>
      </c>
      <c r="H171">
        <f t="shared" si="41"/>
        <v>2674.5985049952378</v>
      </c>
      <c r="I171">
        <f t="shared" si="42"/>
        <v>41641.599600000001</v>
      </c>
      <c r="J171">
        <f t="shared" si="43"/>
        <v>372099.79789500427</v>
      </c>
      <c r="K171">
        <f t="shared" si="44"/>
        <v>4334.3274520407604</v>
      </c>
      <c r="L171">
        <f t="shared" si="45"/>
        <v>67482.400800000018</v>
      </c>
      <c r="M171">
        <f t="shared" si="46"/>
        <v>603007.27974795876</v>
      </c>
      <c r="N171">
        <f t="shared" si="47"/>
        <v>736.72495299892887</v>
      </c>
      <c r="O171">
        <f t="shared" si="48"/>
        <v>11470.2844</v>
      </c>
      <c r="P171">
        <f t="shared" si="49"/>
        <v>122282.07523700107</v>
      </c>
      <c r="Q171">
        <f t="shared" si="50"/>
        <v>938.90971620467599</v>
      </c>
      <c r="R171">
        <f t="shared" si="51"/>
        <v>14618.1576</v>
      </c>
      <c r="S171">
        <f t="shared" si="52"/>
        <v>155840.8305437954</v>
      </c>
      <c r="T171">
        <f t="shared" si="53"/>
        <v>126.18070621372961</v>
      </c>
      <c r="U171">
        <f t="shared" si="54"/>
        <v>1964.5440000000003</v>
      </c>
      <c r="V171">
        <f t="shared" si="55"/>
        <v>20943.553693786267</v>
      </c>
    </row>
    <row r="172" spans="1:22" x14ac:dyDescent="0.25">
      <c r="A172" s="2">
        <v>2062</v>
      </c>
      <c r="B172" s="2">
        <v>2</v>
      </c>
      <c r="C172" s="3">
        <f t="shared" si="56"/>
        <v>1E-4</v>
      </c>
      <c r="D172" s="3">
        <v>0</v>
      </c>
      <c r="E172">
        <f t="shared" si="38"/>
        <v>3962.591675212308</v>
      </c>
      <c r="F172">
        <f t="shared" si="39"/>
        <v>61700.908800000027</v>
      </c>
      <c r="G172">
        <f t="shared" si="40"/>
        <v>551345.58752478787</v>
      </c>
      <c r="H172">
        <f t="shared" si="41"/>
        <v>2674.3310451447383</v>
      </c>
      <c r="I172">
        <f t="shared" si="42"/>
        <v>41641.599600000001</v>
      </c>
      <c r="J172">
        <f t="shared" si="43"/>
        <v>372100.0653548548</v>
      </c>
      <c r="K172">
        <f t="shared" si="44"/>
        <v>4333.8940192955561</v>
      </c>
      <c r="L172">
        <f t="shared" si="45"/>
        <v>67482.400800000018</v>
      </c>
      <c r="M172">
        <f t="shared" si="46"/>
        <v>603007.71318070393</v>
      </c>
      <c r="N172">
        <f t="shared" si="47"/>
        <v>736.65128050362898</v>
      </c>
      <c r="O172">
        <f t="shared" si="48"/>
        <v>11470.2844</v>
      </c>
      <c r="P172">
        <f t="shared" si="49"/>
        <v>122283.29593793637</v>
      </c>
      <c r="Q172">
        <f t="shared" si="50"/>
        <v>938.81582523305553</v>
      </c>
      <c r="R172">
        <f t="shared" si="51"/>
        <v>14618.1576</v>
      </c>
      <c r="S172">
        <f t="shared" si="52"/>
        <v>155842.38625052702</v>
      </c>
      <c r="T172">
        <f t="shared" si="53"/>
        <v>126.16808814310824</v>
      </c>
      <c r="U172">
        <f t="shared" si="54"/>
        <v>1964.5440000000003</v>
      </c>
      <c r="V172">
        <f t="shared" si="55"/>
        <v>20943.762766256888</v>
      </c>
    </row>
    <row r="173" spans="1:22" x14ac:dyDescent="0.25">
      <c r="A173" s="1">
        <v>2062</v>
      </c>
      <c r="B173" s="1">
        <v>3</v>
      </c>
      <c r="C173" s="3">
        <f t="shared" si="56"/>
        <v>1E-4</v>
      </c>
      <c r="D173" s="3">
        <v>0</v>
      </c>
      <c r="E173">
        <f t="shared" si="38"/>
        <v>3962.1954160447867</v>
      </c>
      <c r="F173">
        <f t="shared" si="39"/>
        <v>61700.908800000027</v>
      </c>
      <c r="G173">
        <f t="shared" si="40"/>
        <v>551345.98378395534</v>
      </c>
      <c r="H173">
        <f t="shared" si="41"/>
        <v>2674.0636120402237</v>
      </c>
      <c r="I173">
        <f t="shared" si="42"/>
        <v>41641.599600000001</v>
      </c>
      <c r="J173">
        <f t="shared" si="43"/>
        <v>372100.33278795931</v>
      </c>
      <c r="K173">
        <f t="shared" si="44"/>
        <v>4333.4606298936269</v>
      </c>
      <c r="L173">
        <f t="shared" si="45"/>
        <v>67482.400800000018</v>
      </c>
      <c r="M173">
        <f t="shared" si="46"/>
        <v>603008.1465701058</v>
      </c>
      <c r="N173">
        <f t="shared" si="47"/>
        <v>736.5776153755786</v>
      </c>
      <c r="O173">
        <f t="shared" si="48"/>
        <v>11470.2844</v>
      </c>
      <c r="P173">
        <f t="shared" si="49"/>
        <v>122284.51663150442</v>
      </c>
      <c r="Q173">
        <f t="shared" si="50"/>
        <v>938.72194365053224</v>
      </c>
      <c r="R173">
        <f t="shared" si="51"/>
        <v>14618.1576</v>
      </c>
      <c r="S173">
        <f t="shared" si="52"/>
        <v>155843.94194786955</v>
      </c>
      <c r="T173">
        <f t="shared" si="53"/>
        <v>126.15547133429392</v>
      </c>
      <c r="U173">
        <f t="shared" si="54"/>
        <v>1964.5440000000003</v>
      </c>
      <c r="V173">
        <f t="shared" si="55"/>
        <v>20943.971837465702</v>
      </c>
    </row>
    <row r="174" spans="1:22" x14ac:dyDescent="0.25">
      <c r="A174" s="2">
        <v>2062</v>
      </c>
      <c r="B174" s="2">
        <v>4</v>
      </c>
      <c r="C174" s="3">
        <f t="shared" si="56"/>
        <v>1E-4</v>
      </c>
      <c r="D174" s="3">
        <v>0</v>
      </c>
      <c r="E174">
        <f t="shared" si="38"/>
        <v>3961.7991965031824</v>
      </c>
      <c r="F174">
        <f t="shared" si="39"/>
        <v>61700.908800000027</v>
      </c>
      <c r="G174">
        <f t="shared" si="40"/>
        <v>551346.38000349689</v>
      </c>
      <c r="H174">
        <f t="shared" si="41"/>
        <v>2673.7962056790197</v>
      </c>
      <c r="I174">
        <f t="shared" si="42"/>
        <v>41641.599600000001</v>
      </c>
      <c r="J174">
        <f t="shared" si="43"/>
        <v>372100.60019432049</v>
      </c>
      <c r="K174">
        <f t="shared" si="44"/>
        <v>4333.0272838306373</v>
      </c>
      <c r="L174">
        <f t="shared" si="45"/>
        <v>67482.400800000018</v>
      </c>
      <c r="M174">
        <f t="shared" si="46"/>
        <v>603008.57991616882</v>
      </c>
      <c r="N174">
        <f t="shared" si="47"/>
        <v>736.50395761404104</v>
      </c>
      <c r="O174">
        <f t="shared" si="48"/>
        <v>11470.2844</v>
      </c>
      <c r="P174">
        <f t="shared" si="49"/>
        <v>122285.73731770596</v>
      </c>
      <c r="Q174">
        <f t="shared" si="50"/>
        <v>938.62807145616716</v>
      </c>
      <c r="R174">
        <f t="shared" si="51"/>
        <v>14618.1576</v>
      </c>
      <c r="S174">
        <f t="shared" si="52"/>
        <v>155845.49763582391</v>
      </c>
      <c r="T174">
        <f t="shared" si="53"/>
        <v>126.1428557871605</v>
      </c>
      <c r="U174">
        <f t="shared" si="54"/>
        <v>1964.5440000000003</v>
      </c>
      <c r="V174">
        <f t="shared" si="55"/>
        <v>20944.180907412836</v>
      </c>
    </row>
    <row r="175" spans="1:22" x14ac:dyDescent="0.25">
      <c r="A175" s="2">
        <v>2063</v>
      </c>
      <c r="B175" s="2">
        <v>1</v>
      </c>
      <c r="C175" s="3">
        <f t="shared" si="56"/>
        <v>1E-4</v>
      </c>
      <c r="D175" s="3">
        <v>0</v>
      </c>
      <c r="E175">
        <f t="shared" si="38"/>
        <v>3961.403016583532</v>
      </c>
      <c r="F175">
        <f t="shared" si="39"/>
        <v>61700.908800000027</v>
      </c>
      <c r="G175">
        <f t="shared" si="40"/>
        <v>551346.77618341648</v>
      </c>
      <c r="H175">
        <f t="shared" si="41"/>
        <v>2673.5288260584521</v>
      </c>
      <c r="I175">
        <f t="shared" si="42"/>
        <v>41641.599600000001</v>
      </c>
      <c r="J175">
        <f t="shared" si="43"/>
        <v>372100.86757394107</v>
      </c>
      <c r="K175">
        <f t="shared" si="44"/>
        <v>4332.5939811022545</v>
      </c>
      <c r="L175">
        <f t="shared" si="45"/>
        <v>67482.400800000018</v>
      </c>
      <c r="M175">
        <f t="shared" si="46"/>
        <v>603009.01321889716</v>
      </c>
      <c r="N175">
        <f t="shared" si="47"/>
        <v>736.43030721827961</v>
      </c>
      <c r="O175">
        <f t="shared" si="48"/>
        <v>11470.2844</v>
      </c>
      <c r="P175">
        <f t="shared" si="49"/>
        <v>122286.95799654172</v>
      </c>
      <c r="Q175">
        <f t="shared" si="50"/>
        <v>938.53420864902159</v>
      </c>
      <c r="R175">
        <f t="shared" si="51"/>
        <v>14618.1576</v>
      </c>
      <c r="S175">
        <f t="shared" si="52"/>
        <v>155847.05331439106</v>
      </c>
      <c r="T175">
        <f t="shared" si="53"/>
        <v>126.13024150158178</v>
      </c>
      <c r="U175">
        <f t="shared" si="54"/>
        <v>1964.5440000000003</v>
      </c>
      <c r="V175">
        <f t="shared" si="55"/>
        <v>20944.389976098413</v>
      </c>
    </row>
    <row r="176" spans="1:22" x14ac:dyDescent="0.25">
      <c r="A176" s="1">
        <v>2063</v>
      </c>
      <c r="B176" s="1">
        <v>2</v>
      </c>
      <c r="C176" s="3">
        <f t="shared" si="56"/>
        <v>1E-4</v>
      </c>
      <c r="D176" s="3">
        <v>0</v>
      </c>
      <c r="E176">
        <f t="shared" si="38"/>
        <v>3961.0068762818737</v>
      </c>
      <c r="F176">
        <f t="shared" si="39"/>
        <v>61700.908800000027</v>
      </c>
      <c r="G176">
        <f t="shared" si="40"/>
        <v>551347.1723237182</v>
      </c>
      <c r="H176">
        <f t="shared" si="41"/>
        <v>2673.2614731758463</v>
      </c>
      <c r="I176">
        <f t="shared" si="42"/>
        <v>41641.599600000001</v>
      </c>
      <c r="J176">
        <f t="shared" si="43"/>
        <v>372101.13492682367</v>
      </c>
      <c r="K176">
        <f t="shared" si="44"/>
        <v>4332.1607217041446</v>
      </c>
      <c r="L176">
        <f t="shared" si="45"/>
        <v>67482.400800000018</v>
      </c>
      <c r="M176">
        <f t="shared" si="46"/>
        <v>603009.44647829526</v>
      </c>
      <c r="N176">
        <f t="shared" si="47"/>
        <v>736.35666418755784</v>
      </c>
      <c r="O176">
        <f t="shared" si="48"/>
        <v>11470.2844</v>
      </c>
      <c r="P176">
        <f t="shared" si="49"/>
        <v>122288.17866801245</v>
      </c>
      <c r="Q176">
        <f t="shared" si="50"/>
        <v>938.4403552281567</v>
      </c>
      <c r="R176">
        <f t="shared" si="51"/>
        <v>14618.1576</v>
      </c>
      <c r="S176">
        <f t="shared" si="52"/>
        <v>155848.60898357193</v>
      </c>
      <c r="T176">
        <f t="shared" si="53"/>
        <v>126.11762847743162</v>
      </c>
      <c r="U176">
        <f t="shared" si="54"/>
        <v>1964.5440000000003</v>
      </c>
      <c r="V176">
        <f t="shared" si="55"/>
        <v>20944.599043522565</v>
      </c>
    </row>
    <row r="177" spans="1:22" x14ac:dyDescent="0.25">
      <c r="A177" s="2">
        <v>2063</v>
      </c>
      <c r="B177" s="2">
        <v>3</v>
      </c>
      <c r="C177" s="3">
        <f t="shared" si="56"/>
        <v>1E-4</v>
      </c>
      <c r="D177" s="3">
        <v>0</v>
      </c>
      <c r="E177">
        <f t="shared" si="38"/>
        <v>3960.6107755942458</v>
      </c>
      <c r="F177">
        <f t="shared" si="39"/>
        <v>61700.908800000027</v>
      </c>
      <c r="G177">
        <f t="shared" si="40"/>
        <v>551347.56842440588</v>
      </c>
      <c r="H177">
        <f t="shared" si="41"/>
        <v>2672.9941470285289</v>
      </c>
      <c r="I177">
        <f t="shared" si="42"/>
        <v>41641.599600000001</v>
      </c>
      <c r="J177">
        <f t="shared" si="43"/>
        <v>372101.40225297096</v>
      </c>
      <c r="K177">
        <f t="shared" si="44"/>
        <v>4331.7275056319741</v>
      </c>
      <c r="L177">
        <f t="shared" si="45"/>
        <v>67482.400800000018</v>
      </c>
      <c r="M177">
        <f t="shared" si="46"/>
        <v>603009.87969436741</v>
      </c>
      <c r="N177">
        <f t="shared" si="47"/>
        <v>736.28302852113904</v>
      </c>
      <c r="O177">
        <f t="shared" si="48"/>
        <v>11470.2844</v>
      </c>
      <c r="P177">
        <f t="shared" si="49"/>
        <v>122289.39933211888</v>
      </c>
      <c r="Q177">
        <f t="shared" si="50"/>
        <v>938.3465111926339</v>
      </c>
      <c r="R177">
        <f t="shared" si="51"/>
        <v>14618.1576</v>
      </c>
      <c r="S177">
        <f t="shared" si="52"/>
        <v>155850.16464336746</v>
      </c>
      <c r="T177">
        <f t="shared" si="53"/>
        <v>126.10501671458388</v>
      </c>
      <c r="U177">
        <f t="shared" si="54"/>
        <v>1964.5440000000003</v>
      </c>
      <c r="V177">
        <f t="shared" si="55"/>
        <v>20944.808109685411</v>
      </c>
    </row>
    <row r="178" spans="1:22" x14ac:dyDescent="0.25">
      <c r="A178" s="1">
        <v>2063</v>
      </c>
      <c r="B178" s="1">
        <v>4</v>
      </c>
      <c r="C178" s="3">
        <f t="shared" si="56"/>
        <v>1E-4</v>
      </c>
      <c r="D178" s="3">
        <v>0</v>
      </c>
      <c r="E178">
        <f t="shared" si="38"/>
        <v>3960.2147145166864</v>
      </c>
      <c r="F178">
        <f t="shared" si="39"/>
        <v>61700.908800000027</v>
      </c>
      <c r="G178">
        <f t="shared" si="40"/>
        <v>551347.96448548348</v>
      </c>
      <c r="H178">
        <f t="shared" si="41"/>
        <v>2672.7268476138261</v>
      </c>
      <c r="I178">
        <f t="shared" si="42"/>
        <v>41641.599600000001</v>
      </c>
      <c r="J178">
        <f t="shared" si="43"/>
        <v>372101.66955238569</v>
      </c>
      <c r="K178">
        <f t="shared" si="44"/>
        <v>4331.2943328814108</v>
      </c>
      <c r="L178">
        <f t="shared" si="45"/>
        <v>67482.400800000018</v>
      </c>
      <c r="M178">
        <f t="shared" si="46"/>
        <v>603010.31286711793</v>
      </c>
      <c r="N178">
        <f t="shared" si="47"/>
        <v>736.20940021828699</v>
      </c>
      <c r="O178">
        <f t="shared" si="48"/>
        <v>11470.2844</v>
      </c>
      <c r="P178">
        <f t="shared" si="49"/>
        <v>122290.61998886173</v>
      </c>
      <c r="Q178">
        <f t="shared" si="50"/>
        <v>938.25267654151469</v>
      </c>
      <c r="R178">
        <f t="shared" si="51"/>
        <v>14618.1576</v>
      </c>
      <c r="S178">
        <f t="shared" si="52"/>
        <v>155851.72029377858</v>
      </c>
      <c r="T178">
        <f t="shared" si="53"/>
        <v>126.09240621291242</v>
      </c>
      <c r="U178">
        <f t="shared" si="54"/>
        <v>1964.5440000000003</v>
      </c>
      <c r="V178">
        <f t="shared" si="55"/>
        <v>20945.017174587083</v>
      </c>
    </row>
    <row r="179" spans="1:22" x14ac:dyDescent="0.25">
      <c r="A179" s="1">
        <v>2064</v>
      </c>
      <c r="B179" s="1">
        <v>1</v>
      </c>
      <c r="C179" s="3">
        <f t="shared" si="56"/>
        <v>1E-4</v>
      </c>
      <c r="D179" s="3">
        <v>0</v>
      </c>
      <c r="E179">
        <f t="shared" si="38"/>
        <v>3959.8186930452348</v>
      </c>
      <c r="F179">
        <f t="shared" si="39"/>
        <v>61700.908800000027</v>
      </c>
      <c r="G179">
        <f t="shared" si="40"/>
        <v>551348.36050695495</v>
      </c>
      <c r="H179">
        <f t="shared" si="41"/>
        <v>2672.4595749290647</v>
      </c>
      <c r="I179">
        <f t="shared" si="42"/>
        <v>41641.599600000001</v>
      </c>
      <c r="J179">
        <f t="shared" si="43"/>
        <v>372101.93682507047</v>
      </c>
      <c r="K179">
        <f t="shared" si="44"/>
        <v>4330.861203448123</v>
      </c>
      <c r="L179">
        <f t="shared" si="45"/>
        <v>67482.400800000018</v>
      </c>
      <c r="M179">
        <f t="shared" si="46"/>
        <v>603010.74599655124</v>
      </c>
      <c r="N179">
        <f t="shared" si="47"/>
        <v>736.1357792782652</v>
      </c>
      <c r="O179">
        <f t="shared" si="48"/>
        <v>11470.2844</v>
      </c>
      <c r="P179">
        <f t="shared" si="49"/>
        <v>122291.84063824175</v>
      </c>
      <c r="Q179">
        <f t="shared" si="50"/>
        <v>938.15885127386059</v>
      </c>
      <c r="R179">
        <f t="shared" si="51"/>
        <v>14618.1576</v>
      </c>
      <c r="S179">
        <f t="shared" si="52"/>
        <v>155853.27593480624</v>
      </c>
      <c r="T179">
        <f t="shared" si="53"/>
        <v>126.07979697229113</v>
      </c>
      <c r="U179">
        <f t="shared" si="54"/>
        <v>1964.5440000000003</v>
      </c>
      <c r="V179">
        <f t="shared" si="55"/>
        <v>20945.226238227704</v>
      </c>
    </row>
    <row r="180" spans="1:22" x14ac:dyDescent="0.25">
      <c r="A180" s="2">
        <v>2064</v>
      </c>
      <c r="B180" s="2">
        <v>2</v>
      </c>
      <c r="C180" s="3">
        <f t="shared" si="56"/>
        <v>1E-4</v>
      </c>
      <c r="D180" s="3">
        <v>0</v>
      </c>
      <c r="E180">
        <f t="shared" si="38"/>
        <v>3959.4227111759301</v>
      </c>
      <c r="F180">
        <f t="shared" si="39"/>
        <v>61700.908800000027</v>
      </c>
      <c r="G180">
        <f t="shared" si="40"/>
        <v>551348.75648882426</v>
      </c>
      <c r="H180">
        <f t="shared" si="41"/>
        <v>2672.1923289715719</v>
      </c>
      <c r="I180">
        <f t="shared" si="42"/>
        <v>41641.599600000001</v>
      </c>
      <c r="J180">
        <f t="shared" si="43"/>
        <v>372102.20407102798</v>
      </c>
      <c r="K180">
        <f t="shared" si="44"/>
        <v>4330.4281173277786</v>
      </c>
      <c r="L180">
        <f t="shared" si="45"/>
        <v>67482.400800000018</v>
      </c>
      <c r="M180">
        <f t="shared" si="46"/>
        <v>603011.17908267153</v>
      </c>
      <c r="N180">
        <f t="shared" si="47"/>
        <v>736.06216570033735</v>
      </c>
      <c r="O180">
        <f t="shared" si="48"/>
        <v>11470.2844</v>
      </c>
      <c r="P180">
        <f t="shared" si="49"/>
        <v>122293.06128025967</v>
      </c>
      <c r="Q180">
        <f t="shared" si="50"/>
        <v>938.06503538873324</v>
      </c>
      <c r="R180">
        <f t="shared" si="51"/>
        <v>14618.1576</v>
      </c>
      <c r="S180">
        <f t="shared" si="52"/>
        <v>155854.83156645138</v>
      </c>
      <c r="T180">
        <f t="shared" si="53"/>
        <v>126.06718899259391</v>
      </c>
      <c r="U180">
        <f t="shared" si="54"/>
        <v>1964.5440000000003</v>
      </c>
      <c r="V180">
        <f t="shared" si="55"/>
        <v>20945.435300607402</v>
      </c>
    </row>
    <row r="181" spans="1:22" x14ac:dyDescent="0.25">
      <c r="A181" s="1">
        <v>2064</v>
      </c>
      <c r="B181" s="1">
        <v>3</v>
      </c>
      <c r="C181" s="3">
        <f t="shared" si="56"/>
        <v>1E-4</v>
      </c>
      <c r="D181" s="3">
        <v>0</v>
      </c>
      <c r="E181">
        <f t="shared" si="38"/>
        <v>3959.0267689048123</v>
      </c>
      <c r="F181">
        <f t="shared" si="39"/>
        <v>61700.908800000027</v>
      </c>
      <c r="G181">
        <f t="shared" si="40"/>
        <v>551349.15243109537</v>
      </c>
      <c r="H181">
        <f t="shared" si="41"/>
        <v>2671.9251097386746</v>
      </c>
      <c r="I181">
        <f t="shared" si="42"/>
        <v>41641.599600000001</v>
      </c>
      <c r="J181">
        <f t="shared" si="43"/>
        <v>372102.4712902609</v>
      </c>
      <c r="K181">
        <f t="shared" si="44"/>
        <v>4329.9950745160459</v>
      </c>
      <c r="L181">
        <f t="shared" si="45"/>
        <v>67482.400800000018</v>
      </c>
      <c r="M181">
        <f t="shared" si="46"/>
        <v>603011.61212548323</v>
      </c>
      <c r="N181">
        <f t="shared" si="47"/>
        <v>735.98855948376729</v>
      </c>
      <c r="O181">
        <f t="shared" si="48"/>
        <v>11470.2844</v>
      </c>
      <c r="P181">
        <f t="shared" si="49"/>
        <v>122294.28191491624</v>
      </c>
      <c r="Q181">
        <f t="shared" si="50"/>
        <v>937.97122888519436</v>
      </c>
      <c r="R181">
        <f t="shared" si="51"/>
        <v>14618.1576</v>
      </c>
      <c r="S181">
        <f t="shared" si="52"/>
        <v>155856.38718871493</v>
      </c>
      <c r="T181">
        <f t="shared" si="53"/>
        <v>126.05458227369465</v>
      </c>
      <c r="U181">
        <f t="shared" si="54"/>
        <v>1964.5440000000003</v>
      </c>
      <c r="V181">
        <f t="shared" si="55"/>
        <v>20945.644361726299</v>
      </c>
    </row>
    <row r="182" spans="1:22" x14ac:dyDescent="0.25">
      <c r="A182" s="2">
        <v>2064</v>
      </c>
      <c r="B182" s="2">
        <v>4</v>
      </c>
      <c r="C182" s="3">
        <f t="shared" si="56"/>
        <v>1E-4</v>
      </c>
      <c r="D182" s="3">
        <v>0</v>
      </c>
      <c r="E182">
        <f t="shared" si="38"/>
        <v>3958.6308662279221</v>
      </c>
      <c r="F182">
        <f t="shared" si="39"/>
        <v>61700.908800000027</v>
      </c>
      <c r="G182">
        <f t="shared" si="40"/>
        <v>551349.54833377223</v>
      </c>
      <c r="H182">
        <f t="shared" si="41"/>
        <v>2671.6579172277006</v>
      </c>
      <c r="I182">
        <f t="shared" si="42"/>
        <v>41641.599600000001</v>
      </c>
      <c r="J182">
        <f t="shared" si="43"/>
        <v>372102.73848277185</v>
      </c>
      <c r="K182">
        <f t="shared" si="44"/>
        <v>4329.5620750085945</v>
      </c>
      <c r="L182">
        <f t="shared" si="45"/>
        <v>67482.400800000018</v>
      </c>
      <c r="M182">
        <f t="shared" si="46"/>
        <v>603012.04512499063</v>
      </c>
      <c r="N182">
        <f t="shared" si="47"/>
        <v>735.91496062781891</v>
      </c>
      <c r="O182">
        <f t="shared" si="48"/>
        <v>11470.2844</v>
      </c>
      <c r="P182">
        <f t="shared" si="49"/>
        <v>122295.50254221218</v>
      </c>
      <c r="Q182">
        <f t="shared" si="50"/>
        <v>937.87743176230583</v>
      </c>
      <c r="R182">
        <f t="shared" si="51"/>
        <v>14618.1576</v>
      </c>
      <c r="S182">
        <f t="shared" si="52"/>
        <v>155857.94280159782</v>
      </c>
      <c r="T182">
        <f t="shared" si="53"/>
        <v>126.04197681546728</v>
      </c>
      <c r="U182">
        <f t="shared" si="54"/>
        <v>1964.5440000000003</v>
      </c>
      <c r="V182">
        <f t="shared" si="55"/>
        <v>20945.853421584528</v>
      </c>
    </row>
    <row r="183" spans="1:22" x14ac:dyDescent="0.25">
      <c r="A183" s="2">
        <v>2065</v>
      </c>
      <c r="B183" s="2">
        <v>1</v>
      </c>
      <c r="C183" s="3">
        <f t="shared" si="56"/>
        <v>1E-4</v>
      </c>
      <c r="D183" s="3">
        <v>0</v>
      </c>
      <c r="E183">
        <f t="shared" si="38"/>
        <v>3958.2350031412993</v>
      </c>
      <c r="F183">
        <f t="shared" si="39"/>
        <v>61700.908800000027</v>
      </c>
      <c r="G183">
        <f t="shared" si="40"/>
        <v>551349.94419685879</v>
      </c>
      <c r="H183">
        <f t="shared" si="41"/>
        <v>2671.390751435978</v>
      </c>
      <c r="I183">
        <f t="shared" si="42"/>
        <v>41641.599600000001</v>
      </c>
      <c r="J183">
        <f t="shared" si="43"/>
        <v>372103.00564856356</v>
      </c>
      <c r="K183">
        <f t="shared" si="44"/>
        <v>4329.1291188010937</v>
      </c>
      <c r="L183">
        <f t="shared" si="45"/>
        <v>67482.400800000018</v>
      </c>
      <c r="M183">
        <f t="shared" si="46"/>
        <v>603012.47808119818</v>
      </c>
      <c r="N183">
        <f t="shared" si="47"/>
        <v>735.8413691317561</v>
      </c>
      <c r="O183">
        <f t="shared" si="48"/>
        <v>11470.2844</v>
      </c>
      <c r="P183">
        <f t="shared" si="49"/>
        <v>122296.72316214825</v>
      </c>
      <c r="Q183">
        <f t="shared" si="50"/>
        <v>937.78364401912961</v>
      </c>
      <c r="R183">
        <f t="shared" si="51"/>
        <v>14618.1576</v>
      </c>
      <c r="S183">
        <f t="shared" si="52"/>
        <v>155859.49840510098</v>
      </c>
      <c r="T183">
        <f t="shared" si="53"/>
        <v>126.02937261778574</v>
      </c>
      <c r="U183">
        <f t="shared" si="54"/>
        <v>1964.5440000000003</v>
      </c>
      <c r="V183">
        <f t="shared" si="55"/>
        <v>20946.062480182209</v>
      </c>
    </row>
    <row r="184" spans="1:22" x14ac:dyDescent="0.25">
      <c r="A184" s="1">
        <v>2065</v>
      </c>
      <c r="B184" s="1">
        <v>2</v>
      </c>
      <c r="C184" s="3">
        <f t="shared" si="56"/>
        <v>1E-4</v>
      </c>
      <c r="D184" s="3">
        <v>0</v>
      </c>
      <c r="E184">
        <f t="shared" si="38"/>
        <v>3957.8391796409851</v>
      </c>
      <c r="F184">
        <f t="shared" si="39"/>
        <v>61700.908800000027</v>
      </c>
      <c r="G184">
        <f t="shared" si="40"/>
        <v>551350.34002035914</v>
      </c>
      <c r="H184">
        <f t="shared" si="41"/>
        <v>2671.1236123608346</v>
      </c>
      <c r="I184">
        <f t="shared" si="42"/>
        <v>41641.599600000001</v>
      </c>
      <c r="J184">
        <f t="shared" si="43"/>
        <v>372103.27278763871</v>
      </c>
      <c r="K184">
        <f t="shared" si="44"/>
        <v>4328.6962058892141</v>
      </c>
      <c r="L184">
        <f t="shared" si="45"/>
        <v>67482.400800000018</v>
      </c>
      <c r="M184">
        <f t="shared" si="46"/>
        <v>603012.91099411005</v>
      </c>
      <c r="N184">
        <f t="shared" si="47"/>
        <v>735.76778499484294</v>
      </c>
      <c r="O184">
        <f t="shared" si="48"/>
        <v>11470.2844</v>
      </c>
      <c r="P184">
        <f t="shared" si="49"/>
        <v>122297.94377472516</v>
      </c>
      <c r="Q184">
        <f t="shared" si="50"/>
        <v>937.68986565472767</v>
      </c>
      <c r="R184">
        <f t="shared" si="51"/>
        <v>14618.1576</v>
      </c>
      <c r="S184">
        <f t="shared" si="52"/>
        <v>155861.05399922538</v>
      </c>
      <c r="T184">
        <f t="shared" si="53"/>
        <v>126.01676968052396</v>
      </c>
      <c r="U184">
        <f t="shared" si="54"/>
        <v>1964.5440000000003</v>
      </c>
      <c r="V184">
        <f t="shared" si="55"/>
        <v>20946.271537519471</v>
      </c>
    </row>
    <row r="185" spans="1:22" x14ac:dyDescent="0.25">
      <c r="A185" s="2">
        <v>2065</v>
      </c>
      <c r="B185" s="2">
        <v>3</v>
      </c>
      <c r="C185" s="3">
        <f t="shared" si="56"/>
        <v>1E-4</v>
      </c>
      <c r="D185" s="3">
        <v>0</v>
      </c>
      <c r="E185">
        <f t="shared" si="38"/>
        <v>3957.4433957230212</v>
      </c>
      <c r="F185">
        <f t="shared" si="39"/>
        <v>61700.908800000027</v>
      </c>
      <c r="G185">
        <f t="shared" si="40"/>
        <v>551350.73580427712</v>
      </c>
      <c r="H185">
        <f t="shared" si="41"/>
        <v>2670.8564999995988</v>
      </c>
      <c r="I185">
        <f t="shared" si="42"/>
        <v>41641.599600000001</v>
      </c>
      <c r="J185">
        <f t="shared" si="43"/>
        <v>372103.53989999992</v>
      </c>
      <c r="K185">
        <f t="shared" si="44"/>
        <v>4328.2633362686256</v>
      </c>
      <c r="L185">
        <f t="shared" si="45"/>
        <v>67482.400800000018</v>
      </c>
      <c r="M185">
        <f t="shared" si="46"/>
        <v>603013.34386373067</v>
      </c>
      <c r="N185">
        <f t="shared" si="47"/>
        <v>735.69420821634344</v>
      </c>
      <c r="O185">
        <f t="shared" si="48"/>
        <v>11470.2844</v>
      </c>
      <c r="P185">
        <f t="shared" si="49"/>
        <v>122299.16437994367</v>
      </c>
      <c r="Q185">
        <f t="shared" si="50"/>
        <v>937.5960966681622</v>
      </c>
      <c r="R185">
        <f t="shared" si="51"/>
        <v>14618.1576</v>
      </c>
      <c r="S185">
        <f t="shared" si="52"/>
        <v>155862.60958397193</v>
      </c>
      <c r="T185">
        <f t="shared" si="53"/>
        <v>126.00416800355592</v>
      </c>
      <c r="U185">
        <f t="shared" si="54"/>
        <v>1964.5440000000003</v>
      </c>
      <c r="V185">
        <f t="shared" si="55"/>
        <v>20946.48059359644</v>
      </c>
    </row>
    <row r="186" spans="1:22" x14ac:dyDescent="0.25">
      <c r="A186" s="1">
        <v>2065</v>
      </c>
      <c r="B186" s="1">
        <v>4</v>
      </c>
      <c r="C186" s="3">
        <f t="shared" si="56"/>
        <v>1E-4</v>
      </c>
      <c r="D186" s="3">
        <v>0</v>
      </c>
      <c r="E186">
        <f t="shared" si="38"/>
        <v>3957.0476513834492</v>
      </c>
      <c r="F186">
        <f t="shared" si="39"/>
        <v>61700.908800000027</v>
      </c>
      <c r="G186">
        <f t="shared" si="40"/>
        <v>551351.13154861669</v>
      </c>
      <c r="H186">
        <f t="shared" si="41"/>
        <v>2670.5894143495989</v>
      </c>
      <c r="I186">
        <f t="shared" si="42"/>
        <v>41641.599600000001</v>
      </c>
      <c r="J186">
        <f t="shared" si="43"/>
        <v>372103.80698564992</v>
      </c>
      <c r="K186">
        <f t="shared" si="44"/>
        <v>4327.8305099349991</v>
      </c>
      <c r="L186">
        <f t="shared" si="45"/>
        <v>67482.400800000018</v>
      </c>
      <c r="M186">
        <f t="shared" si="46"/>
        <v>603013.77669006435</v>
      </c>
      <c r="N186">
        <f t="shared" si="47"/>
        <v>735.62063879552181</v>
      </c>
      <c r="O186">
        <f t="shared" si="48"/>
        <v>11470.2844</v>
      </c>
      <c r="P186">
        <f t="shared" si="49"/>
        <v>122300.3849778045</v>
      </c>
      <c r="Q186">
        <f t="shared" si="50"/>
        <v>937.50233705849541</v>
      </c>
      <c r="R186">
        <f t="shared" si="51"/>
        <v>14618.1576</v>
      </c>
      <c r="S186">
        <f t="shared" si="52"/>
        <v>155864.16515934159</v>
      </c>
      <c r="T186">
        <f t="shared" si="53"/>
        <v>125.99156758675556</v>
      </c>
      <c r="U186">
        <f t="shared" si="54"/>
        <v>1964.5440000000003</v>
      </c>
      <c r="V186">
        <f t="shared" si="55"/>
        <v>20946.689648413241</v>
      </c>
    </row>
    <row r="187" spans="1:22" x14ac:dyDescent="0.25">
      <c r="A187" s="1">
        <v>2066</v>
      </c>
      <c r="B187" s="1">
        <v>1</v>
      </c>
      <c r="C187" s="3">
        <f t="shared" si="56"/>
        <v>1E-4</v>
      </c>
      <c r="D187" s="3">
        <v>0</v>
      </c>
      <c r="E187">
        <f t="shared" si="38"/>
        <v>3956.6519466183108</v>
      </c>
      <c r="F187">
        <f t="shared" si="39"/>
        <v>61700.908800000027</v>
      </c>
      <c r="G187">
        <f t="shared" si="40"/>
        <v>551351.52725338179</v>
      </c>
      <c r="H187">
        <f t="shared" si="41"/>
        <v>2670.3223554081637</v>
      </c>
      <c r="I187">
        <f t="shared" si="42"/>
        <v>41641.599600000001</v>
      </c>
      <c r="J187">
        <f t="shared" si="43"/>
        <v>372104.07404459134</v>
      </c>
      <c r="K187">
        <f t="shared" si="44"/>
        <v>4327.3977268840054</v>
      </c>
      <c r="L187">
        <f t="shared" si="45"/>
        <v>67482.400800000018</v>
      </c>
      <c r="M187">
        <f t="shared" si="46"/>
        <v>603014.20947311539</v>
      </c>
      <c r="N187">
        <f t="shared" si="47"/>
        <v>735.54707673164228</v>
      </c>
      <c r="O187">
        <f t="shared" si="48"/>
        <v>11470.2844</v>
      </c>
      <c r="P187">
        <f t="shared" si="49"/>
        <v>122301.60556830838</v>
      </c>
      <c r="Q187">
        <f t="shared" si="50"/>
        <v>937.40858682478961</v>
      </c>
      <c r="R187">
        <f t="shared" si="51"/>
        <v>14618.1576</v>
      </c>
      <c r="S187">
        <f t="shared" si="52"/>
        <v>155865.7207253353</v>
      </c>
      <c r="T187">
        <f t="shared" si="53"/>
        <v>125.9789684299969</v>
      </c>
      <c r="U187">
        <f t="shared" si="54"/>
        <v>1964.5440000000003</v>
      </c>
      <c r="V187">
        <f t="shared" si="55"/>
        <v>20946.89870197</v>
      </c>
    </row>
    <row r="188" spans="1:22" x14ac:dyDescent="0.25">
      <c r="A188" s="2">
        <v>2066</v>
      </c>
      <c r="B188" s="2">
        <v>2</v>
      </c>
      <c r="C188" s="3">
        <f t="shared" si="56"/>
        <v>1E-4</v>
      </c>
      <c r="D188" s="3">
        <v>0</v>
      </c>
      <c r="E188">
        <f t="shared" si="38"/>
        <v>3956.2562814236489</v>
      </c>
      <c r="F188">
        <f t="shared" si="39"/>
        <v>61700.908800000027</v>
      </c>
      <c r="G188">
        <f t="shared" si="40"/>
        <v>551351.9229185764</v>
      </c>
      <c r="H188">
        <f t="shared" si="41"/>
        <v>2670.055323172623</v>
      </c>
      <c r="I188">
        <f t="shared" si="42"/>
        <v>41641.599600000001</v>
      </c>
      <c r="J188">
        <f t="shared" si="43"/>
        <v>372104.34107682691</v>
      </c>
      <c r="K188">
        <f t="shared" si="44"/>
        <v>4326.964987111317</v>
      </c>
      <c r="L188">
        <f t="shared" si="45"/>
        <v>67482.400800000018</v>
      </c>
      <c r="M188">
        <f t="shared" si="46"/>
        <v>603014.64221288811</v>
      </c>
      <c r="N188">
        <f t="shared" si="47"/>
        <v>735.47352202396917</v>
      </c>
      <c r="O188">
        <f t="shared" si="48"/>
        <v>11470.2844</v>
      </c>
      <c r="P188">
        <f t="shared" si="49"/>
        <v>122302.82615145606</v>
      </c>
      <c r="Q188">
        <f t="shared" si="50"/>
        <v>937.3148459661071</v>
      </c>
      <c r="R188">
        <f t="shared" si="51"/>
        <v>14618.1576</v>
      </c>
      <c r="S188">
        <f t="shared" si="52"/>
        <v>155867.27628195399</v>
      </c>
      <c r="T188">
        <f t="shared" si="53"/>
        <v>125.96637053315389</v>
      </c>
      <c r="U188">
        <f t="shared" si="54"/>
        <v>1964.5440000000003</v>
      </c>
      <c r="V188">
        <f t="shared" si="55"/>
        <v>20947.107754266843</v>
      </c>
    </row>
    <row r="189" spans="1:22" x14ac:dyDescent="0.25">
      <c r="A189" s="1">
        <v>2066</v>
      </c>
      <c r="B189" s="1">
        <v>3</v>
      </c>
      <c r="C189" s="3">
        <f t="shared" si="56"/>
        <v>1E-4</v>
      </c>
      <c r="D189" s="3">
        <v>0</v>
      </c>
      <c r="E189">
        <f t="shared" si="38"/>
        <v>3955.8606557955068</v>
      </c>
      <c r="F189">
        <f t="shared" si="39"/>
        <v>61700.908800000027</v>
      </c>
      <c r="G189">
        <f t="shared" si="40"/>
        <v>551352.31854420458</v>
      </c>
      <c r="H189">
        <f t="shared" si="41"/>
        <v>2669.7883176403056</v>
      </c>
      <c r="I189">
        <f t="shared" si="42"/>
        <v>41641.599600000001</v>
      </c>
      <c r="J189">
        <f t="shared" si="43"/>
        <v>372104.60808235925</v>
      </c>
      <c r="K189">
        <f t="shared" si="44"/>
        <v>4326.5322906126057</v>
      </c>
      <c r="L189">
        <f t="shared" si="45"/>
        <v>67482.400800000018</v>
      </c>
      <c r="M189">
        <f t="shared" si="46"/>
        <v>603015.07490938681</v>
      </c>
      <c r="N189">
        <f t="shared" si="47"/>
        <v>735.39997467176681</v>
      </c>
      <c r="O189">
        <f t="shared" si="48"/>
        <v>11470.2844</v>
      </c>
      <c r="P189">
        <f t="shared" si="49"/>
        <v>122304.04672724826</v>
      </c>
      <c r="Q189">
        <f t="shared" si="50"/>
        <v>937.22111448151054</v>
      </c>
      <c r="R189">
        <f t="shared" si="51"/>
        <v>14618.1576</v>
      </c>
      <c r="S189">
        <f t="shared" si="52"/>
        <v>155868.83182919858</v>
      </c>
      <c r="T189">
        <f t="shared" si="53"/>
        <v>125.95377389610057</v>
      </c>
      <c r="U189">
        <f t="shared" si="54"/>
        <v>1964.5440000000003</v>
      </c>
      <c r="V189">
        <f t="shared" si="55"/>
        <v>20947.316805303897</v>
      </c>
    </row>
    <row r="190" spans="1:22" x14ac:dyDescent="0.25">
      <c r="A190" s="2">
        <v>2066</v>
      </c>
      <c r="B190" s="2">
        <v>4</v>
      </c>
      <c r="C190" s="3">
        <f t="shared" si="56"/>
        <v>1E-4</v>
      </c>
      <c r="D190" s="3">
        <v>0</v>
      </c>
      <c r="E190">
        <f t="shared" si="38"/>
        <v>3955.4650697299271</v>
      </c>
      <c r="F190">
        <f t="shared" si="39"/>
        <v>61700.908800000027</v>
      </c>
      <c r="G190">
        <f t="shared" si="40"/>
        <v>551352.71413027018</v>
      </c>
      <c r="H190">
        <f t="shared" si="41"/>
        <v>2669.5213388085417</v>
      </c>
      <c r="I190">
        <f t="shared" si="42"/>
        <v>41641.599600000001</v>
      </c>
      <c r="J190">
        <f t="shared" si="43"/>
        <v>372104.87506119104</v>
      </c>
      <c r="K190">
        <f t="shared" si="44"/>
        <v>4326.0996373835442</v>
      </c>
      <c r="L190">
        <f t="shared" si="45"/>
        <v>67482.400800000018</v>
      </c>
      <c r="M190">
        <f t="shared" si="46"/>
        <v>603015.50756261591</v>
      </c>
      <c r="N190">
        <f t="shared" si="47"/>
        <v>735.32643467429966</v>
      </c>
      <c r="O190">
        <f t="shared" si="48"/>
        <v>11470.2844</v>
      </c>
      <c r="P190">
        <f t="shared" si="49"/>
        <v>122305.26729568573</v>
      </c>
      <c r="Q190">
        <f t="shared" si="50"/>
        <v>937.12739237006235</v>
      </c>
      <c r="R190">
        <f t="shared" si="51"/>
        <v>14618.1576</v>
      </c>
      <c r="S190">
        <f t="shared" si="52"/>
        <v>155870.38736707001</v>
      </c>
      <c r="T190">
        <f t="shared" si="53"/>
        <v>125.94117851871096</v>
      </c>
      <c r="U190">
        <f t="shared" si="54"/>
        <v>1964.5440000000003</v>
      </c>
      <c r="V190">
        <f t="shared" si="55"/>
        <v>20947.525855081287</v>
      </c>
    </row>
    <row r="191" spans="1:22" x14ac:dyDescent="0.25">
      <c r="A191" s="2">
        <v>2067</v>
      </c>
      <c r="B191" s="2">
        <v>1</v>
      </c>
      <c r="C191" s="3">
        <f t="shared" si="56"/>
        <v>1E-4</v>
      </c>
      <c r="D191" s="3">
        <v>0</v>
      </c>
      <c r="E191">
        <f t="shared" si="38"/>
        <v>3955.0695232229541</v>
      </c>
      <c r="F191">
        <f t="shared" si="39"/>
        <v>61700.908800000027</v>
      </c>
      <c r="G191">
        <f t="shared" si="40"/>
        <v>551353.10967677715</v>
      </c>
      <c r="H191">
        <f t="shared" si="41"/>
        <v>2669.254386674661</v>
      </c>
      <c r="I191">
        <f t="shared" si="42"/>
        <v>41641.599600000001</v>
      </c>
      <c r="J191">
        <f t="shared" si="43"/>
        <v>372105.14201332489</v>
      </c>
      <c r="K191">
        <f t="shared" si="44"/>
        <v>4325.6670274198059</v>
      </c>
      <c r="L191">
        <f t="shared" si="45"/>
        <v>67482.400800000018</v>
      </c>
      <c r="M191">
        <f t="shared" si="46"/>
        <v>603015.94017257961</v>
      </c>
      <c r="N191">
        <f t="shared" si="47"/>
        <v>735.25290203083227</v>
      </c>
      <c r="O191">
        <f t="shared" si="48"/>
        <v>11470.2844</v>
      </c>
      <c r="P191">
        <f t="shared" si="49"/>
        <v>122306.48785676919</v>
      </c>
      <c r="Q191">
        <f t="shared" si="50"/>
        <v>937.0336796308253</v>
      </c>
      <c r="R191">
        <f t="shared" si="51"/>
        <v>14618.1576</v>
      </c>
      <c r="S191">
        <f t="shared" si="52"/>
        <v>155871.94289556926</v>
      </c>
      <c r="T191">
        <f t="shared" si="53"/>
        <v>125.92858440085908</v>
      </c>
      <c r="U191">
        <f t="shared" si="54"/>
        <v>1964.5440000000003</v>
      </c>
      <c r="V191">
        <f t="shared" si="55"/>
        <v>20947.734903599139</v>
      </c>
    </row>
    <row r="192" spans="1:22" x14ac:dyDescent="0.25">
      <c r="A192" s="1">
        <v>2067</v>
      </c>
      <c r="B192" s="1">
        <v>2</v>
      </c>
      <c r="C192" s="3">
        <f t="shared" si="56"/>
        <v>1E-4</v>
      </c>
      <c r="D192" s="3">
        <v>0</v>
      </c>
      <c r="E192">
        <f t="shared" si="38"/>
        <v>3954.6740162706319</v>
      </c>
      <c r="F192">
        <f t="shared" si="39"/>
        <v>61700.908800000027</v>
      </c>
      <c r="G192">
        <f t="shared" si="40"/>
        <v>551353.50518372946</v>
      </c>
      <c r="H192">
        <f t="shared" si="41"/>
        <v>2668.9874612359936</v>
      </c>
      <c r="I192">
        <f t="shared" si="42"/>
        <v>41641.599600000001</v>
      </c>
      <c r="J192">
        <f t="shared" si="43"/>
        <v>372105.40893876355</v>
      </c>
      <c r="K192">
        <f t="shared" si="44"/>
        <v>4325.2344607170644</v>
      </c>
      <c r="L192">
        <f t="shared" si="45"/>
        <v>67482.400800000018</v>
      </c>
      <c r="M192">
        <f t="shared" si="46"/>
        <v>603016.37273928232</v>
      </c>
      <c r="N192">
        <f t="shared" si="47"/>
        <v>735.17937674062921</v>
      </c>
      <c r="O192">
        <f t="shared" si="48"/>
        <v>11470.2844</v>
      </c>
      <c r="P192">
        <f t="shared" si="49"/>
        <v>122307.7084104994</v>
      </c>
      <c r="Q192">
        <f t="shared" si="50"/>
        <v>936.93997626286227</v>
      </c>
      <c r="R192">
        <f t="shared" si="51"/>
        <v>14618.1576</v>
      </c>
      <c r="S192">
        <f t="shared" si="52"/>
        <v>155873.49841469721</v>
      </c>
      <c r="T192">
        <f t="shared" si="53"/>
        <v>125.91599154241899</v>
      </c>
      <c r="U192">
        <f t="shared" si="54"/>
        <v>1964.5440000000003</v>
      </c>
      <c r="V192">
        <f t="shared" si="55"/>
        <v>20947.943950857578</v>
      </c>
    </row>
    <row r="193" spans="1:22" x14ac:dyDescent="0.25">
      <c r="A193" s="2">
        <v>2067</v>
      </c>
      <c r="B193" s="2">
        <v>3</v>
      </c>
      <c r="C193" s="3">
        <f t="shared" si="56"/>
        <v>1E-4</v>
      </c>
      <c r="D193" s="3">
        <v>0</v>
      </c>
      <c r="E193">
        <f t="shared" si="38"/>
        <v>3954.2785488690047</v>
      </c>
      <c r="F193">
        <f t="shared" si="39"/>
        <v>61700.908800000027</v>
      </c>
      <c r="G193">
        <f t="shared" si="40"/>
        <v>551353.90065113106</v>
      </c>
      <c r="H193">
        <f t="shared" si="41"/>
        <v>2668.7205624898702</v>
      </c>
      <c r="I193">
        <f t="shared" si="42"/>
        <v>41641.599600000001</v>
      </c>
      <c r="J193">
        <f t="shared" si="43"/>
        <v>372105.67583750968</v>
      </c>
      <c r="K193">
        <f t="shared" si="44"/>
        <v>4324.8019372709923</v>
      </c>
      <c r="L193">
        <f t="shared" si="45"/>
        <v>67482.400800000018</v>
      </c>
      <c r="M193">
        <f t="shared" si="46"/>
        <v>603016.80526272836</v>
      </c>
      <c r="N193">
        <f t="shared" si="47"/>
        <v>735.10585880295514</v>
      </c>
      <c r="O193">
        <f t="shared" si="48"/>
        <v>11470.2844</v>
      </c>
      <c r="P193">
        <f t="shared" si="49"/>
        <v>122308.92895687708</v>
      </c>
      <c r="Q193">
        <f t="shared" si="50"/>
        <v>936.84628226523603</v>
      </c>
      <c r="R193">
        <f t="shared" si="51"/>
        <v>14618.1576</v>
      </c>
      <c r="S193">
        <f t="shared" si="52"/>
        <v>155875.05392445484</v>
      </c>
      <c r="T193">
        <f t="shared" si="53"/>
        <v>125.90339994326476</v>
      </c>
      <c r="U193">
        <f t="shared" si="54"/>
        <v>1964.5440000000003</v>
      </c>
      <c r="V193">
        <f t="shared" si="55"/>
        <v>20948.152996856734</v>
      </c>
    </row>
    <row r="194" spans="1:22" x14ac:dyDescent="0.25">
      <c r="A194" s="1">
        <v>2067</v>
      </c>
      <c r="B194" s="1">
        <v>4</v>
      </c>
      <c r="C194" s="3">
        <f t="shared" si="56"/>
        <v>1E-4</v>
      </c>
      <c r="D194" s="3">
        <v>0</v>
      </c>
      <c r="E194">
        <f t="shared" si="38"/>
        <v>3953.8831210141179</v>
      </c>
      <c r="F194">
        <f t="shared" si="39"/>
        <v>61700.908800000027</v>
      </c>
      <c r="G194">
        <f t="shared" si="40"/>
        <v>551354.29607898591</v>
      </c>
      <c r="H194">
        <f t="shared" si="41"/>
        <v>2668.4536904336214</v>
      </c>
      <c r="I194">
        <f t="shared" si="42"/>
        <v>41641.599600000001</v>
      </c>
      <c r="J194">
        <f t="shared" si="43"/>
        <v>372105.94270956592</v>
      </c>
      <c r="K194">
        <f t="shared" si="44"/>
        <v>4324.369457077265</v>
      </c>
      <c r="L194">
        <f t="shared" si="45"/>
        <v>67482.400800000018</v>
      </c>
      <c r="M194">
        <f t="shared" si="46"/>
        <v>603017.23774292204</v>
      </c>
      <c r="N194">
        <f t="shared" si="47"/>
        <v>735.03234821707485</v>
      </c>
      <c r="O194">
        <f t="shared" si="48"/>
        <v>11470.2844</v>
      </c>
      <c r="P194">
        <f t="shared" si="49"/>
        <v>122310.14949590295</v>
      </c>
      <c r="Q194">
        <f t="shared" si="50"/>
        <v>936.75259763700956</v>
      </c>
      <c r="R194">
        <f t="shared" si="51"/>
        <v>14618.1576</v>
      </c>
      <c r="S194">
        <f t="shared" si="52"/>
        <v>155876.60942484307</v>
      </c>
      <c r="T194">
        <f t="shared" si="53"/>
        <v>125.89080960327044</v>
      </c>
      <c r="U194">
        <f t="shared" si="54"/>
        <v>1964.5440000000003</v>
      </c>
      <c r="V194">
        <f t="shared" si="55"/>
        <v>20948.362041596727</v>
      </c>
    </row>
    <row r="195" spans="1:22" x14ac:dyDescent="0.25">
      <c r="A195" s="1">
        <v>2068</v>
      </c>
      <c r="B195" s="1">
        <v>1</v>
      </c>
      <c r="C195" s="3">
        <f t="shared" si="56"/>
        <v>1E-4</v>
      </c>
      <c r="D195" s="3">
        <v>0</v>
      </c>
      <c r="E195">
        <f t="shared" si="38"/>
        <v>3953.4877327020167</v>
      </c>
      <c r="F195">
        <f t="shared" si="39"/>
        <v>61700.908800000027</v>
      </c>
      <c r="G195">
        <f t="shared" si="40"/>
        <v>551354.69146729796</v>
      </c>
      <c r="H195">
        <f t="shared" si="41"/>
        <v>2668.1868450645779</v>
      </c>
      <c r="I195">
        <f t="shared" si="42"/>
        <v>41641.599600000001</v>
      </c>
      <c r="J195">
        <f t="shared" si="43"/>
        <v>372106.20955493499</v>
      </c>
      <c r="K195">
        <f t="shared" si="44"/>
        <v>4323.9370201315569</v>
      </c>
      <c r="L195">
        <f t="shared" si="45"/>
        <v>67482.400800000018</v>
      </c>
      <c r="M195">
        <f t="shared" si="46"/>
        <v>603017.67017986777</v>
      </c>
      <c r="N195">
        <f t="shared" si="47"/>
        <v>734.95884498225314</v>
      </c>
      <c r="O195">
        <f t="shared" si="48"/>
        <v>11470.2844</v>
      </c>
      <c r="P195">
        <f t="shared" si="49"/>
        <v>122311.37002757777</v>
      </c>
      <c r="Q195">
        <f t="shared" si="50"/>
        <v>936.65892237724586</v>
      </c>
      <c r="R195">
        <f t="shared" si="51"/>
        <v>14618.1576</v>
      </c>
      <c r="S195">
        <f t="shared" si="52"/>
        <v>155878.16491586284</v>
      </c>
      <c r="T195">
        <f t="shared" si="53"/>
        <v>125.87822052231012</v>
      </c>
      <c r="U195">
        <f t="shared" si="54"/>
        <v>1964.5440000000003</v>
      </c>
      <c r="V195">
        <f t="shared" si="55"/>
        <v>20948.571085077689</v>
      </c>
    </row>
    <row r="196" spans="1:22" x14ac:dyDescent="0.25">
      <c r="A196" s="2">
        <v>2068</v>
      </c>
      <c r="B196" s="2">
        <v>2</v>
      </c>
      <c r="C196" s="3">
        <f t="shared" si="56"/>
        <v>1E-4</v>
      </c>
      <c r="D196" s="3">
        <v>0</v>
      </c>
      <c r="E196">
        <f t="shared" ref="E196:E259" si="57">E195*(1-$C196)</f>
        <v>3953.0923839287466</v>
      </c>
      <c r="F196">
        <f t="shared" ref="F196:F259" si="58">F195*(1-$D196)</f>
        <v>61700.908800000027</v>
      </c>
      <c r="G196">
        <f t="shared" ref="G196:G259" si="59">$C196*E195+$D196*F195+G195</f>
        <v>551355.08681607118</v>
      </c>
      <c r="H196">
        <f t="shared" ref="H196:H259" si="60">H195*(1-$C196)</f>
        <v>2667.9200263800717</v>
      </c>
      <c r="I196">
        <f t="shared" ref="I196:I259" si="61">I195*(1-$D196)</f>
        <v>41641.599600000001</v>
      </c>
      <c r="J196">
        <f t="shared" ref="J196:J259" si="62">$C196*H195+$D196*I195+J195</f>
        <v>372106.47637361952</v>
      </c>
      <c r="K196">
        <f t="shared" ref="K196:K259" si="63">K195*(1-$C196)</f>
        <v>4323.5046264295434</v>
      </c>
      <c r="L196">
        <f t="shared" ref="L196:L259" si="64">L195*(1-$D196)</f>
        <v>67482.400800000018</v>
      </c>
      <c r="M196">
        <f t="shared" ref="M196:M259" si="65">$C196*K195+$D196*L195+M195</f>
        <v>603018.10257356975</v>
      </c>
      <c r="N196">
        <f t="shared" ref="N196:N259" si="66">N195*(1-$C196)</f>
        <v>734.8853490977549</v>
      </c>
      <c r="O196">
        <f t="shared" ref="O196:O259" si="67">O195*(1-$D196)</f>
        <v>11470.2844</v>
      </c>
      <c r="P196">
        <f t="shared" ref="P196:P259" si="68">$C196*(N195+O195)+P195</f>
        <v>122312.59055190226</v>
      </c>
      <c r="Q196">
        <f t="shared" ref="Q196:Q259" si="69">Q195*(1-$C196)</f>
        <v>936.56525648500815</v>
      </c>
      <c r="R196">
        <f t="shared" ref="R196:R259" si="70">R195*(1-$D196)</f>
        <v>14618.1576</v>
      </c>
      <c r="S196">
        <f t="shared" ref="S196:S259" si="71">$C196*(Q195+R195)+S195</f>
        <v>155879.72039751508</v>
      </c>
      <c r="T196">
        <f t="shared" ref="T196:T259" si="72">T195*(1-$C196)</f>
        <v>125.86563270025789</v>
      </c>
      <c r="U196">
        <f t="shared" ref="U196:U259" si="73">U195*(1-$D196)</f>
        <v>1964.5440000000003</v>
      </c>
      <c r="V196">
        <f t="shared" ref="V196:V259" si="74">$C196*(T195+U195)+V195</f>
        <v>20948.780127299742</v>
      </c>
    </row>
    <row r="197" spans="1:22" x14ac:dyDescent="0.25">
      <c r="A197" s="1">
        <v>2068</v>
      </c>
      <c r="B197" s="1">
        <v>3</v>
      </c>
      <c r="C197" s="3">
        <f t="shared" ref="C197:C260" si="75">IF(C196-0.01&lt;=0,0.0001,C196-0.01)</f>
        <v>1E-4</v>
      </c>
      <c r="D197" s="3">
        <v>0</v>
      </c>
      <c r="E197">
        <f t="shared" si="57"/>
        <v>3952.6970746903539</v>
      </c>
      <c r="F197">
        <f t="shared" si="58"/>
        <v>61700.908800000027</v>
      </c>
      <c r="G197">
        <f t="shared" si="59"/>
        <v>551355.48212530953</v>
      </c>
      <c r="H197">
        <f t="shared" si="60"/>
        <v>2667.6532343774338</v>
      </c>
      <c r="I197">
        <f t="shared" si="61"/>
        <v>41641.599600000001</v>
      </c>
      <c r="J197">
        <f t="shared" si="62"/>
        <v>372106.74316562217</v>
      </c>
      <c r="K197">
        <f t="shared" si="63"/>
        <v>4323.0722759669006</v>
      </c>
      <c r="L197">
        <f t="shared" si="64"/>
        <v>67482.400800000018</v>
      </c>
      <c r="M197">
        <f t="shared" si="65"/>
        <v>603018.5349240324</v>
      </c>
      <c r="N197">
        <f t="shared" si="66"/>
        <v>734.81186056284514</v>
      </c>
      <c r="O197">
        <f t="shared" si="67"/>
        <v>11470.2844</v>
      </c>
      <c r="P197">
        <f t="shared" si="68"/>
        <v>122313.81106887717</v>
      </c>
      <c r="Q197">
        <f t="shared" si="69"/>
        <v>936.47159995935965</v>
      </c>
      <c r="R197">
        <f t="shared" si="70"/>
        <v>14618.1576</v>
      </c>
      <c r="S197">
        <f t="shared" si="71"/>
        <v>155881.27586980074</v>
      </c>
      <c r="T197">
        <f t="shared" si="72"/>
        <v>125.85304613698787</v>
      </c>
      <c r="U197">
        <f t="shared" si="73"/>
        <v>1964.5440000000003</v>
      </c>
      <c r="V197">
        <f t="shared" si="74"/>
        <v>20948.989168263011</v>
      </c>
    </row>
    <row r="198" spans="1:22" x14ac:dyDescent="0.25">
      <c r="A198" s="2">
        <v>2068</v>
      </c>
      <c r="B198" s="2">
        <v>4</v>
      </c>
      <c r="C198" s="3">
        <f t="shared" si="75"/>
        <v>1E-4</v>
      </c>
      <c r="D198" s="3">
        <v>0</v>
      </c>
      <c r="E198">
        <f t="shared" si="57"/>
        <v>3952.3018049828847</v>
      </c>
      <c r="F198">
        <f t="shared" si="58"/>
        <v>61700.908800000027</v>
      </c>
      <c r="G198">
        <f t="shared" si="59"/>
        <v>551355.87739501696</v>
      </c>
      <c r="H198">
        <f t="shared" si="60"/>
        <v>2667.3864690539963</v>
      </c>
      <c r="I198">
        <f t="shared" si="61"/>
        <v>41641.599600000001</v>
      </c>
      <c r="J198">
        <f t="shared" si="62"/>
        <v>372107.00993094558</v>
      </c>
      <c r="K198">
        <f t="shared" si="63"/>
        <v>4322.6399687393041</v>
      </c>
      <c r="L198">
        <f t="shared" si="64"/>
        <v>67482.400800000018</v>
      </c>
      <c r="M198">
        <f t="shared" si="65"/>
        <v>603018.96723126003</v>
      </c>
      <c r="N198">
        <f t="shared" si="66"/>
        <v>734.73837937678888</v>
      </c>
      <c r="O198">
        <f t="shared" si="67"/>
        <v>11470.2844</v>
      </c>
      <c r="P198">
        <f t="shared" si="68"/>
        <v>122315.03157850323</v>
      </c>
      <c r="Q198">
        <f t="shared" si="69"/>
        <v>936.3779527993637</v>
      </c>
      <c r="R198">
        <f t="shared" si="70"/>
        <v>14618.1576</v>
      </c>
      <c r="S198">
        <f t="shared" si="71"/>
        <v>155882.83133272073</v>
      </c>
      <c r="T198">
        <f t="shared" si="72"/>
        <v>125.84046083237418</v>
      </c>
      <c r="U198">
        <f t="shared" si="73"/>
        <v>1964.5440000000003</v>
      </c>
      <c r="V198">
        <f t="shared" si="74"/>
        <v>20949.198207967624</v>
      </c>
    </row>
    <row r="199" spans="1:22" x14ac:dyDescent="0.25">
      <c r="A199" s="2">
        <v>2069</v>
      </c>
      <c r="B199" s="2">
        <v>1</v>
      </c>
      <c r="C199" s="3">
        <f t="shared" si="75"/>
        <v>1E-4</v>
      </c>
      <c r="D199" s="3">
        <v>0</v>
      </c>
      <c r="E199">
        <f t="shared" si="57"/>
        <v>3951.9065748023863</v>
      </c>
      <c r="F199">
        <f t="shared" si="58"/>
        <v>61700.908800000027</v>
      </c>
      <c r="G199">
        <f t="shared" si="59"/>
        <v>551356.27262519742</v>
      </c>
      <c r="H199">
        <f t="shared" si="60"/>
        <v>2667.1197304070911</v>
      </c>
      <c r="I199">
        <f t="shared" si="61"/>
        <v>41641.599600000001</v>
      </c>
      <c r="J199">
        <f t="shared" si="62"/>
        <v>372107.27666959248</v>
      </c>
      <c r="K199">
        <f t="shared" si="63"/>
        <v>4322.20770474243</v>
      </c>
      <c r="L199">
        <f t="shared" si="64"/>
        <v>67482.400800000018</v>
      </c>
      <c r="M199">
        <f t="shared" si="65"/>
        <v>603019.39949525695</v>
      </c>
      <c r="N199">
        <f t="shared" si="66"/>
        <v>734.66490553885126</v>
      </c>
      <c r="O199">
        <f t="shared" si="67"/>
        <v>11470.2844</v>
      </c>
      <c r="P199">
        <f t="shared" si="68"/>
        <v>122316.25208078117</v>
      </c>
      <c r="Q199">
        <f t="shared" si="69"/>
        <v>936.28431500408374</v>
      </c>
      <c r="R199">
        <f t="shared" si="70"/>
        <v>14618.1576</v>
      </c>
      <c r="S199">
        <f t="shared" si="71"/>
        <v>155884.38678627601</v>
      </c>
      <c r="T199">
        <f t="shared" si="72"/>
        <v>125.82787678629094</v>
      </c>
      <c r="U199">
        <f t="shared" si="73"/>
        <v>1964.5440000000003</v>
      </c>
      <c r="V199">
        <f t="shared" si="74"/>
        <v>20949.407246413706</v>
      </c>
    </row>
    <row r="200" spans="1:22" x14ac:dyDescent="0.25">
      <c r="A200" s="1">
        <v>2069</v>
      </c>
      <c r="B200" s="1">
        <v>2</v>
      </c>
      <c r="C200" s="3">
        <f t="shared" si="75"/>
        <v>1E-4</v>
      </c>
      <c r="D200" s="3">
        <v>0</v>
      </c>
      <c r="E200">
        <f t="shared" si="57"/>
        <v>3951.5113841449061</v>
      </c>
      <c r="F200">
        <f t="shared" si="58"/>
        <v>61700.908800000027</v>
      </c>
      <c r="G200">
        <f t="shared" si="59"/>
        <v>551356.66781585489</v>
      </c>
      <c r="H200">
        <f t="shared" si="60"/>
        <v>2666.8530184340502</v>
      </c>
      <c r="I200">
        <f t="shared" si="61"/>
        <v>41641.599600000001</v>
      </c>
      <c r="J200">
        <f t="shared" si="62"/>
        <v>372107.54338156554</v>
      </c>
      <c r="K200">
        <f t="shared" si="63"/>
        <v>4321.7754839719555</v>
      </c>
      <c r="L200">
        <f t="shared" si="64"/>
        <v>67482.400800000018</v>
      </c>
      <c r="M200">
        <f t="shared" si="65"/>
        <v>603019.83171602746</v>
      </c>
      <c r="N200">
        <f t="shared" si="66"/>
        <v>734.59143904829739</v>
      </c>
      <c r="O200">
        <f t="shared" si="67"/>
        <v>11470.2844</v>
      </c>
      <c r="P200">
        <f t="shared" si="68"/>
        <v>122317.47257571173</v>
      </c>
      <c r="Q200">
        <f t="shared" si="69"/>
        <v>936.19068657258333</v>
      </c>
      <c r="R200">
        <f t="shared" si="70"/>
        <v>14618.1576</v>
      </c>
      <c r="S200">
        <f t="shared" si="71"/>
        <v>155885.94223046751</v>
      </c>
      <c r="T200">
        <f t="shared" si="72"/>
        <v>125.81529399861232</v>
      </c>
      <c r="U200">
        <f t="shared" si="73"/>
        <v>1964.5440000000003</v>
      </c>
      <c r="V200">
        <f t="shared" si="74"/>
        <v>20949.616283601386</v>
      </c>
    </row>
    <row r="201" spans="1:22" x14ac:dyDescent="0.25">
      <c r="A201" s="2">
        <v>2069</v>
      </c>
      <c r="B201" s="2">
        <v>3</v>
      </c>
      <c r="C201" s="3">
        <f t="shared" si="75"/>
        <v>1E-4</v>
      </c>
      <c r="D201" s="3">
        <v>0</v>
      </c>
      <c r="E201">
        <f t="shared" si="57"/>
        <v>3951.1162330064917</v>
      </c>
      <c r="F201">
        <f t="shared" si="58"/>
        <v>61700.908800000027</v>
      </c>
      <c r="G201">
        <f t="shared" si="59"/>
        <v>551357.06296699331</v>
      </c>
      <c r="H201">
        <f t="shared" si="60"/>
        <v>2666.5863331322071</v>
      </c>
      <c r="I201">
        <f t="shared" si="61"/>
        <v>41641.599600000001</v>
      </c>
      <c r="J201">
        <f t="shared" si="62"/>
        <v>372107.81006686739</v>
      </c>
      <c r="K201">
        <f t="shared" si="63"/>
        <v>4321.3433064235587</v>
      </c>
      <c r="L201">
        <f t="shared" si="64"/>
        <v>67482.400800000018</v>
      </c>
      <c r="M201">
        <f t="shared" si="65"/>
        <v>603020.26389357587</v>
      </c>
      <c r="N201">
        <f t="shared" si="66"/>
        <v>734.51797990439252</v>
      </c>
      <c r="O201">
        <f t="shared" si="67"/>
        <v>11470.2844</v>
      </c>
      <c r="P201">
        <f t="shared" si="68"/>
        <v>122318.69306329564</v>
      </c>
      <c r="Q201">
        <f t="shared" si="69"/>
        <v>936.09706750392604</v>
      </c>
      <c r="R201">
        <f t="shared" si="70"/>
        <v>14618.1576</v>
      </c>
      <c r="S201">
        <f t="shared" si="71"/>
        <v>155887.49766529616</v>
      </c>
      <c r="T201">
        <f t="shared" si="72"/>
        <v>125.80271246921247</v>
      </c>
      <c r="U201">
        <f t="shared" si="73"/>
        <v>1964.5440000000003</v>
      </c>
      <c r="V201">
        <f t="shared" si="74"/>
        <v>20949.825319530788</v>
      </c>
    </row>
    <row r="202" spans="1:22" x14ac:dyDescent="0.25">
      <c r="A202" s="1">
        <v>2069</v>
      </c>
      <c r="B202" s="1">
        <v>4</v>
      </c>
      <c r="C202" s="3">
        <f t="shared" si="75"/>
        <v>1E-4</v>
      </c>
      <c r="D202" s="3">
        <v>0</v>
      </c>
      <c r="E202">
        <f t="shared" si="57"/>
        <v>3950.7211213831911</v>
      </c>
      <c r="F202">
        <f t="shared" si="58"/>
        <v>61700.908800000027</v>
      </c>
      <c r="G202">
        <f t="shared" si="59"/>
        <v>551357.45807861665</v>
      </c>
      <c r="H202">
        <f t="shared" si="60"/>
        <v>2666.3196744988941</v>
      </c>
      <c r="I202">
        <f t="shared" si="61"/>
        <v>41641.599600000001</v>
      </c>
      <c r="J202">
        <f t="shared" si="62"/>
        <v>372108.07672550069</v>
      </c>
      <c r="K202">
        <f t="shared" si="63"/>
        <v>4320.9111720929168</v>
      </c>
      <c r="L202">
        <f t="shared" si="64"/>
        <v>67482.400800000018</v>
      </c>
      <c r="M202">
        <f t="shared" si="65"/>
        <v>603020.6960279065</v>
      </c>
      <c r="N202">
        <f t="shared" si="66"/>
        <v>734.44452810640212</v>
      </c>
      <c r="O202">
        <f t="shared" si="67"/>
        <v>11470.2844</v>
      </c>
      <c r="P202">
        <f t="shared" si="68"/>
        <v>122319.91354353362</v>
      </c>
      <c r="Q202">
        <f t="shared" si="69"/>
        <v>936.00345779717566</v>
      </c>
      <c r="R202">
        <f t="shared" si="70"/>
        <v>14618.1576</v>
      </c>
      <c r="S202">
        <f t="shared" si="71"/>
        <v>155889.0530907629</v>
      </c>
      <c r="T202">
        <f t="shared" si="72"/>
        <v>125.79013219796555</v>
      </c>
      <c r="U202">
        <f t="shared" si="73"/>
        <v>1964.5440000000003</v>
      </c>
      <c r="V202">
        <f t="shared" si="74"/>
        <v>20950.034354202035</v>
      </c>
    </row>
    <row r="203" spans="1:22" x14ac:dyDescent="0.25">
      <c r="A203" s="1">
        <v>2070</v>
      </c>
      <c r="B203" s="1">
        <v>1</v>
      </c>
      <c r="C203" s="3">
        <f t="shared" si="75"/>
        <v>1E-4</v>
      </c>
      <c r="D203" s="3">
        <v>0</v>
      </c>
      <c r="E203">
        <f t="shared" si="57"/>
        <v>3950.3260492710529</v>
      </c>
      <c r="F203">
        <f t="shared" si="58"/>
        <v>61700.908800000027</v>
      </c>
      <c r="G203">
        <f t="shared" si="59"/>
        <v>551357.85315072874</v>
      </c>
      <c r="H203">
        <f t="shared" si="60"/>
        <v>2666.0530425314441</v>
      </c>
      <c r="I203">
        <f t="shared" si="61"/>
        <v>41641.599600000001</v>
      </c>
      <c r="J203">
        <f t="shared" si="62"/>
        <v>372108.34335746814</v>
      </c>
      <c r="K203">
        <f t="shared" si="63"/>
        <v>4320.4790809757078</v>
      </c>
      <c r="L203">
        <f t="shared" si="64"/>
        <v>67482.400800000018</v>
      </c>
      <c r="M203">
        <f t="shared" si="65"/>
        <v>603021.12811902375</v>
      </c>
      <c r="N203">
        <f t="shared" si="66"/>
        <v>734.37108365359154</v>
      </c>
      <c r="O203">
        <f t="shared" si="67"/>
        <v>11470.2844</v>
      </c>
      <c r="P203">
        <f t="shared" si="68"/>
        <v>122321.13401642643</v>
      </c>
      <c r="Q203">
        <f t="shared" si="69"/>
        <v>935.90985745139596</v>
      </c>
      <c r="R203">
        <f t="shared" si="70"/>
        <v>14618.1576</v>
      </c>
      <c r="S203">
        <f t="shared" si="71"/>
        <v>155890.60850686868</v>
      </c>
      <c r="T203">
        <f t="shared" si="72"/>
        <v>125.77755318474576</v>
      </c>
      <c r="U203">
        <f t="shared" si="73"/>
        <v>1964.5440000000003</v>
      </c>
      <c r="V203">
        <f t="shared" si="74"/>
        <v>20950.243387615254</v>
      </c>
    </row>
    <row r="204" spans="1:22" x14ac:dyDescent="0.25">
      <c r="A204" s="2">
        <v>2070</v>
      </c>
      <c r="B204" s="2">
        <v>2</v>
      </c>
      <c r="C204" s="3">
        <f t="shared" si="75"/>
        <v>1E-4</v>
      </c>
      <c r="D204" s="3">
        <v>0</v>
      </c>
      <c r="E204">
        <f t="shared" si="57"/>
        <v>3949.9310166661257</v>
      </c>
      <c r="F204">
        <f t="shared" si="58"/>
        <v>61700.908800000027</v>
      </c>
      <c r="G204">
        <f t="shared" si="59"/>
        <v>551358.24818333366</v>
      </c>
      <c r="H204">
        <f t="shared" si="60"/>
        <v>2665.7864372271911</v>
      </c>
      <c r="I204">
        <f t="shared" si="61"/>
        <v>41641.599600000001</v>
      </c>
      <c r="J204">
        <f t="shared" si="62"/>
        <v>372108.6099627724</v>
      </c>
      <c r="K204">
        <f t="shared" si="63"/>
        <v>4320.0470330676098</v>
      </c>
      <c r="L204">
        <f t="shared" si="64"/>
        <v>67482.400800000018</v>
      </c>
      <c r="M204">
        <f t="shared" si="65"/>
        <v>603021.56016693183</v>
      </c>
      <c r="N204">
        <f t="shared" si="66"/>
        <v>734.29764654522614</v>
      </c>
      <c r="O204">
        <f t="shared" si="67"/>
        <v>11470.2844</v>
      </c>
      <c r="P204">
        <f t="shared" si="68"/>
        <v>122322.35448197479</v>
      </c>
      <c r="Q204">
        <f t="shared" si="69"/>
        <v>935.81626646565087</v>
      </c>
      <c r="R204">
        <f t="shared" si="70"/>
        <v>14618.1576</v>
      </c>
      <c r="S204">
        <f t="shared" si="71"/>
        <v>155892.16391361444</v>
      </c>
      <c r="T204">
        <f t="shared" si="72"/>
        <v>125.76497542942728</v>
      </c>
      <c r="U204">
        <f t="shared" si="73"/>
        <v>1964.5440000000003</v>
      </c>
      <c r="V204">
        <f t="shared" si="74"/>
        <v>20950.452419770572</v>
      </c>
    </row>
    <row r="205" spans="1:22" x14ac:dyDescent="0.25">
      <c r="A205" s="1">
        <v>2070</v>
      </c>
      <c r="B205" s="1">
        <v>3</v>
      </c>
      <c r="C205" s="3">
        <f t="shared" si="75"/>
        <v>1E-4</v>
      </c>
      <c r="D205" s="3">
        <v>0</v>
      </c>
      <c r="E205">
        <f t="shared" si="57"/>
        <v>3949.5360235644594</v>
      </c>
      <c r="F205">
        <f t="shared" si="58"/>
        <v>61700.908800000027</v>
      </c>
      <c r="G205">
        <f t="shared" si="59"/>
        <v>551358.64317643538</v>
      </c>
      <c r="H205">
        <f t="shared" si="60"/>
        <v>2665.5198585834682</v>
      </c>
      <c r="I205">
        <f t="shared" si="61"/>
        <v>41641.599600000001</v>
      </c>
      <c r="J205">
        <f t="shared" si="62"/>
        <v>372108.8765414161</v>
      </c>
      <c r="K205">
        <f t="shared" si="63"/>
        <v>4319.6150283643028</v>
      </c>
      <c r="L205">
        <f t="shared" si="64"/>
        <v>67482.400800000018</v>
      </c>
      <c r="M205">
        <f t="shared" si="65"/>
        <v>603021.99217163515</v>
      </c>
      <c r="N205">
        <f t="shared" si="66"/>
        <v>734.22421678057162</v>
      </c>
      <c r="O205">
        <f t="shared" si="67"/>
        <v>11470.2844</v>
      </c>
      <c r="P205">
        <f t="shared" si="68"/>
        <v>122323.57494017945</v>
      </c>
      <c r="Q205">
        <f t="shared" si="69"/>
        <v>935.72268483900427</v>
      </c>
      <c r="R205">
        <f t="shared" si="70"/>
        <v>14618.1576</v>
      </c>
      <c r="S205">
        <f t="shared" si="71"/>
        <v>155893.71931100107</v>
      </c>
      <c r="T205">
        <f t="shared" si="72"/>
        <v>125.75239893188434</v>
      </c>
      <c r="U205">
        <f t="shared" si="73"/>
        <v>1964.5440000000003</v>
      </c>
      <c r="V205">
        <f t="shared" si="74"/>
        <v>20950.661450668114</v>
      </c>
    </row>
    <row r="206" spans="1:22" x14ac:dyDescent="0.25">
      <c r="A206" s="2">
        <v>2070</v>
      </c>
      <c r="B206" s="2">
        <v>4</v>
      </c>
      <c r="C206" s="3">
        <f t="shared" si="75"/>
        <v>1E-4</v>
      </c>
      <c r="D206" s="3">
        <v>0</v>
      </c>
      <c r="E206">
        <f t="shared" si="57"/>
        <v>3949.1410699621028</v>
      </c>
      <c r="F206">
        <f t="shared" si="58"/>
        <v>61700.908800000027</v>
      </c>
      <c r="G206">
        <f t="shared" si="59"/>
        <v>551359.03813003772</v>
      </c>
      <c r="H206">
        <f t="shared" si="60"/>
        <v>2665.2533065976099</v>
      </c>
      <c r="I206">
        <f t="shared" si="61"/>
        <v>41641.599600000001</v>
      </c>
      <c r="J206">
        <f t="shared" si="62"/>
        <v>372109.14309340197</v>
      </c>
      <c r="K206">
        <f t="shared" si="63"/>
        <v>4319.1830668614666</v>
      </c>
      <c r="L206">
        <f t="shared" si="64"/>
        <v>67482.400800000018</v>
      </c>
      <c r="M206">
        <f t="shared" si="65"/>
        <v>603022.42413313803</v>
      </c>
      <c r="N206">
        <f t="shared" si="66"/>
        <v>734.15079435889356</v>
      </c>
      <c r="O206">
        <f t="shared" si="67"/>
        <v>11470.2844</v>
      </c>
      <c r="P206">
        <f t="shared" si="68"/>
        <v>122324.79539104113</v>
      </c>
      <c r="Q206">
        <f t="shared" si="69"/>
        <v>935.62911257052042</v>
      </c>
      <c r="R206">
        <f t="shared" si="70"/>
        <v>14618.1576</v>
      </c>
      <c r="S206">
        <f t="shared" si="71"/>
        <v>155895.27469902954</v>
      </c>
      <c r="T206">
        <f t="shared" si="72"/>
        <v>125.73982369199116</v>
      </c>
      <c r="U206">
        <f t="shared" si="73"/>
        <v>1964.5440000000003</v>
      </c>
      <c r="V206">
        <f t="shared" si="74"/>
        <v>20950.870480308007</v>
      </c>
    </row>
    <row r="207" spans="1:22" x14ac:dyDescent="0.25">
      <c r="A207" s="2">
        <v>2071</v>
      </c>
      <c r="B207" s="2">
        <v>1</v>
      </c>
      <c r="C207" s="3">
        <f t="shared" si="75"/>
        <v>1E-4</v>
      </c>
      <c r="D207" s="3">
        <v>0</v>
      </c>
      <c r="E207">
        <f t="shared" si="57"/>
        <v>3948.7461558551067</v>
      </c>
      <c r="F207">
        <f t="shared" si="58"/>
        <v>61700.908800000027</v>
      </c>
      <c r="G207">
        <f t="shared" si="59"/>
        <v>551359.43304414477</v>
      </c>
      <c r="H207">
        <f t="shared" si="60"/>
        <v>2664.9867812669504</v>
      </c>
      <c r="I207">
        <f t="shared" si="61"/>
        <v>41641.599600000001</v>
      </c>
      <c r="J207">
        <f t="shared" si="62"/>
        <v>372109.40961873264</v>
      </c>
      <c r="K207">
        <f t="shared" si="63"/>
        <v>4318.7511485547802</v>
      </c>
      <c r="L207">
        <f t="shared" si="64"/>
        <v>67482.400800000018</v>
      </c>
      <c r="M207">
        <f t="shared" si="65"/>
        <v>603022.85605144477</v>
      </c>
      <c r="N207">
        <f t="shared" si="66"/>
        <v>734.07737927945766</v>
      </c>
      <c r="O207">
        <f t="shared" si="67"/>
        <v>11470.2844</v>
      </c>
      <c r="P207">
        <f t="shared" si="68"/>
        <v>122326.01583456056</v>
      </c>
      <c r="Q207">
        <f t="shared" si="69"/>
        <v>935.53554965926332</v>
      </c>
      <c r="R207">
        <f t="shared" si="70"/>
        <v>14618.1576</v>
      </c>
      <c r="S207">
        <f t="shared" si="71"/>
        <v>155896.83007770081</v>
      </c>
      <c r="T207">
        <f t="shared" si="72"/>
        <v>125.72724970962196</v>
      </c>
      <c r="U207">
        <f t="shared" si="73"/>
        <v>1964.5440000000003</v>
      </c>
      <c r="V207">
        <f t="shared" si="74"/>
        <v>20951.079508690378</v>
      </c>
    </row>
    <row r="208" spans="1:22" x14ac:dyDescent="0.25">
      <c r="A208" s="1">
        <v>2071</v>
      </c>
      <c r="B208" s="1">
        <v>2</v>
      </c>
      <c r="C208" s="3">
        <f t="shared" si="75"/>
        <v>1E-4</v>
      </c>
      <c r="D208" s="3">
        <v>0</v>
      </c>
      <c r="E208">
        <f t="shared" si="57"/>
        <v>3948.3512812395211</v>
      </c>
      <c r="F208">
        <f t="shared" si="58"/>
        <v>61700.908800000027</v>
      </c>
      <c r="G208">
        <f t="shared" si="59"/>
        <v>551359.82791876036</v>
      </c>
      <c r="H208">
        <f t="shared" si="60"/>
        <v>2664.7202825888239</v>
      </c>
      <c r="I208">
        <f t="shared" si="61"/>
        <v>41641.599600000001</v>
      </c>
      <c r="J208">
        <f t="shared" si="62"/>
        <v>372109.67611741077</v>
      </c>
      <c r="K208">
        <f t="shared" si="63"/>
        <v>4318.3192734399245</v>
      </c>
      <c r="L208">
        <f t="shared" si="64"/>
        <v>67482.400800000018</v>
      </c>
      <c r="M208">
        <f t="shared" si="65"/>
        <v>603023.28792655969</v>
      </c>
      <c r="N208">
        <f t="shared" si="66"/>
        <v>734.00397154152972</v>
      </c>
      <c r="O208">
        <f t="shared" si="67"/>
        <v>11470.2844</v>
      </c>
      <c r="P208">
        <f t="shared" si="68"/>
        <v>122327.23627073849</v>
      </c>
      <c r="Q208">
        <f t="shared" si="69"/>
        <v>935.44199610429746</v>
      </c>
      <c r="R208">
        <f t="shared" si="70"/>
        <v>14618.1576</v>
      </c>
      <c r="S208">
        <f t="shared" si="71"/>
        <v>155898.38544701578</v>
      </c>
      <c r="T208">
        <f t="shared" si="72"/>
        <v>125.71467698465099</v>
      </c>
      <c r="U208">
        <f t="shared" si="73"/>
        <v>1964.5440000000003</v>
      </c>
      <c r="V208">
        <f t="shared" si="74"/>
        <v>20951.288535815351</v>
      </c>
    </row>
    <row r="209" spans="1:22" x14ac:dyDescent="0.25">
      <c r="A209" s="2">
        <v>2071</v>
      </c>
      <c r="B209" s="2">
        <v>3</v>
      </c>
      <c r="C209" s="3">
        <f t="shared" si="75"/>
        <v>1E-4</v>
      </c>
      <c r="D209" s="3">
        <v>0</v>
      </c>
      <c r="E209">
        <f t="shared" si="57"/>
        <v>3947.9564461113973</v>
      </c>
      <c r="F209">
        <f t="shared" si="58"/>
        <v>61700.908800000027</v>
      </c>
      <c r="G209">
        <f t="shared" si="59"/>
        <v>551360.22275388846</v>
      </c>
      <c r="H209">
        <f t="shared" si="60"/>
        <v>2664.4538105605652</v>
      </c>
      <c r="I209">
        <f t="shared" si="61"/>
        <v>41641.599600000001</v>
      </c>
      <c r="J209">
        <f t="shared" si="62"/>
        <v>372109.94258943904</v>
      </c>
      <c r="K209">
        <f t="shared" si="63"/>
        <v>4317.8874415125802</v>
      </c>
      <c r="L209">
        <f t="shared" si="64"/>
        <v>67482.400800000018</v>
      </c>
      <c r="M209">
        <f t="shared" si="65"/>
        <v>603023.71975848707</v>
      </c>
      <c r="N209">
        <f t="shared" si="66"/>
        <v>733.93057114437556</v>
      </c>
      <c r="O209">
        <f t="shared" si="67"/>
        <v>11470.2844</v>
      </c>
      <c r="P209">
        <f t="shared" si="68"/>
        <v>122328.45669957565</v>
      </c>
      <c r="Q209">
        <f t="shared" si="69"/>
        <v>935.34845190468707</v>
      </c>
      <c r="R209">
        <f t="shared" si="70"/>
        <v>14618.1576</v>
      </c>
      <c r="S209">
        <f t="shared" si="71"/>
        <v>155899.94080697538</v>
      </c>
      <c r="T209">
        <f t="shared" si="72"/>
        <v>125.70210551695253</v>
      </c>
      <c r="U209">
        <f t="shared" si="73"/>
        <v>1964.5440000000003</v>
      </c>
      <c r="V209">
        <f t="shared" si="74"/>
        <v>20951.497561683049</v>
      </c>
    </row>
    <row r="210" spans="1:22" x14ac:dyDescent="0.25">
      <c r="A210" s="1">
        <v>2071</v>
      </c>
      <c r="B210" s="1">
        <v>4</v>
      </c>
      <c r="C210" s="3">
        <f t="shared" si="75"/>
        <v>1E-4</v>
      </c>
      <c r="D210" s="3">
        <v>0</v>
      </c>
      <c r="E210">
        <f t="shared" si="57"/>
        <v>3947.5616504667864</v>
      </c>
      <c r="F210">
        <f t="shared" si="58"/>
        <v>61700.908800000027</v>
      </c>
      <c r="G210">
        <f t="shared" si="59"/>
        <v>551360.61754953302</v>
      </c>
      <c r="H210">
        <f t="shared" si="60"/>
        <v>2664.187365179509</v>
      </c>
      <c r="I210">
        <f t="shared" si="61"/>
        <v>41641.599600000001</v>
      </c>
      <c r="J210">
        <f t="shared" si="62"/>
        <v>372110.20903482009</v>
      </c>
      <c r="K210">
        <f t="shared" si="63"/>
        <v>4317.455652768429</v>
      </c>
      <c r="L210">
        <f t="shared" si="64"/>
        <v>67482.400800000018</v>
      </c>
      <c r="M210">
        <f t="shared" si="65"/>
        <v>603024.15154723125</v>
      </c>
      <c r="N210">
        <f t="shared" si="66"/>
        <v>733.8571780872611</v>
      </c>
      <c r="O210">
        <f t="shared" si="67"/>
        <v>11470.2844</v>
      </c>
      <c r="P210">
        <f t="shared" si="68"/>
        <v>122329.67712107276</v>
      </c>
      <c r="Q210">
        <f t="shared" si="69"/>
        <v>935.25491705949662</v>
      </c>
      <c r="R210">
        <f t="shared" si="70"/>
        <v>14618.1576</v>
      </c>
      <c r="S210">
        <f t="shared" si="71"/>
        <v>155901.49615758058</v>
      </c>
      <c r="T210">
        <f t="shared" si="72"/>
        <v>125.68953530640083</v>
      </c>
      <c r="U210">
        <f t="shared" si="73"/>
        <v>1964.5440000000003</v>
      </c>
      <c r="V210">
        <f t="shared" si="74"/>
        <v>20951.7065862936</v>
      </c>
    </row>
    <row r="211" spans="1:22" x14ac:dyDescent="0.25">
      <c r="A211" s="1">
        <v>2072</v>
      </c>
      <c r="B211" s="1">
        <v>1</v>
      </c>
      <c r="C211" s="3">
        <f t="shared" si="75"/>
        <v>1E-4</v>
      </c>
      <c r="D211" s="3">
        <v>0</v>
      </c>
      <c r="E211">
        <f t="shared" si="57"/>
        <v>3947.1668943017398</v>
      </c>
      <c r="F211">
        <f t="shared" si="58"/>
        <v>61700.908800000027</v>
      </c>
      <c r="G211">
        <f t="shared" si="59"/>
        <v>551361.01230569812</v>
      </c>
      <c r="H211">
        <f t="shared" si="60"/>
        <v>2663.920946442991</v>
      </c>
      <c r="I211">
        <f t="shared" si="61"/>
        <v>41641.599600000001</v>
      </c>
      <c r="J211">
        <f t="shared" si="62"/>
        <v>372110.47545355663</v>
      </c>
      <c r="K211">
        <f t="shared" si="63"/>
        <v>4317.0239072031518</v>
      </c>
      <c r="L211">
        <f t="shared" si="64"/>
        <v>67482.400800000018</v>
      </c>
      <c r="M211">
        <f t="shared" si="65"/>
        <v>603024.58329279651</v>
      </c>
      <c r="N211">
        <f t="shared" si="66"/>
        <v>733.78379236945239</v>
      </c>
      <c r="O211">
        <f t="shared" si="67"/>
        <v>11470.2844</v>
      </c>
      <c r="P211">
        <f t="shared" si="68"/>
        <v>122330.89753523057</v>
      </c>
      <c r="Q211">
        <f t="shared" si="69"/>
        <v>935.1613915677907</v>
      </c>
      <c r="R211">
        <f t="shared" si="70"/>
        <v>14618.1576</v>
      </c>
      <c r="S211">
        <f t="shared" si="71"/>
        <v>155903.0514988323</v>
      </c>
      <c r="T211">
        <f t="shared" si="72"/>
        <v>125.6769663528702</v>
      </c>
      <c r="U211">
        <f t="shared" si="73"/>
        <v>1964.5440000000003</v>
      </c>
      <c r="V211">
        <f t="shared" si="74"/>
        <v>20951.915609647131</v>
      </c>
    </row>
    <row r="212" spans="1:22" x14ac:dyDescent="0.25">
      <c r="A212" s="2">
        <v>2072</v>
      </c>
      <c r="B212" s="2">
        <v>2</v>
      </c>
      <c r="C212" s="3">
        <f t="shared" si="75"/>
        <v>1E-4</v>
      </c>
      <c r="D212" s="3">
        <v>0</v>
      </c>
      <c r="E212">
        <f t="shared" si="57"/>
        <v>3946.7721776123099</v>
      </c>
      <c r="F212">
        <f t="shared" si="58"/>
        <v>61700.908800000027</v>
      </c>
      <c r="G212">
        <f t="shared" si="59"/>
        <v>551361.4070223876</v>
      </c>
      <c r="H212">
        <f t="shared" si="60"/>
        <v>2663.6545543483467</v>
      </c>
      <c r="I212">
        <f t="shared" si="61"/>
        <v>41641.599600000001</v>
      </c>
      <c r="J212">
        <f t="shared" si="62"/>
        <v>372110.7418456513</v>
      </c>
      <c r="K212">
        <f t="shared" si="63"/>
        <v>4316.5922048124312</v>
      </c>
      <c r="L212">
        <f t="shared" si="64"/>
        <v>67482.400800000018</v>
      </c>
      <c r="M212">
        <f t="shared" si="65"/>
        <v>603025.01499518717</v>
      </c>
      <c r="N212">
        <f t="shared" si="66"/>
        <v>733.71041399021544</v>
      </c>
      <c r="O212">
        <f t="shared" si="67"/>
        <v>11470.2844</v>
      </c>
      <c r="P212">
        <f t="shared" si="68"/>
        <v>122332.11794204981</v>
      </c>
      <c r="Q212">
        <f t="shared" si="69"/>
        <v>935.0678754286339</v>
      </c>
      <c r="R212">
        <f t="shared" si="70"/>
        <v>14618.1576</v>
      </c>
      <c r="S212">
        <f t="shared" si="71"/>
        <v>155904.60683073144</v>
      </c>
      <c r="T212">
        <f t="shared" si="72"/>
        <v>125.66439865623491</v>
      </c>
      <c r="U212">
        <f t="shared" si="73"/>
        <v>1964.5440000000003</v>
      </c>
      <c r="V212">
        <f t="shared" si="74"/>
        <v>20952.124631743765</v>
      </c>
    </row>
    <row r="213" spans="1:22" x14ac:dyDescent="0.25">
      <c r="A213" s="1">
        <v>2072</v>
      </c>
      <c r="B213" s="1">
        <v>3</v>
      </c>
      <c r="C213" s="3">
        <f t="shared" si="75"/>
        <v>1E-4</v>
      </c>
      <c r="D213" s="3">
        <v>0</v>
      </c>
      <c r="E213">
        <f t="shared" si="57"/>
        <v>3946.3775003945489</v>
      </c>
      <c r="F213">
        <f t="shared" si="58"/>
        <v>61700.908800000027</v>
      </c>
      <c r="G213">
        <f t="shared" si="59"/>
        <v>551361.80169960542</v>
      </c>
      <c r="H213">
        <f t="shared" si="60"/>
        <v>2663.3881888929118</v>
      </c>
      <c r="I213">
        <f t="shared" si="61"/>
        <v>41641.599600000001</v>
      </c>
      <c r="J213">
        <f t="shared" si="62"/>
        <v>372111.00821110676</v>
      </c>
      <c r="K213">
        <f t="shared" si="63"/>
        <v>4316.1605455919498</v>
      </c>
      <c r="L213">
        <f t="shared" si="64"/>
        <v>67482.400800000018</v>
      </c>
      <c r="M213">
        <f t="shared" si="65"/>
        <v>603025.44665440766</v>
      </c>
      <c r="N213">
        <f t="shared" si="66"/>
        <v>733.63704294881643</v>
      </c>
      <c r="O213">
        <f t="shared" si="67"/>
        <v>11470.2844</v>
      </c>
      <c r="P213">
        <f t="shared" si="68"/>
        <v>122333.33834153121</v>
      </c>
      <c r="Q213">
        <f t="shared" si="69"/>
        <v>934.97436864109102</v>
      </c>
      <c r="R213">
        <f t="shared" si="70"/>
        <v>14618.1576</v>
      </c>
      <c r="S213">
        <f t="shared" si="71"/>
        <v>155906.16215327897</v>
      </c>
      <c r="T213">
        <f t="shared" si="72"/>
        <v>125.65183221636929</v>
      </c>
      <c r="U213">
        <f t="shared" si="73"/>
        <v>1964.5440000000003</v>
      </c>
      <c r="V213">
        <f t="shared" si="74"/>
        <v>20952.333652583631</v>
      </c>
    </row>
    <row r="214" spans="1:22" x14ac:dyDescent="0.25">
      <c r="A214" s="2">
        <v>2072</v>
      </c>
      <c r="B214" s="2">
        <v>4</v>
      </c>
      <c r="C214" s="3">
        <f t="shared" si="75"/>
        <v>1E-4</v>
      </c>
      <c r="D214" s="3">
        <v>0</v>
      </c>
      <c r="E214">
        <f t="shared" si="57"/>
        <v>3945.9828626445096</v>
      </c>
      <c r="F214">
        <f t="shared" si="58"/>
        <v>61700.908800000027</v>
      </c>
      <c r="G214">
        <f t="shared" si="59"/>
        <v>551362.19633735542</v>
      </c>
      <c r="H214">
        <f t="shared" si="60"/>
        <v>2663.1218500740224</v>
      </c>
      <c r="I214">
        <f t="shared" si="61"/>
        <v>41641.599600000001</v>
      </c>
      <c r="J214">
        <f t="shared" si="62"/>
        <v>372111.27454992564</v>
      </c>
      <c r="K214">
        <f t="shared" si="63"/>
        <v>4315.7289295373903</v>
      </c>
      <c r="L214">
        <f t="shared" si="64"/>
        <v>67482.400800000018</v>
      </c>
      <c r="M214">
        <f t="shared" si="65"/>
        <v>603025.87827046227</v>
      </c>
      <c r="N214">
        <f t="shared" si="66"/>
        <v>733.56367924452161</v>
      </c>
      <c r="O214">
        <f t="shared" si="67"/>
        <v>11470.2844</v>
      </c>
      <c r="P214">
        <f t="shared" si="68"/>
        <v>122334.55873367551</v>
      </c>
      <c r="Q214">
        <f t="shared" si="69"/>
        <v>934.88087120422688</v>
      </c>
      <c r="R214">
        <f t="shared" si="70"/>
        <v>14618.1576</v>
      </c>
      <c r="S214">
        <f t="shared" si="71"/>
        <v>155907.71746647585</v>
      </c>
      <c r="T214">
        <f t="shared" si="72"/>
        <v>125.63926703314765</v>
      </c>
      <c r="U214">
        <f t="shared" si="73"/>
        <v>1964.5440000000003</v>
      </c>
      <c r="V214">
        <f t="shared" si="74"/>
        <v>20952.542672166852</v>
      </c>
    </row>
    <row r="215" spans="1:22" x14ac:dyDescent="0.25">
      <c r="A215" s="2">
        <v>2073</v>
      </c>
      <c r="B215" s="2">
        <v>1</v>
      </c>
      <c r="C215" s="3">
        <f t="shared" si="75"/>
        <v>1E-4</v>
      </c>
      <c r="D215" s="3">
        <v>0</v>
      </c>
      <c r="E215">
        <f t="shared" si="57"/>
        <v>3945.5882643582454</v>
      </c>
      <c r="F215">
        <f t="shared" si="58"/>
        <v>61700.908800000027</v>
      </c>
      <c r="G215">
        <f t="shared" si="59"/>
        <v>551362.59093564167</v>
      </c>
      <c r="H215">
        <f t="shared" si="60"/>
        <v>2662.8555378890151</v>
      </c>
      <c r="I215">
        <f t="shared" si="61"/>
        <v>41641.599600000001</v>
      </c>
      <c r="J215">
        <f t="shared" si="62"/>
        <v>372111.54086211068</v>
      </c>
      <c r="K215">
        <f t="shared" si="63"/>
        <v>4315.2973566444361</v>
      </c>
      <c r="L215">
        <f t="shared" si="64"/>
        <v>67482.400800000018</v>
      </c>
      <c r="M215">
        <f t="shared" si="65"/>
        <v>603026.30984335521</v>
      </c>
      <c r="N215">
        <f t="shared" si="66"/>
        <v>733.49032287659713</v>
      </c>
      <c r="O215">
        <f t="shared" si="67"/>
        <v>11470.2844</v>
      </c>
      <c r="P215">
        <f t="shared" si="68"/>
        <v>122335.77911848344</v>
      </c>
      <c r="Q215">
        <f t="shared" si="69"/>
        <v>934.78738311710651</v>
      </c>
      <c r="R215">
        <f t="shared" si="70"/>
        <v>14618.1576</v>
      </c>
      <c r="S215">
        <f t="shared" si="71"/>
        <v>155909.27277032298</v>
      </c>
      <c r="T215">
        <f t="shared" si="72"/>
        <v>125.62670310644434</v>
      </c>
      <c r="U215">
        <f t="shared" si="73"/>
        <v>1964.5440000000003</v>
      </c>
      <c r="V215">
        <f t="shared" si="74"/>
        <v>20952.751690493555</v>
      </c>
    </row>
    <row r="216" spans="1:22" x14ac:dyDescent="0.25">
      <c r="A216" s="1">
        <v>2073</v>
      </c>
      <c r="B216" s="1">
        <v>2</v>
      </c>
      <c r="C216" s="3">
        <f t="shared" si="75"/>
        <v>1E-4</v>
      </c>
      <c r="D216" s="3">
        <v>0</v>
      </c>
      <c r="E216">
        <f t="shared" si="57"/>
        <v>3945.1937055318094</v>
      </c>
      <c r="F216">
        <f t="shared" si="58"/>
        <v>61700.908800000027</v>
      </c>
      <c r="G216">
        <f t="shared" si="59"/>
        <v>551362.98549446813</v>
      </c>
      <c r="H216">
        <f t="shared" si="60"/>
        <v>2662.5892523352263</v>
      </c>
      <c r="I216">
        <f t="shared" si="61"/>
        <v>41641.599600000001</v>
      </c>
      <c r="J216">
        <f t="shared" si="62"/>
        <v>372111.80714766448</v>
      </c>
      <c r="K216">
        <f t="shared" si="63"/>
        <v>4314.8658269087719</v>
      </c>
      <c r="L216">
        <f t="shared" si="64"/>
        <v>67482.400800000018</v>
      </c>
      <c r="M216">
        <f t="shared" si="65"/>
        <v>603026.74137309089</v>
      </c>
      <c r="N216">
        <f t="shared" si="66"/>
        <v>733.4169738443095</v>
      </c>
      <c r="O216">
        <f t="shared" si="67"/>
        <v>11470.2844</v>
      </c>
      <c r="P216">
        <f t="shared" si="68"/>
        <v>122336.99949595572</v>
      </c>
      <c r="Q216">
        <f t="shared" si="69"/>
        <v>934.69390437879485</v>
      </c>
      <c r="R216">
        <f t="shared" si="70"/>
        <v>14618.1576</v>
      </c>
      <c r="S216">
        <f t="shared" si="71"/>
        <v>155910.82806482128</v>
      </c>
      <c r="T216">
        <f t="shared" si="72"/>
        <v>125.6141404361337</v>
      </c>
      <c r="U216">
        <f t="shared" si="73"/>
        <v>1964.5440000000003</v>
      </c>
      <c r="V216">
        <f t="shared" si="74"/>
        <v>20952.960707563867</v>
      </c>
    </row>
    <row r="217" spans="1:22" x14ac:dyDescent="0.25">
      <c r="A217" s="2">
        <v>2073</v>
      </c>
      <c r="B217" s="2">
        <v>3</v>
      </c>
      <c r="C217" s="3">
        <f t="shared" si="75"/>
        <v>1E-4</v>
      </c>
      <c r="D217" s="3">
        <v>0</v>
      </c>
      <c r="E217">
        <f t="shared" si="57"/>
        <v>3944.7991861612563</v>
      </c>
      <c r="F217">
        <f t="shared" si="58"/>
        <v>61700.908800000027</v>
      </c>
      <c r="G217">
        <f t="shared" si="59"/>
        <v>551363.38001383864</v>
      </c>
      <c r="H217">
        <f t="shared" si="60"/>
        <v>2662.3229934099927</v>
      </c>
      <c r="I217">
        <f t="shared" si="61"/>
        <v>41641.599600000001</v>
      </c>
      <c r="J217">
        <f t="shared" si="62"/>
        <v>372112.07340658974</v>
      </c>
      <c r="K217">
        <f t="shared" si="63"/>
        <v>4314.4343403260809</v>
      </c>
      <c r="L217">
        <f t="shared" si="64"/>
        <v>67482.400800000018</v>
      </c>
      <c r="M217">
        <f t="shared" si="65"/>
        <v>603027.17285967362</v>
      </c>
      <c r="N217">
        <f t="shared" si="66"/>
        <v>733.34363214692507</v>
      </c>
      <c r="O217">
        <f t="shared" si="67"/>
        <v>11470.2844</v>
      </c>
      <c r="P217">
        <f t="shared" si="68"/>
        <v>122338.2198660931</v>
      </c>
      <c r="Q217">
        <f t="shared" si="69"/>
        <v>934.60043498835694</v>
      </c>
      <c r="R217">
        <f t="shared" si="70"/>
        <v>14618.1576</v>
      </c>
      <c r="S217">
        <f t="shared" si="71"/>
        <v>155912.38334997173</v>
      </c>
      <c r="T217">
        <f t="shared" si="72"/>
        <v>125.60157902209008</v>
      </c>
      <c r="U217">
        <f t="shared" si="73"/>
        <v>1964.5440000000003</v>
      </c>
      <c r="V217">
        <f t="shared" si="74"/>
        <v>20953.169723377912</v>
      </c>
    </row>
    <row r="218" spans="1:22" x14ac:dyDescent="0.25">
      <c r="A218" s="1">
        <v>2073</v>
      </c>
      <c r="B218" s="1">
        <v>4</v>
      </c>
      <c r="C218" s="3">
        <f t="shared" si="75"/>
        <v>1E-4</v>
      </c>
      <c r="D218" s="3">
        <v>0</v>
      </c>
      <c r="E218">
        <f t="shared" si="57"/>
        <v>3944.4047062426403</v>
      </c>
      <c r="F218">
        <f t="shared" si="58"/>
        <v>61700.908800000027</v>
      </c>
      <c r="G218">
        <f t="shared" si="59"/>
        <v>551363.77449375729</v>
      </c>
      <c r="H218">
        <f t="shared" si="60"/>
        <v>2662.0567611106517</v>
      </c>
      <c r="I218">
        <f t="shared" si="61"/>
        <v>41641.599600000001</v>
      </c>
      <c r="J218">
        <f t="shared" si="62"/>
        <v>372112.33963888907</v>
      </c>
      <c r="K218">
        <f t="shared" si="63"/>
        <v>4314.0028968920487</v>
      </c>
      <c r="L218">
        <f t="shared" si="64"/>
        <v>67482.400800000018</v>
      </c>
      <c r="M218">
        <f t="shared" si="65"/>
        <v>603027.6043031076</v>
      </c>
      <c r="N218">
        <f t="shared" si="66"/>
        <v>733.27029778371036</v>
      </c>
      <c r="O218">
        <f t="shared" si="67"/>
        <v>11470.2844</v>
      </c>
      <c r="P218">
        <f t="shared" si="68"/>
        <v>122339.44022889632</v>
      </c>
      <c r="Q218">
        <f t="shared" si="69"/>
        <v>934.50697494485814</v>
      </c>
      <c r="R218">
        <f t="shared" si="70"/>
        <v>14618.1576</v>
      </c>
      <c r="S218">
        <f t="shared" si="71"/>
        <v>155913.93862577522</v>
      </c>
      <c r="T218">
        <f t="shared" si="72"/>
        <v>125.58901886418786</v>
      </c>
      <c r="U218">
        <f t="shared" si="73"/>
        <v>1964.5440000000003</v>
      </c>
      <c r="V218">
        <f t="shared" si="74"/>
        <v>20953.378737935815</v>
      </c>
    </row>
    <row r="219" spans="1:22" x14ac:dyDescent="0.25">
      <c r="A219" s="1">
        <v>2074</v>
      </c>
      <c r="B219" s="1">
        <v>1</v>
      </c>
      <c r="C219" s="3">
        <f t="shared" si="75"/>
        <v>1E-4</v>
      </c>
      <c r="D219" s="3">
        <v>0</v>
      </c>
      <c r="E219">
        <f t="shared" si="57"/>
        <v>3944.0102657720158</v>
      </c>
      <c r="F219">
        <f t="shared" si="58"/>
        <v>61700.908800000027</v>
      </c>
      <c r="G219">
        <f t="shared" si="59"/>
        <v>551364.1689342279</v>
      </c>
      <c r="H219">
        <f t="shared" si="60"/>
        <v>2661.7905554345407</v>
      </c>
      <c r="I219">
        <f t="shared" si="61"/>
        <v>41641.599600000001</v>
      </c>
      <c r="J219">
        <f t="shared" si="62"/>
        <v>372112.6058445652</v>
      </c>
      <c r="K219">
        <f t="shared" si="63"/>
        <v>4313.5714966023597</v>
      </c>
      <c r="L219">
        <f t="shared" si="64"/>
        <v>67482.400800000018</v>
      </c>
      <c r="M219">
        <f t="shared" si="65"/>
        <v>603028.03570339724</v>
      </c>
      <c r="N219">
        <f t="shared" si="66"/>
        <v>733.19697075393196</v>
      </c>
      <c r="O219">
        <f t="shared" si="67"/>
        <v>11470.2844</v>
      </c>
      <c r="P219">
        <f t="shared" si="68"/>
        <v>122340.66058436609</v>
      </c>
      <c r="Q219">
        <f t="shared" si="69"/>
        <v>934.41352424736363</v>
      </c>
      <c r="R219">
        <f t="shared" si="70"/>
        <v>14618.1576</v>
      </c>
      <c r="S219">
        <f t="shared" si="71"/>
        <v>155915.49389223271</v>
      </c>
      <c r="T219">
        <f t="shared" si="72"/>
        <v>125.57645996230144</v>
      </c>
      <c r="U219">
        <f t="shared" si="73"/>
        <v>1964.5440000000003</v>
      </c>
      <c r="V219">
        <f t="shared" si="74"/>
        <v>20953.587751237701</v>
      </c>
    </row>
    <row r="220" spans="1:22" x14ac:dyDescent="0.25">
      <c r="A220" s="2">
        <v>2074</v>
      </c>
      <c r="B220" s="2">
        <v>2</v>
      </c>
      <c r="C220" s="3">
        <f t="shared" si="75"/>
        <v>1E-4</v>
      </c>
      <c r="D220" s="3">
        <v>0</v>
      </c>
      <c r="E220">
        <f t="shared" si="57"/>
        <v>3943.6158647454386</v>
      </c>
      <c r="F220">
        <f t="shared" si="58"/>
        <v>61700.908800000027</v>
      </c>
      <c r="G220">
        <f t="shared" si="59"/>
        <v>551364.56333525444</v>
      </c>
      <c r="H220">
        <f t="shared" si="60"/>
        <v>2661.5243763789972</v>
      </c>
      <c r="I220">
        <f t="shared" si="61"/>
        <v>41641.599600000001</v>
      </c>
      <c r="J220">
        <f t="shared" si="62"/>
        <v>372112.87202362076</v>
      </c>
      <c r="K220">
        <f t="shared" si="63"/>
        <v>4313.1401394526993</v>
      </c>
      <c r="L220">
        <f t="shared" si="64"/>
        <v>67482.400800000018</v>
      </c>
      <c r="M220">
        <f t="shared" si="65"/>
        <v>603028.46706054686</v>
      </c>
      <c r="N220">
        <f t="shared" si="66"/>
        <v>733.1236510568566</v>
      </c>
      <c r="O220">
        <f t="shared" si="67"/>
        <v>11470.2844</v>
      </c>
      <c r="P220">
        <f t="shared" si="68"/>
        <v>122341.88093250318</v>
      </c>
      <c r="Q220">
        <f t="shared" si="69"/>
        <v>934.32008289493888</v>
      </c>
      <c r="R220">
        <f t="shared" si="70"/>
        <v>14618.1576</v>
      </c>
      <c r="S220">
        <f t="shared" si="71"/>
        <v>155917.04914934514</v>
      </c>
      <c r="T220">
        <f t="shared" si="72"/>
        <v>125.56390231630522</v>
      </c>
      <c r="U220">
        <f t="shared" si="73"/>
        <v>1964.5440000000003</v>
      </c>
      <c r="V220">
        <f t="shared" si="74"/>
        <v>20953.796763283699</v>
      </c>
    </row>
    <row r="221" spans="1:22" x14ac:dyDescent="0.25">
      <c r="A221" s="1">
        <v>2074</v>
      </c>
      <c r="B221" s="1">
        <v>3</v>
      </c>
      <c r="C221" s="3">
        <f t="shared" si="75"/>
        <v>1E-4</v>
      </c>
      <c r="D221" s="3">
        <v>0</v>
      </c>
      <c r="E221">
        <f t="shared" si="57"/>
        <v>3943.221503158964</v>
      </c>
      <c r="F221">
        <f t="shared" si="58"/>
        <v>61700.908800000027</v>
      </c>
      <c r="G221">
        <f t="shared" si="59"/>
        <v>551364.95769684087</v>
      </c>
      <c r="H221">
        <f t="shared" si="60"/>
        <v>2661.2582239413591</v>
      </c>
      <c r="I221">
        <f t="shared" si="61"/>
        <v>41641.599600000001</v>
      </c>
      <c r="J221">
        <f t="shared" si="62"/>
        <v>372113.13817605842</v>
      </c>
      <c r="K221">
        <f t="shared" si="63"/>
        <v>4312.7088254387536</v>
      </c>
      <c r="L221">
        <f t="shared" si="64"/>
        <v>67482.400800000018</v>
      </c>
      <c r="M221">
        <f t="shared" si="65"/>
        <v>603028.89837456075</v>
      </c>
      <c r="N221">
        <f t="shared" si="66"/>
        <v>733.05033869175088</v>
      </c>
      <c r="O221">
        <f t="shared" si="67"/>
        <v>11470.2844</v>
      </c>
      <c r="P221">
        <f t="shared" si="68"/>
        <v>122343.10127330828</v>
      </c>
      <c r="Q221">
        <f t="shared" si="69"/>
        <v>934.2266508866494</v>
      </c>
      <c r="R221">
        <f t="shared" si="70"/>
        <v>14618.1576</v>
      </c>
      <c r="S221">
        <f t="shared" si="71"/>
        <v>155918.60439711343</v>
      </c>
      <c r="T221">
        <f t="shared" si="72"/>
        <v>125.55134592607359</v>
      </c>
      <c r="U221">
        <f t="shared" si="73"/>
        <v>1964.5440000000003</v>
      </c>
      <c r="V221">
        <f t="shared" si="74"/>
        <v>20954.005774073932</v>
      </c>
    </row>
    <row r="222" spans="1:22" x14ac:dyDescent="0.25">
      <c r="A222" s="2">
        <v>2074</v>
      </c>
      <c r="B222" s="2">
        <v>4</v>
      </c>
      <c r="C222" s="3">
        <f t="shared" si="75"/>
        <v>1E-4</v>
      </c>
      <c r="D222" s="3">
        <v>0</v>
      </c>
      <c r="E222">
        <f t="shared" si="57"/>
        <v>3942.827181008648</v>
      </c>
      <c r="F222">
        <f t="shared" si="58"/>
        <v>61700.908800000027</v>
      </c>
      <c r="G222">
        <f t="shared" si="59"/>
        <v>551365.35201899114</v>
      </c>
      <c r="H222">
        <f t="shared" si="60"/>
        <v>2660.9920981189648</v>
      </c>
      <c r="I222">
        <f t="shared" si="61"/>
        <v>41641.599600000001</v>
      </c>
      <c r="J222">
        <f t="shared" si="62"/>
        <v>372113.4043018808</v>
      </c>
      <c r="K222">
        <f t="shared" si="63"/>
        <v>4312.2775545562099</v>
      </c>
      <c r="L222">
        <f t="shared" si="64"/>
        <v>67482.400800000018</v>
      </c>
      <c r="M222">
        <f t="shared" si="65"/>
        <v>603029.32964544324</v>
      </c>
      <c r="N222">
        <f t="shared" si="66"/>
        <v>732.97703365788175</v>
      </c>
      <c r="O222">
        <f t="shared" si="67"/>
        <v>11470.2844</v>
      </c>
      <c r="P222">
        <f t="shared" si="68"/>
        <v>122344.32160678215</v>
      </c>
      <c r="Q222">
        <f t="shared" si="69"/>
        <v>934.13322822156078</v>
      </c>
      <c r="R222">
        <f t="shared" si="70"/>
        <v>14618.1576</v>
      </c>
      <c r="S222">
        <f t="shared" si="71"/>
        <v>155920.15963553853</v>
      </c>
      <c r="T222">
        <f t="shared" si="72"/>
        <v>125.53879079148099</v>
      </c>
      <c r="U222">
        <f t="shared" si="73"/>
        <v>1964.5440000000003</v>
      </c>
      <c r="V222">
        <f t="shared" si="74"/>
        <v>20954.214783608524</v>
      </c>
    </row>
    <row r="223" spans="1:22" x14ac:dyDescent="0.25">
      <c r="A223" s="2">
        <v>2075</v>
      </c>
      <c r="B223" s="2">
        <v>1</v>
      </c>
      <c r="C223" s="3">
        <f t="shared" si="75"/>
        <v>1E-4</v>
      </c>
      <c r="D223" s="3">
        <v>0</v>
      </c>
      <c r="E223">
        <f t="shared" si="57"/>
        <v>3942.4328982905472</v>
      </c>
      <c r="F223">
        <f t="shared" si="58"/>
        <v>61700.908800000027</v>
      </c>
      <c r="G223">
        <f t="shared" si="59"/>
        <v>551365.74630170921</v>
      </c>
      <c r="H223">
        <f t="shared" si="60"/>
        <v>2660.7259989091531</v>
      </c>
      <c r="I223">
        <f t="shared" si="61"/>
        <v>41641.599600000001</v>
      </c>
      <c r="J223">
        <f t="shared" si="62"/>
        <v>372113.67040109064</v>
      </c>
      <c r="K223">
        <f t="shared" si="63"/>
        <v>4311.8463268007545</v>
      </c>
      <c r="L223">
        <f t="shared" si="64"/>
        <v>67482.400800000018</v>
      </c>
      <c r="M223">
        <f t="shared" si="65"/>
        <v>603029.76087319874</v>
      </c>
      <c r="N223">
        <f t="shared" si="66"/>
        <v>732.90373595451592</v>
      </c>
      <c r="O223">
        <f t="shared" si="67"/>
        <v>11470.2844</v>
      </c>
      <c r="P223">
        <f t="shared" si="68"/>
        <v>122345.54193292551</v>
      </c>
      <c r="Q223">
        <f t="shared" si="69"/>
        <v>934.03981489873865</v>
      </c>
      <c r="R223">
        <f t="shared" si="70"/>
        <v>14618.1576</v>
      </c>
      <c r="S223">
        <f t="shared" si="71"/>
        <v>155921.71486462135</v>
      </c>
      <c r="T223">
        <f t="shared" si="72"/>
        <v>125.52623691240184</v>
      </c>
      <c r="U223">
        <f t="shared" si="73"/>
        <v>1964.5440000000003</v>
      </c>
      <c r="V223">
        <f t="shared" si="74"/>
        <v>20954.423791887602</v>
      </c>
    </row>
    <row r="224" spans="1:22" x14ac:dyDescent="0.25">
      <c r="A224" s="1">
        <v>2075</v>
      </c>
      <c r="B224" s="1">
        <v>2</v>
      </c>
      <c r="C224" s="3">
        <f t="shared" si="75"/>
        <v>1E-4</v>
      </c>
      <c r="D224" s="3">
        <v>0</v>
      </c>
      <c r="E224">
        <f t="shared" si="57"/>
        <v>3942.0386550007183</v>
      </c>
      <c r="F224">
        <f t="shared" si="58"/>
        <v>61700.908800000027</v>
      </c>
      <c r="G224">
        <f t="shared" si="59"/>
        <v>551366.14054499904</v>
      </c>
      <c r="H224">
        <f t="shared" si="60"/>
        <v>2660.4599263092623</v>
      </c>
      <c r="I224">
        <f t="shared" si="61"/>
        <v>41641.599600000001</v>
      </c>
      <c r="J224">
        <f t="shared" si="62"/>
        <v>372113.93647369056</v>
      </c>
      <c r="K224">
        <f t="shared" si="63"/>
        <v>4311.4151421680745</v>
      </c>
      <c r="L224">
        <f t="shared" si="64"/>
        <v>67482.400800000018</v>
      </c>
      <c r="M224">
        <f t="shared" si="65"/>
        <v>603030.19205783145</v>
      </c>
      <c r="N224">
        <f t="shared" si="66"/>
        <v>732.83044558092047</v>
      </c>
      <c r="O224">
        <f t="shared" si="67"/>
        <v>11470.2844</v>
      </c>
      <c r="P224">
        <f t="shared" si="68"/>
        <v>122346.7622517391</v>
      </c>
      <c r="Q224">
        <f t="shared" si="69"/>
        <v>933.94641091724884</v>
      </c>
      <c r="R224">
        <f t="shared" si="70"/>
        <v>14618.1576</v>
      </c>
      <c r="S224">
        <f t="shared" si="71"/>
        <v>155923.27008436283</v>
      </c>
      <c r="T224">
        <f t="shared" si="72"/>
        <v>125.51368428871061</v>
      </c>
      <c r="U224">
        <f t="shared" si="73"/>
        <v>1964.5440000000003</v>
      </c>
      <c r="V224">
        <f t="shared" si="74"/>
        <v>20954.632798911294</v>
      </c>
    </row>
    <row r="225" spans="1:22" x14ac:dyDescent="0.25">
      <c r="A225" s="2">
        <v>2075</v>
      </c>
      <c r="B225" s="2">
        <v>3</v>
      </c>
      <c r="C225" s="3">
        <f t="shared" si="75"/>
        <v>1E-4</v>
      </c>
      <c r="D225" s="3">
        <v>0</v>
      </c>
      <c r="E225">
        <f t="shared" si="57"/>
        <v>3941.6444511352183</v>
      </c>
      <c r="F225">
        <f t="shared" si="58"/>
        <v>61700.908800000027</v>
      </c>
      <c r="G225">
        <f t="shared" si="59"/>
        <v>551366.53474886459</v>
      </c>
      <c r="H225">
        <f t="shared" si="60"/>
        <v>2660.1938803166313</v>
      </c>
      <c r="I225">
        <f t="shared" si="61"/>
        <v>41641.599600000001</v>
      </c>
      <c r="J225">
        <f t="shared" si="62"/>
        <v>372114.20251968317</v>
      </c>
      <c r="K225">
        <f t="shared" si="63"/>
        <v>4310.9840006538579</v>
      </c>
      <c r="L225">
        <f t="shared" si="64"/>
        <v>67482.400800000018</v>
      </c>
      <c r="M225">
        <f t="shared" si="65"/>
        <v>603030.62319934566</v>
      </c>
      <c r="N225">
        <f t="shared" si="66"/>
        <v>732.75716253636233</v>
      </c>
      <c r="O225">
        <f t="shared" si="67"/>
        <v>11470.2844</v>
      </c>
      <c r="P225">
        <f t="shared" si="68"/>
        <v>122347.98256322366</v>
      </c>
      <c r="Q225">
        <f t="shared" si="69"/>
        <v>933.85301627615718</v>
      </c>
      <c r="R225">
        <f t="shared" si="70"/>
        <v>14618.1576</v>
      </c>
      <c r="S225">
        <f t="shared" si="71"/>
        <v>155924.82529476393</v>
      </c>
      <c r="T225">
        <f t="shared" si="72"/>
        <v>125.50113292028173</v>
      </c>
      <c r="U225">
        <f t="shared" si="73"/>
        <v>1964.5440000000003</v>
      </c>
      <c r="V225">
        <f t="shared" si="74"/>
        <v>20954.841804679723</v>
      </c>
    </row>
    <row r="226" spans="1:22" x14ac:dyDescent="0.25">
      <c r="A226" s="1">
        <v>2075</v>
      </c>
      <c r="B226" s="1">
        <v>4</v>
      </c>
      <c r="C226" s="3">
        <f t="shared" si="75"/>
        <v>1E-4</v>
      </c>
      <c r="D226" s="3">
        <v>0</v>
      </c>
      <c r="E226">
        <f t="shared" si="57"/>
        <v>3941.250286690105</v>
      </c>
      <c r="F226">
        <f t="shared" si="58"/>
        <v>61700.908800000027</v>
      </c>
      <c r="G226">
        <f t="shared" si="59"/>
        <v>551366.9289133097</v>
      </c>
      <c r="H226">
        <f t="shared" si="60"/>
        <v>2659.9278609285998</v>
      </c>
      <c r="I226">
        <f t="shared" si="61"/>
        <v>41641.599600000001</v>
      </c>
      <c r="J226">
        <f t="shared" si="62"/>
        <v>372114.46853907121</v>
      </c>
      <c r="K226">
        <f t="shared" si="63"/>
        <v>4310.552902253793</v>
      </c>
      <c r="L226">
        <f t="shared" si="64"/>
        <v>67482.400800000018</v>
      </c>
      <c r="M226">
        <f t="shared" si="65"/>
        <v>603031.05429774569</v>
      </c>
      <c r="N226">
        <f t="shared" si="66"/>
        <v>732.68388682010868</v>
      </c>
      <c r="O226">
        <f t="shared" si="67"/>
        <v>11470.2844</v>
      </c>
      <c r="P226">
        <f t="shared" si="68"/>
        <v>122349.20286737992</v>
      </c>
      <c r="Q226">
        <f t="shared" si="69"/>
        <v>933.75963097452961</v>
      </c>
      <c r="R226">
        <f t="shared" si="70"/>
        <v>14618.1576</v>
      </c>
      <c r="S226">
        <f t="shared" si="71"/>
        <v>155926.38049582555</v>
      </c>
      <c r="T226">
        <f t="shared" si="72"/>
        <v>125.48858280698971</v>
      </c>
      <c r="U226">
        <f t="shared" si="73"/>
        <v>1964.5440000000003</v>
      </c>
      <c r="V226">
        <f t="shared" si="74"/>
        <v>20955.050809193017</v>
      </c>
    </row>
    <row r="227" spans="1:22" x14ac:dyDescent="0.25">
      <c r="A227" s="1">
        <v>2076</v>
      </c>
      <c r="B227" s="1">
        <v>1</v>
      </c>
      <c r="C227" s="3">
        <f t="shared" si="75"/>
        <v>1E-4</v>
      </c>
      <c r="D227" s="3">
        <v>0</v>
      </c>
      <c r="E227">
        <f t="shared" si="57"/>
        <v>3940.8561616614361</v>
      </c>
      <c r="F227">
        <f t="shared" si="58"/>
        <v>61700.908800000027</v>
      </c>
      <c r="G227">
        <f t="shared" si="59"/>
        <v>551367.32303833833</v>
      </c>
      <c r="H227">
        <f t="shared" si="60"/>
        <v>2659.661868142507</v>
      </c>
      <c r="I227">
        <f t="shared" si="61"/>
        <v>41641.599600000001</v>
      </c>
      <c r="J227">
        <f t="shared" si="62"/>
        <v>372114.73453185731</v>
      </c>
      <c r="K227">
        <f t="shared" si="63"/>
        <v>4310.1218469635678</v>
      </c>
      <c r="L227">
        <f t="shared" si="64"/>
        <v>67482.400800000018</v>
      </c>
      <c r="M227">
        <f t="shared" si="65"/>
        <v>603031.48535303597</v>
      </c>
      <c r="N227">
        <f t="shared" si="66"/>
        <v>732.6106184314267</v>
      </c>
      <c r="O227">
        <f t="shared" si="67"/>
        <v>11470.2844</v>
      </c>
      <c r="P227">
        <f t="shared" si="68"/>
        <v>122350.42316420861</v>
      </c>
      <c r="Q227">
        <f t="shared" si="69"/>
        <v>933.66625501143221</v>
      </c>
      <c r="R227">
        <f t="shared" si="70"/>
        <v>14618.1576</v>
      </c>
      <c r="S227">
        <f t="shared" si="71"/>
        <v>155927.93568754866</v>
      </c>
      <c r="T227">
        <f t="shared" si="72"/>
        <v>125.47603394870902</v>
      </c>
      <c r="U227">
        <f t="shared" si="73"/>
        <v>1964.5440000000003</v>
      </c>
      <c r="V227">
        <f t="shared" si="74"/>
        <v>20955.259812451299</v>
      </c>
    </row>
    <row r="228" spans="1:22" x14ac:dyDescent="0.25">
      <c r="A228" s="2">
        <v>2076</v>
      </c>
      <c r="B228" s="2">
        <v>2</v>
      </c>
      <c r="C228" s="3">
        <f t="shared" si="75"/>
        <v>1E-4</v>
      </c>
      <c r="D228" s="3">
        <v>0</v>
      </c>
      <c r="E228">
        <f t="shared" si="57"/>
        <v>3940.4620760452699</v>
      </c>
      <c r="F228">
        <f t="shared" si="58"/>
        <v>61700.908800000027</v>
      </c>
      <c r="G228">
        <f t="shared" si="59"/>
        <v>551367.71712395456</v>
      </c>
      <c r="H228">
        <f t="shared" si="60"/>
        <v>2659.3959019556928</v>
      </c>
      <c r="I228">
        <f t="shared" si="61"/>
        <v>41641.599600000001</v>
      </c>
      <c r="J228">
        <f t="shared" si="62"/>
        <v>372115.00049804413</v>
      </c>
      <c r="K228">
        <f t="shared" si="63"/>
        <v>4309.6908347788712</v>
      </c>
      <c r="L228">
        <f t="shared" si="64"/>
        <v>67482.400800000018</v>
      </c>
      <c r="M228">
        <f t="shared" si="65"/>
        <v>603031.91636522068</v>
      </c>
      <c r="N228">
        <f t="shared" si="66"/>
        <v>732.53735736958356</v>
      </c>
      <c r="O228">
        <f t="shared" si="67"/>
        <v>11470.2844</v>
      </c>
      <c r="P228">
        <f t="shared" si="68"/>
        <v>122351.64345371045</v>
      </c>
      <c r="Q228">
        <f t="shared" si="69"/>
        <v>933.57288838593104</v>
      </c>
      <c r="R228">
        <f t="shared" si="70"/>
        <v>14618.1576</v>
      </c>
      <c r="S228">
        <f t="shared" si="71"/>
        <v>155929.49086993415</v>
      </c>
      <c r="T228">
        <f t="shared" si="72"/>
        <v>125.46348634531415</v>
      </c>
      <c r="U228">
        <f t="shared" si="73"/>
        <v>1964.5440000000003</v>
      </c>
      <c r="V228">
        <f t="shared" si="74"/>
        <v>20955.468814454693</v>
      </c>
    </row>
    <row r="229" spans="1:22" x14ac:dyDescent="0.25">
      <c r="A229" s="1">
        <v>2076</v>
      </c>
      <c r="B229" s="1">
        <v>3</v>
      </c>
      <c r="C229" s="3">
        <f t="shared" si="75"/>
        <v>1E-4</v>
      </c>
      <c r="D229" s="3">
        <v>0</v>
      </c>
      <c r="E229">
        <f t="shared" si="57"/>
        <v>3940.0680298376656</v>
      </c>
      <c r="F229">
        <f t="shared" si="58"/>
        <v>61700.908800000027</v>
      </c>
      <c r="G229">
        <f t="shared" si="59"/>
        <v>551368.11117016221</v>
      </c>
      <c r="H229">
        <f t="shared" si="60"/>
        <v>2659.1299623654972</v>
      </c>
      <c r="I229">
        <f t="shared" si="61"/>
        <v>41641.599600000001</v>
      </c>
      <c r="J229">
        <f t="shared" si="62"/>
        <v>372115.2664376343</v>
      </c>
      <c r="K229">
        <f t="shared" si="63"/>
        <v>4309.2598656953933</v>
      </c>
      <c r="L229">
        <f t="shared" si="64"/>
        <v>67482.400800000018</v>
      </c>
      <c r="M229">
        <f t="shared" si="65"/>
        <v>603032.34733430413</v>
      </c>
      <c r="N229">
        <f t="shared" si="66"/>
        <v>732.46410363384666</v>
      </c>
      <c r="O229">
        <f t="shared" si="67"/>
        <v>11470.2844</v>
      </c>
      <c r="P229">
        <f t="shared" si="68"/>
        <v>122352.86373588619</v>
      </c>
      <c r="Q229">
        <f t="shared" si="69"/>
        <v>933.47953109709249</v>
      </c>
      <c r="R229">
        <f t="shared" si="70"/>
        <v>14618.1576</v>
      </c>
      <c r="S229">
        <f t="shared" si="71"/>
        <v>155931.04604298298</v>
      </c>
      <c r="T229">
        <f t="shared" si="72"/>
        <v>125.45093999667962</v>
      </c>
      <c r="U229">
        <f t="shared" si="73"/>
        <v>1964.5440000000003</v>
      </c>
      <c r="V229">
        <f t="shared" si="74"/>
        <v>20955.677815203326</v>
      </c>
    </row>
    <row r="230" spans="1:22" x14ac:dyDescent="0.25">
      <c r="A230" s="2">
        <v>2076</v>
      </c>
      <c r="B230" s="2">
        <v>4</v>
      </c>
      <c r="C230" s="3">
        <f t="shared" si="75"/>
        <v>1E-4</v>
      </c>
      <c r="D230" s="3">
        <v>0</v>
      </c>
      <c r="E230">
        <f t="shared" si="57"/>
        <v>3939.6740230346818</v>
      </c>
      <c r="F230">
        <f t="shared" si="58"/>
        <v>61700.908800000027</v>
      </c>
      <c r="G230">
        <f t="shared" si="59"/>
        <v>551368.50517696515</v>
      </c>
      <c r="H230">
        <f t="shared" si="60"/>
        <v>2658.8640493692606</v>
      </c>
      <c r="I230">
        <f t="shared" si="61"/>
        <v>41641.599600000001</v>
      </c>
      <c r="J230">
        <f t="shared" si="62"/>
        <v>372115.53235063056</v>
      </c>
      <c r="K230">
        <f t="shared" si="63"/>
        <v>4308.8289397088238</v>
      </c>
      <c r="L230">
        <f t="shared" si="64"/>
        <v>67482.400800000018</v>
      </c>
      <c r="M230">
        <f t="shared" si="65"/>
        <v>603032.77826029074</v>
      </c>
      <c r="N230">
        <f t="shared" si="66"/>
        <v>732.39085722348329</v>
      </c>
      <c r="O230">
        <f t="shared" si="67"/>
        <v>11470.2844</v>
      </c>
      <c r="P230">
        <f t="shared" si="68"/>
        <v>122354.08401073655</v>
      </c>
      <c r="Q230">
        <f t="shared" si="69"/>
        <v>933.38618314398275</v>
      </c>
      <c r="R230">
        <f t="shared" si="70"/>
        <v>14618.1576</v>
      </c>
      <c r="S230">
        <f t="shared" si="71"/>
        <v>155932.6012066961</v>
      </c>
      <c r="T230">
        <f t="shared" si="72"/>
        <v>125.43839490267996</v>
      </c>
      <c r="U230">
        <f t="shared" si="73"/>
        <v>1964.5440000000003</v>
      </c>
      <c r="V230">
        <f t="shared" si="74"/>
        <v>20955.886814697325</v>
      </c>
    </row>
    <row r="231" spans="1:22" x14ac:dyDescent="0.25">
      <c r="A231" s="2">
        <v>2077</v>
      </c>
      <c r="B231" s="2">
        <v>1</v>
      </c>
      <c r="C231" s="3">
        <f t="shared" si="75"/>
        <v>1E-4</v>
      </c>
      <c r="D231" s="3">
        <v>0</v>
      </c>
      <c r="E231">
        <f t="shared" si="57"/>
        <v>3939.2800556323782</v>
      </c>
      <c r="F231">
        <f t="shared" si="58"/>
        <v>61700.908800000027</v>
      </c>
      <c r="G231">
        <f t="shared" si="59"/>
        <v>551368.89914436743</v>
      </c>
      <c r="H231">
        <f t="shared" si="60"/>
        <v>2658.5981629643238</v>
      </c>
      <c r="I231">
        <f t="shared" si="61"/>
        <v>41641.599600000001</v>
      </c>
      <c r="J231">
        <f t="shared" si="62"/>
        <v>372115.79823703552</v>
      </c>
      <c r="K231">
        <f t="shared" si="63"/>
        <v>4308.3980568148527</v>
      </c>
      <c r="L231">
        <f t="shared" si="64"/>
        <v>67482.400800000018</v>
      </c>
      <c r="M231">
        <f t="shared" si="65"/>
        <v>603033.20914318471</v>
      </c>
      <c r="N231">
        <f t="shared" si="66"/>
        <v>732.31761813776097</v>
      </c>
      <c r="O231">
        <f t="shared" si="67"/>
        <v>11470.2844</v>
      </c>
      <c r="P231">
        <f t="shared" si="68"/>
        <v>122355.30427826228</v>
      </c>
      <c r="Q231">
        <f t="shared" si="69"/>
        <v>933.29284452566833</v>
      </c>
      <c r="R231">
        <f t="shared" si="70"/>
        <v>14618.1576</v>
      </c>
      <c r="S231">
        <f t="shared" si="71"/>
        <v>155934.15636107442</v>
      </c>
      <c r="T231">
        <f t="shared" si="72"/>
        <v>125.4258510631897</v>
      </c>
      <c r="U231">
        <f t="shared" si="73"/>
        <v>1964.5440000000003</v>
      </c>
      <c r="V231">
        <f t="shared" si="74"/>
        <v>20956.095812936815</v>
      </c>
    </row>
    <row r="232" spans="1:22" x14ac:dyDescent="0.25">
      <c r="A232" s="1">
        <v>2077</v>
      </c>
      <c r="B232" s="1">
        <v>2</v>
      </c>
      <c r="C232" s="3">
        <f t="shared" si="75"/>
        <v>1E-4</v>
      </c>
      <c r="D232" s="3">
        <v>0</v>
      </c>
      <c r="E232">
        <f t="shared" si="57"/>
        <v>3938.8861276268149</v>
      </c>
      <c r="F232">
        <f t="shared" si="58"/>
        <v>61700.908800000027</v>
      </c>
      <c r="G232">
        <f t="shared" si="59"/>
        <v>551369.29307237302</v>
      </c>
      <c r="H232">
        <f t="shared" si="60"/>
        <v>2658.3323031480272</v>
      </c>
      <c r="I232">
        <f t="shared" si="61"/>
        <v>41641.599600000001</v>
      </c>
      <c r="J232">
        <f t="shared" si="62"/>
        <v>372116.0640968518</v>
      </c>
      <c r="K232">
        <f t="shared" si="63"/>
        <v>4307.9672170091717</v>
      </c>
      <c r="L232">
        <f t="shared" si="64"/>
        <v>67482.400800000018</v>
      </c>
      <c r="M232">
        <f t="shared" si="65"/>
        <v>603033.63998299034</v>
      </c>
      <c r="N232">
        <f t="shared" si="66"/>
        <v>732.24438637594722</v>
      </c>
      <c r="O232">
        <f t="shared" si="67"/>
        <v>11470.2844</v>
      </c>
      <c r="P232">
        <f t="shared" si="68"/>
        <v>122356.52453846409</v>
      </c>
      <c r="Q232">
        <f t="shared" si="69"/>
        <v>933.19951524121575</v>
      </c>
      <c r="R232">
        <f t="shared" si="70"/>
        <v>14618.1576</v>
      </c>
      <c r="S232">
        <f t="shared" si="71"/>
        <v>155935.71150611888</v>
      </c>
      <c r="T232">
        <f t="shared" si="72"/>
        <v>125.41330847808338</v>
      </c>
      <c r="U232">
        <f t="shared" si="73"/>
        <v>1964.5440000000003</v>
      </c>
      <c r="V232">
        <f t="shared" si="74"/>
        <v>20956.304809921923</v>
      </c>
    </row>
    <row r="233" spans="1:22" x14ac:dyDescent="0.25">
      <c r="A233" s="2">
        <v>2077</v>
      </c>
      <c r="B233" s="2">
        <v>3</v>
      </c>
      <c r="C233" s="3">
        <f t="shared" si="75"/>
        <v>1E-4</v>
      </c>
      <c r="D233" s="3">
        <v>0</v>
      </c>
      <c r="E233">
        <f t="shared" si="57"/>
        <v>3938.4922390140523</v>
      </c>
      <c r="F233">
        <f t="shared" si="58"/>
        <v>61700.908800000027</v>
      </c>
      <c r="G233">
        <f t="shared" si="59"/>
        <v>551369.68696098577</v>
      </c>
      <c r="H233">
        <f t="shared" si="60"/>
        <v>2658.0664699177123</v>
      </c>
      <c r="I233">
        <f t="shared" si="61"/>
        <v>41641.599600000001</v>
      </c>
      <c r="J233">
        <f t="shared" si="62"/>
        <v>372116.32993008214</v>
      </c>
      <c r="K233">
        <f t="shared" si="63"/>
        <v>4307.5364202874707</v>
      </c>
      <c r="L233">
        <f t="shared" si="64"/>
        <v>67482.400800000018</v>
      </c>
      <c r="M233">
        <f t="shared" si="65"/>
        <v>603034.07077971206</v>
      </c>
      <c r="N233">
        <f t="shared" si="66"/>
        <v>732.17116193730965</v>
      </c>
      <c r="O233">
        <f t="shared" si="67"/>
        <v>11470.2844</v>
      </c>
      <c r="P233">
        <f t="shared" si="68"/>
        <v>122357.74479134273</v>
      </c>
      <c r="Q233">
        <f t="shared" si="69"/>
        <v>933.10619528969164</v>
      </c>
      <c r="R233">
        <f t="shared" si="70"/>
        <v>14618.1576</v>
      </c>
      <c r="S233">
        <f t="shared" si="71"/>
        <v>155937.26664183041</v>
      </c>
      <c r="T233">
        <f t="shared" si="72"/>
        <v>125.40076714723557</v>
      </c>
      <c r="U233">
        <f t="shared" si="73"/>
        <v>1964.5440000000003</v>
      </c>
      <c r="V233">
        <f t="shared" si="74"/>
        <v>20956.513805652772</v>
      </c>
    </row>
    <row r="234" spans="1:22" x14ac:dyDescent="0.25">
      <c r="A234" s="1">
        <v>2077</v>
      </c>
      <c r="B234" s="1">
        <v>4</v>
      </c>
      <c r="C234" s="3">
        <f t="shared" si="75"/>
        <v>1E-4</v>
      </c>
      <c r="D234" s="3">
        <v>0</v>
      </c>
      <c r="E234">
        <f t="shared" si="57"/>
        <v>3938.098389790151</v>
      </c>
      <c r="F234">
        <f t="shared" si="58"/>
        <v>61700.908800000027</v>
      </c>
      <c r="G234">
        <f t="shared" si="59"/>
        <v>551370.08081020962</v>
      </c>
      <c r="H234">
        <f t="shared" si="60"/>
        <v>2657.8006632707206</v>
      </c>
      <c r="I234">
        <f t="shared" si="61"/>
        <v>41641.599600000001</v>
      </c>
      <c r="J234">
        <f t="shared" si="62"/>
        <v>372116.59573672916</v>
      </c>
      <c r="K234">
        <f t="shared" si="63"/>
        <v>4307.1056666454424</v>
      </c>
      <c r="L234">
        <f t="shared" si="64"/>
        <v>67482.400800000018</v>
      </c>
      <c r="M234">
        <f t="shared" si="65"/>
        <v>603034.50153335405</v>
      </c>
      <c r="N234">
        <f t="shared" si="66"/>
        <v>732.0979448211159</v>
      </c>
      <c r="O234">
        <f t="shared" si="67"/>
        <v>11470.2844</v>
      </c>
      <c r="P234">
        <f t="shared" si="68"/>
        <v>122358.96503689892</v>
      </c>
      <c r="Q234">
        <f t="shared" si="69"/>
        <v>933.01288467016263</v>
      </c>
      <c r="R234">
        <f t="shared" si="70"/>
        <v>14618.1576</v>
      </c>
      <c r="S234">
        <f t="shared" si="71"/>
        <v>155938.82176820995</v>
      </c>
      <c r="T234">
        <f t="shared" si="72"/>
        <v>125.38822707052084</v>
      </c>
      <c r="U234">
        <f t="shared" si="73"/>
        <v>1964.5440000000003</v>
      </c>
      <c r="V234">
        <f t="shared" si="74"/>
        <v>20956.722800129486</v>
      </c>
    </row>
    <row r="235" spans="1:22" x14ac:dyDescent="0.25">
      <c r="A235" s="1">
        <v>2078</v>
      </c>
      <c r="B235" s="1">
        <v>1</v>
      </c>
      <c r="C235" s="3">
        <f t="shared" si="75"/>
        <v>1E-4</v>
      </c>
      <c r="D235" s="3">
        <v>0</v>
      </c>
      <c r="E235">
        <f t="shared" si="57"/>
        <v>3937.704579951172</v>
      </c>
      <c r="F235">
        <f t="shared" si="58"/>
        <v>61700.908800000027</v>
      </c>
      <c r="G235">
        <f t="shared" si="59"/>
        <v>551370.47462004866</v>
      </c>
      <c r="H235">
        <f t="shared" si="60"/>
        <v>2657.5348832043937</v>
      </c>
      <c r="I235">
        <f t="shared" si="61"/>
        <v>41641.599600000001</v>
      </c>
      <c r="J235">
        <f t="shared" si="62"/>
        <v>372116.86151679547</v>
      </c>
      <c r="K235">
        <f t="shared" si="63"/>
        <v>4306.6749560787775</v>
      </c>
      <c r="L235">
        <f t="shared" si="64"/>
        <v>67482.400800000018</v>
      </c>
      <c r="M235">
        <f t="shared" si="65"/>
        <v>603034.93224392075</v>
      </c>
      <c r="N235">
        <f t="shared" si="66"/>
        <v>732.02473502663383</v>
      </c>
      <c r="O235">
        <f t="shared" si="67"/>
        <v>11470.2844</v>
      </c>
      <c r="P235">
        <f t="shared" si="68"/>
        <v>122360.18527513341</v>
      </c>
      <c r="Q235">
        <f t="shared" si="69"/>
        <v>932.91958338169559</v>
      </c>
      <c r="R235">
        <f t="shared" si="70"/>
        <v>14618.1576</v>
      </c>
      <c r="S235">
        <f t="shared" si="71"/>
        <v>155940.37688525842</v>
      </c>
      <c r="T235">
        <f t="shared" si="72"/>
        <v>125.37568824781378</v>
      </c>
      <c r="U235">
        <f t="shared" si="73"/>
        <v>1964.5440000000003</v>
      </c>
      <c r="V235">
        <f t="shared" si="74"/>
        <v>20956.931793352192</v>
      </c>
    </row>
    <row r="236" spans="1:22" x14ac:dyDescent="0.25">
      <c r="A236" s="2">
        <v>2078</v>
      </c>
      <c r="B236" s="2">
        <v>2</v>
      </c>
      <c r="C236" s="3">
        <f t="shared" si="75"/>
        <v>1E-4</v>
      </c>
      <c r="D236" s="3">
        <v>0</v>
      </c>
      <c r="E236">
        <f t="shared" si="57"/>
        <v>3937.3108094931767</v>
      </c>
      <c r="F236">
        <f t="shared" si="58"/>
        <v>61700.908800000027</v>
      </c>
      <c r="G236">
        <f t="shared" si="59"/>
        <v>551370.8683905066</v>
      </c>
      <c r="H236">
        <f t="shared" si="60"/>
        <v>2657.2691297160732</v>
      </c>
      <c r="I236">
        <f t="shared" si="61"/>
        <v>41641.599600000001</v>
      </c>
      <c r="J236">
        <f t="shared" si="62"/>
        <v>372117.12727028382</v>
      </c>
      <c r="K236">
        <f t="shared" si="63"/>
        <v>4306.2442885831697</v>
      </c>
      <c r="L236">
        <f t="shared" si="64"/>
        <v>67482.400800000018</v>
      </c>
      <c r="M236">
        <f t="shared" si="65"/>
        <v>603035.36291141633</v>
      </c>
      <c r="N236">
        <f t="shared" si="66"/>
        <v>731.95153255313119</v>
      </c>
      <c r="O236">
        <f t="shared" si="67"/>
        <v>11470.2844</v>
      </c>
      <c r="P236">
        <f t="shared" si="68"/>
        <v>122361.40550604691</v>
      </c>
      <c r="Q236">
        <f t="shared" si="69"/>
        <v>932.82629142335747</v>
      </c>
      <c r="R236">
        <f t="shared" si="70"/>
        <v>14618.1576</v>
      </c>
      <c r="S236">
        <f t="shared" si="71"/>
        <v>155941.93199297675</v>
      </c>
      <c r="T236">
        <f t="shared" si="72"/>
        <v>125.363150678989</v>
      </c>
      <c r="U236">
        <f t="shared" si="73"/>
        <v>1964.5440000000003</v>
      </c>
      <c r="V236">
        <f t="shared" si="74"/>
        <v>20957.140785321018</v>
      </c>
    </row>
    <row r="237" spans="1:22" x14ac:dyDescent="0.25">
      <c r="A237" s="1">
        <v>2078</v>
      </c>
      <c r="B237" s="1">
        <v>3</v>
      </c>
      <c r="C237" s="3">
        <f t="shared" si="75"/>
        <v>1E-4</v>
      </c>
      <c r="D237" s="3">
        <v>0</v>
      </c>
      <c r="E237">
        <f t="shared" si="57"/>
        <v>3936.9170784122275</v>
      </c>
      <c r="F237">
        <f t="shared" si="58"/>
        <v>61700.908800000027</v>
      </c>
      <c r="G237">
        <f t="shared" si="59"/>
        <v>551371.26212158753</v>
      </c>
      <c r="H237">
        <f t="shared" si="60"/>
        <v>2657.0034028031014</v>
      </c>
      <c r="I237">
        <f t="shared" si="61"/>
        <v>41641.599600000001</v>
      </c>
      <c r="J237">
        <f t="shared" si="62"/>
        <v>372117.39299719682</v>
      </c>
      <c r="K237">
        <f t="shared" si="63"/>
        <v>4305.8136641543115</v>
      </c>
      <c r="L237">
        <f t="shared" si="64"/>
        <v>67482.400800000018</v>
      </c>
      <c r="M237">
        <f t="shared" si="65"/>
        <v>603035.79353584524</v>
      </c>
      <c r="N237">
        <f t="shared" si="66"/>
        <v>731.87833739987593</v>
      </c>
      <c r="O237">
        <f t="shared" si="67"/>
        <v>11470.2844</v>
      </c>
      <c r="P237">
        <f t="shared" si="68"/>
        <v>122362.62572964016</v>
      </c>
      <c r="Q237">
        <f t="shared" si="69"/>
        <v>932.73300879421515</v>
      </c>
      <c r="R237">
        <f t="shared" si="70"/>
        <v>14618.1576</v>
      </c>
      <c r="S237">
        <f t="shared" si="71"/>
        <v>155943.48709136588</v>
      </c>
      <c r="T237">
        <f t="shared" si="72"/>
        <v>125.35061436392111</v>
      </c>
      <c r="U237">
        <f t="shared" si="73"/>
        <v>1964.5440000000003</v>
      </c>
      <c r="V237">
        <f t="shared" si="74"/>
        <v>20957.349776036088</v>
      </c>
    </row>
    <row r="238" spans="1:22" x14ac:dyDescent="0.25">
      <c r="A238" s="2">
        <v>2078</v>
      </c>
      <c r="B238" s="2">
        <v>4</v>
      </c>
      <c r="C238" s="3">
        <f t="shared" si="75"/>
        <v>1E-4</v>
      </c>
      <c r="D238" s="3">
        <v>0</v>
      </c>
      <c r="E238">
        <f t="shared" si="57"/>
        <v>3936.5233867043862</v>
      </c>
      <c r="F238">
        <f t="shared" si="58"/>
        <v>61700.908800000027</v>
      </c>
      <c r="G238">
        <f t="shared" si="59"/>
        <v>551371.65581329539</v>
      </c>
      <c r="H238">
        <f t="shared" si="60"/>
        <v>2656.7377024628213</v>
      </c>
      <c r="I238">
        <f t="shared" si="61"/>
        <v>41641.599600000001</v>
      </c>
      <c r="J238">
        <f t="shared" si="62"/>
        <v>372117.65869753709</v>
      </c>
      <c r="K238">
        <f t="shared" si="63"/>
        <v>4305.3830827878965</v>
      </c>
      <c r="L238">
        <f t="shared" si="64"/>
        <v>67482.400800000018</v>
      </c>
      <c r="M238">
        <f t="shared" si="65"/>
        <v>603036.22411721165</v>
      </c>
      <c r="N238">
        <f t="shared" si="66"/>
        <v>731.80514956613592</v>
      </c>
      <c r="O238">
        <f t="shared" si="67"/>
        <v>11470.2844</v>
      </c>
      <c r="P238">
        <f t="shared" si="68"/>
        <v>122363.8459459139</v>
      </c>
      <c r="Q238">
        <f t="shared" si="69"/>
        <v>932.63973549333571</v>
      </c>
      <c r="R238">
        <f t="shared" si="70"/>
        <v>14618.1576</v>
      </c>
      <c r="S238">
        <f t="shared" si="71"/>
        <v>155945.04218042677</v>
      </c>
      <c r="T238">
        <f t="shared" si="72"/>
        <v>125.33807930248472</v>
      </c>
      <c r="U238">
        <f t="shared" si="73"/>
        <v>1964.5440000000003</v>
      </c>
      <c r="V238">
        <f t="shared" si="74"/>
        <v>20957.558765497524</v>
      </c>
    </row>
    <row r="239" spans="1:22" x14ac:dyDescent="0.25">
      <c r="A239" s="2">
        <v>2079</v>
      </c>
      <c r="B239" s="2">
        <v>1</v>
      </c>
      <c r="C239" s="3">
        <f t="shared" si="75"/>
        <v>1E-4</v>
      </c>
      <c r="D239" s="3">
        <v>0</v>
      </c>
      <c r="E239">
        <f t="shared" si="57"/>
        <v>3936.1297343657156</v>
      </c>
      <c r="F239">
        <f t="shared" si="58"/>
        <v>61700.908800000027</v>
      </c>
      <c r="G239">
        <f t="shared" si="59"/>
        <v>551372.04946563405</v>
      </c>
      <c r="H239">
        <f t="shared" si="60"/>
        <v>2656.4720286925749</v>
      </c>
      <c r="I239">
        <f t="shared" si="61"/>
        <v>41641.599600000001</v>
      </c>
      <c r="J239">
        <f t="shared" si="62"/>
        <v>372117.92437130731</v>
      </c>
      <c r="K239">
        <f t="shared" si="63"/>
        <v>4304.9525444796182</v>
      </c>
      <c r="L239">
        <f t="shared" si="64"/>
        <v>67482.400800000018</v>
      </c>
      <c r="M239">
        <f t="shared" si="65"/>
        <v>603036.65465551987</v>
      </c>
      <c r="N239">
        <f t="shared" si="66"/>
        <v>731.73196905117936</v>
      </c>
      <c r="O239">
        <f t="shared" si="67"/>
        <v>11470.2844</v>
      </c>
      <c r="P239">
        <f t="shared" si="68"/>
        <v>122365.06615486885</v>
      </c>
      <c r="Q239">
        <f t="shared" si="69"/>
        <v>932.54647151978634</v>
      </c>
      <c r="R239">
        <f t="shared" si="70"/>
        <v>14618.1576</v>
      </c>
      <c r="S239">
        <f t="shared" si="71"/>
        <v>155946.59726016031</v>
      </c>
      <c r="T239">
        <f t="shared" si="72"/>
        <v>125.32554549455446</v>
      </c>
      <c r="U239">
        <f t="shared" si="73"/>
        <v>1964.5440000000003</v>
      </c>
      <c r="V239">
        <f t="shared" si="74"/>
        <v>20957.767753705455</v>
      </c>
    </row>
    <row r="240" spans="1:22" x14ac:dyDescent="0.25">
      <c r="A240" s="1">
        <v>2079</v>
      </c>
      <c r="B240" s="1">
        <v>2</v>
      </c>
      <c r="C240" s="3">
        <f t="shared" si="75"/>
        <v>1E-4</v>
      </c>
      <c r="D240" s="3">
        <v>0</v>
      </c>
      <c r="E240">
        <f t="shared" si="57"/>
        <v>3935.7361213922791</v>
      </c>
      <c r="F240">
        <f t="shared" si="58"/>
        <v>61700.908800000027</v>
      </c>
      <c r="G240">
        <f t="shared" si="59"/>
        <v>551372.44307860744</v>
      </c>
      <c r="H240">
        <f t="shared" si="60"/>
        <v>2656.2063814897056</v>
      </c>
      <c r="I240">
        <f t="shared" si="61"/>
        <v>41641.599600000001</v>
      </c>
      <c r="J240">
        <f t="shared" si="62"/>
        <v>372118.19001851015</v>
      </c>
      <c r="K240">
        <f t="shared" si="63"/>
        <v>4304.5220492251701</v>
      </c>
      <c r="L240">
        <f t="shared" si="64"/>
        <v>67482.400800000018</v>
      </c>
      <c r="M240">
        <f t="shared" si="65"/>
        <v>603037.08515077434</v>
      </c>
      <c r="N240">
        <f t="shared" si="66"/>
        <v>731.65879585427422</v>
      </c>
      <c r="O240">
        <f t="shared" si="67"/>
        <v>11470.2844</v>
      </c>
      <c r="P240">
        <f t="shared" si="68"/>
        <v>122366.28635650576</v>
      </c>
      <c r="Q240">
        <f t="shared" si="69"/>
        <v>932.45321687263436</v>
      </c>
      <c r="R240">
        <f t="shared" si="70"/>
        <v>14618.1576</v>
      </c>
      <c r="S240">
        <f t="shared" si="71"/>
        <v>155948.15233056748</v>
      </c>
      <c r="T240">
        <f t="shared" si="72"/>
        <v>125.31301294000501</v>
      </c>
      <c r="U240">
        <f t="shared" si="73"/>
        <v>1964.5440000000003</v>
      </c>
      <c r="V240">
        <f t="shared" si="74"/>
        <v>20957.976740660004</v>
      </c>
    </row>
    <row r="241" spans="1:22" x14ac:dyDescent="0.25">
      <c r="A241" s="2">
        <v>2079</v>
      </c>
      <c r="B241" s="2">
        <v>3</v>
      </c>
      <c r="C241" s="3">
        <f t="shared" si="75"/>
        <v>1E-4</v>
      </c>
      <c r="D241" s="3">
        <v>0</v>
      </c>
      <c r="E241">
        <f t="shared" si="57"/>
        <v>3935.3425477801397</v>
      </c>
      <c r="F241">
        <f t="shared" si="58"/>
        <v>61700.908800000027</v>
      </c>
      <c r="G241">
        <f t="shared" si="59"/>
        <v>551372.83665221953</v>
      </c>
      <c r="H241">
        <f t="shared" si="60"/>
        <v>2655.9407608515567</v>
      </c>
      <c r="I241">
        <f t="shared" si="61"/>
        <v>41641.599600000001</v>
      </c>
      <c r="J241">
        <f t="shared" si="62"/>
        <v>372118.45563914831</v>
      </c>
      <c r="K241">
        <f t="shared" si="63"/>
        <v>4304.0915970202477</v>
      </c>
      <c r="L241">
        <f t="shared" si="64"/>
        <v>67482.400800000018</v>
      </c>
      <c r="M241">
        <f t="shared" si="65"/>
        <v>603037.51560297923</v>
      </c>
      <c r="N241">
        <f t="shared" si="66"/>
        <v>731.5856299746888</v>
      </c>
      <c r="O241">
        <f t="shared" si="67"/>
        <v>11470.2844</v>
      </c>
      <c r="P241">
        <f t="shared" si="68"/>
        <v>122367.50655082535</v>
      </c>
      <c r="Q241">
        <f t="shared" si="69"/>
        <v>932.35997155094708</v>
      </c>
      <c r="R241">
        <f t="shared" si="70"/>
        <v>14618.1576</v>
      </c>
      <c r="S241">
        <f t="shared" si="71"/>
        <v>155949.70739164916</v>
      </c>
      <c r="T241">
        <f t="shared" si="72"/>
        <v>125.30048163871101</v>
      </c>
      <c r="U241">
        <f t="shared" si="73"/>
        <v>1964.5440000000003</v>
      </c>
      <c r="V241">
        <f t="shared" si="74"/>
        <v>20958.185726361298</v>
      </c>
    </row>
    <row r="242" spans="1:22" x14ac:dyDescent="0.25">
      <c r="A242" s="1">
        <v>2079</v>
      </c>
      <c r="B242" s="1">
        <v>4</v>
      </c>
      <c r="C242" s="3">
        <f t="shared" si="75"/>
        <v>1E-4</v>
      </c>
      <c r="D242" s="3">
        <v>0</v>
      </c>
      <c r="E242">
        <f t="shared" si="57"/>
        <v>3934.9490135253618</v>
      </c>
      <c r="F242">
        <f t="shared" si="58"/>
        <v>61700.908800000027</v>
      </c>
      <c r="G242">
        <f t="shared" si="59"/>
        <v>551373.23018647428</v>
      </c>
      <c r="H242">
        <f t="shared" si="60"/>
        <v>2655.6751667754716</v>
      </c>
      <c r="I242">
        <f t="shared" si="61"/>
        <v>41641.599600000001</v>
      </c>
      <c r="J242">
        <f t="shared" si="62"/>
        <v>372118.72123322438</v>
      </c>
      <c r="K242">
        <f t="shared" si="63"/>
        <v>4303.6611878605454</v>
      </c>
      <c r="L242">
        <f t="shared" si="64"/>
        <v>67482.400800000018</v>
      </c>
      <c r="M242">
        <f t="shared" si="65"/>
        <v>603037.94601213897</v>
      </c>
      <c r="N242">
        <f t="shared" si="66"/>
        <v>731.51247141169131</v>
      </c>
      <c r="O242">
        <f t="shared" si="67"/>
        <v>11470.2844</v>
      </c>
      <c r="P242">
        <f t="shared" si="68"/>
        <v>122368.72673782834</v>
      </c>
      <c r="Q242">
        <f t="shared" si="69"/>
        <v>932.26673555379205</v>
      </c>
      <c r="R242">
        <f t="shared" si="70"/>
        <v>14618.1576</v>
      </c>
      <c r="S242">
        <f t="shared" si="71"/>
        <v>155951.26244340633</v>
      </c>
      <c r="T242">
        <f t="shared" si="72"/>
        <v>125.28795159054714</v>
      </c>
      <c r="U242">
        <f t="shared" si="73"/>
        <v>1964.5440000000003</v>
      </c>
      <c r="V242">
        <f t="shared" si="74"/>
        <v>20958.394710809462</v>
      </c>
    </row>
    <row r="243" spans="1:22" x14ac:dyDescent="0.25">
      <c r="A243" s="1">
        <v>2080</v>
      </c>
      <c r="B243" s="1">
        <v>1</v>
      </c>
      <c r="C243" s="3">
        <f t="shared" si="75"/>
        <v>1E-4</v>
      </c>
      <c r="D243" s="3">
        <v>0</v>
      </c>
      <c r="E243">
        <f t="shared" si="57"/>
        <v>3934.5555186240094</v>
      </c>
      <c r="F243">
        <f t="shared" si="58"/>
        <v>61700.908800000027</v>
      </c>
      <c r="G243">
        <f t="shared" si="59"/>
        <v>551373.62368137564</v>
      </c>
      <c r="H243">
        <f t="shared" si="60"/>
        <v>2655.4095992587941</v>
      </c>
      <c r="I243">
        <f t="shared" si="61"/>
        <v>41641.599600000001</v>
      </c>
      <c r="J243">
        <f t="shared" si="62"/>
        <v>372118.98680074106</v>
      </c>
      <c r="K243">
        <f t="shared" si="63"/>
        <v>4303.2308217417594</v>
      </c>
      <c r="L243">
        <f t="shared" si="64"/>
        <v>67482.400800000018</v>
      </c>
      <c r="M243">
        <f t="shared" si="65"/>
        <v>603038.37637825776</v>
      </c>
      <c r="N243">
        <f t="shared" si="66"/>
        <v>731.43932016455017</v>
      </c>
      <c r="O243">
        <f t="shared" si="67"/>
        <v>11470.2844</v>
      </c>
      <c r="P243">
        <f t="shared" si="68"/>
        <v>122369.94691751548</v>
      </c>
      <c r="Q243">
        <f t="shared" si="69"/>
        <v>932.17350888023668</v>
      </c>
      <c r="R243">
        <f t="shared" si="70"/>
        <v>14618.1576</v>
      </c>
      <c r="S243">
        <f t="shared" si="71"/>
        <v>155952.81748583989</v>
      </c>
      <c r="T243">
        <f t="shared" si="72"/>
        <v>125.27542279538808</v>
      </c>
      <c r="U243">
        <f t="shared" si="73"/>
        <v>1964.5440000000003</v>
      </c>
      <c r="V243">
        <f t="shared" si="74"/>
        <v>20958.603694004622</v>
      </c>
    </row>
    <row r="244" spans="1:22" x14ac:dyDescent="0.25">
      <c r="A244" s="1">
        <v>2080</v>
      </c>
      <c r="B244" s="1">
        <v>2</v>
      </c>
      <c r="C244" s="3">
        <f t="shared" si="75"/>
        <v>1E-4</v>
      </c>
      <c r="D244" s="3">
        <v>0</v>
      </c>
      <c r="E244">
        <f t="shared" si="57"/>
        <v>3934.1620630721472</v>
      </c>
      <c r="F244">
        <f t="shared" si="58"/>
        <v>61700.908800000027</v>
      </c>
      <c r="G244">
        <f t="shared" si="59"/>
        <v>551374.01713692746</v>
      </c>
      <c r="H244">
        <f t="shared" si="60"/>
        <v>2655.144058298868</v>
      </c>
      <c r="I244">
        <f t="shared" si="61"/>
        <v>41641.599600000001</v>
      </c>
      <c r="J244">
        <f t="shared" si="62"/>
        <v>372119.25234170101</v>
      </c>
      <c r="K244">
        <f t="shared" si="63"/>
        <v>4302.8004986595852</v>
      </c>
      <c r="L244">
        <f t="shared" si="64"/>
        <v>67482.400800000018</v>
      </c>
      <c r="M244">
        <f t="shared" si="65"/>
        <v>603038.8067013399</v>
      </c>
      <c r="N244">
        <f t="shared" si="66"/>
        <v>731.36617623253369</v>
      </c>
      <c r="O244">
        <f t="shared" si="67"/>
        <v>11470.2844</v>
      </c>
      <c r="P244">
        <f t="shared" si="68"/>
        <v>122371.1670898875</v>
      </c>
      <c r="Q244">
        <f t="shared" si="69"/>
        <v>932.08029152934864</v>
      </c>
      <c r="R244">
        <f t="shared" si="70"/>
        <v>14618.1576</v>
      </c>
      <c r="S244">
        <f t="shared" si="71"/>
        <v>155954.37251895078</v>
      </c>
      <c r="T244">
        <f t="shared" si="72"/>
        <v>125.26289525310854</v>
      </c>
      <c r="U244">
        <f t="shared" si="73"/>
        <v>1964.5440000000003</v>
      </c>
      <c r="V244">
        <f t="shared" si="74"/>
        <v>20958.812675946901</v>
      </c>
    </row>
    <row r="245" spans="1:22" x14ac:dyDescent="0.25">
      <c r="A245" s="1">
        <v>2080</v>
      </c>
      <c r="B245" s="1">
        <v>3</v>
      </c>
      <c r="C245" s="3">
        <f t="shared" si="75"/>
        <v>1E-4</v>
      </c>
      <c r="D245" s="3">
        <v>0</v>
      </c>
      <c r="E245">
        <f t="shared" si="57"/>
        <v>3933.7686468658399</v>
      </c>
      <c r="F245">
        <f t="shared" si="58"/>
        <v>61700.908800000027</v>
      </c>
      <c r="G245">
        <f t="shared" si="59"/>
        <v>551374.41055313381</v>
      </c>
      <c r="H245">
        <f t="shared" si="60"/>
        <v>2654.8785438930381</v>
      </c>
      <c r="I245">
        <f t="shared" si="61"/>
        <v>41641.599600000001</v>
      </c>
      <c r="J245">
        <f t="shared" si="62"/>
        <v>372119.51785610686</v>
      </c>
      <c r="K245">
        <f t="shared" si="63"/>
        <v>4302.3702186097189</v>
      </c>
      <c r="L245">
        <f t="shared" si="64"/>
        <v>67482.400800000018</v>
      </c>
      <c r="M245">
        <f t="shared" si="65"/>
        <v>603039.23698138981</v>
      </c>
      <c r="N245">
        <f t="shared" si="66"/>
        <v>731.29303961491041</v>
      </c>
      <c r="O245">
        <f t="shared" si="67"/>
        <v>11470.2844</v>
      </c>
      <c r="P245">
        <f t="shared" si="68"/>
        <v>122372.38725494512</v>
      </c>
      <c r="Q245">
        <f t="shared" si="69"/>
        <v>931.98708350019569</v>
      </c>
      <c r="R245">
        <f t="shared" si="70"/>
        <v>14618.1576</v>
      </c>
      <c r="S245">
        <f t="shared" si="71"/>
        <v>155955.92754273993</v>
      </c>
      <c r="T245">
        <f t="shared" si="72"/>
        <v>125.25036896358323</v>
      </c>
      <c r="U245">
        <f t="shared" si="73"/>
        <v>1964.5440000000003</v>
      </c>
      <c r="V245">
        <f t="shared" si="74"/>
        <v>20959.021656636425</v>
      </c>
    </row>
    <row r="246" spans="1:22" x14ac:dyDescent="0.25">
      <c r="A246" s="1">
        <v>2080</v>
      </c>
      <c r="B246" s="1">
        <v>4</v>
      </c>
      <c r="C246" s="3">
        <f t="shared" si="75"/>
        <v>1E-4</v>
      </c>
      <c r="D246" s="3">
        <v>0</v>
      </c>
      <c r="E246">
        <f t="shared" si="57"/>
        <v>3933.3752700011532</v>
      </c>
      <c r="F246">
        <f t="shared" si="58"/>
        <v>61700.908800000027</v>
      </c>
      <c r="G246">
        <f t="shared" si="59"/>
        <v>551374.80392999854</v>
      </c>
      <c r="H246">
        <f t="shared" si="60"/>
        <v>2654.6130560386487</v>
      </c>
      <c r="I246">
        <f t="shared" si="61"/>
        <v>41641.599600000001</v>
      </c>
      <c r="J246">
        <f t="shared" si="62"/>
        <v>372119.78334396123</v>
      </c>
      <c r="K246">
        <f t="shared" si="63"/>
        <v>4301.9399815878578</v>
      </c>
      <c r="L246">
        <f t="shared" si="64"/>
        <v>67482.400800000018</v>
      </c>
      <c r="M246">
        <f t="shared" si="65"/>
        <v>603039.66721841169</v>
      </c>
      <c r="N246">
        <f t="shared" si="66"/>
        <v>731.21991031094888</v>
      </c>
      <c r="O246">
        <f t="shared" si="67"/>
        <v>11470.2844</v>
      </c>
      <c r="P246">
        <f t="shared" si="68"/>
        <v>122373.60741268907</v>
      </c>
      <c r="Q246">
        <f t="shared" si="69"/>
        <v>931.89388479184572</v>
      </c>
      <c r="R246">
        <f t="shared" si="70"/>
        <v>14618.1576</v>
      </c>
      <c r="S246">
        <f t="shared" si="71"/>
        <v>155957.48255720828</v>
      </c>
      <c r="T246">
        <f t="shared" si="72"/>
        <v>125.23784392668686</v>
      </c>
      <c r="U246">
        <f t="shared" si="73"/>
        <v>1964.5440000000003</v>
      </c>
      <c r="V246">
        <f t="shared" si="74"/>
        <v>20959.23063607332</v>
      </c>
    </row>
    <row r="247" spans="1:22" x14ac:dyDescent="0.25">
      <c r="A247" s="2">
        <v>2081</v>
      </c>
      <c r="B247" s="2">
        <v>1</v>
      </c>
      <c r="C247" s="3">
        <f t="shared" si="75"/>
        <v>1E-4</v>
      </c>
      <c r="D247" s="3">
        <v>0</v>
      </c>
      <c r="E247">
        <f t="shared" si="57"/>
        <v>3932.9819324741534</v>
      </c>
      <c r="F247">
        <f t="shared" si="58"/>
        <v>61700.908800000027</v>
      </c>
      <c r="G247">
        <f t="shared" si="59"/>
        <v>551375.1972675256</v>
      </c>
      <c r="H247">
        <f t="shared" si="60"/>
        <v>2654.3475947330448</v>
      </c>
      <c r="I247">
        <f t="shared" si="61"/>
        <v>41641.599600000001</v>
      </c>
      <c r="J247">
        <f t="shared" si="62"/>
        <v>372120.04880526685</v>
      </c>
      <c r="K247">
        <f t="shared" si="63"/>
        <v>4301.509787589699</v>
      </c>
      <c r="L247">
        <f t="shared" si="64"/>
        <v>67482.400800000018</v>
      </c>
      <c r="M247">
        <f t="shared" si="65"/>
        <v>603040.09741240984</v>
      </c>
      <c r="N247">
        <f t="shared" si="66"/>
        <v>731.14678831991785</v>
      </c>
      <c r="O247">
        <f t="shared" si="67"/>
        <v>11470.2844</v>
      </c>
      <c r="P247">
        <f t="shared" si="68"/>
        <v>122374.82756312011</v>
      </c>
      <c r="Q247">
        <f t="shared" si="69"/>
        <v>931.8006954033666</v>
      </c>
      <c r="R247">
        <f t="shared" si="70"/>
        <v>14618.1576</v>
      </c>
      <c r="S247">
        <f t="shared" si="71"/>
        <v>155959.03756235677</v>
      </c>
      <c r="T247">
        <f t="shared" si="72"/>
        <v>125.22532014229419</v>
      </c>
      <c r="U247">
        <f t="shared" si="73"/>
        <v>1964.5440000000003</v>
      </c>
      <c r="V247">
        <f t="shared" si="74"/>
        <v>20959.439614257713</v>
      </c>
    </row>
    <row r="248" spans="1:22" x14ac:dyDescent="0.25">
      <c r="A248" s="1">
        <v>2081</v>
      </c>
      <c r="B248" s="1">
        <v>2</v>
      </c>
      <c r="C248" s="3">
        <f t="shared" si="75"/>
        <v>1E-4</v>
      </c>
      <c r="D248" s="3">
        <v>0</v>
      </c>
      <c r="E248">
        <f t="shared" si="57"/>
        <v>3932.5886342809058</v>
      </c>
      <c r="F248">
        <f t="shared" si="58"/>
        <v>61700.908800000027</v>
      </c>
      <c r="G248">
        <f t="shared" si="59"/>
        <v>551375.59056571883</v>
      </c>
      <c r="H248">
        <f t="shared" si="60"/>
        <v>2654.0821599735714</v>
      </c>
      <c r="I248">
        <f t="shared" si="61"/>
        <v>41641.599600000001</v>
      </c>
      <c r="J248">
        <f t="shared" si="62"/>
        <v>372120.31424002635</v>
      </c>
      <c r="K248">
        <f t="shared" si="63"/>
        <v>4301.0796366109398</v>
      </c>
      <c r="L248">
        <f t="shared" si="64"/>
        <v>67482.400800000018</v>
      </c>
      <c r="M248">
        <f t="shared" si="65"/>
        <v>603040.52756338858</v>
      </c>
      <c r="N248">
        <f t="shared" si="66"/>
        <v>731.07367364108586</v>
      </c>
      <c r="O248">
        <f t="shared" si="67"/>
        <v>11470.2844</v>
      </c>
      <c r="P248">
        <f t="shared" si="68"/>
        <v>122376.04770623894</v>
      </c>
      <c r="Q248">
        <f t="shared" si="69"/>
        <v>931.70751533382622</v>
      </c>
      <c r="R248">
        <f t="shared" si="70"/>
        <v>14618.1576</v>
      </c>
      <c r="S248">
        <f t="shared" si="71"/>
        <v>155960.5925581863</v>
      </c>
      <c r="T248">
        <f t="shared" si="72"/>
        <v>125.21279761027996</v>
      </c>
      <c r="U248">
        <f t="shared" si="73"/>
        <v>1964.5440000000003</v>
      </c>
      <c r="V248">
        <f t="shared" si="74"/>
        <v>20959.648591189729</v>
      </c>
    </row>
    <row r="249" spans="1:22" x14ac:dyDescent="0.25">
      <c r="A249" s="2">
        <v>2081</v>
      </c>
      <c r="B249" s="2">
        <v>3</v>
      </c>
      <c r="C249" s="3">
        <f t="shared" si="75"/>
        <v>1E-4</v>
      </c>
      <c r="D249" s="3">
        <v>0</v>
      </c>
      <c r="E249">
        <f t="shared" si="57"/>
        <v>3932.1953754174779</v>
      </c>
      <c r="F249">
        <f t="shared" si="58"/>
        <v>61700.908800000027</v>
      </c>
      <c r="G249">
        <f t="shared" si="59"/>
        <v>551375.9838245823</v>
      </c>
      <c r="H249">
        <f t="shared" si="60"/>
        <v>2653.8167517575739</v>
      </c>
      <c r="I249">
        <f t="shared" si="61"/>
        <v>41641.599600000001</v>
      </c>
      <c r="J249">
        <f t="shared" si="62"/>
        <v>372120.57964824233</v>
      </c>
      <c r="K249">
        <f t="shared" si="63"/>
        <v>4300.6495286472791</v>
      </c>
      <c r="L249">
        <f t="shared" si="64"/>
        <v>67482.400800000018</v>
      </c>
      <c r="M249">
        <f t="shared" si="65"/>
        <v>603040.9576713522</v>
      </c>
      <c r="N249">
        <f t="shared" si="66"/>
        <v>731.0005662737218</v>
      </c>
      <c r="O249">
        <f t="shared" si="67"/>
        <v>11470.2844</v>
      </c>
      <c r="P249">
        <f t="shared" si="68"/>
        <v>122377.26784204631</v>
      </c>
      <c r="Q249">
        <f t="shared" si="69"/>
        <v>931.6143445822928</v>
      </c>
      <c r="R249">
        <f t="shared" si="70"/>
        <v>14618.1576</v>
      </c>
      <c r="S249">
        <f t="shared" si="71"/>
        <v>155962.14754469783</v>
      </c>
      <c r="T249">
        <f t="shared" si="72"/>
        <v>125.20027633051893</v>
      </c>
      <c r="U249">
        <f t="shared" si="73"/>
        <v>1964.5440000000003</v>
      </c>
      <c r="V249">
        <f t="shared" si="74"/>
        <v>20959.85756686949</v>
      </c>
    </row>
    <row r="250" spans="1:22" x14ac:dyDescent="0.25">
      <c r="A250" s="1">
        <v>2081</v>
      </c>
      <c r="B250" s="1">
        <v>4</v>
      </c>
      <c r="C250" s="3">
        <f t="shared" si="75"/>
        <v>1E-4</v>
      </c>
      <c r="D250" s="3">
        <v>0</v>
      </c>
      <c r="E250">
        <f t="shared" si="57"/>
        <v>3931.802155879936</v>
      </c>
      <c r="F250">
        <f t="shared" si="58"/>
        <v>61700.908800000027</v>
      </c>
      <c r="G250">
        <f t="shared" si="59"/>
        <v>551376.37704411987</v>
      </c>
      <c r="H250">
        <f t="shared" si="60"/>
        <v>2653.5513700823981</v>
      </c>
      <c r="I250">
        <f t="shared" si="61"/>
        <v>41641.599600000001</v>
      </c>
      <c r="J250">
        <f t="shared" si="62"/>
        <v>372120.84502991749</v>
      </c>
      <c r="K250">
        <f t="shared" si="63"/>
        <v>4300.2194636944141</v>
      </c>
      <c r="L250">
        <f t="shared" si="64"/>
        <v>67482.400800000018</v>
      </c>
      <c r="M250">
        <f t="shared" si="65"/>
        <v>603041.38773630501</v>
      </c>
      <c r="N250">
        <f t="shared" si="66"/>
        <v>730.92746621709443</v>
      </c>
      <c r="O250">
        <f t="shared" si="67"/>
        <v>11470.2844</v>
      </c>
      <c r="P250">
        <f t="shared" si="68"/>
        <v>122378.48797054293</v>
      </c>
      <c r="Q250">
        <f t="shared" si="69"/>
        <v>931.52118314783456</v>
      </c>
      <c r="R250">
        <f t="shared" si="70"/>
        <v>14618.1576</v>
      </c>
      <c r="S250">
        <f t="shared" si="71"/>
        <v>155963.70252189229</v>
      </c>
      <c r="T250">
        <f t="shared" si="72"/>
        <v>125.18775630288589</v>
      </c>
      <c r="U250">
        <f t="shared" si="73"/>
        <v>1964.5440000000003</v>
      </c>
      <c r="V250">
        <f t="shared" si="74"/>
        <v>20960.066541297125</v>
      </c>
    </row>
    <row r="251" spans="1:22" x14ac:dyDescent="0.25">
      <c r="A251" s="1">
        <v>2082</v>
      </c>
      <c r="B251" s="1">
        <v>1</v>
      </c>
      <c r="C251" s="3">
        <f t="shared" si="75"/>
        <v>1E-4</v>
      </c>
      <c r="D251" s="3">
        <v>0</v>
      </c>
      <c r="E251">
        <f t="shared" si="57"/>
        <v>3931.408975664348</v>
      </c>
      <c r="F251">
        <f t="shared" si="58"/>
        <v>61700.908800000027</v>
      </c>
      <c r="G251">
        <f t="shared" si="59"/>
        <v>551376.77022433549</v>
      </c>
      <c r="H251">
        <f t="shared" si="60"/>
        <v>2653.28601494539</v>
      </c>
      <c r="I251">
        <f t="shared" si="61"/>
        <v>41641.599600000001</v>
      </c>
      <c r="J251">
        <f t="shared" si="62"/>
        <v>372121.11038505449</v>
      </c>
      <c r="K251">
        <f t="shared" si="63"/>
        <v>4299.7894417480447</v>
      </c>
      <c r="L251">
        <f t="shared" si="64"/>
        <v>67482.400800000018</v>
      </c>
      <c r="M251">
        <f t="shared" si="65"/>
        <v>603041.81775825133</v>
      </c>
      <c r="N251">
        <f t="shared" si="66"/>
        <v>730.85437347047275</v>
      </c>
      <c r="O251">
        <f t="shared" si="67"/>
        <v>11470.2844</v>
      </c>
      <c r="P251">
        <f t="shared" si="68"/>
        <v>122379.70809172955</v>
      </c>
      <c r="Q251">
        <f t="shared" si="69"/>
        <v>931.42803102951984</v>
      </c>
      <c r="R251">
        <f t="shared" si="70"/>
        <v>14618.1576</v>
      </c>
      <c r="S251">
        <f t="shared" si="71"/>
        <v>155965.25748977062</v>
      </c>
      <c r="T251">
        <f t="shared" si="72"/>
        <v>125.1752375272556</v>
      </c>
      <c r="U251">
        <f t="shared" si="73"/>
        <v>1964.5440000000003</v>
      </c>
      <c r="V251">
        <f t="shared" si="74"/>
        <v>20960.275514472756</v>
      </c>
    </row>
    <row r="252" spans="1:22" x14ac:dyDescent="0.25">
      <c r="A252" s="2">
        <v>2082</v>
      </c>
      <c r="B252" s="2">
        <v>2</v>
      </c>
      <c r="C252" s="3">
        <f t="shared" si="75"/>
        <v>1E-4</v>
      </c>
      <c r="D252" s="3">
        <v>0</v>
      </c>
      <c r="E252">
        <f t="shared" si="57"/>
        <v>3931.0158347667816</v>
      </c>
      <c r="F252">
        <f t="shared" si="58"/>
        <v>61700.908800000027</v>
      </c>
      <c r="G252">
        <f t="shared" si="59"/>
        <v>551377.16336523311</v>
      </c>
      <c r="H252">
        <f t="shared" si="60"/>
        <v>2653.0206863438952</v>
      </c>
      <c r="I252">
        <f t="shared" si="61"/>
        <v>41641.599600000001</v>
      </c>
      <c r="J252">
        <f t="shared" si="62"/>
        <v>372121.37571365596</v>
      </c>
      <c r="K252">
        <f t="shared" si="63"/>
        <v>4299.35946280387</v>
      </c>
      <c r="L252">
        <f t="shared" si="64"/>
        <v>67482.400800000018</v>
      </c>
      <c r="M252">
        <f t="shared" si="65"/>
        <v>603042.24773719546</v>
      </c>
      <c r="N252">
        <f t="shared" si="66"/>
        <v>730.78128803312575</v>
      </c>
      <c r="O252">
        <f t="shared" si="67"/>
        <v>11470.2844</v>
      </c>
      <c r="P252">
        <f t="shared" si="68"/>
        <v>122380.92820560691</v>
      </c>
      <c r="Q252">
        <f t="shared" si="69"/>
        <v>931.33488822641687</v>
      </c>
      <c r="R252">
        <f t="shared" si="70"/>
        <v>14618.1576</v>
      </c>
      <c r="S252">
        <f t="shared" si="71"/>
        <v>155966.81244833372</v>
      </c>
      <c r="T252">
        <f t="shared" si="72"/>
        <v>125.16272000350288</v>
      </c>
      <c r="U252">
        <f t="shared" si="73"/>
        <v>1964.5440000000003</v>
      </c>
      <c r="V252">
        <f t="shared" si="74"/>
        <v>20960.484486396508</v>
      </c>
    </row>
    <row r="253" spans="1:22" x14ac:dyDescent="0.25">
      <c r="A253" s="1">
        <v>2082</v>
      </c>
      <c r="B253" s="1">
        <v>3</v>
      </c>
      <c r="C253" s="3">
        <f t="shared" si="75"/>
        <v>1E-4</v>
      </c>
      <c r="D253" s="3">
        <v>0</v>
      </c>
      <c r="E253">
        <f t="shared" si="57"/>
        <v>3930.6227331833052</v>
      </c>
      <c r="F253">
        <f t="shared" si="58"/>
        <v>61700.908800000027</v>
      </c>
      <c r="G253">
        <f t="shared" si="59"/>
        <v>551377.55646681658</v>
      </c>
      <c r="H253">
        <f t="shared" si="60"/>
        <v>2652.7553842752609</v>
      </c>
      <c r="I253">
        <f t="shared" si="61"/>
        <v>41641.599600000001</v>
      </c>
      <c r="J253">
        <f t="shared" si="62"/>
        <v>372121.64101572457</v>
      </c>
      <c r="K253">
        <f t="shared" si="63"/>
        <v>4298.9295268575897</v>
      </c>
      <c r="L253">
        <f t="shared" si="64"/>
        <v>67482.400800000018</v>
      </c>
      <c r="M253">
        <f t="shared" si="65"/>
        <v>603042.6776731417</v>
      </c>
      <c r="N253">
        <f t="shared" si="66"/>
        <v>730.70820990432242</v>
      </c>
      <c r="O253">
        <f t="shared" si="67"/>
        <v>11470.2844</v>
      </c>
      <c r="P253">
        <f t="shared" si="68"/>
        <v>122382.1483121757</v>
      </c>
      <c r="Q253">
        <f t="shared" si="69"/>
        <v>931.24175473759419</v>
      </c>
      <c r="R253">
        <f t="shared" si="70"/>
        <v>14618.1576</v>
      </c>
      <c r="S253">
        <f t="shared" si="71"/>
        <v>155968.36739758254</v>
      </c>
      <c r="T253">
        <f t="shared" si="72"/>
        <v>125.15020373150253</v>
      </c>
      <c r="U253">
        <f t="shared" si="73"/>
        <v>1964.5440000000003</v>
      </c>
      <c r="V253">
        <f t="shared" si="74"/>
        <v>20960.693457068508</v>
      </c>
    </row>
    <row r="254" spans="1:22" x14ac:dyDescent="0.25">
      <c r="A254" s="2">
        <v>2082</v>
      </c>
      <c r="B254" s="2">
        <v>4</v>
      </c>
      <c r="C254" s="3">
        <f t="shared" si="75"/>
        <v>1E-4</v>
      </c>
      <c r="D254" s="3">
        <v>0</v>
      </c>
      <c r="E254">
        <f t="shared" si="57"/>
        <v>3930.2296709099869</v>
      </c>
      <c r="F254">
        <f t="shared" si="58"/>
        <v>61700.908800000027</v>
      </c>
      <c r="G254">
        <f t="shared" si="59"/>
        <v>551377.94952908985</v>
      </c>
      <c r="H254">
        <f t="shared" si="60"/>
        <v>2652.4901087368335</v>
      </c>
      <c r="I254">
        <f t="shared" si="61"/>
        <v>41641.599600000001</v>
      </c>
      <c r="J254">
        <f t="shared" si="62"/>
        <v>372121.906291263</v>
      </c>
      <c r="K254">
        <f t="shared" si="63"/>
        <v>4298.4996339049039</v>
      </c>
      <c r="L254">
        <f t="shared" si="64"/>
        <v>67482.400800000018</v>
      </c>
      <c r="M254">
        <f t="shared" si="65"/>
        <v>603043.10756609438</v>
      </c>
      <c r="N254">
        <f t="shared" si="66"/>
        <v>730.63513908333198</v>
      </c>
      <c r="O254">
        <f t="shared" si="67"/>
        <v>11470.2844</v>
      </c>
      <c r="P254">
        <f t="shared" si="68"/>
        <v>122383.36841143669</v>
      </c>
      <c r="Q254">
        <f t="shared" si="69"/>
        <v>931.14863056212039</v>
      </c>
      <c r="R254">
        <f t="shared" si="70"/>
        <v>14618.1576</v>
      </c>
      <c r="S254">
        <f t="shared" si="71"/>
        <v>155969.92233751802</v>
      </c>
      <c r="T254">
        <f t="shared" si="72"/>
        <v>125.13768871112939</v>
      </c>
      <c r="U254">
        <f t="shared" si="73"/>
        <v>1964.5440000000003</v>
      </c>
      <c r="V254">
        <f t="shared" si="74"/>
        <v>20960.902426488879</v>
      </c>
    </row>
    <row r="255" spans="1:22" x14ac:dyDescent="0.25">
      <c r="A255" s="2">
        <v>2083</v>
      </c>
      <c r="B255" s="2">
        <v>1</v>
      </c>
      <c r="C255" s="3">
        <f t="shared" si="75"/>
        <v>1E-4</v>
      </c>
      <c r="D255" s="3">
        <v>0</v>
      </c>
      <c r="E255">
        <f t="shared" si="57"/>
        <v>3929.836647942896</v>
      </c>
      <c r="F255">
        <f t="shared" si="58"/>
        <v>61700.908800000027</v>
      </c>
      <c r="G255">
        <f t="shared" si="59"/>
        <v>551378.34255205689</v>
      </c>
      <c r="H255">
        <f t="shared" si="60"/>
        <v>2652.22485972596</v>
      </c>
      <c r="I255">
        <f t="shared" si="61"/>
        <v>41641.599600000001</v>
      </c>
      <c r="J255">
        <f t="shared" si="62"/>
        <v>372122.17154027388</v>
      </c>
      <c r="K255">
        <f t="shared" si="63"/>
        <v>4298.0697839415134</v>
      </c>
      <c r="L255">
        <f t="shared" si="64"/>
        <v>67482.400800000018</v>
      </c>
      <c r="M255">
        <f t="shared" si="65"/>
        <v>603043.53741605778</v>
      </c>
      <c r="N255">
        <f t="shared" si="66"/>
        <v>730.56207556942365</v>
      </c>
      <c r="O255">
        <f t="shared" si="67"/>
        <v>11470.2844</v>
      </c>
      <c r="P255">
        <f t="shared" si="68"/>
        <v>122384.58850339059</v>
      </c>
      <c r="Q255">
        <f t="shared" si="69"/>
        <v>931.05551569906413</v>
      </c>
      <c r="R255">
        <f t="shared" si="70"/>
        <v>14618.1576</v>
      </c>
      <c r="S255">
        <f t="shared" si="71"/>
        <v>155971.47726814108</v>
      </c>
      <c r="T255">
        <f t="shared" si="72"/>
        <v>125.12517494225827</v>
      </c>
      <c r="U255">
        <f t="shared" si="73"/>
        <v>1964.5440000000003</v>
      </c>
      <c r="V255">
        <f t="shared" si="74"/>
        <v>20961.11139465775</v>
      </c>
    </row>
    <row r="256" spans="1:22" x14ac:dyDescent="0.25">
      <c r="A256" s="1">
        <v>2083</v>
      </c>
      <c r="B256" s="1">
        <v>2</v>
      </c>
      <c r="C256" s="3">
        <f t="shared" si="75"/>
        <v>1E-4</v>
      </c>
      <c r="D256" s="3">
        <v>0</v>
      </c>
      <c r="E256">
        <f t="shared" si="57"/>
        <v>3929.4436642781016</v>
      </c>
      <c r="F256">
        <f t="shared" si="58"/>
        <v>61700.908800000027</v>
      </c>
      <c r="G256">
        <f t="shared" si="59"/>
        <v>551378.73553572164</v>
      </c>
      <c r="H256">
        <f t="shared" si="60"/>
        <v>2651.9596372399874</v>
      </c>
      <c r="I256">
        <f t="shared" si="61"/>
        <v>41641.599600000001</v>
      </c>
      <c r="J256">
        <f t="shared" si="62"/>
        <v>372122.43676275987</v>
      </c>
      <c r="K256">
        <f t="shared" si="63"/>
        <v>4297.6399769631189</v>
      </c>
      <c r="L256">
        <f t="shared" si="64"/>
        <v>67482.400800000018</v>
      </c>
      <c r="M256">
        <f t="shared" si="65"/>
        <v>603043.96722303622</v>
      </c>
      <c r="N256">
        <f t="shared" si="66"/>
        <v>730.48901936186667</v>
      </c>
      <c r="O256">
        <f t="shared" si="67"/>
        <v>11470.2844</v>
      </c>
      <c r="P256">
        <f t="shared" si="68"/>
        <v>122385.80858803815</v>
      </c>
      <c r="Q256">
        <f t="shared" si="69"/>
        <v>930.96241014749421</v>
      </c>
      <c r="R256">
        <f t="shared" si="70"/>
        <v>14618.1576</v>
      </c>
      <c r="S256">
        <f t="shared" si="71"/>
        <v>155973.03218945264</v>
      </c>
      <c r="T256">
        <f t="shared" si="72"/>
        <v>125.11266242476404</v>
      </c>
      <c r="U256">
        <f t="shared" si="73"/>
        <v>1964.5440000000003</v>
      </c>
      <c r="V256">
        <f t="shared" si="74"/>
        <v>20961.320361575243</v>
      </c>
    </row>
    <row r="257" spans="1:22" x14ac:dyDescent="0.25">
      <c r="A257" s="2">
        <v>2083</v>
      </c>
      <c r="B257" s="2">
        <v>3</v>
      </c>
      <c r="C257" s="3">
        <f t="shared" si="75"/>
        <v>1E-4</v>
      </c>
      <c r="D257" s="3">
        <v>0</v>
      </c>
      <c r="E257">
        <f t="shared" si="57"/>
        <v>3929.0507199116737</v>
      </c>
      <c r="F257">
        <f t="shared" si="58"/>
        <v>61700.908800000027</v>
      </c>
      <c r="G257">
        <f t="shared" si="59"/>
        <v>551379.12848008808</v>
      </c>
      <c r="H257">
        <f t="shared" si="60"/>
        <v>2651.6944412762632</v>
      </c>
      <c r="I257">
        <f t="shared" si="61"/>
        <v>41641.599600000001</v>
      </c>
      <c r="J257">
        <f t="shared" si="62"/>
        <v>372122.7019587236</v>
      </c>
      <c r="K257">
        <f t="shared" si="63"/>
        <v>4297.2102129654222</v>
      </c>
      <c r="L257">
        <f t="shared" si="64"/>
        <v>67482.400800000018</v>
      </c>
      <c r="M257">
        <f t="shared" si="65"/>
        <v>603044.39698703389</v>
      </c>
      <c r="N257">
        <f t="shared" si="66"/>
        <v>730.41597045993046</v>
      </c>
      <c r="O257">
        <f t="shared" si="67"/>
        <v>11470.2844</v>
      </c>
      <c r="P257">
        <f t="shared" si="68"/>
        <v>122387.02866538009</v>
      </c>
      <c r="Q257">
        <f t="shared" si="69"/>
        <v>930.86931390647942</v>
      </c>
      <c r="R257">
        <f t="shared" si="70"/>
        <v>14618.1576</v>
      </c>
      <c r="S257">
        <f t="shared" si="71"/>
        <v>155974.58710145365</v>
      </c>
      <c r="T257">
        <f t="shared" si="72"/>
        <v>125.10015115852157</v>
      </c>
      <c r="U257">
        <f t="shared" si="73"/>
        <v>1964.5440000000003</v>
      </c>
      <c r="V257">
        <f t="shared" si="74"/>
        <v>20961.529327241486</v>
      </c>
    </row>
    <row r="258" spans="1:22" x14ac:dyDescent="0.25">
      <c r="A258" s="1">
        <v>2083</v>
      </c>
      <c r="B258" s="1">
        <v>4</v>
      </c>
      <c r="C258" s="3">
        <f t="shared" si="75"/>
        <v>1E-4</v>
      </c>
      <c r="D258" s="3">
        <v>0</v>
      </c>
      <c r="E258">
        <f t="shared" si="57"/>
        <v>3928.6578148396825</v>
      </c>
      <c r="F258">
        <f t="shared" si="58"/>
        <v>61700.908800000027</v>
      </c>
      <c r="G258">
        <f t="shared" si="59"/>
        <v>551379.52138516004</v>
      </c>
      <c r="H258">
        <f t="shared" si="60"/>
        <v>2651.4292718321358</v>
      </c>
      <c r="I258">
        <f t="shared" si="61"/>
        <v>41641.599600000001</v>
      </c>
      <c r="J258">
        <f t="shared" si="62"/>
        <v>372122.96712816774</v>
      </c>
      <c r="K258">
        <f t="shared" si="63"/>
        <v>4296.780491944126</v>
      </c>
      <c r="L258">
        <f t="shared" si="64"/>
        <v>67482.400800000018</v>
      </c>
      <c r="M258">
        <f t="shared" si="65"/>
        <v>603044.82670805522</v>
      </c>
      <c r="N258">
        <f t="shared" si="66"/>
        <v>730.34292886288449</v>
      </c>
      <c r="O258">
        <f t="shared" si="67"/>
        <v>11470.2844</v>
      </c>
      <c r="P258">
        <f t="shared" si="68"/>
        <v>122388.24873541713</v>
      </c>
      <c r="Q258">
        <f t="shared" si="69"/>
        <v>930.77622697508878</v>
      </c>
      <c r="R258">
        <f t="shared" si="70"/>
        <v>14618.1576</v>
      </c>
      <c r="S258">
        <f t="shared" si="71"/>
        <v>155976.14200414505</v>
      </c>
      <c r="T258">
        <f t="shared" si="72"/>
        <v>125.08764114340572</v>
      </c>
      <c r="U258">
        <f t="shared" si="73"/>
        <v>1964.5440000000003</v>
      </c>
      <c r="V258">
        <f t="shared" si="74"/>
        <v>20961.738291656602</v>
      </c>
    </row>
    <row r="259" spans="1:22" x14ac:dyDescent="0.25">
      <c r="A259" s="1">
        <v>2084</v>
      </c>
      <c r="B259" s="1">
        <v>1</v>
      </c>
      <c r="C259" s="3">
        <f t="shared" si="75"/>
        <v>1E-4</v>
      </c>
      <c r="D259" s="3">
        <v>0</v>
      </c>
      <c r="E259">
        <f t="shared" si="57"/>
        <v>3928.2649490581985</v>
      </c>
      <c r="F259">
        <f t="shared" si="58"/>
        <v>61700.908800000027</v>
      </c>
      <c r="G259">
        <f t="shared" si="59"/>
        <v>551379.91425094148</v>
      </c>
      <c r="H259">
        <f t="shared" si="60"/>
        <v>2651.1641289049526</v>
      </c>
      <c r="I259">
        <f t="shared" si="61"/>
        <v>41641.599600000001</v>
      </c>
      <c r="J259">
        <f t="shared" si="62"/>
        <v>372123.23227109492</v>
      </c>
      <c r="K259">
        <f t="shared" si="63"/>
        <v>4296.3508138949319</v>
      </c>
      <c r="L259">
        <f t="shared" si="64"/>
        <v>67482.400800000018</v>
      </c>
      <c r="M259">
        <f t="shared" si="65"/>
        <v>603045.25638610439</v>
      </c>
      <c r="N259">
        <f t="shared" si="66"/>
        <v>730.2698945699982</v>
      </c>
      <c r="O259">
        <f t="shared" si="67"/>
        <v>11470.2844</v>
      </c>
      <c r="P259">
        <f t="shared" si="68"/>
        <v>122389.46879815002</v>
      </c>
      <c r="Q259">
        <f t="shared" si="69"/>
        <v>930.6831493523913</v>
      </c>
      <c r="R259">
        <f t="shared" si="70"/>
        <v>14618.1576</v>
      </c>
      <c r="S259">
        <f t="shared" si="71"/>
        <v>155977.69689752776</v>
      </c>
      <c r="T259">
        <f t="shared" si="72"/>
        <v>125.07513237929138</v>
      </c>
      <c r="U259">
        <f t="shared" si="73"/>
        <v>1964.5440000000003</v>
      </c>
      <c r="V259">
        <f t="shared" si="74"/>
        <v>20961.947254820716</v>
      </c>
    </row>
    <row r="260" spans="1:22" x14ac:dyDescent="0.25">
      <c r="A260" s="2">
        <v>2084</v>
      </c>
      <c r="B260" s="2">
        <v>2</v>
      </c>
      <c r="C260" s="3">
        <f t="shared" si="75"/>
        <v>1E-4</v>
      </c>
      <c r="D260" s="3">
        <v>0</v>
      </c>
      <c r="E260">
        <f t="shared" ref="E260:E323" si="76">E259*(1-$C260)</f>
        <v>3927.8721225632926</v>
      </c>
      <c r="F260">
        <f t="shared" ref="F260:F323" si="77">F259*(1-$D260)</f>
        <v>61700.908800000027</v>
      </c>
      <c r="G260">
        <f t="shared" ref="G260:G323" si="78">$C260*E259+$D260*F259+G259</f>
        <v>551380.30707743636</v>
      </c>
      <c r="H260">
        <f t="shared" ref="H260:H323" si="79">H259*(1-$C260)</f>
        <v>2650.899012492062</v>
      </c>
      <c r="I260">
        <f t="shared" ref="I260:I323" si="80">I259*(1-$D260)</f>
        <v>41641.599600000001</v>
      </c>
      <c r="J260">
        <f t="shared" ref="J260:J323" si="81">$C260*H259+$D260*I259+J259</f>
        <v>372123.49738750781</v>
      </c>
      <c r="K260">
        <f t="shared" ref="K260:K323" si="82">K259*(1-$C260)</f>
        <v>4295.9211788135426</v>
      </c>
      <c r="L260">
        <f t="shared" ref="L260:L323" si="83">L259*(1-$D260)</f>
        <v>67482.400800000018</v>
      </c>
      <c r="M260">
        <f t="shared" ref="M260:M323" si="84">$C260*K259+$D260*L259+M259</f>
        <v>603045.68602118583</v>
      </c>
      <c r="N260">
        <f t="shared" ref="N260:N323" si="85">N259*(1-$C260)</f>
        <v>730.19686758054115</v>
      </c>
      <c r="O260">
        <f t="shared" ref="O260:O323" si="86">O259*(1-$D260)</f>
        <v>11470.2844</v>
      </c>
      <c r="P260">
        <f t="shared" ref="P260:P323" si="87">$C260*(N259+O259)+P259</f>
        <v>122390.68885357947</v>
      </c>
      <c r="Q260">
        <f t="shared" ref="Q260:Q323" si="88">Q259*(1-$C260)</f>
        <v>930.59008103745612</v>
      </c>
      <c r="R260">
        <f t="shared" ref="R260:R323" si="89">R259*(1-$D260)</f>
        <v>14618.1576</v>
      </c>
      <c r="S260">
        <f t="shared" ref="S260:S323" si="90">$C260*(Q259+R259)+S259</f>
        <v>155979.25178160268</v>
      </c>
      <c r="T260">
        <f t="shared" ref="T260:T323" si="91">T259*(1-$C260)</f>
        <v>125.06262486605345</v>
      </c>
      <c r="U260">
        <f t="shared" ref="U260:U323" si="92">U259*(1-$D260)</f>
        <v>1964.5440000000003</v>
      </c>
      <c r="V260">
        <f t="shared" ref="V260:V323" si="93">$C260*(T259+U259)+V259</f>
        <v>20962.156216733954</v>
      </c>
    </row>
    <row r="261" spans="1:22" x14ac:dyDescent="0.25">
      <c r="A261" s="1">
        <v>2084</v>
      </c>
      <c r="B261" s="1">
        <v>3</v>
      </c>
      <c r="C261" s="3">
        <f t="shared" ref="C261:C324" si="94">IF(C260-0.01&lt;=0,0.0001,C260-0.01)</f>
        <v>1E-4</v>
      </c>
      <c r="D261" s="3">
        <v>0</v>
      </c>
      <c r="E261">
        <f t="shared" si="76"/>
        <v>3927.4793353510363</v>
      </c>
      <c r="F261">
        <f t="shared" si="77"/>
        <v>61700.908800000027</v>
      </c>
      <c r="G261">
        <f t="shared" si="78"/>
        <v>551380.69986464863</v>
      </c>
      <c r="H261">
        <f t="shared" si="79"/>
        <v>2650.6339225908127</v>
      </c>
      <c r="I261">
        <f t="shared" si="80"/>
        <v>41641.599600000001</v>
      </c>
      <c r="J261">
        <f t="shared" si="81"/>
        <v>372123.76247740904</v>
      </c>
      <c r="K261">
        <f t="shared" si="82"/>
        <v>4295.4915866956617</v>
      </c>
      <c r="L261">
        <f t="shared" si="83"/>
        <v>67482.400800000018</v>
      </c>
      <c r="M261">
        <f t="shared" si="84"/>
        <v>603046.11561330373</v>
      </c>
      <c r="N261">
        <f t="shared" si="85"/>
        <v>730.12384789378314</v>
      </c>
      <c r="O261">
        <f t="shared" si="86"/>
        <v>11470.2844</v>
      </c>
      <c r="P261">
        <f t="shared" si="87"/>
        <v>122391.90890170624</v>
      </c>
      <c r="Q261">
        <f t="shared" si="88"/>
        <v>930.49702202935237</v>
      </c>
      <c r="R261">
        <f t="shared" si="89"/>
        <v>14618.1576</v>
      </c>
      <c r="S261">
        <f t="shared" si="90"/>
        <v>155980.80665637078</v>
      </c>
      <c r="T261">
        <f t="shared" si="91"/>
        <v>125.05011860356684</v>
      </c>
      <c r="U261">
        <f t="shared" si="92"/>
        <v>1964.5440000000003</v>
      </c>
      <c r="V261">
        <f t="shared" si="93"/>
        <v>20962.365177396441</v>
      </c>
    </row>
    <row r="262" spans="1:22" x14ac:dyDescent="0.25">
      <c r="A262" s="2">
        <v>2084</v>
      </c>
      <c r="B262" s="2">
        <v>4</v>
      </c>
      <c r="C262" s="3">
        <f t="shared" si="94"/>
        <v>1E-4</v>
      </c>
      <c r="D262" s="3">
        <v>0</v>
      </c>
      <c r="E262">
        <f t="shared" si="76"/>
        <v>3927.0865874175011</v>
      </c>
      <c r="F262">
        <f t="shared" si="77"/>
        <v>61700.908800000027</v>
      </c>
      <c r="G262">
        <f t="shared" si="78"/>
        <v>551381.09261258214</v>
      </c>
      <c r="H262">
        <f t="shared" si="79"/>
        <v>2650.3688591985538</v>
      </c>
      <c r="I262">
        <f t="shared" si="80"/>
        <v>41641.599600000001</v>
      </c>
      <c r="J262">
        <f t="shared" si="81"/>
        <v>372124.02754080127</v>
      </c>
      <c r="K262">
        <f t="shared" si="82"/>
        <v>4295.0620375369917</v>
      </c>
      <c r="L262">
        <f t="shared" si="83"/>
        <v>67482.400800000018</v>
      </c>
      <c r="M262">
        <f t="shared" si="84"/>
        <v>603046.5451624624</v>
      </c>
      <c r="N262">
        <f t="shared" si="85"/>
        <v>730.05083550899371</v>
      </c>
      <c r="O262">
        <f t="shared" si="86"/>
        <v>11470.2844</v>
      </c>
      <c r="P262">
        <f t="shared" si="87"/>
        <v>122393.12894253102</v>
      </c>
      <c r="Q262">
        <f t="shared" si="88"/>
        <v>930.4039723271494</v>
      </c>
      <c r="R262">
        <f t="shared" si="89"/>
        <v>14618.1576</v>
      </c>
      <c r="S262">
        <f t="shared" si="90"/>
        <v>155982.36152183299</v>
      </c>
      <c r="T262">
        <f t="shared" si="91"/>
        <v>125.03761359170649</v>
      </c>
      <c r="U262">
        <f t="shared" si="92"/>
        <v>1964.5440000000003</v>
      </c>
      <c r="V262">
        <f t="shared" si="93"/>
        <v>20962.5741368083</v>
      </c>
    </row>
    <row r="263" spans="1:22" x14ac:dyDescent="0.25">
      <c r="A263" s="2">
        <v>2085</v>
      </c>
      <c r="B263" s="2">
        <v>1</v>
      </c>
      <c r="C263" s="3">
        <f t="shared" si="94"/>
        <v>1E-4</v>
      </c>
      <c r="D263" s="3">
        <v>0</v>
      </c>
      <c r="E263">
        <f t="shared" si="76"/>
        <v>3926.6938787587592</v>
      </c>
      <c r="F263">
        <f t="shared" si="77"/>
        <v>61700.908800000027</v>
      </c>
      <c r="G263">
        <f t="shared" si="78"/>
        <v>551381.48532124085</v>
      </c>
      <c r="H263">
        <f t="shared" si="79"/>
        <v>2650.1038223126338</v>
      </c>
      <c r="I263">
        <f t="shared" si="80"/>
        <v>41641.599600000001</v>
      </c>
      <c r="J263">
        <f t="shared" si="81"/>
        <v>372124.29257768719</v>
      </c>
      <c r="K263">
        <f t="shared" si="82"/>
        <v>4294.6325313332381</v>
      </c>
      <c r="L263">
        <f t="shared" si="83"/>
        <v>67482.400800000018</v>
      </c>
      <c r="M263">
        <f t="shared" si="84"/>
        <v>603046.97466866614</v>
      </c>
      <c r="N263">
        <f t="shared" si="85"/>
        <v>729.97783042544279</v>
      </c>
      <c r="O263">
        <f t="shared" si="86"/>
        <v>11470.2844</v>
      </c>
      <c r="P263">
        <f t="shared" si="87"/>
        <v>122394.34897605458</v>
      </c>
      <c r="Q263">
        <f t="shared" si="88"/>
        <v>930.31093192991671</v>
      </c>
      <c r="R263">
        <f t="shared" si="89"/>
        <v>14618.1576</v>
      </c>
      <c r="S263">
        <f t="shared" si="90"/>
        <v>155983.91637799022</v>
      </c>
      <c r="T263">
        <f t="shared" si="91"/>
        <v>125.02510983034732</v>
      </c>
      <c r="U263">
        <f t="shared" si="92"/>
        <v>1964.5440000000003</v>
      </c>
      <c r="V263">
        <f t="shared" si="93"/>
        <v>20962.783094969658</v>
      </c>
    </row>
    <row r="264" spans="1:22" x14ac:dyDescent="0.25">
      <c r="A264" s="1">
        <v>2085</v>
      </c>
      <c r="B264" s="1">
        <v>2</v>
      </c>
      <c r="C264" s="3">
        <f t="shared" si="94"/>
        <v>1E-4</v>
      </c>
      <c r="D264" s="3">
        <v>0</v>
      </c>
      <c r="E264">
        <f t="shared" si="76"/>
        <v>3926.3012093708835</v>
      </c>
      <c r="F264">
        <f t="shared" si="77"/>
        <v>61700.908800000027</v>
      </c>
      <c r="G264">
        <f t="shared" si="78"/>
        <v>551381.87799062871</v>
      </c>
      <c r="H264">
        <f t="shared" si="79"/>
        <v>2649.8388119304027</v>
      </c>
      <c r="I264">
        <f t="shared" si="80"/>
        <v>41641.599600000001</v>
      </c>
      <c r="J264">
        <f t="shared" si="81"/>
        <v>372124.55758806941</v>
      </c>
      <c r="K264">
        <f t="shared" si="82"/>
        <v>4294.2030680801045</v>
      </c>
      <c r="L264">
        <f t="shared" si="83"/>
        <v>67482.400800000018</v>
      </c>
      <c r="M264">
        <f t="shared" si="84"/>
        <v>603047.40413191926</v>
      </c>
      <c r="N264">
        <f t="shared" si="85"/>
        <v>729.90483264240027</v>
      </c>
      <c r="O264">
        <f t="shared" si="86"/>
        <v>11470.2844</v>
      </c>
      <c r="P264">
        <f t="shared" si="87"/>
        <v>122395.56900227763</v>
      </c>
      <c r="Q264">
        <f t="shared" si="88"/>
        <v>930.21790083672374</v>
      </c>
      <c r="R264">
        <f t="shared" si="89"/>
        <v>14618.1576</v>
      </c>
      <c r="S264">
        <f t="shared" si="90"/>
        <v>155985.47122484341</v>
      </c>
      <c r="T264">
        <f t="shared" si="91"/>
        <v>125.01260731936428</v>
      </c>
      <c r="U264">
        <f t="shared" si="92"/>
        <v>1964.5440000000003</v>
      </c>
      <c r="V264">
        <f t="shared" si="93"/>
        <v>20962.992051880643</v>
      </c>
    </row>
    <row r="265" spans="1:22" x14ac:dyDescent="0.25">
      <c r="A265" s="2">
        <v>2085</v>
      </c>
      <c r="B265" s="2">
        <v>3</v>
      </c>
      <c r="C265" s="3">
        <f t="shared" si="94"/>
        <v>1E-4</v>
      </c>
      <c r="D265" s="3">
        <v>0</v>
      </c>
      <c r="E265">
        <f t="shared" si="76"/>
        <v>3925.9085792499463</v>
      </c>
      <c r="F265">
        <f t="shared" si="77"/>
        <v>61700.908800000027</v>
      </c>
      <c r="G265">
        <f t="shared" si="78"/>
        <v>551382.27062074968</v>
      </c>
      <c r="H265">
        <f t="shared" si="79"/>
        <v>2649.5738280492096</v>
      </c>
      <c r="I265">
        <f t="shared" si="80"/>
        <v>41641.599600000001</v>
      </c>
      <c r="J265">
        <f t="shared" si="81"/>
        <v>372124.82257195062</v>
      </c>
      <c r="K265">
        <f t="shared" si="82"/>
        <v>4293.7736477732969</v>
      </c>
      <c r="L265">
        <f t="shared" si="83"/>
        <v>67482.400800000018</v>
      </c>
      <c r="M265">
        <f t="shared" si="84"/>
        <v>603047.83355222607</v>
      </c>
      <c r="N265">
        <f t="shared" si="85"/>
        <v>729.83184215913604</v>
      </c>
      <c r="O265">
        <f t="shared" si="86"/>
        <v>11470.2844</v>
      </c>
      <c r="P265">
        <f t="shared" si="87"/>
        <v>122396.78902120089</v>
      </c>
      <c r="Q265">
        <f t="shared" si="88"/>
        <v>930.1248790466401</v>
      </c>
      <c r="R265">
        <f t="shared" si="89"/>
        <v>14618.1576</v>
      </c>
      <c r="S265">
        <f t="shared" si="90"/>
        <v>155987.0260623935</v>
      </c>
      <c r="T265">
        <f t="shared" si="91"/>
        <v>125.00010605863234</v>
      </c>
      <c r="U265">
        <f t="shared" si="92"/>
        <v>1964.5440000000003</v>
      </c>
      <c r="V265">
        <f t="shared" si="93"/>
        <v>20963.201007541375</v>
      </c>
    </row>
    <row r="266" spans="1:22" x14ac:dyDescent="0.25">
      <c r="A266" s="1">
        <v>2085</v>
      </c>
      <c r="B266" s="1">
        <v>4</v>
      </c>
      <c r="C266" s="3">
        <f t="shared" si="94"/>
        <v>1E-4</v>
      </c>
      <c r="D266" s="3">
        <v>0</v>
      </c>
      <c r="E266">
        <f t="shared" si="76"/>
        <v>3925.5159883920214</v>
      </c>
      <c r="F266">
        <f t="shared" si="77"/>
        <v>61700.908800000027</v>
      </c>
      <c r="G266">
        <f t="shared" si="78"/>
        <v>551382.66321160761</v>
      </c>
      <c r="H266">
        <f t="shared" si="79"/>
        <v>2649.3088706664048</v>
      </c>
      <c r="I266">
        <f t="shared" si="80"/>
        <v>41641.599600000001</v>
      </c>
      <c r="J266">
        <f t="shared" si="81"/>
        <v>372125.08752933342</v>
      </c>
      <c r="K266">
        <f t="shared" si="82"/>
        <v>4293.3442704085201</v>
      </c>
      <c r="L266">
        <f t="shared" si="83"/>
        <v>67482.400800000018</v>
      </c>
      <c r="M266">
        <f t="shared" si="84"/>
        <v>603048.26292959088</v>
      </c>
      <c r="N266">
        <f t="shared" si="85"/>
        <v>729.75885897492014</v>
      </c>
      <c r="O266">
        <f t="shared" si="86"/>
        <v>11470.2844</v>
      </c>
      <c r="P266">
        <f t="shared" si="87"/>
        <v>122398.00903282511</v>
      </c>
      <c r="Q266">
        <f t="shared" si="88"/>
        <v>930.03186655873549</v>
      </c>
      <c r="R266">
        <f t="shared" si="89"/>
        <v>14618.1576</v>
      </c>
      <c r="S266">
        <f t="shared" si="90"/>
        <v>155988.5808906414</v>
      </c>
      <c r="T266">
        <f t="shared" si="91"/>
        <v>124.98760604802648</v>
      </c>
      <c r="U266">
        <f t="shared" si="92"/>
        <v>1964.5440000000003</v>
      </c>
      <c r="V266">
        <f t="shared" si="93"/>
        <v>20963.40996195198</v>
      </c>
    </row>
    <row r="267" spans="1:22" x14ac:dyDescent="0.25">
      <c r="A267" s="1">
        <v>2086</v>
      </c>
      <c r="B267" s="1">
        <v>1</v>
      </c>
      <c r="C267" s="3">
        <f t="shared" si="94"/>
        <v>1E-4</v>
      </c>
      <c r="D267" s="3">
        <v>0</v>
      </c>
      <c r="E267">
        <f t="shared" si="76"/>
        <v>3925.1234367931825</v>
      </c>
      <c r="F267">
        <f t="shared" si="77"/>
        <v>61700.908800000027</v>
      </c>
      <c r="G267">
        <f t="shared" si="78"/>
        <v>551383.05576320644</v>
      </c>
      <c r="H267">
        <f t="shared" si="79"/>
        <v>2649.0439397793384</v>
      </c>
      <c r="I267">
        <f t="shared" si="80"/>
        <v>41641.599600000001</v>
      </c>
      <c r="J267">
        <f t="shared" si="81"/>
        <v>372125.35246022051</v>
      </c>
      <c r="K267">
        <f t="shared" si="82"/>
        <v>4292.9149359814792</v>
      </c>
      <c r="L267">
        <f t="shared" si="83"/>
        <v>67482.400800000018</v>
      </c>
      <c r="M267">
        <f t="shared" si="84"/>
        <v>603048.69226401788</v>
      </c>
      <c r="N267">
        <f t="shared" si="85"/>
        <v>729.6858830890227</v>
      </c>
      <c r="O267">
        <f t="shared" si="86"/>
        <v>11470.2844</v>
      </c>
      <c r="P267">
        <f t="shared" si="87"/>
        <v>122399.229037151</v>
      </c>
      <c r="Q267">
        <f t="shared" si="88"/>
        <v>929.9388633720796</v>
      </c>
      <c r="R267">
        <f t="shared" si="89"/>
        <v>14618.1576</v>
      </c>
      <c r="S267">
        <f t="shared" si="90"/>
        <v>155990.13570958807</v>
      </c>
      <c r="T267">
        <f t="shared" si="91"/>
        <v>124.97510728742168</v>
      </c>
      <c r="U267">
        <f t="shared" si="92"/>
        <v>1964.5440000000003</v>
      </c>
      <c r="V267">
        <f t="shared" si="93"/>
        <v>20963.618915112584</v>
      </c>
    </row>
    <row r="268" spans="1:22" x14ac:dyDescent="0.25">
      <c r="A268" s="2">
        <v>2086</v>
      </c>
      <c r="B268" s="2">
        <v>2</v>
      </c>
      <c r="C268" s="3">
        <f t="shared" si="94"/>
        <v>1E-4</v>
      </c>
      <c r="D268" s="3">
        <v>0</v>
      </c>
      <c r="E268">
        <f t="shared" si="76"/>
        <v>3924.7309244495032</v>
      </c>
      <c r="F268">
        <f t="shared" si="77"/>
        <v>61700.908800000027</v>
      </c>
      <c r="G268">
        <f t="shared" si="78"/>
        <v>551383.44827555015</v>
      </c>
      <c r="H268">
        <f t="shared" si="79"/>
        <v>2648.7790353853607</v>
      </c>
      <c r="I268">
        <f t="shared" si="80"/>
        <v>41641.599600000001</v>
      </c>
      <c r="J268">
        <f t="shared" si="81"/>
        <v>372125.6173646145</v>
      </c>
      <c r="K268">
        <f t="shared" si="82"/>
        <v>4292.4856444878815</v>
      </c>
      <c r="L268">
        <f t="shared" si="83"/>
        <v>67482.400800000018</v>
      </c>
      <c r="M268">
        <f t="shared" si="84"/>
        <v>603049.12155551149</v>
      </c>
      <c r="N268">
        <f t="shared" si="85"/>
        <v>729.61291450071383</v>
      </c>
      <c r="O268">
        <f t="shared" si="86"/>
        <v>11470.2844</v>
      </c>
      <c r="P268">
        <f t="shared" si="87"/>
        <v>122400.44903417931</v>
      </c>
      <c r="Q268">
        <f t="shared" si="88"/>
        <v>929.84586948574236</v>
      </c>
      <c r="R268">
        <f t="shared" si="89"/>
        <v>14618.1576</v>
      </c>
      <c r="S268">
        <f t="shared" si="90"/>
        <v>155991.6905192344</v>
      </c>
      <c r="T268">
        <f t="shared" si="91"/>
        <v>124.96260977669294</v>
      </c>
      <c r="U268">
        <f t="shared" si="92"/>
        <v>1964.5440000000003</v>
      </c>
      <c r="V268">
        <f t="shared" si="93"/>
        <v>20963.827867023312</v>
      </c>
    </row>
    <row r="269" spans="1:22" x14ac:dyDescent="0.25">
      <c r="A269" s="1">
        <v>2086</v>
      </c>
      <c r="B269" s="1">
        <v>3</v>
      </c>
      <c r="C269" s="3">
        <f t="shared" si="94"/>
        <v>1E-4</v>
      </c>
      <c r="D269" s="3">
        <v>0</v>
      </c>
      <c r="E269">
        <f t="shared" si="76"/>
        <v>3924.3384513570581</v>
      </c>
      <c r="F269">
        <f t="shared" si="77"/>
        <v>61700.908800000027</v>
      </c>
      <c r="G269">
        <f t="shared" si="78"/>
        <v>551383.84074864257</v>
      </c>
      <c r="H269">
        <f t="shared" si="79"/>
        <v>2648.5141574818222</v>
      </c>
      <c r="I269">
        <f t="shared" si="80"/>
        <v>41641.599600000001</v>
      </c>
      <c r="J269">
        <f t="shared" si="81"/>
        <v>372125.88224251807</v>
      </c>
      <c r="K269">
        <f t="shared" si="82"/>
        <v>4292.0563959234323</v>
      </c>
      <c r="L269">
        <f t="shared" si="83"/>
        <v>67482.400800000018</v>
      </c>
      <c r="M269">
        <f t="shared" si="84"/>
        <v>603049.5508040759</v>
      </c>
      <c r="N269">
        <f t="shared" si="85"/>
        <v>729.53995320926379</v>
      </c>
      <c r="O269">
        <f t="shared" si="86"/>
        <v>11470.2844</v>
      </c>
      <c r="P269">
        <f t="shared" si="87"/>
        <v>122401.66902391077</v>
      </c>
      <c r="Q269">
        <f t="shared" si="88"/>
        <v>929.75288489879381</v>
      </c>
      <c r="R269">
        <f t="shared" si="89"/>
        <v>14618.1576</v>
      </c>
      <c r="S269">
        <f t="shared" si="90"/>
        <v>155993.24531958136</v>
      </c>
      <c r="T269">
        <f t="shared" si="91"/>
        <v>124.95011351571527</v>
      </c>
      <c r="U269">
        <f t="shared" si="92"/>
        <v>1964.5440000000003</v>
      </c>
      <c r="V269">
        <f t="shared" si="93"/>
        <v>20964.036817684289</v>
      </c>
    </row>
    <row r="270" spans="1:22" x14ac:dyDescent="0.25">
      <c r="A270" s="2">
        <v>2086</v>
      </c>
      <c r="B270" s="2">
        <v>4</v>
      </c>
      <c r="C270" s="3">
        <f t="shared" si="94"/>
        <v>1E-4</v>
      </c>
      <c r="D270" s="3">
        <v>0</v>
      </c>
      <c r="E270">
        <f t="shared" si="76"/>
        <v>3923.9460175119225</v>
      </c>
      <c r="F270">
        <f t="shared" si="77"/>
        <v>61700.908800000027</v>
      </c>
      <c r="G270">
        <f t="shared" si="78"/>
        <v>551384.23318248766</v>
      </c>
      <c r="H270">
        <f t="shared" si="79"/>
        <v>2648.249306066074</v>
      </c>
      <c r="I270">
        <f t="shared" si="80"/>
        <v>41641.599600000001</v>
      </c>
      <c r="J270">
        <f t="shared" si="81"/>
        <v>372126.14709393383</v>
      </c>
      <c r="K270">
        <f t="shared" si="82"/>
        <v>4291.6271902838398</v>
      </c>
      <c r="L270">
        <f t="shared" si="83"/>
        <v>67482.400800000018</v>
      </c>
      <c r="M270">
        <f t="shared" si="84"/>
        <v>603049.98000971554</v>
      </c>
      <c r="N270">
        <f t="shared" si="85"/>
        <v>729.46699921394281</v>
      </c>
      <c r="O270">
        <f t="shared" si="86"/>
        <v>11470.2844</v>
      </c>
      <c r="P270">
        <f t="shared" si="87"/>
        <v>122402.88900634609</v>
      </c>
      <c r="Q270">
        <f t="shared" si="88"/>
        <v>929.65990961030388</v>
      </c>
      <c r="R270">
        <f t="shared" si="89"/>
        <v>14618.1576</v>
      </c>
      <c r="S270">
        <f t="shared" si="90"/>
        <v>155994.80011062985</v>
      </c>
      <c r="T270">
        <f t="shared" si="91"/>
        <v>124.9376185043637</v>
      </c>
      <c r="U270">
        <f t="shared" si="92"/>
        <v>1964.5440000000003</v>
      </c>
      <c r="V270">
        <f t="shared" si="93"/>
        <v>20964.245767095643</v>
      </c>
    </row>
    <row r="271" spans="1:22" x14ac:dyDescent="0.25">
      <c r="A271" s="2">
        <v>2087</v>
      </c>
      <c r="B271" s="2">
        <v>1</v>
      </c>
      <c r="C271" s="3">
        <f t="shared" si="94"/>
        <v>1E-4</v>
      </c>
      <c r="D271" s="3">
        <v>0</v>
      </c>
      <c r="E271">
        <f t="shared" si="76"/>
        <v>3923.5536229101713</v>
      </c>
      <c r="F271">
        <f t="shared" si="77"/>
        <v>61700.908800000027</v>
      </c>
      <c r="G271">
        <f t="shared" si="78"/>
        <v>551384.62557708938</v>
      </c>
      <c r="H271">
        <f t="shared" si="79"/>
        <v>2647.9844811354674</v>
      </c>
      <c r="I271">
        <f t="shared" si="80"/>
        <v>41641.599600000001</v>
      </c>
      <c r="J271">
        <f t="shared" si="81"/>
        <v>372126.41191886441</v>
      </c>
      <c r="K271">
        <f t="shared" si="82"/>
        <v>4291.1980275648111</v>
      </c>
      <c r="L271">
        <f t="shared" si="83"/>
        <v>67482.400800000018</v>
      </c>
      <c r="M271">
        <f t="shared" si="84"/>
        <v>603050.40917243459</v>
      </c>
      <c r="N271">
        <f t="shared" si="85"/>
        <v>729.39405251402138</v>
      </c>
      <c r="O271">
        <f t="shared" si="86"/>
        <v>11470.2844</v>
      </c>
      <c r="P271">
        <f t="shared" si="87"/>
        <v>122404.108981486</v>
      </c>
      <c r="Q271">
        <f t="shared" si="88"/>
        <v>929.56694361934285</v>
      </c>
      <c r="R271">
        <f t="shared" si="89"/>
        <v>14618.1576</v>
      </c>
      <c r="S271">
        <f t="shared" si="90"/>
        <v>155996.3548923808</v>
      </c>
      <c r="T271">
        <f t="shared" si="91"/>
        <v>124.92512474251326</v>
      </c>
      <c r="U271">
        <f t="shared" si="92"/>
        <v>1964.5440000000003</v>
      </c>
      <c r="V271">
        <f t="shared" si="93"/>
        <v>20964.454715257492</v>
      </c>
    </row>
    <row r="272" spans="1:22" x14ac:dyDescent="0.25">
      <c r="A272" s="1">
        <v>2087</v>
      </c>
      <c r="B272" s="1">
        <v>2</v>
      </c>
      <c r="C272" s="3">
        <f t="shared" si="94"/>
        <v>1E-4</v>
      </c>
      <c r="D272" s="3">
        <v>0</v>
      </c>
      <c r="E272">
        <f t="shared" si="76"/>
        <v>3923.1612675478805</v>
      </c>
      <c r="F272">
        <f t="shared" si="77"/>
        <v>61700.908800000027</v>
      </c>
      <c r="G272">
        <f t="shared" si="78"/>
        <v>551385.01793245168</v>
      </c>
      <c r="H272">
        <f t="shared" si="79"/>
        <v>2647.7196826873537</v>
      </c>
      <c r="I272">
        <f t="shared" si="80"/>
        <v>41641.599600000001</v>
      </c>
      <c r="J272">
        <f t="shared" si="81"/>
        <v>372126.67671731254</v>
      </c>
      <c r="K272">
        <f t="shared" si="82"/>
        <v>4290.7689077620544</v>
      </c>
      <c r="L272">
        <f t="shared" si="83"/>
        <v>67482.400800000018</v>
      </c>
      <c r="M272">
        <f t="shared" si="84"/>
        <v>603050.83829223737</v>
      </c>
      <c r="N272">
        <f t="shared" si="85"/>
        <v>729.32111310876996</v>
      </c>
      <c r="O272">
        <f t="shared" si="86"/>
        <v>11470.2844</v>
      </c>
      <c r="P272">
        <f t="shared" si="87"/>
        <v>122405.32894933125</v>
      </c>
      <c r="Q272">
        <f t="shared" si="88"/>
        <v>929.47398692498098</v>
      </c>
      <c r="R272">
        <f t="shared" si="89"/>
        <v>14618.1576</v>
      </c>
      <c r="S272">
        <f t="shared" si="90"/>
        <v>155997.90966483517</v>
      </c>
      <c r="T272">
        <f t="shared" si="91"/>
        <v>124.91263223003901</v>
      </c>
      <c r="U272">
        <f t="shared" si="92"/>
        <v>1964.5440000000003</v>
      </c>
      <c r="V272">
        <f t="shared" si="93"/>
        <v>20964.663662169965</v>
      </c>
    </row>
    <row r="273" spans="1:22" x14ac:dyDescent="0.25">
      <c r="A273" s="2">
        <v>2087</v>
      </c>
      <c r="B273" s="2">
        <v>3</v>
      </c>
      <c r="C273" s="3">
        <f t="shared" si="94"/>
        <v>1E-4</v>
      </c>
      <c r="D273" s="3">
        <v>0</v>
      </c>
      <c r="E273">
        <f t="shared" si="76"/>
        <v>3922.7689514211256</v>
      </c>
      <c r="F273">
        <f t="shared" si="77"/>
        <v>61700.908800000027</v>
      </c>
      <c r="G273">
        <f t="shared" si="78"/>
        <v>551385.41024857841</v>
      </c>
      <c r="H273">
        <f t="shared" si="79"/>
        <v>2647.4549107190851</v>
      </c>
      <c r="I273">
        <f t="shared" si="80"/>
        <v>41641.599600000001</v>
      </c>
      <c r="J273">
        <f t="shared" si="81"/>
        <v>372126.94148928078</v>
      </c>
      <c r="K273">
        <f t="shared" si="82"/>
        <v>4290.3398308712785</v>
      </c>
      <c r="L273">
        <f t="shared" si="83"/>
        <v>67482.400800000018</v>
      </c>
      <c r="M273">
        <f t="shared" si="84"/>
        <v>603051.26736912818</v>
      </c>
      <c r="N273">
        <f t="shared" si="85"/>
        <v>729.24818099745914</v>
      </c>
      <c r="O273">
        <f t="shared" si="86"/>
        <v>11470.2844</v>
      </c>
      <c r="P273">
        <f t="shared" si="87"/>
        <v>122406.54890988256</v>
      </c>
      <c r="Q273">
        <f t="shared" si="88"/>
        <v>929.38103952628853</v>
      </c>
      <c r="R273">
        <f t="shared" si="89"/>
        <v>14618.1576</v>
      </c>
      <c r="S273">
        <f t="shared" si="90"/>
        <v>155999.46442799387</v>
      </c>
      <c r="T273">
        <f t="shared" si="91"/>
        <v>124.90014096681601</v>
      </c>
      <c r="U273">
        <f t="shared" si="92"/>
        <v>1964.5440000000003</v>
      </c>
      <c r="V273">
        <f t="shared" si="93"/>
        <v>20964.872607833189</v>
      </c>
    </row>
    <row r="274" spans="1:22" x14ac:dyDescent="0.25">
      <c r="A274" s="1">
        <v>2087</v>
      </c>
      <c r="B274" s="1">
        <v>4</v>
      </c>
      <c r="C274" s="3">
        <f t="shared" si="94"/>
        <v>1E-4</v>
      </c>
      <c r="D274" s="3">
        <v>0</v>
      </c>
      <c r="E274">
        <f t="shared" si="76"/>
        <v>3922.3766745259836</v>
      </c>
      <c r="F274">
        <f t="shared" si="77"/>
        <v>61700.908800000027</v>
      </c>
      <c r="G274">
        <f t="shared" si="78"/>
        <v>551385.80252547353</v>
      </c>
      <c r="H274">
        <f t="shared" si="79"/>
        <v>2647.190165228013</v>
      </c>
      <c r="I274">
        <f t="shared" si="80"/>
        <v>41641.599600000001</v>
      </c>
      <c r="J274">
        <f t="shared" si="81"/>
        <v>372127.20623477187</v>
      </c>
      <c r="K274">
        <f t="shared" si="82"/>
        <v>4289.9107968881917</v>
      </c>
      <c r="L274">
        <f t="shared" si="83"/>
        <v>67482.400800000018</v>
      </c>
      <c r="M274">
        <f t="shared" si="84"/>
        <v>603051.69640311121</v>
      </c>
      <c r="N274">
        <f t="shared" si="85"/>
        <v>729.17525617935939</v>
      </c>
      <c r="O274">
        <f t="shared" si="86"/>
        <v>11470.2844</v>
      </c>
      <c r="P274">
        <f t="shared" si="87"/>
        <v>122407.76886314066</v>
      </c>
      <c r="Q274">
        <f t="shared" si="88"/>
        <v>929.2881014223359</v>
      </c>
      <c r="R274">
        <f t="shared" si="89"/>
        <v>14618.1576</v>
      </c>
      <c r="S274">
        <f t="shared" si="90"/>
        <v>156001.01918185782</v>
      </c>
      <c r="T274">
        <f t="shared" si="91"/>
        <v>124.88765095271933</v>
      </c>
      <c r="U274">
        <f t="shared" si="92"/>
        <v>1964.5440000000003</v>
      </c>
      <c r="V274">
        <f t="shared" si="93"/>
        <v>20965.081552247288</v>
      </c>
    </row>
    <row r="275" spans="1:22" x14ac:dyDescent="0.25">
      <c r="A275" s="1">
        <v>2088</v>
      </c>
      <c r="B275" s="1">
        <v>1</v>
      </c>
      <c r="C275" s="3">
        <f t="shared" si="94"/>
        <v>1E-4</v>
      </c>
      <c r="D275" s="3">
        <v>0</v>
      </c>
      <c r="E275">
        <f t="shared" si="76"/>
        <v>3921.9844368585309</v>
      </c>
      <c r="F275">
        <f t="shared" si="77"/>
        <v>61700.908800000027</v>
      </c>
      <c r="G275">
        <f t="shared" si="78"/>
        <v>551386.19476314099</v>
      </c>
      <c r="H275">
        <f t="shared" si="79"/>
        <v>2646.9254462114905</v>
      </c>
      <c r="I275">
        <f t="shared" si="80"/>
        <v>41641.599600000001</v>
      </c>
      <c r="J275">
        <f t="shared" si="81"/>
        <v>372127.47095378838</v>
      </c>
      <c r="K275">
        <f t="shared" si="82"/>
        <v>4289.4818058085029</v>
      </c>
      <c r="L275">
        <f t="shared" si="83"/>
        <v>67482.400800000018</v>
      </c>
      <c r="M275">
        <f t="shared" si="84"/>
        <v>603052.12539419089</v>
      </c>
      <c r="N275">
        <f t="shared" si="85"/>
        <v>729.10233865374141</v>
      </c>
      <c r="O275">
        <f t="shared" si="86"/>
        <v>11470.2844</v>
      </c>
      <c r="P275">
        <f t="shared" si="87"/>
        <v>122408.98880910627</v>
      </c>
      <c r="Q275">
        <f t="shared" si="88"/>
        <v>929.19517261219369</v>
      </c>
      <c r="R275">
        <f t="shared" si="89"/>
        <v>14618.1576</v>
      </c>
      <c r="S275">
        <f t="shared" si="90"/>
        <v>156002.57392642795</v>
      </c>
      <c r="T275">
        <f t="shared" si="91"/>
        <v>124.87516218762406</v>
      </c>
      <c r="U275">
        <f t="shared" si="92"/>
        <v>1964.5440000000003</v>
      </c>
      <c r="V275">
        <f t="shared" si="93"/>
        <v>20965.290495412384</v>
      </c>
    </row>
    <row r="276" spans="1:22" x14ac:dyDescent="0.25">
      <c r="A276" s="2">
        <v>2088</v>
      </c>
      <c r="B276" s="2">
        <v>2</v>
      </c>
      <c r="C276" s="3">
        <f t="shared" si="94"/>
        <v>1E-4</v>
      </c>
      <c r="D276" s="3">
        <v>0</v>
      </c>
      <c r="E276">
        <f t="shared" si="76"/>
        <v>3921.5922384148453</v>
      </c>
      <c r="F276">
        <f t="shared" si="77"/>
        <v>61700.908800000027</v>
      </c>
      <c r="G276">
        <f t="shared" si="78"/>
        <v>551386.58696158463</v>
      </c>
      <c r="H276">
        <f t="shared" si="79"/>
        <v>2646.6607536668694</v>
      </c>
      <c r="I276">
        <f t="shared" si="80"/>
        <v>41641.599600000001</v>
      </c>
      <c r="J276">
        <f t="shared" si="81"/>
        <v>372127.73564633302</v>
      </c>
      <c r="K276">
        <f t="shared" si="82"/>
        <v>4289.0528576279221</v>
      </c>
      <c r="L276">
        <f t="shared" si="83"/>
        <v>67482.400800000018</v>
      </c>
      <c r="M276">
        <f t="shared" si="84"/>
        <v>603052.55434237153</v>
      </c>
      <c r="N276">
        <f t="shared" si="85"/>
        <v>729.02942841987601</v>
      </c>
      <c r="O276">
        <f t="shared" si="86"/>
        <v>11470.2844</v>
      </c>
      <c r="P276">
        <f t="shared" si="87"/>
        <v>122410.20874778014</v>
      </c>
      <c r="Q276">
        <f t="shared" si="88"/>
        <v>929.10225309493251</v>
      </c>
      <c r="R276">
        <f t="shared" si="89"/>
        <v>14618.1576</v>
      </c>
      <c r="S276">
        <f t="shared" si="90"/>
        <v>156004.12866170521</v>
      </c>
      <c r="T276">
        <f t="shared" si="91"/>
        <v>124.8626746714053</v>
      </c>
      <c r="U276">
        <f t="shared" si="92"/>
        <v>1964.5440000000003</v>
      </c>
      <c r="V276">
        <f t="shared" si="93"/>
        <v>20965.499437328603</v>
      </c>
    </row>
    <row r="277" spans="1:22" x14ac:dyDescent="0.25">
      <c r="A277" s="1">
        <v>2088</v>
      </c>
      <c r="B277" s="1">
        <v>3</v>
      </c>
      <c r="C277" s="3">
        <f t="shared" si="94"/>
        <v>1E-4</v>
      </c>
      <c r="D277" s="3">
        <v>0</v>
      </c>
      <c r="E277">
        <f t="shared" si="76"/>
        <v>3921.2000791910036</v>
      </c>
      <c r="F277">
        <f t="shared" si="77"/>
        <v>61700.908800000027</v>
      </c>
      <c r="G277">
        <f t="shared" si="78"/>
        <v>551386.97912080842</v>
      </c>
      <c r="H277">
        <f t="shared" si="79"/>
        <v>2646.3960875915027</v>
      </c>
      <c r="I277">
        <f t="shared" si="80"/>
        <v>41641.599600000001</v>
      </c>
      <c r="J277">
        <f t="shared" si="81"/>
        <v>372128.00031240837</v>
      </c>
      <c r="K277">
        <f t="shared" si="82"/>
        <v>4288.6239523421591</v>
      </c>
      <c r="L277">
        <f t="shared" si="83"/>
        <v>67482.400800000018</v>
      </c>
      <c r="M277">
        <f t="shared" si="84"/>
        <v>603052.98324765731</v>
      </c>
      <c r="N277">
        <f t="shared" si="85"/>
        <v>728.95652547703401</v>
      </c>
      <c r="O277">
        <f t="shared" si="86"/>
        <v>11470.2844</v>
      </c>
      <c r="P277">
        <f t="shared" si="87"/>
        <v>122411.42867916299</v>
      </c>
      <c r="Q277">
        <f t="shared" si="88"/>
        <v>929.00934286962297</v>
      </c>
      <c r="R277">
        <f t="shared" si="89"/>
        <v>14618.1576</v>
      </c>
      <c r="S277">
        <f t="shared" si="90"/>
        <v>156005.68338769051</v>
      </c>
      <c r="T277">
        <f t="shared" si="91"/>
        <v>124.85018840393816</v>
      </c>
      <c r="U277">
        <f t="shared" si="92"/>
        <v>1964.5440000000003</v>
      </c>
      <c r="V277">
        <f t="shared" si="93"/>
        <v>20965.70837799607</v>
      </c>
    </row>
    <row r="278" spans="1:22" x14ac:dyDescent="0.25">
      <c r="A278" s="2">
        <v>2088</v>
      </c>
      <c r="B278" s="2">
        <v>4</v>
      </c>
      <c r="C278" s="3">
        <f t="shared" si="94"/>
        <v>1E-4</v>
      </c>
      <c r="D278" s="3">
        <v>0</v>
      </c>
      <c r="E278">
        <f t="shared" si="76"/>
        <v>3920.8079591830847</v>
      </c>
      <c r="F278">
        <f t="shared" si="77"/>
        <v>61700.908800000027</v>
      </c>
      <c r="G278">
        <f t="shared" si="78"/>
        <v>551387.37124081631</v>
      </c>
      <c r="H278">
        <f t="shared" si="79"/>
        <v>2646.1314479827438</v>
      </c>
      <c r="I278">
        <f t="shared" si="80"/>
        <v>41641.599600000001</v>
      </c>
      <c r="J278">
        <f t="shared" si="81"/>
        <v>372128.26495201711</v>
      </c>
      <c r="K278">
        <f t="shared" si="82"/>
        <v>4288.1950899469248</v>
      </c>
      <c r="L278">
        <f t="shared" si="83"/>
        <v>67482.400800000018</v>
      </c>
      <c r="M278">
        <f t="shared" si="84"/>
        <v>603053.41211005254</v>
      </c>
      <c r="N278">
        <f t="shared" si="85"/>
        <v>728.88362982448632</v>
      </c>
      <c r="O278">
        <f t="shared" si="86"/>
        <v>11470.2844</v>
      </c>
      <c r="P278">
        <f t="shared" si="87"/>
        <v>122412.64860325554</v>
      </c>
      <c r="Q278">
        <f t="shared" si="88"/>
        <v>928.91644193533602</v>
      </c>
      <c r="R278">
        <f t="shared" si="89"/>
        <v>14618.1576</v>
      </c>
      <c r="S278">
        <f t="shared" si="90"/>
        <v>156007.2381043848</v>
      </c>
      <c r="T278">
        <f t="shared" si="91"/>
        <v>124.83770338509777</v>
      </c>
      <c r="U278">
        <f t="shared" si="92"/>
        <v>1964.5440000000003</v>
      </c>
      <c r="V278">
        <f t="shared" si="93"/>
        <v>20965.917317414911</v>
      </c>
    </row>
    <row r="279" spans="1:22" x14ac:dyDescent="0.25">
      <c r="A279" s="2">
        <v>2089</v>
      </c>
      <c r="B279" s="2">
        <v>1</v>
      </c>
      <c r="C279" s="3">
        <f t="shared" si="94"/>
        <v>1E-4</v>
      </c>
      <c r="D279" s="3">
        <v>0</v>
      </c>
      <c r="E279">
        <f t="shared" si="76"/>
        <v>3920.4158783871662</v>
      </c>
      <c r="F279">
        <f t="shared" si="77"/>
        <v>61700.908800000027</v>
      </c>
      <c r="G279">
        <f t="shared" si="78"/>
        <v>551387.76332161226</v>
      </c>
      <c r="H279">
        <f t="shared" si="79"/>
        <v>2645.8668348379456</v>
      </c>
      <c r="I279">
        <f t="shared" si="80"/>
        <v>41641.599600000001</v>
      </c>
      <c r="J279">
        <f t="shared" si="81"/>
        <v>372128.52956516191</v>
      </c>
      <c r="K279">
        <f t="shared" si="82"/>
        <v>4287.76627043793</v>
      </c>
      <c r="L279">
        <f t="shared" si="83"/>
        <v>67482.400800000018</v>
      </c>
      <c r="M279">
        <f t="shared" si="84"/>
        <v>603053.84092956153</v>
      </c>
      <c r="N279">
        <f t="shared" si="85"/>
        <v>728.81074146150388</v>
      </c>
      <c r="O279">
        <f t="shared" si="86"/>
        <v>11470.2844</v>
      </c>
      <c r="P279">
        <f t="shared" si="87"/>
        <v>122413.86852005852</v>
      </c>
      <c r="Q279">
        <f t="shared" si="88"/>
        <v>928.82355029114251</v>
      </c>
      <c r="R279">
        <f t="shared" si="89"/>
        <v>14618.1576</v>
      </c>
      <c r="S279">
        <f t="shared" si="90"/>
        <v>156008.792811789</v>
      </c>
      <c r="T279">
        <f t="shared" si="91"/>
        <v>124.82521961475926</v>
      </c>
      <c r="U279">
        <f t="shared" si="92"/>
        <v>1964.5440000000003</v>
      </c>
      <c r="V279">
        <f t="shared" si="93"/>
        <v>20966.126255585248</v>
      </c>
    </row>
    <row r="280" spans="1:22" x14ac:dyDescent="0.25">
      <c r="A280" s="1">
        <v>2089</v>
      </c>
      <c r="B280" s="1">
        <v>2</v>
      </c>
      <c r="C280" s="3">
        <f t="shared" si="94"/>
        <v>1E-4</v>
      </c>
      <c r="D280" s="3">
        <v>0</v>
      </c>
      <c r="E280">
        <f t="shared" si="76"/>
        <v>3920.0238367993275</v>
      </c>
      <c r="F280">
        <f t="shared" si="77"/>
        <v>61700.908800000027</v>
      </c>
      <c r="G280">
        <f t="shared" si="78"/>
        <v>551388.15536320012</v>
      </c>
      <c r="H280">
        <f t="shared" si="79"/>
        <v>2645.6022481544619</v>
      </c>
      <c r="I280">
        <f t="shared" si="80"/>
        <v>41641.599600000001</v>
      </c>
      <c r="J280">
        <f t="shared" si="81"/>
        <v>372128.79415184539</v>
      </c>
      <c r="K280">
        <f t="shared" si="82"/>
        <v>4287.3374938108864</v>
      </c>
      <c r="L280">
        <f t="shared" si="83"/>
        <v>67482.400800000018</v>
      </c>
      <c r="M280">
        <f t="shared" si="84"/>
        <v>603054.26970618858</v>
      </c>
      <c r="N280">
        <f t="shared" si="85"/>
        <v>728.73786038735773</v>
      </c>
      <c r="O280">
        <f t="shared" si="86"/>
        <v>11470.2844</v>
      </c>
      <c r="P280">
        <f t="shared" si="87"/>
        <v>122415.08842957266</v>
      </c>
      <c r="Q280">
        <f t="shared" si="88"/>
        <v>928.73066793611338</v>
      </c>
      <c r="R280">
        <f t="shared" si="89"/>
        <v>14618.1576</v>
      </c>
      <c r="S280">
        <f t="shared" si="90"/>
        <v>156010.34750990404</v>
      </c>
      <c r="T280">
        <f t="shared" si="91"/>
        <v>124.81273709279779</v>
      </c>
      <c r="U280">
        <f t="shared" si="92"/>
        <v>1964.5440000000003</v>
      </c>
      <c r="V280">
        <f t="shared" si="93"/>
        <v>20966.335192507209</v>
      </c>
    </row>
    <row r="281" spans="1:22" x14ac:dyDescent="0.25">
      <c r="A281" s="2">
        <v>2089</v>
      </c>
      <c r="B281" s="2">
        <v>3</v>
      </c>
      <c r="C281" s="3">
        <f t="shared" si="94"/>
        <v>1E-4</v>
      </c>
      <c r="D281" s="3">
        <v>0</v>
      </c>
      <c r="E281">
        <f t="shared" si="76"/>
        <v>3919.6318344156475</v>
      </c>
      <c r="F281">
        <f t="shared" si="77"/>
        <v>61700.908800000027</v>
      </c>
      <c r="G281">
        <f t="shared" si="78"/>
        <v>551388.54736558383</v>
      </c>
      <c r="H281">
        <f t="shared" si="79"/>
        <v>2645.3376879296466</v>
      </c>
      <c r="I281">
        <f t="shared" si="80"/>
        <v>41641.599600000001</v>
      </c>
      <c r="J281">
        <f t="shared" si="81"/>
        <v>372129.05871207023</v>
      </c>
      <c r="K281">
        <f t="shared" si="82"/>
        <v>4286.9087600615057</v>
      </c>
      <c r="L281">
        <f t="shared" si="83"/>
        <v>67482.400800000018</v>
      </c>
      <c r="M281">
        <f t="shared" si="84"/>
        <v>603054.69843993802</v>
      </c>
      <c r="N281">
        <f t="shared" si="85"/>
        <v>728.66498660131901</v>
      </c>
      <c r="O281">
        <f t="shared" si="86"/>
        <v>11470.2844</v>
      </c>
      <c r="P281">
        <f t="shared" si="87"/>
        <v>122416.30833179869</v>
      </c>
      <c r="Q281">
        <f t="shared" si="88"/>
        <v>928.63779486931981</v>
      </c>
      <c r="R281">
        <f t="shared" si="89"/>
        <v>14618.1576</v>
      </c>
      <c r="S281">
        <f t="shared" si="90"/>
        <v>156011.90219873082</v>
      </c>
      <c r="T281">
        <f t="shared" si="91"/>
        <v>124.80025581908851</v>
      </c>
      <c r="U281">
        <f t="shared" si="92"/>
        <v>1964.5440000000003</v>
      </c>
      <c r="V281">
        <f t="shared" si="93"/>
        <v>20966.544128180918</v>
      </c>
    </row>
    <row r="282" spans="1:22" x14ac:dyDescent="0.25">
      <c r="A282" s="1">
        <v>2089</v>
      </c>
      <c r="B282" s="1">
        <v>4</v>
      </c>
      <c r="C282" s="3">
        <f t="shared" si="94"/>
        <v>1E-4</v>
      </c>
      <c r="D282" s="3">
        <v>0</v>
      </c>
      <c r="E282">
        <f t="shared" si="76"/>
        <v>3919.239871232206</v>
      </c>
      <c r="F282">
        <f t="shared" si="77"/>
        <v>61700.908800000027</v>
      </c>
      <c r="G282">
        <f t="shared" si="78"/>
        <v>551388.93932876724</v>
      </c>
      <c r="H282">
        <f t="shared" si="79"/>
        <v>2645.0731541608538</v>
      </c>
      <c r="I282">
        <f t="shared" si="80"/>
        <v>41641.599600000001</v>
      </c>
      <c r="J282">
        <f t="shared" si="81"/>
        <v>372129.32324583904</v>
      </c>
      <c r="K282">
        <f t="shared" si="82"/>
        <v>4286.4800691854998</v>
      </c>
      <c r="L282">
        <f t="shared" si="83"/>
        <v>67482.400800000018</v>
      </c>
      <c r="M282">
        <f t="shared" si="84"/>
        <v>603055.12713081401</v>
      </c>
      <c r="N282">
        <f t="shared" si="85"/>
        <v>728.5921201026589</v>
      </c>
      <c r="O282">
        <f t="shared" si="86"/>
        <v>11470.2844</v>
      </c>
      <c r="P282">
        <f t="shared" si="87"/>
        <v>122417.52822673735</v>
      </c>
      <c r="Q282">
        <f t="shared" si="88"/>
        <v>928.54493108983286</v>
      </c>
      <c r="R282">
        <f t="shared" si="89"/>
        <v>14618.1576</v>
      </c>
      <c r="S282">
        <f t="shared" si="90"/>
        <v>156013.45687827031</v>
      </c>
      <c r="T282">
        <f t="shared" si="91"/>
        <v>124.7877757935066</v>
      </c>
      <c r="U282">
        <f t="shared" si="92"/>
        <v>1964.5440000000003</v>
      </c>
      <c r="V282">
        <f t="shared" si="93"/>
        <v>20966.753062606502</v>
      </c>
    </row>
    <row r="283" spans="1:22" x14ac:dyDescent="0.25">
      <c r="A283" s="1">
        <v>2090</v>
      </c>
      <c r="B283" s="1">
        <v>1</v>
      </c>
      <c r="C283" s="3">
        <f t="shared" si="94"/>
        <v>1E-4</v>
      </c>
      <c r="D283" s="3">
        <v>0</v>
      </c>
      <c r="E283">
        <f t="shared" si="76"/>
        <v>3918.8479472450827</v>
      </c>
      <c r="F283">
        <f t="shared" si="77"/>
        <v>61700.908800000027</v>
      </c>
      <c r="G283">
        <f t="shared" si="78"/>
        <v>551389.33125275432</v>
      </c>
      <c r="H283">
        <f t="shared" si="79"/>
        <v>2644.8086468454376</v>
      </c>
      <c r="I283">
        <f t="shared" si="80"/>
        <v>41641.599600000001</v>
      </c>
      <c r="J283">
        <f t="shared" si="81"/>
        <v>372129.58775315445</v>
      </c>
      <c r="K283">
        <f t="shared" si="82"/>
        <v>4286.0514211785812</v>
      </c>
      <c r="L283">
        <f t="shared" si="83"/>
        <v>67482.400800000018</v>
      </c>
      <c r="M283">
        <f t="shared" si="84"/>
        <v>603055.55577882088</v>
      </c>
      <c r="N283">
        <f t="shared" si="85"/>
        <v>728.51926089064864</v>
      </c>
      <c r="O283">
        <f t="shared" si="86"/>
        <v>11470.2844</v>
      </c>
      <c r="P283">
        <f t="shared" si="87"/>
        <v>122418.74811438937</v>
      </c>
      <c r="Q283">
        <f t="shared" si="88"/>
        <v>928.45207659672394</v>
      </c>
      <c r="R283">
        <f t="shared" si="89"/>
        <v>14618.1576</v>
      </c>
      <c r="S283">
        <f t="shared" si="90"/>
        <v>156015.01154852341</v>
      </c>
      <c r="T283">
        <f t="shared" si="91"/>
        <v>124.77529701592725</v>
      </c>
      <c r="U283">
        <f t="shared" si="92"/>
        <v>1964.5440000000003</v>
      </c>
      <c r="V283">
        <f t="shared" si="93"/>
        <v>20966.961995784081</v>
      </c>
    </row>
    <row r="284" spans="1:22" x14ac:dyDescent="0.25">
      <c r="A284" s="2">
        <v>2090</v>
      </c>
      <c r="B284" s="2">
        <v>2</v>
      </c>
      <c r="C284" s="3">
        <f t="shared" si="94"/>
        <v>1E-4</v>
      </c>
      <c r="D284" s="3">
        <v>0</v>
      </c>
      <c r="E284">
        <f t="shared" si="76"/>
        <v>3918.4560624503583</v>
      </c>
      <c r="F284">
        <f t="shared" si="77"/>
        <v>61700.908800000027</v>
      </c>
      <c r="G284">
        <f t="shared" si="78"/>
        <v>551389.72313754901</v>
      </c>
      <c r="H284">
        <f t="shared" si="79"/>
        <v>2644.544165980753</v>
      </c>
      <c r="I284">
        <f t="shared" si="80"/>
        <v>41641.599600000001</v>
      </c>
      <c r="J284">
        <f t="shared" si="81"/>
        <v>372129.85223401914</v>
      </c>
      <c r="K284">
        <f t="shared" si="82"/>
        <v>4285.6228160364635</v>
      </c>
      <c r="L284">
        <f t="shared" si="83"/>
        <v>67482.400800000018</v>
      </c>
      <c r="M284">
        <f t="shared" si="84"/>
        <v>603055.98438396305</v>
      </c>
      <c r="N284">
        <f t="shared" si="85"/>
        <v>728.44640896455962</v>
      </c>
      <c r="O284">
        <f t="shared" si="86"/>
        <v>11470.2844</v>
      </c>
      <c r="P284">
        <f t="shared" si="87"/>
        <v>122419.96799475545</v>
      </c>
      <c r="Q284">
        <f t="shared" si="88"/>
        <v>928.35923138906423</v>
      </c>
      <c r="R284">
        <f t="shared" si="89"/>
        <v>14618.1576</v>
      </c>
      <c r="S284">
        <f t="shared" si="90"/>
        <v>156016.56620949108</v>
      </c>
      <c r="T284">
        <f t="shared" si="91"/>
        <v>124.76281948622567</v>
      </c>
      <c r="U284">
        <f t="shared" si="92"/>
        <v>1964.5440000000003</v>
      </c>
      <c r="V284">
        <f t="shared" si="93"/>
        <v>20967.170927713782</v>
      </c>
    </row>
    <row r="285" spans="1:22" x14ac:dyDescent="0.25">
      <c r="A285" s="1">
        <v>2090</v>
      </c>
      <c r="B285" s="1">
        <v>3</v>
      </c>
      <c r="C285" s="3">
        <f t="shared" si="94"/>
        <v>1E-4</v>
      </c>
      <c r="D285" s="3">
        <v>0</v>
      </c>
      <c r="E285">
        <f t="shared" si="76"/>
        <v>3918.0642168441132</v>
      </c>
      <c r="F285">
        <f t="shared" si="77"/>
        <v>61700.908800000027</v>
      </c>
      <c r="G285">
        <f t="shared" si="78"/>
        <v>551390.11498315528</v>
      </c>
      <c r="H285">
        <f t="shared" si="79"/>
        <v>2644.2797115641547</v>
      </c>
      <c r="I285">
        <f t="shared" si="80"/>
        <v>41641.599600000001</v>
      </c>
      <c r="J285">
        <f t="shared" si="81"/>
        <v>372130.11668843572</v>
      </c>
      <c r="K285">
        <f t="shared" si="82"/>
        <v>4285.1942537548603</v>
      </c>
      <c r="L285">
        <f t="shared" si="83"/>
        <v>67482.400800000018</v>
      </c>
      <c r="M285">
        <f t="shared" si="84"/>
        <v>603056.4129462447</v>
      </c>
      <c r="N285">
        <f t="shared" si="85"/>
        <v>728.37356432366323</v>
      </c>
      <c r="O285">
        <f t="shared" si="86"/>
        <v>11470.2844</v>
      </c>
      <c r="P285">
        <f t="shared" si="87"/>
        <v>122421.18786783636</v>
      </c>
      <c r="Q285">
        <f t="shared" si="88"/>
        <v>928.26639546592537</v>
      </c>
      <c r="R285">
        <f t="shared" si="89"/>
        <v>14618.1576</v>
      </c>
      <c r="S285">
        <f t="shared" si="90"/>
        <v>156018.12086117422</v>
      </c>
      <c r="T285">
        <f t="shared" si="91"/>
        <v>124.75034320427704</v>
      </c>
      <c r="U285">
        <f t="shared" si="92"/>
        <v>1964.5440000000003</v>
      </c>
      <c r="V285">
        <f t="shared" si="93"/>
        <v>20967.379858395729</v>
      </c>
    </row>
    <row r="286" spans="1:22" x14ac:dyDescent="0.25">
      <c r="A286" s="2">
        <v>2090</v>
      </c>
      <c r="B286" s="2">
        <v>4</v>
      </c>
      <c r="C286" s="3">
        <f t="shared" si="94"/>
        <v>1E-4</v>
      </c>
      <c r="D286" s="3">
        <v>0</v>
      </c>
      <c r="E286">
        <f t="shared" si="76"/>
        <v>3917.6724104224286</v>
      </c>
      <c r="F286">
        <f t="shared" si="77"/>
        <v>61700.908800000027</v>
      </c>
      <c r="G286">
        <f t="shared" si="78"/>
        <v>551390.50678957696</v>
      </c>
      <c r="H286">
        <f t="shared" si="79"/>
        <v>2644.0152835929985</v>
      </c>
      <c r="I286">
        <f t="shared" si="80"/>
        <v>41641.599600000001</v>
      </c>
      <c r="J286">
        <f t="shared" si="81"/>
        <v>372130.38111640688</v>
      </c>
      <c r="K286">
        <f t="shared" si="82"/>
        <v>4284.765734329485</v>
      </c>
      <c r="L286">
        <f t="shared" si="83"/>
        <v>67482.400800000018</v>
      </c>
      <c r="M286">
        <f t="shared" si="84"/>
        <v>603056.84146567003</v>
      </c>
      <c r="N286">
        <f t="shared" si="85"/>
        <v>728.30072696723084</v>
      </c>
      <c r="O286">
        <f t="shared" si="86"/>
        <v>11470.2844</v>
      </c>
      <c r="P286">
        <f t="shared" si="87"/>
        <v>122422.40773363279</v>
      </c>
      <c r="Q286">
        <f t="shared" si="88"/>
        <v>928.17356882637876</v>
      </c>
      <c r="R286">
        <f t="shared" si="89"/>
        <v>14618.1576</v>
      </c>
      <c r="S286">
        <f t="shared" si="90"/>
        <v>156019.67550357376</v>
      </c>
      <c r="T286">
        <f t="shared" si="91"/>
        <v>124.73786816995661</v>
      </c>
      <c r="U286">
        <f t="shared" si="92"/>
        <v>1964.5440000000003</v>
      </c>
      <c r="V286">
        <f t="shared" si="93"/>
        <v>20967.588787830049</v>
      </c>
    </row>
    <row r="287" spans="1:22" x14ac:dyDescent="0.25">
      <c r="A287" s="2">
        <v>2091</v>
      </c>
      <c r="B287" s="2">
        <v>1</v>
      </c>
      <c r="C287" s="3">
        <f t="shared" si="94"/>
        <v>1E-4</v>
      </c>
      <c r="D287" s="3">
        <v>0</v>
      </c>
      <c r="E287">
        <f t="shared" si="76"/>
        <v>3917.2806431813865</v>
      </c>
      <c r="F287">
        <f t="shared" si="77"/>
        <v>61700.908800000027</v>
      </c>
      <c r="G287">
        <f t="shared" si="78"/>
        <v>551390.89855681802</v>
      </c>
      <c r="H287">
        <f t="shared" si="79"/>
        <v>2643.750882064639</v>
      </c>
      <c r="I287">
        <f t="shared" si="80"/>
        <v>41641.599600000001</v>
      </c>
      <c r="J287">
        <f t="shared" si="81"/>
        <v>372130.64551793522</v>
      </c>
      <c r="K287">
        <f t="shared" si="82"/>
        <v>4284.3372577560522</v>
      </c>
      <c r="L287">
        <f t="shared" si="83"/>
        <v>67482.400800000018</v>
      </c>
      <c r="M287">
        <f t="shared" si="84"/>
        <v>603057.26994224347</v>
      </c>
      <c r="N287">
        <f t="shared" si="85"/>
        <v>728.22789689453418</v>
      </c>
      <c r="O287">
        <f t="shared" si="86"/>
        <v>11470.2844</v>
      </c>
      <c r="P287">
        <f t="shared" si="87"/>
        <v>122423.62759214548</v>
      </c>
      <c r="Q287">
        <f t="shared" si="88"/>
        <v>928.08075146949614</v>
      </c>
      <c r="R287">
        <f t="shared" si="89"/>
        <v>14618.1576</v>
      </c>
      <c r="S287">
        <f t="shared" si="90"/>
        <v>156021.23013669063</v>
      </c>
      <c r="T287">
        <f t="shared" si="91"/>
        <v>124.72539438313962</v>
      </c>
      <c r="U287">
        <f t="shared" si="92"/>
        <v>1964.5440000000003</v>
      </c>
      <c r="V287">
        <f t="shared" si="93"/>
        <v>20967.797716016867</v>
      </c>
    </row>
    <row r="288" spans="1:22" x14ac:dyDescent="0.25">
      <c r="A288" s="1">
        <v>2091</v>
      </c>
      <c r="B288" s="1">
        <v>2</v>
      </c>
      <c r="C288" s="3">
        <f t="shared" si="94"/>
        <v>1E-4</v>
      </c>
      <c r="D288" s="3">
        <v>0</v>
      </c>
      <c r="E288">
        <f t="shared" si="76"/>
        <v>3916.8889151170683</v>
      </c>
      <c r="F288">
        <f t="shared" si="77"/>
        <v>61700.908800000027</v>
      </c>
      <c r="G288">
        <f t="shared" si="78"/>
        <v>551391.2902848823</v>
      </c>
      <c r="H288">
        <f t="shared" si="79"/>
        <v>2643.4865069764323</v>
      </c>
      <c r="I288">
        <f t="shared" si="80"/>
        <v>41641.599600000001</v>
      </c>
      <c r="J288">
        <f t="shared" si="81"/>
        <v>372130.90989302343</v>
      </c>
      <c r="K288">
        <f t="shared" si="82"/>
        <v>4283.9088240302763</v>
      </c>
      <c r="L288">
        <f t="shared" si="83"/>
        <v>67482.400800000018</v>
      </c>
      <c r="M288">
        <f t="shared" si="84"/>
        <v>603057.69837596919</v>
      </c>
      <c r="N288">
        <f t="shared" si="85"/>
        <v>728.15507410484474</v>
      </c>
      <c r="O288">
        <f t="shared" si="86"/>
        <v>11470.2844</v>
      </c>
      <c r="P288">
        <f t="shared" si="87"/>
        <v>122424.84744337517</v>
      </c>
      <c r="Q288">
        <f t="shared" si="88"/>
        <v>927.98794339434914</v>
      </c>
      <c r="R288">
        <f t="shared" si="89"/>
        <v>14618.1576</v>
      </c>
      <c r="S288">
        <f t="shared" si="90"/>
        <v>156022.78476052577</v>
      </c>
      <c r="T288">
        <f t="shared" si="91"/>
        <v>124.71292184370131</v>
      </c>
      <c r="U288">
        <f t="shared" si="92"/>
        <v>1964.5440000000003</v>
      </c>
      <c r="V288">
        <f t="shared" si="93"/>
        <v>20968.006642956305</v>
      </c>
    </row>
    <row r="289" spans="1:22" x14ac:dyDescent="0.25">
      <c r="A289" s="2">
        <v>2091</v>
      </c>
      <c r="B289" s="2">
        <v>3</v>
      </c>
      <c r="C289" s="3">
        <f t="shared" si="94"/>
        <v>1E-4</v>
      </c>
      <c r="D289" s="3">
        <v>0</v>
      </c>
      <c r="E289">
        <f t="shared" si="76"/>
        <v>3916.4972262255565</v>
      </c>
      <c r="F289">
        <f t="shared" si="77"/>
        <v>61700.908800000027</v>
      </c>
      <c r="G289">
        <f t="shared" si="78"/>
        <v>551391.68197377375</v>
      </c>
      <c r="H289">
        <f t="shared" si="79"/>
        <v>2643.2221583257347</v>
      </c>
      <c r="I289">
        <f t="shared" si="80"/>
        <v>41641.599600000001</v>
      </c>
      <c r="J289">
        <f t="shared" si="81"/>
        <v>372131.17424167413</v>
      </c>
      <c r="K289">
        <f t="shared" si="82"/>
        <v>4283.4804331478736</v>
      </c>
      <c r="L289">
        <f t="shared" si="83"/>
        <v>67482.400800000018</v>
      </c>
      <c r="M289">
        <f t="shared" si="84"/>
        <v>603058.12676685164</v>
      </c>
      <c r="N289">
        <f t="shared" si="85"/>
        <v>728.08225859743425</v>
      </c>
      <c r="O289">
        <f t="shared" si="86"/>
        <v>11470.2844</v>
      </c>
      <c r="P289">
        <f t="shared" si="87"/>
        <v>122426.06728732258</v>
      </c>
      <c r="Q289">
        <f t="shared" si="88"/>
        <v>927.89514460000976</v>
      </c>
      <c r="R289">
        <f t="shared" si="89"/>
        <v>14618.1576</v>
      </c>
      <c r="S289">
        <f t="shared" si="90"/>
        <v>156024.3393750801</v>
      </c>
      <c r="T289">
        <f t="shared" si="91"/>
        <v>124.70045055151694</v>
      </c>
      <c r="U289">
        <f t="shared" si="92"/>
        <v>1964.5440000000003</v>
      </c>
      <c r="V289">
        <f t="shared" si="93"/>
        <v>20968.215568648488</v>
      </c>
    </row>
    <row r="290" spans="1:22" x14ac:dyDescent="0.25">
      <c r="A290" s="1">
        <v>2091</v>
      </c>
      <c r="B290" s="1">
        <v>4</v>
      </c>
      <c r="C290" s="3">
        <f t="shared" si="94"/>
        <v>1E-4</v>
      </c>
      <c r="D290" s="3">
        <v>0</v>
      </c>
      <c r="E290">
        <f t="shared" si="76"/>
        <v>3916.1055765029341</v>
      </c>
      <c r="F290">
        <f t="shared" si="77"/>
        <v>61700.908800000027</v>
      </c>
      <c r="G290">
        <f t="shared" si="78"/>
        <v>551392.07362349634</v>
      </c>
      <c r="H290">
        <f t="shared" si="79"/>
        <v>2642.957836109902</v>
      </c>
      <c r="I290">
        <f t="shared" si="80"/>
        <v>41641.599600000001</v>
      </c>
      <c r="J290">
        <f t="shared" si="81"/>
        <v>372131.43856388994</v>
      </c>
      <c r="K290">
        <f t="shared" si="82"/>
        <v>4283.0520851045585</v>
      </c>
      <c r="L290">
        <f t="shared" si="83"/>
        <v>67482.400800000018</v>
      </c>
      <c r="M290">
        <f t="shared" si="84"/>
        <v>603058.55511489499</v>
      </c>
      <c r="N290">
        <f t="shared" si="85"/>
        <v>728.00945037157453</v>
      </c>
      <c r="O290">
        <f t="shared" si="86"/>
        <v>11470.2844</v>
      </c>
      <c r="P290">
        <f t="shared" si="87"/>
        <v>122427.28712398844</v>
      </c>
      <c r="Q290">
        <f t="shared" si="88"/>
        <v>927.80235508554972</v>
      </c>
      <c r="R290">
        <f t="shared" si="89"/>
        <v>14618.1576</v>
      </c>
      <c r="S290">
        <f t="shared" si="90"/>
        <v>156025.89398035457</v>
      </c>
      <c r="T290">
        <f t="shared" si="91"/>
        <v>124.68798050646178</v>
      </c>
      <c r="U290">
        <f t="shared" si="92"/>
        <v>1964.5440000000003</v>
      </c>
      <c r="V290">
        <f t="shared" si="93"/>
        <v>20968.424493093542</v>
      </c>
    </row>
    <row r="291" spans="1:22" x14ac:dyDescent="0.25">
      <c r="A291" s="1">
        <v>2092</v>
      </c>
      <c r="B291" s="1">
        <v>1</v>
      </c>
      <c r="C291" s="3">
        <f t="shared" si="94"/>
        <v>1E-4</v>
      </c>
      <c r="D291" s="3">
        <v>0</v>
      </c>
      <c r="E291">
        <f t="shared" si="76"/>
        <v>3915.7139659452837</v>
      </c>
      <c r="F291">
        <f t="shared" si="77"/>
        <v>61700.908800000027</v>
      </c>
      <c r="G291">
        <f t="shared" si="78"/>
        <v>551392.46523405402</v>
      </c>
      <c r="H291">
        <f t="shared" si="79"/>
        <v>2642.693540326291</v>
      </c>
      <c r="I291">
        <f t="shared" si="80"/>
        <v>41641.599600000001</v>
      </c>
      <c r="J291">
        <f t="shared" si="81"/>
        <v>372131.70285967353</v>
      </c>
      <c r="K291">
        <f t="shared" si="82"/>
        <v>4282.6237798960483</v>
      </c>
      <c r="L291">
        <f t="shared" si="83"/>
        <v>67482.400800000018</v>
      </c>
      <c r="M291">
        <f t="shared" si="84"/>
        <v>603058.98342010356</v>
      </c>
      <c r="N291">
        <f t="shared" si="85"/>
        <v>727.93664942653743</v>
      </c>
      <c r="O291">
        <f t="shared" si="86"/>
        <v>11470.2844</v>
      </c>
      <c r="P291">
        <f t="shared" si="87"/>
        <v>122428.50695337348</v>
      </c>
      <c r="Q291">
        <f t="shared" si="88"/>
        <v>927.70957485004112</v>
      </c>
      <c r="R291">
        <f t="shared" si="89"/>
        <v>14618.1576</v>
      </c>
      <c r="S291">
        <f t="shared" si="90"/>
        <v>156027.44857635009</v>
      </c>
      <c r="T291">
        <f t="shared" si="91"/>
        <v>124.67551170841114</v>
      </c>
      <c r="U291">
        <f t="shared" si="92"/>
        <v>1964.5440000000003</v>
      </c>
      <c r="V291">
        <f t="shared" si="93"/>
        <v>20968.633416291592</v>
      </c>
    </row>
    <row r="292" spans="1:22" x14ac:dyDescent="0.25">
      <c r="A292" s="2">
        <v>2092</v>
      </c>
      <c r="B292" s="2">
        <v>2</v>
      </c>
      <c r="C292" s="3">
        <f t="shared" si="94"/>
        <v>1E-4</v>
      </c>
      <c r="D292" s="3">
        <v>0</v>
      </c>
      <c r="E292">
        <f t="shared" si="76"/>
        <v>3915.3223945486893</v>
      </c>
      <c r="F292">
        <f t="shared" si="77"/>
        <v>61700.908800000027</v>
      </c>
      <c r="G292">
        <f t="shared" si="78"/>
        <v>551392.85680545063</v>
      </c>
      <c r="H292">
        <f t="shared" si="79"/>
        <v>2642.4292709722586</v>
      </c>
      <c r="I292">
        <f t="shared" si="80"/>
        <v>41641.599600000001</v>
      </c>
      <c r="J292">
        <f t="shared" si="81"/>
        <v>372131.96712902759</v>
      </c>
      <c r="K292">
        <f t="shared" si="82"/>
        <v>4282.1955175180583</v>
      </c>
      <c r="L292">
        <f t="shared" si="83"/>
        <v>67482.400800000018</v>
      </c>
      <c r="M292">
        <f t="shared" si="84"/>
        <v>603059.41168248153</v>
      </c>
      <c r="N292">
        <f t="shared" si="85"/>
        <v>727.86385576159478</v>
      </c>
      <c r="O292">
        <f t="shared" si="86"/>
        <v>11470.2844</v>
      </c>
      <c r="P292">
        <f t="shared" si="87"/>
        <v>122429.72677547843</v>
      </c>
      <c r="Q292">
        <f t="shared" si="88"/>
        <v>927.61680389255616</v>
      </c>
      <c r="R292">
        <f t="shared" si="89"/>
        <v>14618.1576</v>
      </c>
      <c r="S292">
        <f t="shared" si="90"/>
        <v>156029.00316306757</v>
      </c>
      <c r="T292">
        <f t="shared" si="91"/>
        <v>124.66304415724029</v>
      </c>
      <c r="U292">
        <f t="shared" si="92"/>
        <v>1964.5440000000003</v>
      </c>
      <c r="V292">
        <f t="shared" si="93"/>
        <v>20968.842338242761</v>
      </c>
    </row>
    <row r="293" spans="1:22" x14ac:dyDescent="0.25">
      <c r="A293" s="1">
        <v>2092</v>
      </c>
      <c r="B293" s="1">
        <v>3</v>
      </c>
      <c r="C293" s="3">
        <f t="shared" si="94"/>
        <v>1E-4</v>
      </c>
      <c r="D293" s="3">
        <v>0</v>
      </c>
      <c r="E293">
        <f t="shared" si="76"/>
        <v>3914.9308623092343</v>
      </c>
      <c r="F293">
        <f t="shared" si="77"/>
        <v>61700.908800000027</v>
      </c>
      <c r="G293">
        <f t="shared" si="78"/>
        <v>551393.24833769014</v>
      </c>
      <c r="H293">
        <f t="shared" si="79"/>
        <v>2642.1650280451613</v>
      </c>
      <c r="I293">
        <f t="shared" si="80"/>
        <v>41641.599600000001</v>
      </c>
      <c r="J293">
        <f t="shared" si="81"/>
        <v>372132.23137195467</v>
      </c>
      <c r="K293">
        <f t="shared" si="82"/>
        <v>4281.7672979663066</v>
      </c>
      <c r="L293">
        <f t="shared" si="83"/>
        <v>67482.400800000018</v>
      </c>
      <c r="M293">
        <f t="shared" si="84"/>
        <v>603059.83990203333</v>
      </c>
      <c r="N293">
        <f t="shared" si="85"/>
        <v>727.79106937601864</v>
      </c>
      <c r="O293">
        <f t="shared" si="86"/>
        <v>11470.2844</v>
      </c>
      <c r="P293">
        <f t="shared" si="87"/>
        <v>122430.946590304</v>
      </c>
      <c r="Q293">
        <f t="shared" si="88"/>
        <v>927.52404221216693</v>
      </c>
      <c r="R293">
        <f t="shared" si="89"/>
        <v>14618.1576</v>
      </c>
      <c r="S293">
        <f t="shared" si="90"/>
        <v>156030.55774050797</v>
      </c>
      <c r="T293">
        <f t="shared" si="91"/>
        <v>124.65057785282457</v>
      </c>
      <c r="U293">
        <f t="shared" si="92"/>
        <v>1964.5440000000003</v>
      </c>
      <c r="V293">
        <f t="shared" si="93"/>
        <v>20969.051258947176</v>
      </c>
    </row>
    <row r="294" spans="1:22" x14ac:dyDescent="0.25">
      <c r="A294" s="2">
        <v>2092</v>
      </c>
      <c r="B294" s="2">
        <v>4</v>
      </c>
      <c r="C294" s="3">
        <f t="shared" si="94"/>
        <v>1E-4</v>
      </c>
      <c r="D294" s="3">
        <v>0</v>
      </c>
      <c r="E294">
        <f t="shared" si="76"/>
        <v>3914.5393692230032</v>
      </c>
      <c r="F294">
        <f t="shared" si="77"/>
        <v>61700.908800000027</v>
      </c>
      <c r="G294">
        <f t="shared" si="78"/>
        <v>551393.63983077637</v>
      </c>
      <c r="H294">
        <f t="shared" si="79"/>
        <v>2641.9008115423567</v>
      </c>
      <c r="I294">
        <f t="shared" si="80"/>
        <v>41641.599600000001</v>
      </c>
      <c r="J294">
        <f t="shared" si="81"/>
        <v>372132.49558845744</v>
      </c>
      <c r="K294">
        <f t="shared" si="82"/>
        <v>4281.3391212365104</v>
      </c>
      <c r="L294">
        <f t="shared" si="83"/>
        <v>67482.400800000018</v>
      </c>
      <c r="M294">
        <f t="shared" si="84"/>
        <v>603060.26807876315</v>
      </c>
      <c r="N294">
        <f t="shared" si="85"/>
        <v>727.71829026908108</v>
      </c>
      <c r="O294">
        <f t="shared" si="86"/>
        <v>11470.2844</v>
      </c>
      <c r="P294">
        <f t="shared" si="87"/>
        <v>122432.16639785093</v>
      </c>
      <c r="Q294">
        <f t="shared" si="88"/>
        <v>927.43128980794575</v>
      </c>
      <c r="R294">
        <f t="shared" si="89"/>
        <v>14618.1576</v>
      </c>
      <c r="S294">
        <f t="shared" si="90"/>
        <v>156032.11230867219</v>
      </c>
      <c r="T294">
        <f t="shared" si="91"/>
        <v>124.63811279503929</v>
      </c>
      <c r="U294">
        <f t="shared" si="92"/>
        <v>1964.5440000000003</v>
      </c>
      <c r="V294">
        <f t="shared" si="93"/>
        <v>20969.260178404962</v>
      </c>
    </row>
    <row r="295" spans="1:22" x14ac:dyDescent="0.25">
      <c r="A295" s="2">
        <v>2093</v>
      </c>
      <c r="B295" s="2">
        <v>1</v>
      </c>
      <c r="C295" s="3">
        <f t="shared" si="94"/>
        <v>1E-4</v>
      </c>
      <c r="D295" s="3">
        <v>0</v>
      </c>
      <c r="E295">
        <f t="shared" si="76"/>
        <v>3914.1479152860811</v>
      </c>
      <c r="F295">
        <f t="shared" si="77"/>
        <v>61700.908800000027</v>
      </c>
      <c r="G295">
        <f t="shared" si="78"/>
        <v>551394.0312847133</v>
      </c>
      <c r="H295">
        <f t="shared" si="79"/>
        <v>2641.6366214612026</v>
      </c>
      <c r="I295">
        <f t="shared" si="80"/>
        <v>41641.599600000001</v>
      </c>
      <c r="J295">
        <f t="shared" si="81"/>
        <v>372132.7597785386</v>
      </c>
      <c r="K295">
        <f t="shared" si="82"/>
        <v>4280.910987324387</v>
      </c>
      <c r="L295">
        <f t="shared" si="83"/>
        <v>67482.400800000018</v>
      </c>
      <c r="M295">
        <f t="shared" si="84"/>
        <v>603060.69621267531</v>
      </c>
      <c r="N295">
        <f t="shared" si="85"/>
        <v>727.64551844005416</v>
      </c>
      <c r="O295">
        <f t="shared" si="86"/>
        <v>11470.2844</v>
      </c>
      <c r="P295">
        <f t="shared" si="87"/>
        <v>122433.38619811996</v>
      </c>
      <c r="Q295">
        <f t="shared" si="88"/>
        <v>927.33854667896492</v>
      </c>
      <c r="R295">
        <f t="shared" si="89"/>
        <v>14618.1576</v>
      </c>
      <c r="S295">
        <f t="shared" si="90"/>
        <v>156033.66686756117</v>
      </c>
      <c r="T295">
        <f t="shared" si="91"/>
        <v>124.62564898375979</v>
      </c>
      <c r="U295">
        <f t="shared" si="92"/>
        <v>1964.5440000000003</v>
      </c>
      <c r="V295">
        <f t="shared" si="93"/>
        <v>20969.469096616242</v>
      </c>
    </row>
    <row r="296" spans="1:22" x14ac:dyDescent="0.25">
      <c r="A296" s="1">
        <v>2093</v>
      </c>
      <c r="B296" s="1">
        <v>2</v>
      </c>
      <c r="C296" s="3">
        <f t="shared" si="94"/>
        <v>1E-4</v>
      </c>
      <c r="D296" s="3">
        <v>0</v>
      </c>
      <c r="E296">
        <f t="shared" si="76"/>
        <v>3913.7565004945527</v>
      </c>
      <c r="F296">
        <f t="shared" si="77"/>
        <v>61700.908800000027</v>
      </c>
      <c r="G296">
        <f t="shared" si="78"/>
        <v>551394.42269950488</v>
      </c>
      <c r="H296">
        <f t="shared" si="79"/>
        <v>2641.3724577990565</v>
      </c>
      <c r="I296">
        <f t="shared" si="80"/>
        <v>41641.599600000001</v>
      </c>
      <c r="J296">
        <f t="shared" si="81"/>
        <v>372133.02394220076</v>
      </c>
      <c r="K296">
        <f t="shared" si="82"/>
        <v>4280.4828962256543</v>
      </c>
      <c r="L296">
        <f t="shared" si="83"/>
        <v>67482.400800000018</v>
      </c>
      <c r="M296">
        <f t="shared" si="84"/>
        <v>603061.12430377409</v>
      </c>
      <c r="N296">
        <f t="shared" si="85"/>
        <v>727.57275388821017</v>
      </c>
      <c r="O296">
        <f t="shared" si="86"/>
        <v>11470.2844</v>
      </c>
      <c r="P296">
        <f t="shared" si="87"/>
        <v>122434.60599111181</v>
      </c>
      <c r="Q296">
        <f t="shared" si="88"/>
        <v>927.24581282429699</v>
      </c>
      <c r="R296">
        <f t="shared" si="89"/>
        <v>14618.1576</v>
      </c>
      <c r="S296">
        <f t="shared" si="90"/>
        <v>156035.22141717584</v>
      </c>
      <c r="T296">
        <f t="shared" si="91"/>
        <v>124.61318641886142</v>
      </c>
      <c r="U296">
        <f t="shared" si="92"/>
        <v>1964.5440000000003</v>
      </c>
      <c r="V296">
        <f t="shared" si="93"/>
        <v>20969.678013581139</v>
      </c>
    </row>
    <row r="297" spans="1:22" x14ac:dyDescent="0.25">
      <c r="A297" s="2">
        <v>2093</v>
      </c>
      <c r="B297" s="2">
        <v>3</v>
      </c>
      <c r="C297" s="3">
        <f t="shared" si="94"/>
        <v>1E-4</v>
      </c>
      <c r="D297" s="3">
        <v>0</v>
      </c>
      <c r="E297">
        <f t="shared" si="76"/>
        <v>3913.3651248445035</v>
      </c>
      <c r="F297">
        <f t="shared" si="77"/>
        <v>61700.908800000027</v>
      </c>
      <c r="G297">
        <f t="shared" si="78"/>
        <v>551394.81407515495</v>
      </c>
      <c r="H297">
        <f t="shared" si="79"/>
        <v>2641.1083205532768</v>
      </c>
      <c r="I297">
        <f t="shared" si="80"/>
        <v>41641.599600000001</v>
      </c>
      <c r="J297">
        <f t="shared" si="81"/>
        <v>372133.28807944653</v>
      </c>
      <c r="K297">
        <f t="shared" si="82"/>
        <v>4280.0548479360314</v>
      </c>
      <c r="L297">
        <f t="shared" si="83"/>
        <v>67482.400800000018</v>
      </c>
      <c r="M297">
        <f t="shared" si="84"/>
        <v>603061.55235206371</v>
      </c>
      <c r="N297">
        <f t="shared" si="85"/>
        <v>727.49999661282141</v>
      </c>
      <c r="O297">
        <f t="shared" si="86"/>
        <v>11470.2844</v>
      </c>
      <c r="P297">
        <f t="shared" si="87"/>
        <v>122435.8257768272</v>
      </c>
      <c r="Q297">
        <f t="shared" si="88"/>
        <v>927.15308824301462</v>
      </c>
      <c r="R297">
        <f t="shared" si="89"/>
        <v>14618.1576</v>
      </c>
      <c r="S297">
        <f t="shared" si="90"/>
        <v>156036.77595751712</v>
      </c>
      <c r="T297">
        <f t="shared" si="91"/>
        <v>124.60072510021953</v>
      </c>
      <c r="U297">
        <f t="shared" si="92"/>
        <v>1964.5440000000003</v>
      </c>
      <c r="V297">
        <f t="shared" si="93"/>
        <v>20969.886929299781</v>
      </c>
    </row>
    <row r="298" spans="1:22" x14ac:dyDescent="0.25">
      <c r="A298" s="1">
        <v>2093</v>
      </c>
      <c r="B298" s="1">
        <v>4</v>
      </c>
      <c r="C298" s="3">
        <f t="shared" si="94"/>
        <v>1E-4</v>
      </c>
      <c r="D298" s="3">
        <v>0</v>
      </c>
      <c r="E298">
        <f t="shared" si="76"/>
        <v>3912.973788332019</v>
      </c>
      <c r="F298">
        <f t="shared" si="77"/>
        <v>61700.908800000027</v>
      </c>
      <c r="G298">
        <f t="shared" si="78"/>
        <v>551395.20541166747</v>
      </c>
      <c r="H298">
        <f t="shared" si="79"/>
        <v>2640.8442097212214</v>
      </c>
      <c r="I298">
        <f t="shared" si="80"/>
        <v>41641.599600000001</v>
      </c>
      <c r="J298">
        <f t="shared" si="81"/>
        <v>372133.5521902786</v>
      </c>
      <c r="K298">
        <f t="shared" si="82"/>
        <v>4279.6268424512382</v>
      </c>
      <c r="L298">
        <f t="shared" si="83"/>
        <v>67482.400800000018</v>
      </c>
      <c r="M298">
        <f t="shared" si="84"/>
        <v>603061.98035754845</v>
      </c>
      <c r="N298">
        <f t="shared" si="85"/>
        <v>727.42724661316015</v>
      </c>
      <c r="O298">
        <f t="shared" si="86"/>
        <v>11470.2844</v>
      </c>
      <c r="P298">
        <f t="shared" si="87"/>
        <v>122437.04555526686</v>
      </c>
      <c r="Q298">
        <f t="shared" si="88"/>
        <v>927.06037293419035</v>
      </c>
      <c r="R298">
        <f t="shared" si="89"/>
        <v>14618.1576</v>
      </c>
      <c r="S298">
        <f t="shared" si="90"/>
        <v>156038.33048858595</v>
      </c>
      <c r="T298">
        <f t="shared" si="91"/>
        <v>124.58826502770951</v>
      </c>
      <c r="U298">
        <f t="shared" si="92"/>
        <v>1964.5440000000003</v>
      </c>
      <c r="V298">
        <f t="shared" si="93"/>
        <v>20970.095843772291</v>
      </c>
    </row>
    <row r="299" spans="1:22" x14ac:dyDescent="0.25">
      <c r="A299" s="1">
        <v>2094</v>
      </c>
      <c r="B299" s="1">
        <v>1</v>
      </c>
      <c r="C299" s="3">
        <f t="shared" si="94"/>
        <v>1E-4</v>
      </c>
      <c r="D299" s="3">
        <v>0</v>
      </c>
      <c r="E299">
        <f t="shared" si="76"/>
        <v>3912.5824909531857</v>
      </c>
      <c r="F299">
        <f t="shared" si="77"/>
        <v>61700.908800000027</v>
      </c>
      <c r="G299">
        <f t="shared" si="78"/>
        <v>551395.59670904628</v>
      </c>
      <c r="H299">
        <f t="shared" si="79"/>
        <v>2640.5801253002492</v>
      </c>
      <c r="I299">
        <f t="shared" si="80"/>
        <v>41641.599600000001</v>
      </c>
      <c r="J299">
        <f t="shared" si="81"/>
        <v>372133.81627469958</v>
      </c>
      <c r="K299">
        <f t="shared" si="82"/>
        <v>4279.1988797669928</v>
      </c>
      <c r="L299">
        <f t="shared" si="83"/>
        <v>67482.400800000018</v>
      </c>
      <c r="M299">
        <f t="shared" si="84"/>
        <v>603062.40832023264</v>
      </c>
      <c r="N299">
        <f t="shared" si="85"/>
        <v>727.35450388849881</v>
      </c>
      <c r="O299">
        <f t="shared" si="86"/>
        <v>11470.2844</v>
      </c>
      <c r="P299">
        <f t="shared" si="87"/>
        <v>122438.26532643152</v>
      </c>
      <c r="Q299">
        <f t="shared" si="88"/>
        <v>926.96766689689696</v>
      </c>
      <c r="R299">
        <f t="shared" si="89"/>
        <v>14618.1576</v>
      </c>
      <c r="S299">
        <f t="shared" si="90"/>
        <v>156039.88501038324</v>
      </c>
      <c r="T299">
        <f t="shared" si="91"/>
        <v>124.57580620120675</v>
      </c>
      <c r="U299">
        <f t="shared" si="92"/>
        <v>1964.5440000000003</v>
      </c>
      <c r="V299">
        <f t="shared" si="93"/>
        <v>20970.304756998794</v>
      </c>
    </row>
    <row r="300" spans="1:22" x14ac:dyDescent="0.25">
      <c r="A300" s="2">
        <v>2094</v>
      </c>
      <c r="B300" s="2">
        <v>2</v>
      </c>
      <c r="C300" s="3">
        <f t="shared" si="94"/>
        <v>1E-4</v>
      </c>
      <c r="D300" s="3">
        <v>0</v>
      </c>
      <c r="E300">
        <f t="shared" si="76"/>
        <v>3912.1912327040905</v>
      </c>
      <c r="F300">
        <f t="shared" si="77"/>
        <v>61700.908800000027</v>
      </c>
      <c r="G300">
        <f t="shared" si="78"/>
        <v>551395.98796729534</v>
      </c>
      <c r="H300">
        <f t="shared" si="79"/>
        <v>2640.3160672877193</v>
      </c>
      <c r="I300">
        <f t="shared" si="80"/>
        <v>41641.599600000001</v>
      </c>
      <c r="J300">
        <f t="shared" si="81"/>
        <v>372134.0803327121</v>
      </c>
      <c r="K300">
        <f t="shared" si="82"/>
        <v>4278.7709598790161</v>
      </c>
      <c r="L300">
        <f t="shared" si="83"/>
        <v>67482.400800000018</v>
      </c>
      <c r="M300">
        <f t="shared" si="84"/>
        <v>603062.83624012058</v>
      </c>
      <c r="N300">
        <f t="shared" si="85"/>
        <v>727.28176843811002</v>
      </c>
      <c r="O300">
        <f t="shared" si="86"/>
        <v>11470.2844</v>
      </c>
      <c r="P300">
        <f t="shared" si="87"/>
        <v>122439.4850903219</v>
      </c>
      <c r="Q300">
        <f t="shared" si="88"/>
        <v>926.87497013020732</v>
      </c>
      <c r="R300">
        <f t="shared" si="89"/>
        <v>14618.1576</v>
      </c>
      <c r="S300">
        <f t="shared" si="90"/>
        <v>156041.43952290993</v>
      </c>
      <c r="T300">
        <f t="shared" si="91"/>
        <v>124.56334862058662</v>
      </c>
      <c r="U300">
        <f t="shared" si="92"/>
        <v>1964.5440000000003</v>
      </c>
      <c r="V300">
        <f t="shared" si="93"/>
        <v>20970.513668979413</v>
      </c>
    </row>
    <row r="301" spans="1:22" x14ac:dyDescent="0.25">
      <c r="A301" s="1">
        <v>2094</v>
      </c>
      <c r="B301" s="1">
        <v>3</v>
      </c>
      <c r="C301" s="3">
        <f t="shared" si="94"/>
        <v>1E-4</v>
      </c>
      <c r="D301" s="3">
        <v>0</v>
      </c>
      <c r="E301">
        <f t="shared" si="76"/>
        <v>3911.8000135808202</v>
      </c>
      <c r="F301">
        <f t="shared" si="77"/>
        <v>61700.908800000027</v>
      </c>
      <c r="G301">
        <f t="shared" si="78"/>
        <v>551396.37918641861</v>
      </c>
      <c r="H301">
        <f t="shared" si="79"/>
        <v>2640.0520356809907</v>
      </c>
      <c r="I301">
        <f t="shared" si="80"/>
        <v>41641.599600000001</v>
      </c>
      <c r="J301">
        <f t="shared" si="81"/>
        <v>372134.34436431882</v>
      </c>
      <c r="K301">
        <f t="shared" si="82"/>
        <v>4278.343082783028</v>
      </c>
      <c r="L301">
        <f t="shared" si="83"/>
        <v>67482.400800000018</v>
      </c>
      <c r="M301">
        <f t="shared" si="84"/>
        <v>603063.26411721657</v>
      </c>
      <c r="N301">
        <f t="shared" si="85"/>
        <v>727.20904026126618</v>
      </c>
      <c r="O301">
        <f t="shared" si="86"/>
        <v>11470.2844</v>
      </c>
      <c r="P301">
        <f t="shared" si="87"/>
        <v>122440.70484693875</v>
      </c>
      <c r="Q301">
        <f t="shared" si="88"/>
        <v>926.78228263319431</v>
      </c>
      <c r="R301">
        <f t="shared" si="89"/>
        <v>14618.1576</v>
      </c>
      <c r="S301">
        <f t="shared" si="90"/>
        <v>156042.99402616694</v>
      </c>
      <c r="T301">
        <f t="shared" si="91"/>
        <v>124.55089228572457</v>
      </c>
      <c r="U301">
        <f t="shared" si="92"/>
        <v>1964.5440000000003</v>
      </c>
      <c r="V301">
        <f t="shared" si="93"/>
        <v>20970.722579714275</v>
      </c>
    </row>
    <row r="302" spans="1:22" x14ac:dyDescent="0.25">
      <c r="A302" s="2">
        <v>2094</v>
      </c>
      <c r="B302" s="2">
        <v>4</v>
      </c>
      <c r="C302" s="3">
        <f t="shared" si="94"/>
        <v>1E-4</v>
      </c>
      <c r="D302" s="3">
        <v>0</v>
      </c>
      <c r="E302">
        <f t="shared" si="76"/>
        <v>3911.4088335794622</v>
      </c>
      <c r="F302">
        <f t="shared" si="77"/>
        <v>61700.908800000027</v>
      </c>
      <c r="G302">
        <f t="shared" si="78"/>
        <v>551396.77036641992</v>
      </c>
      <c r="H302">
        <f t="shared" si="79"/>
        <v>2639.7880304774226</v>
      </c>
      <c r="I302">
        <f t="shared" si="80"/>
        <v>41641.599600000001</v>
      </c>
      <c r="J302">
        <f t="shared" si="81"/>
        <v>372134.60836952238</v>
      </c>
      <c r="K302">
        <f t="shared" si="82"/>
        <v>4277.9152484747501</v>
      </c>
      <c r="L302">
        <f t="shared" si="83"/>
        <v>67482.400800000018</v>
      </c>
      <c r="M302">
        <f t="shared" si="84"/>
        <v>603063.69195152482</v>
      </c>
      <c r="N302">
        <f t="shared" si="85"/>
        <v>727.13631935724004</v>
      </c>
      <c r="O302">
        <f t="shared" si="86"/>
        <v>11470.2844</v>
      </c>
      <c r="P302">
        <f t="shared" si="87"/>
        <v>122441.92459628278</v>
      </c>
      <c r="Q302">
        <f t="shared" si="88"/>
        <v>926.68960440493106</v>
      </c>
      <c r="R302">
        <f t="shared" si="89"/>
        <v>14618.1576</v>
      </c>
      <c r="S302">
        <f t="shared" si="90"/>
        <v>156044.54852015519</v>
      </c>
      <c r="T302">
        <f t="shared" si="91"/>
        <v>124.53843719649601</v>
      </c>
      <c r="U302">
        <f t="shared" si="92"/>
        <v>1964.5440000000003</v>
      </c>
      <c r="V302">
        <f t="shared" si="93"/>
        <v>20970.931489203504</v>
      </c>
    </row>
    <row r="303" spans="1:22" x14ac:dyDescent="0.25">
      <c r="A303" s="2">
        <v>2095</v>
      </c>
      <c r="B303" s="2">
        <v>1</v>
      </c>
      <c r="C303" s="3">
        <f t="shared" si="94"/>
        <v>1E-4</v>
      </c>
      <c r="D303" s="3">
        <v>0</v>
      </c>
      <c r="E303">
        <f t="shared" si="76"/>
        <v>3911.0176926961044</v>
      </c>
      <c r="F303">
        <f t="shared" si="77"/>
        <v>61700.908800000027</v>
      </c>
      <c r="G303">
        <f t="shared" si="78"/>
        <v>551397.16150730324</v>
      </c>
      <c r="H303">
        <f t="shared" si="79"/>
        <v>2639.5240516743747</v>
      </c>
      <c r="I303">
        <f t="shared" si="80"/>
        <v>41641.599600000001</v>
      </c>
      <c r="J303">
        <f t="shared" si="81"/>
        <v>372134.87234832544</v>
      </c>
      <c r="K303">
        <f t="shared" si="82"/>
        <v>4277.4874569499025</v>
      </c>
      <c r="L303">
        <f t="shared" si="83"/>
        <v>67482.400800000018</v>
      </c>
      <c r="M303">
        <f t="shared" si="84"/>
        <v>603064.11974304961</v>
      </c>
      <c r="N303">
        <f t="shared" si="85"/>
        <v>727.06360572530434</v>
      </c>
      <c r="O303">
        <f t="shared" si="86"/>
        <v>11470.2844</v>
      </c>
      <c r="P303">
        <f t="shared" si="87"/>
        <v>122443.14433835472</v>
      </c>
      <c r="Q303">
        <f t="shared" si="88"/>
        <v>926.59693544449055</v>
      </c>
      <c r="R303">
        <f t="shared" si="89"/>
        <v>14618.1576</v>
      </c>
      <c r="S303">
        <f t="shared" si="90"/>
        <v>156046.10300487562</v>
      </c>
      <c r="T303">
        <f t="shared" si="91"/>
        <v>124.52598335277635</v>
      </c>
      <c r="U303">
        <f t="shared" si="92"/>
        <v>1964.5440000000003</v>
      </c>
      <c r="V303">
        <f t="shared" si="93"/>
        <v>20971.140397447223</v>
      </c>
    </row>
    <row r="304" spans="1:22" x14ac:dyDescent="0.25">
      <c r="A304" s="1">
        <v>2095</v>
      </c>
      <c r="B304" s="1">
        <v>2</v>
      </c>
      <c r="C304" s="3">
        <f t="shared" si="94"/>
        <v>1E-4</v>
      </c>
      <c r="D304" s="3">
        <v>0</v>
      </c>
      <c r="E304">
        <f t="shared" si="76"/>
        <v>3910.626590926835</v>
      </c>
      <c r="F304">
        <f t="shared" si="77"/>
        <v>61700.908800000027</v>
      </c>
      <c r="G304">
        <f t="shared" si="78"/>
        <v>551397.55260907253</v>
      </c>
      <c r="H304">
        <f t="shared" si="79"/>
        <v>2639.2600992692073</v>
      </c>
      <c r="I304">
        <f t="shared" si="80"/>
        <v>41641.599600000001</v>
      </c>
      <c r="J304">
        <f t="shared" si="81"/>
        <v>372135.13630073064</v>
      </c>
      <c r="K304">
        <f t="shared" si="82"/>
        <v>4277.0597082042077</v>
      </c>
      <c r="L304">
        <f t="shared" si="83"/>
        <v>67482.400800000018</v>
      </c>
      <c r="M304">
        <f t="shared" si="84"/>
        <v>603064.54749179527</v>
      </c>
      <c r="N304">
        <f t="shared" si="85"/>
        <v>726.99089936473183</v>
      </c>
      <c r="O304">
        <f t="shared" si="86"/>
        <v>11470.2844</v>
      </c>
      <c r="P304">
        <f t="shared" si="87"/>
        <v>122444.36407315529</v>
      </c>
      <c r="Q304">
        <f t="shared" si="88"/>
        <v>926.50427575094614</v>
      </c>
      <c r="R304">
        <f t="shared" si="89"/>
        <v>14618.1576</v>
      </c>
      <c r="S304">
        <f t="shared" si="90"/>
        <v>156047.65748032916</v>
      </c>
      <c r="T304">
        <f t="shared" si="91"/>
        <v>124.51353075444108</v>
      </c>
      <c r="U304">
        <f t="shared" si="92"/>
        <v>1964.5440000000003</v>
      </c>
      <c r="V304">
        <f t="shared" si="93"/>
        <v>20971.349304445557</v>
      </c>
    </row>
    <row r="305" spans="1:22" x14ac:dyDescent="0.25">
      <c r="A305" s="2">
        <v>2095</v>
      </c>
      <c r="B305" s="2">
        <v>3</v>
      </c>
      <c r="C305" s="3">
        <f t="shared" si="94"/>
        <v>1E-4</v>
      </c>
      <c r="D305" s="3">
        <v>0</v>
      </c>
      <c r="E305">
        <f t="shared" si="76"/>
        <v>3910.2355282677422</v>
      </c>
      <c r="F305">
        <f t="shared" si="77"/>
        <v>61700.908800000027</v>
      </c>
      <c r="G305">
        <f t="shared" si="78"/>
        <v>551397.94367173163</v>
      </c>
      <c r="H305">
        <f t="shared" si="79"/>
        <v>2638.9961732592806</v>
      </c>
      <c r="I305">
        <f t="shared" si="80"/>
        <v>41641.599600000001</v>
      </c>
      <c r="J305">
        <f t="shared" si="81"/>
        <v>372135.40022674057</v>
      </c>
      <c r="K305">
        <f t="shared" si="82"/>
        <v>4276.6320022333875</v>
      </c>
      <c r="L305">
        <f t="shared" si="83"/>
        <v>67482.400800000018</v>
      </c>
      <c r="M305">
        <f t="shared" si="84"/>
        <v>603064.97519776609</v>
      </c>
      <c r="N305">
        <f t="shared" si="85"/>
        <v>726.91820027479537</v>
      </c>
      <c r="O305">
        <f t="shared" si="86"/>
        <v>11470.2844</v>
      </c>
      <c r="P305">
        <f t="shared" si="87"/>
        <v>122445.58380068523</v>
      </c>
      <c r="Q305">
        <f t="shared" si="88"/>
        <v>926.41162532337103</v>
      </c>
      <c r="R305">
        <f t="shared" si="89"/>
        <v>14618.1576</v>
      </c>
      <c r="S305">
        <f t="shared" si="90"/>
        <v>156049.21194651673</v>
      </c>
      <c r="T305">
        <f t="shared" si="91"/>
        <v>124.50107940136563</v>
      </c>
      <c r="U305">
        <f t="shared" si="92"/>
        <v>1964.5440000000003</v>
      </c>
      <c r="V305">
        <f t="shared" si="93"/>
        <v>20971.558210198633</v>
      </c>
    </row>
    <row r="306" spans="1:22" x14ac:dyDescent="0.25">
      <c r="A306" s="1">
        <v>2095</v>
      </c>
      <c r="B306" s="1">
        <v>4</v>
      </c>
      <c r="C306" s="3">
        <f t="shared" si="94"/>
        <v>1E-4</v>
      </c>
      <c r="D306" s="3">
        <v>0</v>
      </c>
      <c r="E306">
        <f t="shared" si="76"/>
        <v>3909.8445047149153</v>
      </c>
      <c r="F306">
        <f t="shared" si="77"/>
        <v>61700.908800000027</v>
      </c>
      <c r="G306">
        <f t="shared" si="78"/>
        <v>551398.33469528449</v>
      </c>
      <c r="H306">
        <f t="shared" si="79"/>
        <v>2638.7322736419546</v>
      </c>
      <c r="I306">
        <f t="shared" si="80"/>
        <v>41641.599600000001</v>
      </c>
      <c r="J306">
        <f t="shared" si="81"/>
        <v>372135.66412635788</v>
      </c>
      <c r="K306">
        <f t="shared" si="82"/>
        <v>4276.2043390331646</v>
      </c>
      <c r="L306">
        <f t="shared" si="83"/>
        <v>67482.400800000018</v>
      </c>
      <c r="M306">
        <f t="shared" si="84"/>
        <v>603065.40286096628</v>
      </c>
      <c r="N306">
        <f t="shared" si="85"/>
        <v>726.84550845476792</v>
      </c>
      <c r="O306">
        <f t="shared" si="86"/>
        <v>11470.2844</v>
      </c>
      <c r="P306">
        <f t="shared" si="87"/>
        <v>122446.80352094525</v>
      </c>
      <c r="Q306">
        <f t="shared" si="88"/>
        <v>926.31898416083868</v>
      </c>
      <c r="R306">
        <f t="shared" si="89"/>
        <v>14618.1576</v>
      </c>
      <c r="S306">
        <f t="shared" si="90"/>
        <v>156050.76640343928</v>
      </c>
      <c r="T306">
        <f t="shared" si="91"/>
        <v>124.48862929342549</v>
      </c>
      <c r="U306">
        <f t="shared" si="92"/>
        <v>1964.5440000000003</v>
      </c>
      <c r="V306">
        <f t="shared" si="93"/>
        <v>20971.767114706574</v>
      </c>
    </row>
    <row r="307" spans="1:22" x14ac:dyDescent="0.25">
      <c r="A307" s="1">
        <v>2096</v>
      </c>
      <c r="B307" s="1">
        <v>1</v>
      </c>
      <c r="C307" s="3">
        <f t="shared" si="94"/>
        <v>1E-4</v>
      </c>
      <c r="D307" s="3">
        <v>0</v>
      </c>
      <c r="E307">
        <f t="shared" si="76"/>
        <v>3909.4535202644438</v>
      </c>
      <c r="F307">
        <f t="shared" si="77"/>
        <v>61700.908800000027</v>
      </c>
      <c r="G307">
        <f t="shared" si="78"/>
        <v>551398.72567973495</v>
      </c>
      <c r="H307">
        <f t="shared" si="79"/>
        <v>2638.4684004145906</v>
      </c>
      <c r="I307">
        <f t="shared" si="80"/>
        <v>41641.599600000001</v>
      </c>
      <c r="J307">
        <f t="shared" si="81"/>
        <v>372135.92799958523</v>
      </c>
      <c r="K307">
        <f t="shared" si="82"/>
        <v>4275.7767185992616</v>
      </c>
      <c r="L307">
        <f t="shared" si="83"/>
        <v>67482.400800000018</v>
      </c>
      <c r="M307">
        <f t="shared" si="84"/>
        <v>603065.83048140013</v>
      </c>
      <c r="N307">
        <f t="shared" si="85"/>
        <v>726.77282390392247</v>
      </c>
      <c r="O307">
        <f t="shared" si="86"/>
        <v>11470.2844</v>
      </c>
      <c r="P307">
        <f t="shared" si="87"/>
        <v>122448.0232339361</v>
      </c>
      <c r="Q307">
        <f t="shared" si="88"/>
        <v>926.22635226242255</v>
      </c>
      <c r="R307">
        <f t="shared" si="89"/>
        <v>14618.1576</v>
      </c>
      <c r="S307">
        <f t="shared" si="90"/>
        <v>156052.3208510977</v>
      </c>
      <c r="T307">
        <f t="shared" si="91"/>
        <v>124.47618043049614</v>
      </c>
      <c r="U307">
        <f t="shared" si="92"/>
        <v>1964.5440000000003</v>
      </c>
      <c r="V307">
        <f t="shared" si="93"/>
        <v>20971.976017969504</v>
      </c>
    </row>
    <row r="308" spans="1:22" x14ac:dyDescent="0.25">
      <c r="A308" s="2">
        <v>2096</v>
      </c>
      <c r="B308" s="2">
        <v>2</v>
      </c>
      <c r="C308" s="3">
        <f t="shared" si="94"/>
        <v>1E-4</v>
      </c>
      <c r="D308" s="3">
        <v>0</v>
      </c>
      <c r="E308">
        <f t="shared" si="76"/>
        <v>3909.0625749124174</v>
      </c>
      <c r="F308">
        <f t="shared" si="77"/>
        <v>61700.908800000027</v>
      </c>
      <c r="G308">
        <f t="shared" si="78"/>
        <v>551399.11662508699</v>
      </c>
      <c r="H308">
        <f t="shared" si="79"/>
        <v>2638.2045535745492</v>
      </c>
      <c r="I308">
        <f t="shared" si="80"/>
        <v>41641.599600000001</v>
      </c>
      <c r="J308">
        <f t="shared" si="81"/>
        <v>372136.1918464253</v>
      </c>
      <c r="K308">
        <f t="shared" si="82"/>
        <v>4275.349140927402</v>
      </c>
      <c r="L308">
        <f t="shared" si="83"/>
        <v>67482.400800000018</v>
      </c>
      <c r="M308">
        <f t="shared" si="84"/>
        <v>603066.25805907196</v>
      </c>
      <c r="N308">
        <f t="shared" si="85"/>
        <v>726.7001466215321</v>
      </c>
      <c r="O308">
        <f t="shared" si="86"/>
        <v>11470.2844</v>
      </c>
      <c r="P308">
        <f t="shared" si="87"/>
        <v>122449.24293965849</v>
      </c>
      <c r="Q308">
        <f t="shared" si="88"/>
        <v>926.13372962719632</v>
      </c>
      <c r="R308">
        <f t="shared" si="89"/>
        <v>14618.1576</v>
      </c>
      <c r="S308">
        <f t="shared" si="90"/>
        <v>156053.87528949292</v>
      </c>
      <c r="T308">
        <f t="shared" si="91"/>
        <v>124.46373281245309</v>
      </c>
      <c r="U308">
        <f t="shared" si="92"/>
        <v>1964.5440000000003</v>
      </c>
      <c r="V308">
        <f t="shared" si="93"/>
        <v>20972.184919987547</v>
      </c>
    </row>
    <row r="309" spans="1:22" x14ac:dyDescent="0.25">
      <c r="A309" s="1">
        <v>2096</v>
      </c>
      <c r="B309" s="1">
        <v>3</v>
      </c>
      <c r="C309" s="3">
        <f t="shared" si="94"/>
        <v>1E-4</v>
      </c>
      <c r="D309" s="3">
        <v>0</v>
      </c>
      <c r="E309">
        <f t="shared" si="76"/>
        <v>3908.6716686549262</v>
      </c>
      <c r="F309">
        <f t="shared" si="77"/>
        <v>61700.908800000027</v>
      </c>
      <c r="G309">
        <f t="shared" si="78"/>
        <v>551399.50753134442</v>
      </c>
      <c r="H309">
        <f t="shared" si="79"/>
        <v>2637.9407331191919</v>
      </c>
      <c r="I309">
        <f t="shared" si="80"/>
        <v>41641.599600000001</v>
      </c>
      <c r="J309">
        <f t="shared" si="81"/>
        <v>372136.45566688065</v>
      </c>
      <c r="K309">
        <f t="shared" si="82"/>
        <v>4274.9216060133094</v>
      </c>
      <c r="L309">
        <f t="shared" si="83"/>
        <v>67482.400800000018</v>
      </c>
      <c r="M309">
        <f t="shared" si="84"/>
        <v>603066.68559398607</v>
      </c>
      <c r="N309">
        <f t="shared" si="85"/>
        <v>726.62747660687</v>
      </c>
      <c r="O309">
        <f t="shared" si="86"/>
        <v>11470.2844</v>
      </c>
      <c r="P309">
        <f t="shared" si="87"/>
        <v>122450.46263811315</v>
      </c>
      <c r="Q309">
        <f t="shared" si="88"/>
        <v>926.04111625423366</v>
      </c>
      <c r="R309">
        <f t="shared" si="89"/>
        <v>14618.1576</v>
      </c>
      <c r="S309">
        <f t="shared" si="90"/>
        <v>156055.42971862588</v>
      </c>
      <c r="T309">
        <f t="shared" si="91"/>
        <v>124.45128643917184</v>
      </c>
      <c r="U309">
        <f t="shared" si="92"/>
        <v>1964.5440000000003</v>
      </c>
      <c r="V309">
        <f t="shared" si="93"/>
        <v>20972.39382076083</v>
      </c>
    </row>
    <row r="310" spans="1:22" x14ac:dyDescent="0.25">
      <c r="A310" s="2">
        <v>2096</v>
      </c>
      <c r="B310" s="2">
        <v>4</v>
      </c>
      <c r="C310" s="3">
        <f t="shared" si="94"/>
        <v>1E-4</v>
      </c>
      <c r="D310" s="3">
        <v>0</v>
      </c>
      <c r="E310">
        <f t="shared" si="76"/>
        <v>3908.2808014880607</v>
      </c>
      <c r="F310">
        <f t="shared" si="77"/>
        <v>61700.908800000027</v>
      </c>
      <c r="G310">
        <f t="shared" si="78"/>
        <v>551399.89839851134</v>
      </c>
      <c r="H310">
        <f t="shared" si="79"/>
        <v>2637.6769390458799</v>
      </c>
      <c r="I310">
        <f t="shared" si="80"/>
        <v>41641.599600000001</v>
      </c>
      <c r="J310">
        <f t="shared" si="81"/>
        <v>372136.71946095396</v>
      </c>
      <c r="K310">
        <f t="shared" si="82"/>
        <v>4274.4941138527083</v>
      </c>
      <c r="L310">
        <f t="shared" si="83"/>
        <v>67482.400800000018</v>
      </c>
      <c r="M310">
        <f t="shared" si="84"/>
        <v>603067.11308614665</v>
      </c>
      <c r="N310">
        <f t="shared" si="85"/>
        <v>726.55481385920928</v>
      </c>
      <c r="O310">
        <f t="shared" si="86"/>
        <v>11470.2844</v>
      </c>
      <c r="P310">
        <f t="shared" si="87"/>
        <v>122451.68232930082</v>
      </c>
      <c r="Q310">
        <f t="shared" si="88"/>
        <v>925.94851214260825</v>
      </c>
      <c r="R310">
        <f t="shared" si="89"/>
        <v>14618.1576</v>
      </c>
      <c r="S310">
        <f t="shared" si="90"/>
        <v>156056.9841384975</v>
      </c>
      <c r="T310">
        <f t="shared" si="91"/>
        <v>124.43884131052792</v>
      </c>
      <c r="U310">
        <f t="shared" si="92"/>
        <v>1964.5440000000003</v>
      </c>
      <c r="V310">
        <f t="shared" si="93"/>
        <v>20972.602720289473</v>
      </c>
    </row>
    <row r="311" spans="1:22" x14ac:dyDescent="0.25">
      <c r="A311" s="2">
        <v>2097</v>
      </c>
      <c r="B311" s="2">
        <v>1</v>
      </c>
      <c r="C311" s="3">
        <f t="shared" si="94"/>
        <v>1E-4</v>
      </c>
      <c r="D311" s="3">
        <v>0</v>
      </c>
      <c r="E311">
        <f t="shared" si="76"/>
        <v>3907.8899734079118</v>
      </c>
      <c r="F311">
        <f t="shared" si="77"/>
        <v>61700.908800000027</v>
      </c>
      <c r="G311">
        <f t="shared" si="78"/>
        <v>551400.28922659147</v>
      </c>
      <c r="H311">
        <f t="shared" si="79"/>
        <v>2637.4131713519755</v>
      </c>
      <c r="I311">
        <f t="shared" si="80"/>
        <v>41641.599600000001</v>
      </c>
      <c r="J311">
        <f t="shared" si="81"/>
        <v>372136.98322864785</v>
      </c>
      <c r="K311">
        <f t="shared" si="82"/>
        <v>4274.0666644413232</v>
      </c>
      <c r="L311">
        <f t="shared" si="83"/>
        <v>67482.400800000018</v>
      </c>
      <c r="M311">
        <f t="shared" si="84"/>
        <v>603067.54053555802</v>
      </c>
      <c r="N311">
        <f t="shared" si="85"/>
        <v>726.48215837782334</v>
      </c>
      <c r="O311">
        <f t="shared" si="86"/>
        <v>11470.2844</v>
      </c>
      <c r="P311">
        <f t="shared" si="87"/>
        <v>122452.90201322221</v>
      </c>
      <c r="Q311">
        <f t="shared" si="88"/>
        <v>925.85591729139401</v>
      </c>
      <c r="R311">
        <f t="shared" si="89"/>
        <v>14618.1576</v>
      </c>
      <c r="S311">
        <f t="shared" si="90"/>
        <v>156058.53854910872</v>
      </c>
      <c r="T311">
        <f t="shared" si="91"/>
        <v>124.42639742639687</v>
      </c>
      <c r="U311">
        <f t="shared" si="92"/>
        <v>1964.5440000000003</v>
      </c>
      <c r="V311">
        <f t="shared" si="93"/>
        <v>20972.811618573603</v>
      </c>
    </row>
    <row r="312" spans="1:22" x14ac:dyDescent="0.25">
      <c r="A312" s="1">
        <v>2097</v>
      </c>
      <c r="B312" s="1">
        <v>2</v>
      </c>
      <c r="C312" s="3">
        <f t="shared" si="94"/>
        <v>1E-4</v>
      </c>
      <c r="D312" s="3">
        <v>0</v>
      </c>
      <c r="E312">
        <f t="shared" si="76"/>
        <v>3907.4991844105712</v>
      </c>
      <c r="F312">
        <f t="shared" si="77"/>
        <v>61700.908800000027</v>
      </c>
      <c r="G312">
        <f t="shared" si="78"/>
        <v>551400.68001558876</v>
      </c>
      <c r="H312">
        <f t="shared" si="79"/>
        <v>2637.1494300348404</v>
      </c>
      <c r="I312">
        <f t="shared" si="80"/>
        <v>41641.599600000001</v>
      </c>
      <c r="J312">
        <f t="shared" si="81"/>
        <v>372137.246969965</v>
      </c>
      <c r="K312">
        <f t="shared" si="82"/>
        <v>4273.6392577748793</v>
      </c>
      <c r="L312">
        <f t="shared" si="83"/>
        <v>67482.400800000018</v>
      </c>
      <c r="M312">
        <f t="shared" si="84"/>
        <v>603067.96794222447</v>
      </c>
      <c r="N312">
        <f t="shared" si="85"/>
        <v>726.40951016198551</v>
      </c>
      <c r="O312">
        <f t="shared" si="86"/>
        <v>11470.2844</v>
      </c>
      <c r="P312">
        <f t="shared" si="87"/>
        <v>122454.12168987804</v>
      </c>
      <c r="Q312">
        <f t="shared" si="88"/>
        <v>925.76333169966483</v>
      </c>
      <c r="R312">
        <f t="shared" si="89"/>
        <v>14618.1576</v>
      </c>
      <c r="S312">
        <f t="shared" si="90"/>
        <v>156060.09295046044</v>
      </c>
      <c r="T312">
        <f t="shared" si="91"/>
        <v>124.41395478665423</v>
      </c>
      <c r="U312">
        <f t="shared" si="92"/>
        <v>1964.5440000000003</v>
      </c>
      <c r="V312">
        <f t="shared" si="93"/>
        <v>20973.020515613345</v>
      </c>
    </row>
    <row r="313" spans="1:22" x14ac:dyDescent="0.25">
      <c r="A313" s="2">
        <v>2097</v>
      </c>
      <c r="B313" s="2">
        <v>3</v>
      </c>
      <c r="C313" s="3">
        <f t="shared" si="94"/>
        <v>1E-4</v>
      </c>
      <c r="D313" s="3">
        <v>0</v>
      </c>
      <c r="E313">
        <f t="shared" si="76"/>
        <v>3907.1084344921301</v>
      </c>
      <c r="F313">
        <f t="shared" si="77"/>
        <v>61700.908800000027</v>
      </c>
      <c r="G313">
        <f t="shared" si="78"/>
        <v>551401.07076550717</v>
      </c>
      <c r="H313">
        <f t="shared" si="79"/>
        <v>2636.885715091837</v>
      </c>
      <c r="I313">
        <f t="shared" si="80"/>
        <v>41641.599600000001</v>
      </c>
      <c r="J313">
        <f t="shared" si="81"/>
        <v>372137.51068490802</v>
      </c>
      <c r="K313">
        <f t="shared" si="82"/>
        <v>4273.2118938491021</v>
      </c>
      <c r="L313">
        <f t="shared" si="83"/>
        <v>67482.400800000018</v>
      </c>
      <c r="M313">
        <f t="shared" si="84"/>
        <v>603068.3953061502</v>
      </c>
      <c r="N313">
        <f t="shared" si="85"/>
        <v>726.33686921096933</v>
      </c>
      <c r="O313">
        <f t="shared" si="86"/>
        <v>11470.2844</v>
      </c>
      <c r="P313">
        <f t="shared" si="87"/>
        <v>122455.34135926906</v>
      </c>
      <c r="Q313">
        <f t="shared" si="88"/>
        <v>925.67075536649486</v>
      </c>
      <c r="R313">
        <f t="shared" si="89"/>
        <v>14618.1576</v>
      </c>
      <c r="S313">
        <f t="shared" si="90"/>
        <v>156061.64734255362</v>
      </c>
      <c r="T313">
        <f t="shared" si="91"/>
        <v>124.40151339117557</v>
      </c>
      <c r="U313">
        <f t="shared" si="92"/>
        <v>1964.5440000000003</v>
      </c>
      <c r="V313">
        <f t="shared" si="93"/>
        <v>20973.229411408825</v>
      </c>
    </row>
    <row r="314" spans="1:22" x14ac:dyDescent="0.25">
      <c r="A314" s="1">
        <v>2097</v>
      </c>
      <c r="B314" s="1">
        <v>4</v>
      </c>
      <c r="C314" s="3">
        <f t="shared" si="94"/>
        <v>1E-4</v>
      </c>
      <c r="D314" s="3">
        <v>0</v>
      </c>
      <c r="E314">
        <f t="shared" si="76"/>
        <v>3906.7177236486809</v>
      </c>
      <c r="F314">
        <f t="shared" si="77"/>
        <v>61700.908800000027</v>
      </c>
      <c r="G314">
        <f t="shared" si="78"/>
        <v>551401.46147635067</v>
      </c>
      <c r="H314">
        <f t="shared" si="79"/>
        <v>2636.6220265203278</v>
      </c>
      <c r="I314">
        <f t="shared" si="80"/>
        <v>41641.599600000001</v>
      </c>
      <c r="J314">
        <f t="shared" si="81"/>
        <v>372137.77437347954</v>
      </c>
      <c r="K314">
        <f t="shared" si="82"/>
        <v>4272.784572659717</v>
      </c>
      <c r="L314">
        <f t="shared" si="83"/>
        <v>67482.400800000018</v>
      </c>
      <c r="M314">
        <f t="shared" si="84"/>
        <v>603068.82262733963</v>
      </c>
      <c r="N314">
        <f t="shared" si="85"/>
        <v>726.26423552404822</v>
      </c>
      <c r="O314">
        <f t="shared" si="86"/>
        <v>11470.2844</v>
      </c>
      <c r="P314">
        <f t="shared" si="87"/>
        <v>122456.56102139599</v>
      </c>
      <c r="Q314">
        <f t="shared" si="88"/>
        <v>925.57818829095822</v>
      </c>
      <c r="R314">
        <f t="shared" si="89"/>
        <v>14618.1576</v>
      </c>
      <c r="S314">
        <f t="shared" si="90"/>
        <v>156063.20172538917</v>
      </c>
      <c r="T314">
        <f t="shared" si="91"/>
        <v>124.38907323983645</v>
      </c>
      <c r="U314">
        <f t="shared" si="92"/>
        <v>1964.5440000000003</v>
      </c>
      <c r="V314">
        <f t="shared" si="93"/>
        <v>20973.438305960164</v>
      </c>
    </row>
    <row r="315" spans="1:22" x14ac:dyDescent="0.25">
      <c r="A315" s="1">
        <v>2098</v>
      </c>
      <c r="B315" s="1">
        <v>1</v>
      </c>
      <c r="C315" s="3">
        <f t="shared" si="94"/>
        <v>1E-4</v>
      </c>
      <c r="D315" s="3">
        <v>0</v>
      </c>
      <c r="E315">
        <f t="shared" si="76"/>
        <v>3906.3270518763161</v>
      </c>
      <c r="F315">
        <f t="shared" si="77"/>
        <v>61700.908800000027</v>
      </c>
      <c r="G315">
        <f t="shared" si="78"/>
        <v>551401.85214812309</v>
      </c>
      <c r="H315">
        <f t="shared" si="79"/>
        <v>2636.3583643176758</v>
      </c>
      <c r="I315">
        <f t="shared" si="80"/>
        <v>41641.599600000001</v>
      </c>
      <c r="J315">
        <f t="shared" si="81"/>
        <v>372138.03803568217</v>
      </c>
      <c r="K315">
        <f t="shared" si="82"/>
        <v>4272.3572942024512</v>
      </c>
      <c r="L315">
        <f t="shared" si="83"/>
        <v>67482.400800000018</v>
      </c>
      <c r="M315">
        <f t="shared" si="84"/>
        <v>603069.24990579684</v>
      </c>
      <c r="N315">
        <f t="shared" si="85"/>
        <v>726.19160910049584</v>
      </c>
      <c r="O315">
        <f t="shared" si="86"/>
        <v>11470.2844</v>
      </c>
      <c r="P315">
        <f t="shared" si="87"/>
        <v>122457.78067625954</v>
      </c>
      <c r="Q315">
        <f t="shared" si="88"/>
        <v>925.48563047212917</v>
      </c>
      <c r="R315">
        <f t="shared" si="89"/>
        <v>14618.1576</v>
      </c>
      <c r="S315">
        <f t="shared" si="90"/>
        <v>156064.75609896801</v>
      </c>
      <c r="T315">
        <f t="shared" si="91"/>
        <v>124.37663433251247</v>
      </c>
      <c r="U315">
        <f t="shared" si="92"/>
        <v>1964.5440000000003</v>
      </c>
      <c r="V315">
        <f t="shared" si="93"/>
        <v>20973.647199267489</v>
      </c>
    </row>
    <row r="316" spans="1:22" x14ac:dyDescent="0.25">
      <c r="A316" s="2">
        <v>2098</v>
      </c>
      <c r="B316" s="2">
        <v>2</v>
      </c>
      <c r="C316" s="3">
        <f t="shared" si="94"/>
        <v>1E-4</v>
      </c>
      <c r="D316" s="3">
        <v>0</v>
      </c>
      <c r="E316">
        <f t="shared" si="76"/>
        <v>3905.9364191711284</v>
      </c>
      <c r="F316">
        <f t="shared" si="77"/>
        <v>61700.908800000027</v>
      </c>
      <c r="G316">
        <f t="shared" si="78"/>
        <v>551402.24278082827</v>
      </c>
      <c r="H316">
        <f t="shared" si="79"/>
        <v>2636.0947284812441</v>
      </c>
      <c r="I316">
        <f t="shared" si="80"/>
        <v>41641.599600000001</v>
      </c>
      <c r="J316">
        <f t="shared" si="81"/>
        <v>372138.30167151859</v>
      </c>
      <c r="K316">
        <f t="shared" si="82"/>
        <v>4271.9300584730308</v>
      </c>
      <c r="L316">
        <f t="shared" si="83"/>
        <v>67482.400800000018</v>
      </c>
      <c r="M316">
        <f t="shared" si="84"/>
        <v>603069.67714152625</v>
      </c>
      <c r="N316">
        <f t="shared" si="85"/>
        <v>726.11898993958584</v>
      </c>
      <c r="O316">
        <f t="shared" si="86"/>
        <v>11470.2844</v>
      </c>
      <c r="P316">
        <f t="shared" si="87"/>
        <v>122459.00032386045</v>
      </c>
      <c r="Q316">
        <f t="shared" si="88"/>
        <v>925.39308190908196</v>
      </c>
      <c r="R316">
        <f t="shared" si="89"/>
        <v>14618.1576</v>
      </c>
      <c r="S316">
        <f t="shared" si="90"/>
        <v>156066.31046329104</v>
      </c>
      <c r="T316">
        <f t="shared" si="91"/>
        <v>124.36419666907922</v>
      </c>
      <c r="U316">
        <f t="shared" si="92"/>
        <v>1964.5440000000003</v>
      </c>
      <c r="V316">
        <f t="shared" si="93"/>
        <v>20973.856091330923</v>
      </c>
    </row>
    <row r="317" spans="1:22" x14ac:dyDescent="0.25">
      <c r="A317" s="1">
        <v>2098</v>
      </c>
      <c r="B317" s="1">
        <v>3</v>
      </c>
      <c r="C317" s="3">
        <f t="shared" si="94"/>
        <v>1E-4</v>
      </c>
      <c r="D317" s="3">
        <v>0</v>
      </c>
      <c r="E317">
        <f t="shared" si="76"/>
        <v>3905.5458255292115</v>
      </c>
      <c r="F317">
        <f t="shared" si="77"/>
        <v>61700.908800000027</v>
      </c>
      <c r="G317">
        <f t="shared" si="78"/>
        <v>551402.63337447017</v>
      </c>
      <c r="H317">
        <f t="shared" si="79"/>
        <v>2635.8311190083959</v>
      </c>
      <c r="I317">
        <f t="shared" si="80"/>
        <v>41641.599600000001</v>
      </c>
      <c r="J317">
        <f t="shared" si="81"/>
        <v>372138.56528099143</v>
      </c>
      <c r="K317">
        <f t="shared" si="82"/>
        <v>4271.5028654671833</v>
      </c>
      <c r="L317">
        <f t="shared" si="83"/>
        <v>67482.400800000018</v>
      </c>
      <c r="M317">
        <f t="shared" si="84"/>
        <v>603070.10433453205</v>
      </c>
      <c r="N317">
        <f t="shared" si="85"/>
        <v>726.04637804059189</v>
      </c>
      <c r="O317">
        <f t="shared" si="86"/>
        <v>11470.2844</v>
      </c>
      <c r="P317">
        <f t="shared" si="87"/>
        <v>122460.21996419945</v>
      </c>
      <c r="Q317">
        <f t="shared" si="88"/>
        <v>925.30054260089105</v>
      </c>
      <c r="R317">
        <f t="shared" si="89"/>
        <v>14618.1576</v>
      </c>
      <c r="S317">
        <f t="shared" si="90"/>
        <v>156067.86481835923</v>
      </c>
      <c r="T317">
        <f t="shared" si="91"/>
        <v>124.35176024941231</v>
      </c>
      <c r="U317">
        <f t="shared" si="92"/>
        <v>1964.5440000000003</v>
      </c>
      <c r="V317">
        <f t="shared" si="93"/>
        <v>20974.06498215059</v>
      </c>
    </row>
    <row r="318" spans="1:22" x14ac:dyDescent="0.25">
      <c r="A318" s="2">
        <v>2098</v>
      </c>
      <c r="B318" s="2">
        <v>4</v>
      </c>
      <c r="C318" s="3">
        <f t="shared" si="94"/>
        <v>1E-4</v>
      </c>
      <c r="D318" s="3">
        <v>0</v>
      </c>
      <c r="E318">
        <f t="shared" si="76"/>
        <v>3905.1552709466587</v>
      </c>
      <c r="F318">
        <f t="shared" si="77"/>
        <v>61700.908800000027</v>
      </c>
      <c r="G318">
        <f t="shared" si="78"/>
        <v>551403.02392905275</v>
      </c>
      <c r="H318">
        <f t="shared" si="79"/>
        <v>2635.567535896495</v>
      </c>
      <c r="I318">
        <f t="shared" si="80"/>
        <v>41641.599600000001</v>
      </c>
      <c r="J318">
        <f t="shared" si="81"/>
        <v>372138.82886410336</v>
      </c>
      <c r="K318">
        <f t="shared" si="82"/>
        <v>4271.0757151806365</v>
      </c>
      <c r="L318">
        <f t="shared" si="83"/>
        <v>67482.400800000018</v>
      </c>
      <c r="M318">
        <f t="shared" si="84"/>
        <v>603070.53148481855</v>
      </c>
      <c r="N318">
        <f t="shared" si="85"/>
        <v>725.97377340278786</v>
      </c>
      <c r="O318">
        <f t="shared" si="86"/>
        <v>11470.2844</v>
      </c>
      <c r="P318">
        <f t="shared" si="87"/>
        <v>122461.43959727726</v>
      </c>
      <c r="Q318">
        <f t="shared" si="88"/>
        <v>925.20801254663093</v>
      </c>
      <c r="R318">
        <f t="shared" si="89"/>
        <v>14618.1576</v>
      </c>
      <c r="S318">
        <f t="shared" si="90"/>
        <v>156069.41916417348</v>
      </c>
      <c r="T318">
        <f t="shared" si="91"/>
        <v>124.33932507338737</v>
      </c>
      <c r="U318">
        <f t="shared" si="92"/>
        <v>1964.5440000000003</v>
      </c>
      <c r="V318">
        <f t="shared" si="93"/>
        <v>20974.273871726615</v>
      </c>
    </row>
    <row r="319" spans="1:22" x14ac:dyDescent="0.25">
      <c r="A319" s="2">
        <v>2099</v>
      </c>
      <c r="B319" s="2">
        <v>1</v>
      </c>
      <c r="C319" s="3">
        <f t="shared" si="94"/>
        <v>1E-4</v>
      </c>
      <c r="D319" s="3">
        <v>0</v>
      </c>
      <c r="E319">
        <f t="shared" si="76"/>
        <v>3904.7647554195642</v>
      </c>
      <c r="F319">
        <f t="shared" si="77"/>
        <v>61700.908800000027</v>
      </c>
      <c r="G319">
        <f t="shared" si="78"/>
        <v>551403.41444457986</v>
      </c>
      <c r="H319">
        <f t="shared" si="79"/>
        <v>2635.3039791429055</v>
      </c>
      <c r="I319">
        <f t="shared" si="80"/>
        <v>41641.599600000001</v>
      </c>
      <c r="J319">
        <f t="shared" si="81"/>
        <v>372139.09242085693</v>
      </c>
      <c r="K319">
        <f t="shared" si="82"/>
        <v>4270.6486076091187</v>
      </c>
      <c r="L319">
        <f t="shared" si="83"/>
        <v>67482.400800000018</v>
      </c>
      <c r="M319">
        <f t="shared" si="84"/>
        <v>603070.95859239006</v>
      </c>
      <c r="N319">
        <f t="shared" si="85"/>
        <v>725.90117602544763</v>
      </c>
      <c r="O319">
        <f t="shared" si="86"/>
        <v>11470.2844</v>
      </c>
      <c r="P319">
        <f t="shared" si="87"/>
        <v>122462.6592230946</v>
      </c>
      <c r="Q319">
        <f t="shared" si="88"/>
        <v>925.11549174537629</v>
      </c>
      <c r="R319">
        <f t="shared" si="89"/>
        <v>14618.1576</v>
      </c>
      <c r="S319">
        <f t="shared" si="90"/>
        <v>156070.97350073475</v>
      </c>
      <c r="T319">
        <f t="shared" si="91"/>
        <v>124.32689114088004</v>
      </c>
      <c r="U319">
        <f t="shared" si="92"/>
        <v>1964.5440000000003</v>
      </c>
      <c r="V319">
        <f t="shared" si="93"/>
        <v>20974.482760059123</v>
      </c>
    </row>
    <row r="320" spans="1:22" x14ac:dyDescent="0.25">
      <c r="A320" s="1">
        <v>2099</v>
      </c>
      <c r="B320" s="1">
        <v>2</v>
      </c>
      <c r="C320" s="3">
        <f t="shared" si="94"/>
        <v>1E-4</v>
      </c>
      <c r="D320" s="3">
        <v>0</v>
      </c>
      <c r="E320">
        <f t="shared" si="76"/>
        <v>3904.3742789440221</v>
      </c>
      <c r="F320">
        <f t="shared" si="77"/>
        <v>61700.908800000027</v>
      </c>
      <c r="G320">
        <f t="shared" si="78"/>
        <v>551403.80492105545</v>
      </c>
      <c r="H320">
        <f t="shared" si="79"/>
        <v>2635.0404487449914</v>
      </c>
      <c r="I320">
        <f t="shared" si="80"/>
        <v>41641.599600000001</v>
      </c>
      <c r="J320">
        <f t="shared" si="81"/>
        <v>372139.35595125484</v>
      </c>
      <c r="K320">
        <f t="shared" si="82"/>
        <v>4270.2215427483579</v>
      </c>
      <c r="L320">
        <f t="shared" si="83"/>
        <v>67482.400800000018</v>
      </c>
      <c r="M320">
        <f t="shared" si="84"/>
        <v>603071.38565725076</v>
      </c>
      <c r="N320">
        <f t="shared" si="85"/>
        <v>725.82858590784508</v>
      </c>
      <c r="O320">
        <f t="shared" si="86"/>
        <v>11470.2844</v>
      </c>
      <c r="P320">
        <f t="shared" si="87"/>
        <v>122463.8788416522</v>
      </c>
      <c r="Q320">
        <f t="shared" si="88"/>
        <v>925.02298019620173</v>
      </c>
      <c r="R320">
        <f t="shared" si="89"/>
        <v>14618.1576</v>
      </c>
      <c r="S320">
        <f t="shared" si="90"/>
        <v>156072.52782804391</v>
      </c>
      <c r="T320">
        <f t="shared" si="91"/>
        <v>124.31445845176594</v>
      </c>
      <c r="U320">
        <f t="shared" si="92"/>
        <v>1964.5440000000003</v>
      </c>
      <c r="V320">
        <f t="shared" si="93"/>
        <v>20974.691647148236</v>
      </c>
    </row>
    <row r="321" spans="1:22" x14ac:dyDescent="0.25">
      <c r="A321" s="2">
        <v>2099</v>
      </c>
      <c r="B321" s="2">
        <v>3</v>
      </c>
      <c r="C321" s="3">
        <f t="shared" si="94"/>
        <v>1E-4</v>
      </c>
      <c r="D321" s="3">
        <v>0</v>
      </c>
      <c r="E321">
        <f t="shared" si="76"/>
        <v>3903.9838415161275</v>
      </c>
      <c r="F321">
        <f t="shared" si="77"/>
        <v>61700.908800000027</v>
      </c>
      <c r="G321">
        <f t="shared" si="78"/>
        <v>551404.19535848335</v>
      </c>
      <c r="H321">
        <f t="shared" si="79"/>
        <v>2634.7769447001169</v>
      </c>
      <c r="I321">
        <f t="shared" si="80"/>
        <v>41641.599600000001</v>
      </c>
      <c r="J321">
        <f t="shared" si="81"/>
        <v>372139.61945529969</v>
      </c>
      <c r="K321">
        <f t="shared" si="82"/>
        <v>4269.7945205940832</v>
      </c>
      <c r="L321">
        <f t="shared" si="83"/>
        <v>67482.400800000018</v>
      </c>
      <c r="M321">
        <f t="shared" si="84"/>
        <v>603071.81267940509</v>
      </c>
      <c r="N321">
        <f t="shared" si="85"/>
        <v>725.75600304925433</v>
      </c>
      <c r="O321">
        <f t="shared" si="86"/>
        <v>11470.2844</v>
      </c>
      <c r="P321">
        <f t="shared" si="87"/>
        <v>122465.09845295078</v>
      </c>
      <c r="Q321">
        <f t="shared" si="88"/>
        <v>924.93047789818218</v>
      </c>
      <c r="R321">
        <f t="shared" si="89"/>
        <v>14618.1576</v>
      </c>
      <c r="S321">
        <f t="shared" si="90"/>
        <v>156074.08214610192</v>
      </c>
      <c r="T321">
        <f t="shared" si="91"/>
        <v>124.30202700592076</v>
      </c>
      <c r="U321">
        <f t="shared" si="92"/>
        <v>1964.5440000000003</v>
      </c>
      <c r="V321">
        <f t="shared" si="93"/>
        <v>20974.900532994081</v>
      </c>
    </row>
    <row r="322" spans="1:22" x14ac:dyDescent="0.25">
      <c r="A322" s="1">
        <v>2099</v>
      </c>
      <c r="B322" s="1">
        <v>4</v>
      </c>
      <c r="C322" s="3">
        <f t="shared" si="94"/>
        <v>1E-4</v>
      </c>
      <c r="D322" s="3">
        <v>0</v>
      </c>
      <c r="E322">
        <f t="shared" si="76"/>
        <v>3903.5934431319761</v>
      </c>
      <c r="F322">
        <f t="shared" si="77"/>
        <v>61700.908800000027</v>
      </c>
      <c r="G322">
        <f t="shared" si="78"/>
        <v>551404.58575686754</v>
      </c>
      <c r="H322">
        <f t="shared" si="79"/>
        <v>2634.5134670056468</v>
      </c>
      <c r="I322">
        <f t="shared" si="80"/>
        <v>41641.599600000001</v>
      </c>
      <c r="J322">
        <f t="shared" si="81"/>
        <v>372139.88293299417</v>
      </c>
      <c r="K322">
        <f t="shared" si="82"/>
        <v>4269.3675411420236</v>
      </c>
      <c r="L322">
        <f t="shared" si="83"/>
        <v>67482.400800000018</v>
      </c>
      <c r="M322">
        <f t="shared" si="84"/>
        <v>603072.23965885711</v>
      </c>
      <c r="N322">
        <f t="shared" si="85"/>
        <v>725.68342744894937</v>
      </c>
      <c r="O322">
        <f t="shared" si="86"/>
        <v>11470.2844</v>
      </c>
      <c r="P322">
        <f t="shared" si="87"/>
        <v>122466.31805699109</v>
      </c>
      <c r="Q322">
        <f t="shared" si="88"/>
        <v>924.83798485039233</v>
      </c>
      <c r="R322">
        <f t="shared" si="89"/>
        <v>14618.1576</v>
      </c>
      <c r="S322">
        <f t="shared" si="90"/>
        <v>156075.63645490972</v>
      </c>
      <c r="T322">
        <f t="shared" si="91"/>
        <v>124.28959680322018</v>
      </c>
      <c r="U322">
        <f t="shared" si="92"/>
        <v>1964.5440000000003</v>
      </c>
      <c r="V322">
        <f t="shared" si="93"/>
        <v>20975.109417596781</v>
      </c>
    </row>
    <row r="323" spans="1:22" x14ac:dyDescent="0.25">
      <c r="A323" s="1">
        <v>2100</v>
      </c>
      <c r="B323" s="1">
        <v>1</v>
      </c>
      <c r="C323" s="3">
        <f t="shared" si="94"/>
        <v>1E-4</v>
      </c>
      <c r="D323" s="3">
        <v>0</v>
      </c>
      <c r="E323">
        <f t="shared" si="76"/>
        <v>3903.2030837876628</v>
      </c>
      <c r="F323">
        <f t="shared" si="77"/>
        <v>61700.908800000027</v>
      </c>
      <c r="G323">
        <f t="shared" si="78"/>
        <v>551404.97611621185</v>
      </c>
      <c r="H323">
        <f t="shared" si="79"/>
        <v>2634.2500156589463</v>
      </c>
      <c r="I323">
        <f t="shared" si="80"/>
        <v>41641.599600000001</v>
      </c>
      <c r="J323">
        <f t="shared" si="81"/>
        <v>372140.14638434089</v>
      </c>
      <c r="K323">
        <f t="shared" si="82"/>
        <v>4268.9406043879098</v>
      </c>
      <c r="L323">
        <f t="shared" si="83"/>
        <v>67482.400800000018</v>
      </c>
      <c r="M323">
        <f t="shared" si="84"/>
        <v>603072.66659561126</v>
      </c>
      <c r="N323">
        <f t="shared" si="85"/>
        <v>725.61085910620454</v>
      </c>
      <c r="O323">
        <f t="shared" si="86"/>
        <v>11470.2844</v>
      </c>
      <c r="P323">
        <f t="shared" si="87"/>
        <v>122467.53765377383</v>
      </c>
      <c r="Q323">
        <f t="shared" si="88"/>
        <v>924.74550105190735</v>
      </c>
      <c r="R323">
        <f t="shared" si="89"/>
        <v>14618.1576</v>
      </c>
      <c r="S323">
        <f t="shared" si="90"/>
        <v>156077.1907544682</v>
      </c>
      <c r="T323">
        <f t="shared" si="91"/>
        <v>124.27716784353986</v>
      </c>
      <c r="U323">
        <f t="shared" si="92"/>
        <v>1964.5440000000003</v>
      </c>
      <c r="V323">
        <f t="shared" si="93"/>
        <v>20975.31830095646</v>
      </c>
    </row>
    <row r="324" spans="1:22" x14ac:dyDescent="0.25">
      <c r="A324" s="1">
        <v>2100</v>
      </c>
      <c r="B324" s="1">
        <v>2</v>
      </c>
      <c r="C324" s="3">
        <f t="shared" si="94"/>
        <v>1E-4</v>
      </c>
      <c r="D324" s="3">
        <v>0</v>
      </c>
      <c r="E324">
        <f t="shared" ref="E324:E387" si="95">E323*(1-$C324)</f>
        <v>3902.8127634792841</v>
      </c>
      <c r="F324">
        <f t="shared" ref="F324:F387" si="96">F323*(1-$D324)</f>
        <v>61700.908800000027</v>
      </c>
      <c r="G324">
        <f t="shared" ref="G324:G387" si="97">$C324*E323+$D324*F323+G323</f>
        <v>551405.36643652024</v>
      </c>
      <c r="H324">
        <f t="shared" ref="H324:H387" si="98">H323*(1-$C324)</f>
        <v>2633.9865906573805</v>
      </c>
      <c r="I324">
        <f t="shared" ref="I324:I387" si="99">I323*(1-$D324)</f>
        <v>41641.599600000001</v>
      </c>
      <c r="J324">
        <f t="shared" ref="J324:J387" si="100">$C324*H323+$D324*I323+J323</f>
        <v>372140.40980934247</v>
      </c>
      <c r="K324">
        <f t="shared" ref="K324:K387" si="101">K323*(1-$C324)</f>
        <v>4268.513710327471</v>
      </c>
      <c r="L324">
        <f t="shared" ref="L324:L387" si="102">L323*(1-$D324)</f>
        <v>67482.400800000018</v>
      </c>
      <c r="M324">
        <f t="shared" ref="M324:M387" si="103">$C324*K323+$D324*L323+M323</f>
        <v>603073.09348967171</v>
      </c>
      <c r="N324">
        <f t="shared" ref="N324:N387" si="104">N323*(1-$C324)</f>
        <v>725.53829802029395</v>
      </c>
      <c r="O324">
        <f t="shared" ref="O324:O387" si="105">O323*(1-$D324)</f>
        <v>11470.2844</v>
      </c>
      <c r="P324">
        <f t="shared" ref="P324:P387" si="106">$C324*(N323+O323)+P323</f>
        <v>122468.75724329974</v>
      </c>
      <c r="Q324">
        <f t="shared" ref="Q324:Q387" si="107">Q323*(1-$C324)</f>
        <v>924.65302650180217</v>
      </c>
      <c r="R324">
        <f t="shared" ref="R324:R387" si="108">R323*(1-$D324)</f>
        <v>14618.1576</v>
      </c>
      <c r="S324">
        <f t="shared" ref="S324:S387" si="109">$C324*(Q323+R323)+S323</f>
        <v>156078.7450447783</v>
      </c>
      <c r="T324">
        <f t="shared" ref="T324:T387" si="110">T323*(1-$C324)</f>
        <v>124.2647401267555</v>
      </c>
      <c r="U324">
        <f t="shared" ref="U324:U387" si="111">U323*(1-$D324)</f>
        <v>1964.5440000000003</v>
      </c>
      <c r="V324">
        <f t="shared" ref="V324:V387" si="112">$C324*(T323+U323)+V323</f>
        <v>20975.527183073245</v>
      </c>
    </row>
    <row r="325" spans="1:22" x14ac:dyDescent="0.25">
      <c r="A325" s="1">
        <v>2100</v>
      </c>
      <c r="B325" s="1">
        <v>3</v>
      </c>
      <c r="C325" s="3">
        <f t="shared" ref="C325:C388" si="113">IF(C324-0.01&lt;=0,0.0001,C324-0.01)</f>
        <v>1E-4</v>
      </c>
      <c r="D325" s="3">
        <v>0</v>
      </c>
      <c r="E325">
        <f t="shared" si="95"/>
        <v>3902.422482202936</v>
      </c>
      <c r="F325">
        <f t="shared" si="96"/>
        <v>61700.908800000027</v>
      </c>
      <c r="G325">
        <f t="shared" si="97"/>
        <v>551405.75671779655</v>
      </c>
      <c r="H325">
        <f t="shared" si="98"/>
        <v>2633.7231919983146</v>
      </c>
      <c r="I325">
        <f t="shared" si="99"/>
        <v>41641.599600000001</v>
      </c>
      <c r="J325">
        <f t="shared" si="100"/>
        <v>372140.67320800154</v>
      </c>
      <c r="K325">
        <f t="shared" si="101"/>
        <v>4268.0868589564379</v>
      </c>
      <c r="L325">
        <f t="shared" si="102"/>
        <v>67482.400800000018</v>
      </c>
      <c r="M325">
        <f t="shared" si="103"/>
        <v>603073.52034104278</v>
      </c>
      <c r="N325">
        <f t="shared" si="104"/>
        <v>725.46574419049193</v>
      </c>
      <c r="O325">
        <f t="shared" si="105"/>
        <v>11470.2844</v>
      </c>
      <c r="P325">
        <f t="shared" si="106"/>
        <v>122469.97682556954</v>
      </c>
      <c r="Q325">
        <f t="shared" si="107"/>
        <v>924.56056119915195</v>
      </c>
      <c r="R325">
        <f t="shared" si="108"/>
        <v>14618.1576</v>
      </c>
      <c r="S325">
        <f t="shared" si="109"/>
        <v>156080.29932584096</v>
      </c>
      <c r="T325">
        <f t="shared" si="110"/>
        <v>124.25231365274283</v>
      </c>
      <c r="U325">
        <f t="shared" si="111"/>
        <v>1964.5440000000003</v>
      </c>
      <c r="V325">
        <f t="shared" si="112"/>
        <v>20975.736063947257</v>
      </c>
    </row>
    <row r="326" spans="1:22" x14ac:dyDescent="0.25">
      <c r="A326" s="1">
        <v>2100</v>
      </c>
      <c r="B326" s="1">
        <v>4</v>
      </c>
      <c r="C326" s="3">
        <f t="shared" si="113"/>
        <v>1E-4</v>
      </c>
      <c r="D326" s="3">
        <v>0</v>
      </c>
      <c r="E326">
        <f t="shared" si="95"/>
        <v>3902.0322399547158</v>
      </c>
      <c r="F326">
        <f t="shared" si="96"/>
        <v>61700.908800000027</v>
      </c>
      <c r="G326">
        <f t="shared" si="97"/>
        <v>551406.14696004475</v>
      </c>
      <c r="H326">
        <f t="shared" si="98"/>
        <v>2633.4598196791148</v>
      </c>
      <c r="I326">
        <f t="shared" si="99"/>
        <v>41641.599600000001</v>
      </c>
      <c r="J326">
        <f t="shared" si="100"/>
        <v>372140.93658032076</v>
      </c>
      <c r="K326">
        <f t="shared" si="101"/>
        <v>4267.6600502705423</v>
      </c>
      <c r="L326">
        <f t="shared" si="102"/>
        <v>67482.400800000018</v>
      </c>
      <c r="M326">
        <f t="shared" si="103"/>
        <v>603073.94714972866</v>
      </c>
      <c r="N326">
        <f t="shared" si="104"/>
        <v>725.39319761607294</v>
      </c>
      <c r="O326">
        <f t="shared" si="105"/>
        <v>11470.2844</v>
      </c>
      <c r="P326">
        <f t="shared" si="106"/>
        <v>122471.19640058395</v>
      </c>
      <c r="Q326">
        <f t="shared" si="107"/>
        <v>924.46810514303206</v>
      </c>
      <c r="R326">
        <f t="shared" si="108"/>
        <v>14618.1576</v>
      </c>
      <c r="S326">
        <f t="shared" si="109"/>
        <v>156081.85359765709</v>
      </c>
      <c r="T326">
        <f t="shared" si="110"/>
        <v>124.23988842137756</v>
      </c>
      <c r="U326">
        <f t="shared" si="111"/>
        <v>1964.5440000000003</v>
      </c>
      <c r="V326">
        <f t="shared" si="112"/>
        <v>20975.944943578623</v>
      </c>
    </row>
    <row r="327" spans="1:22" x14ac:dyDescent="0.25">
      <c r="A327" s="2">
        <v>2101</v>
      </c>
      <c r="B327" s="2">
        <v>1</v>
      </c>
      <c r="C327" s="3">
        <f t="shared" si="113"/>
        <v>1E-4</v>
      </c>
      <c r="D327" s="3">
        <v>0</v>
      </c>
      <c r="E327">
        <f t="shared" si="95"/>
        <v>3901.6420367307205</v>
      </c>
      <c r="F327">
        <f t="shared" si="96"/>
        <v>61700.908800000027</v>
      </c>
      <c r="G327">
        <f t="shared" si="97"/>
        <v>551406.53716326877</v>
      </c>
      <c r="H327">
        <f t="shared" si="98"/>
        <v>2633.1964736971468</v>
      </c>
      <c r="I327">
        <f t="shared" si="99"/>
        <v>41641.599600000001</v>
      </c>
      <c r="J327">
        <f t="shared" si="100"/>
        <v>372141.19992630271</v>
      </c>
      <c r="K327">
        <f t="shared" si="101"/>
        <v>4267.2332842655151</v>
      </c>
      <c r="L327">
        <f t="shared" si="102"/>
        <v>67482.400800000018</v>
      </c>
      <c r="M327">
        <f t="shared" si="103"/>
        <v>603074.37391573365</v>
      </c>
      <c r="N327">
        <f t="shared" si="104"/>
        <v>725.32065829631131</v>
      </c>
      <c r="O327">
        <f t="shared" si="105"/>
        <v>11470.2844</v>
      </c>
      <c r="P327">
        <f t="shared" si="106"/>
        <v>122472.41596834372</v>
      </c>
      <c r="Q327">
        <f t="shared" si="107"/>
        <v>924.37565833251779</v>
      </c>
      <c r="R327">
        <f t="shared" si="108"/>
        <v>14618.1576</v>
      </c>
      <c r="S327">
        <f t="shared" si="109"/>
        <v>156083.4078602276</v>
      </c>
      <c r="T327">
        <f t="shared" si="110"/>
        <v>124.22746443253543</v>
      </c>
      <c r="U327">
        <f t="shared" si="111"/>
        <v>1964.5440000000003</v>
      </c>
      <c r="V327">
        <f t="shared" si="112"/>
        <v>20976.153821967466</v>
      </c>
    </row>
    <row r="328" spans="1:22" x14ac:dyDescent="0.25">
      <c r="A328" s="1">
        <v>2101</v>
      </c>
      <c r="B328" s="1">
        <v>2</v>
      </c>
      <c r="C328" s="3">
        <f t="shared" si="113"/>
        <v>1E-4</v>
      </c>
      <c r="D328" s="3">
        <v>0</v>
      </c>
      <c r="E328">
        <f t="shared" si="95"/>
        <v>3901.2518725270475</v>
      </c>
      <c r="F328">
        <f t="shared" si="96"/>
        <v>61700.908800000027</v>
      </c>
      <c r="G328">
        <f t="shared" si="97"/>
        <v>551406.92732747248</v>
      </c>
      <c r="H328">
        <f t="shared" si="98"/>
        <v>2632.9331540497769</v>
      </c>
      <c r="I328">
        <f t="shared" si="99"/>
        <v>41641.599600000001</v>
      </c>
      <c r="J328">
        <f t="shared" si="100"/>
        <v>372141.46324595006</v>
      </c>
      <c r="K328">
        <f t="shared" si="101"/>
        <v>4266.8065609370888</v>
      </c>
      <c r="L328">
        <f t="shared" si="102"/>
        <v>67482.400800000018</v>
      </c>
      <c r="M328">
        <f t="shared" si="103"/>
        <v>603074.80063906207</v>
      </c>
      <c r="N328">
        <f t="shared" si="104"/>
        <v>725.24812623048172</v>
      </c>
      <c r="O328">
        <f t="shared" si="105"/>
        <v>11470.2844</v>
      </c>
      <c r="P328">
        <f t="shared" si="106"/>
        <v>122473.63552884955</v>
      </c>
      <c r="Q328">
        <f t="shared" si="107"/>
        <v>924.28322076668451</v>
      </c>
      <c r="R328">
        <f t="shared" si="108"/>
        <v>14618.1576</v>
      </c>
      <c r="S328">
        <f t="shared" si="109"/>
        <v>156084.96211355343</v>
      </c>
      <c r="T328">
        <f t="shared" si="110"/>
        <v>124.21504168609218</v>
      </c>
      <c r="U328">
        <f t="shared" si="111"/>
        <v>1964.5440000000003</v>
      </c>
      <c r="V328">
        <f t="shared" si="112"/>
        <v>20976.36269911391</v>
      </c>
    </row>
    <row r="329" spans="1:22" x14ac:dyDescent="0.25">
      <c r="A329" s="2">
        <v>2101</v>
      </c>
      <c r="B329" s="2">
        <v>3</v>
      </c>
      <c r="C329" s="3">
        <f t="shared" si="113"/>
        <v>1E-4</v>
      </c>
      <c r="D329" s="3">
        <v>0</v>
      </c>
      <c r="E329">
        <f t="shared" si="95"/>
        <v>3900.8617473397949</v>
      </c>
      <c r="F329">
        <f t="shared" si="96"/>
        <v>61700.908800000027</v>
      </c>
      <c r="G329">
        <f t="shared" si="97"/>
        <v>551407.31745265971</v>
      </c>
      <c r="H329">
        <f t="shared" si="98"/>
        <v>2632.6698607343719</v>
      </c>
      <c r="I329">
        <f t="shared" si="99"/>
        <v>41641.599600000001</v>
      </c>
      <c r="J329">
        <f t="shared" si="100"/>
        <v>372141.72653926548</v>
      </c>
      <c r="K329">
        <f t="shared" si="101"/>
        <v>4266.3798802809952</v>
      </c>
      <c r="L329">
        <f t="shared" si="102"/>
        <v>67482.400800000018</v>
      </c>
      <c r="M329">
        <f t="shared" si="103"/>
        <v>603075.22731971822</v>
      </c>
      <c r="N329">
        <f t="shared" si="104"/>
        <v>725.17560141785873</v>
      </c>
      <c r="O329">
        <f t="shared" si="105"/>
        <v>11470.2844</v>
      </c>
      <c r="P329">
        <f t="shared" si="106"/>
        <v>122474.85508210218</v>
      </c>
      <c r="Q329">
        <f t="shared" si="107"/>
        <v>924.19079244460784</v>
      </c>
      <c r="R329">
        <f t="shared" si="108"/>
        <v>14618.1576</v>
      </c>
      <c r="S329">
        <f t="shared" si="109"/>
        <v>156086.5163576355</v>
      </c>
      <c r="T329">
        <f t="shared" si="110"/>
        <v>124.20262018192356</v>
      </c>
      <c r="U329">
        <f t="shared" si="111"/>
        <v>1964.5440000000003</v>
      </c>
      <c r="V329">
        <f t="shared" si="112"/>
        <v>20976.571575018079</v>
      </c>
    </row>
    <row r="330" spans="1:22" x14ac:dyDescent="0.25">
      <c r="A330" s="1">
        <v>2101</v>
      </c>
      <c r="B330" s="1">
        <v>4</v>
      </c>
      <c r="C330" s="3">
        <f t="shared" si="113"/>
        <v>1E-4</v>
      </c>
      <c r="D330" s="3">
        <v>0</v>
      </c>
      <c r="E330">
        <f t="shared" si="95"/>
        <v>3900.4716611650611</v>
      </c>
      <c r="F330">
        <f t="shared" si="96"/>
        <v>61700.908800000027</v>
      </c>
      <c r="G330">
        <f t="shared" si="97"/>
        <v>551407.70753883442</v>
      </c>
      <c r="H330">
        <f t="shared" si="98"/>
        <v>2632.4065937482983</v>
      </c>
      <c r="I330">
        <f t="shared" si="99"/>
        <v>41641.599600000001</v>
      </c>
      <c r="J330">
        <f t="shared" si="100"/>
        <v>372141.98980625154</v>
      </c>
      <c r="K330">
        <f t="shared" si="101"/>
        <v>4265.9532422929669</v>
      </c>
      <c r="L330">
        <f t="shared" si="102"/>
        <v>67482.400800000018</v>
      </c>
      <c r="M330">
        <f t="shared" si="103"/>
        <v>603075.65395770629</v>
      </c>
      <c r="N330">
        <f t="shared" si="104"/>
        <v>725.10308385771691</v>
      </c>
      <c r="O330">
        <f t="shared" si="105"/>
        <v>11470.2844</v>
      </c>
      <c r="P330">
        <f t="shared" si="106"/>
        <v>122476.07462810232</v>
      </c>
      <c r="Q330">
        <f t="shared" si="107"/>
        <v>924.09837336536339</v>
      </c>
      <c r="R330">
        <f t="shared" si="108"/>
        <v>14618.1576</v>
      </c>
      <c r="S330">
        <f t="shared" si="109"/>
        <v>156088.07059247475</v>
      </c>
      <c r="T330">
        <f t="shared" si="110"/>
        <v>124.19019991990537</v>
      </c>
      <c r="U330">
        <f t="shared" si="111"/>
        <v>1964.5440000000003</v>
      </c>
      <c r="V330">
        <f t="shared" si="112"/>
        <v>20976.780449680096</v>
      </c>
    </row>
    <row r="331" spans="1:22" x14ac:dyDescent="0.25">
      <c r="A331" s="1">
        <v>2102</v>
      </c>
      <c r="B331" s="1">
        <v>1</v>
      </c>
      <c r="C331" s="3">
        <f t="shared" si="113"/>
        <v>1E-4</v>
      </c>
      <c r="D331" s="3">
        <v>0</v>
      </c>
      <c r="E331">
        <f t="shared" si="95"/>
        <v>3900.0816139989447</v>
      </c>
      <c r="F331">
        <f t="shared" si="96"/>
        <v>61700.908800000027</v>
      </c>
      <c r="G331">
        <f t="shared" si="97"/>
        <v>551408.09758600057</v>
      </c>
      <c r="H331">
        <f t="shared" si="98"/>
        <v>2632.1433530889235</v>
      </c>
      <c r="I331">
        <f t="shared" si="99"/>
        <v>41641.599600000001</v>
      </c>
      <c r="J331">
        <f t="shared" si="100"/>
        <v>372142.25304691092</v>
      </c>
      <c r="K331">
        <f t="shared" si="101"/>
        <v>4265.5266469687376</v>
      </c>
      <c r="L331">
        <f t="shared" si="102"/>
        <v>67482.400800000018</v>
      </c>
      <c r="M331">
        <f t="shared" si="103"/>
        <v>603076.08055303048</v>
      </c>
      <c r="N331">
        <f t="shared" si="104"/>
        <v>725.03057354933117</v>
      </c>
      <c r="O331">
        <f t="shared" si="105"/>
        <v>11470.2844</v>
      </c>
      <c r="P331">
        <f t="shared" si="106"/>
        <v>122477.2941668507</v>
      </c>
      <c r="Q331">
        <f t="shared" si="107"/>
        <v>924.00596352802688</v>
      </c>
      <c r="R331">
        <f t="shared" si="108"/>
        <v>14618.1576</v>
      </c>
      <c r="S331">
        <f t="shared" si="109"/>
        <v>156089.62481807207</v>
      </c>
      <c r="T331">
        <f t="shared" si="110"/>
        <v>124.17778089991337</v>
      </c>
      <c r="U331">
        <f t="shared" si="111"/>
        <v>1964.5440000000003</v>
      </c>
      <c r="V331">
        <f t="shared" si="112"/>
        <v>20976.98932310009</v>
      </c>
    </row>
    <row r="332" spans="1:22" x14ac:dyDescent="0.25">
      <c r="A332" s="2">
        <v>2102</v>
      </c>
      <c r="B332" s="2">
        <v>2</v>
      </c>
      <c r="C332" s="3">
        <f t="shared" si="113"/>
        <v>1E-4</v>
      </c>
      <c r="D332" s="3">
        <v>0</v>
      </c>
      <c r="E332">
        <f t="shared" si="95"/>
        <v>3899.691605837545</v>
      </c>
      <c r="F332">
        <f t="shared" si="96"/>
        <v>61700.908800000027</v>
      </c>
      <c r="G332">
        <f t="shared" si="97"/>
        <v>551408.487594162</v>
      </c>
      <c r="H332">
        <f t="shared" si="98"/>
        <v>2631.8801387536146</v>
      </c>
      <c r="I332">
        <f t="shared" si="99"/>
        <v>41641.599600000001</v>
      </c>
      <c r="J332">
        <f t="shared" si="100"/>
        <v>372142.51626124623</v>
      </c>
      <c r="K332">
        <f t="shared" si="101"/>
        <v>4265.1000943040408</v>
      </c>
      <c r="L332">
        <f t="shared" si="102"/>
        <v>67482.400800000018</v>
      </c>
      <c r="M332">
        <f t="shared" si="103"/>
        <v>603076.5071056952</v>
      </c>
      <c r="N332">
        <f t="shared" si="104"/>
        <v>724.95807049197629</v>
      </c>
      <c r="O332">
        <f t="shared" si="105"/>
        <v>11470.2844</v>
      </c>
      <c r="P332">
        <f t="shared" si="106"/>
        <v>122478.51369834805</v>
      </c>
      <c r="Q332">
        <f t="shared" si="107"/>
        <v>923.91356293167405</v>
      </c>
      <c r="R332">
        <f t="shared" si="108"/>
        <v>14618.1576</v>
      </c>
      <c r="S332">
        <f t="shared" si="109"/>
        <v>156091.17903442844</v>
      </c>
      <c r="T332">
        <f t="shared" si="110"/>
        <v>124.16536312182338</v>
      </c>
      <c r="U332">
        <f t="shared" si="111"/>
        <v>1964.5440000000003</v>
      </c>
      <c r="V332">
        <f t="shared" si="112"/>
        <v>20977.198195278179</v>
      </c>
    </row>
    <row r="333" spans="1:22" x14ac:dyDescent="0.25">
      <c r="A333" s="1">
        <v>2102</v>
      </c>
      <c r="B333" s="1">
        <v>3</v>
      </c>
      <c r="C333" s="3">
        <f t="shared" si="113"/>
        <v>1E-4</v>
      </c>
      <c r="D333" s="3">
        <v>0</v>
      </c>
      <c r="E333">
        <f t="shared" si="95"/>
        <v>3899.3016366769612</v>
      </c>
      <c r="F333">
        <f t="shared" si="96"/>
        <v>61700.908800000027</v>
      </c>
      <c r="G333">
        <f t="shared" si="97"/>
        <v>551408.87756332255</v>
      </c>
      <c r="H333">
        <f t="shared" si="98"/>
        <v>2631.6169507397394</v>
      </c>
      <c r="I333">
        <f t="shared" si="99"/>
        <v>41641.599600000001</v>
      </c>
      <c r="J333">
        <f t="shared" si="100"/>
        <v>372142.7794492601</v>
      </c>
      <c r="K333">
        <f t="shared" si="101"/>
        <v>4264.67358429461</v>
      </c>
      <c r="L333">
        <f t="shared" si="102"/>
        <v>67482.400800000018</v>
      </c>
      <c r="M333">
        <f t="shared" si="103"/>
        <v>603076.93361570465</v>
      </c>
      <c r="N333">
        <f t="shared" si="104"/>
        <v>724.88557468492706</v>
      </c>
      <c r="O333">
        <f t="shared" si="105"/>
        <v>11470.2844</v>
      </c>
      <c r="P333">
        <f t="shared" si="106"/>
        <v>122479.7332225951</v>
      </c>
      <c r="Q333">
        <f t="shared" si="107"/>
        <v>923.82117157538084</v>
      </c>
      <c r="R333">
        <f t="shared" si="108"/>
        <v>14618.1576</v>
      </c>
      <c r="S333">
        <f t="shared" si="109"/>
        <v>156092.73324154475</v>
      </c>
      <c r="T333">
        <f t="shared" si="110"/>
        <v>124.15294658551119</v>
      </c>
      <c r="U333">
        <f t="shared" si="111"/>
        <v>1964.5440000000003</v>
      </c>
      <c r="V333">
        <f t="shared" si="112"/>
        <v>20977.407066214491</v>
      </c>
    </row>
    <row r="334" spans="1:22" x14ac:dyDescent="0.25">
      <c r="A334" s="2">
        <v>2102</v>
      </c>
      <c r="B334" s="2">
        <v>4</v>
      </c>
      <c r="C334" s="3">
        <f t="shared" si="113"/>
        <v>1E-4</v>
      </c>
      <c r="D334" s="3">
        <v>0</v>
      </c>
      <c r="E334">
        <f t="shared" si="95"/>
        <v>3898.9117065132937</v>
      </c>
      <c r="F334">
        <f t="shared" si="96"/>
        <v>61700.908800000027</v>
      </c>
      <c r="G334">
        <f t="shared" si="97"/>
        <v>551409.26749348617</v>
      </c>
      <c r="H334">
        <f t="shared" si="98"/>
        <v>2631.3537890446655</v>
      </c>
      <c r="I334">
        <f t="shared" si="99"/>
        <v>41641.599600000001</v>
      </c>
      <c r="J334">
        <f t="shared" si="100"/>
        <v>372143.04261095519</v>
      </c>
      <c r="K334">
        <f t="shared" si="101"/>
        <v>4264.2471169361806</v>
      </c>
      <c r="L334">
        <f t="shared" si="102"/>
        <v>67482.400800000018</v>
      </c>
      <c r="M334">
        <f t="shared" si="103"/>
        <v>603077.36008306313</v>
      </c>
      <c r="N334">
        <f t="shared" si="104"/>
        <v>724.81308612745863</v>
      </c>
      <c r="O334">
        <f t="shared" si="105"/>
        <v>11470.2844</v>
      </c>
      <c r="P334">
        <f t="shared" si="106"/>
        <v>122480.95273959257</v>
      </c>
      <c r="Q334">
        <f t="shared" si="107"/>
        <v>923.72878945822333</v>
      </c>
      <c r="R334">
        <f t="shared" si="108"/>
        <v>14618.1576</v>
      </c>
      <c r="S334">
        <f t="shared" si="109"/>
        <v>156094.2874394219</v>
      </c>
      <c r="T334">
        <f t="shared" si="110"/>
        <v>124.14053129085264</v>
      </c>
      <c r="U334">
        <f t="shared" si="111"/>
        <v>1964.5440000000003</v>
      </c>
      <c r="V334">
        <f t="shared" si="112"/>
        <v>20977.615935909151</v>
      </c>
    </row>
    <row r="335" spans="1:22" x14ac:dyDescent="0.25">
      <c r="A335" s="2">
        <v>2103</v>
      </c>
      <c r="B335" s="2">
        <v>1</v>
      </c>
      <c r="C335" s="3">
        <f t="shared" si="113"/>
        <v>1E-4</v>
      </c>
      <c r="D335" s="3">
        <v>0</v>
      </c>
      <c r="E335">
        <f t="shared" si="95"/>
        <v>3898.5218153426422</v>
      </c>
      <c r="F335">
        <f t="shared" si="96"/>
        <v>61700.908800000027</v>
      </c>
      <c r="G335">
        <f t="shared" si="97"/>
        <v>551409.65738465684</v>
      </c>
      <c r="H335">
        <f t="shared" si="98"/>
        <v>2631.0906536657612</v>
      </c>
      <c r="I335">
        <f t="shared" si="99"/>
        <v>41641.599600000001</v>
      </c>
      <c r="J335">
        <f t="shared" si="100"/>
        <v>372143.30574633408</v>
      </c>
      <c r="K335">
        <f t="shared" si="101"/>
        <v>4263.8206922244872</v>
      </c>
      <c r="L335">
        <f t="shared" si="102"/>
        <v>67482.400800000018</v>
      </c>
      <c r="M335">
        <f t="shared" si="103"/>
        <v>603077.78650777484</v>
      </c>
      <c r="N335">
        <f t="shared" si="104"/>
        <v>724.7406048188459</v>
      </c>
      <c r="O335">
        <f t="shared" si="105"/>
        <v>11470.2844</v>
      </c>
      <c r="P335">
        <f t="shared" si="106"/>
        <v>122482.17224934118</v>
      </c>
      <c r="Q335">
        <f t="shared" si="107"/>
        <v>923.63641657927747</v>
      </c>
      <c r="R335">
        <f t="shared" si="108"/>
        <v>14618.1576</v>
      </c>
      <c r="S335">
        <f t="shared" si="109"/>
        <v>156095.84162806085</v>
      </c>
      <c r="T335">
        <f t="shared" si="110"/>
        <v>124.12811723772356</v>
      </c>
      <c r="U335">
        <f t="shared" si="111"/>
        <v>1964.5440000000003</v>
      </c>
      <c r="V335">
        <f t="shared" si="112"/>
        <v>20977.824804362281</v>
      </c>
    </row>
    <row r="336" spans="1:22" x14ac:dyDescent="0.25">
      <c r="A336" s="1">
        <v>2103</v>
      </c>
      <c r="B336" s="1">
        <v>2</v>
      </c>
      <c r="C336" s="3">
        <f t="shared" si="113"/>
        <v>1E-4</v>
      </c>
      <c r="D336" s="3">
        <v>0</v>
      </c>
      <c r="E336">
        <f t="shared" si="95"/>
        <v>3898.1319631611082</v>
      </c>
      <c r="F336">
        <f t="shared" si="96"/>
        <v>61700.908800000027</v>
      </c>
      <c r="G336">
        <f t="shared" si="97"/>
        <v>551410.04723683838</v>
      </c>
      <c r="H336">
        <f t="shared" si="98"/>
        <v>2630.8275446003945</v>
      </c>
      <c r="I336">
        <f t="shared" si="99"/>
        <v>41641.599600000001</v>
      </c>
      <c r="J336">
        <f t="shared" si="100"/>
        <v>372143.56885539944</v>
      </c>
      <c r="K336">
        <f t="shared" si="101"/>
        <v>4263.394310155265</v>
      </c>
      <c r="L336">
        <f t="shared" si="102"/>
        <v>67482.400800000018</v>
      </c>
      <c r="M336">
        <f t="shared" si="103"/>
        <v>603078.21288984409</v>
      </c>
      <c r="N336">
        <f t="shared" si="104"/>
        <v>724.66813075836399</v>
      </c>
      <c r="O336">
        <f t="shared" si="105"/>
        <v>11470.2844</v>
      </c>
      <c r="P336">
        <f t="shared" si="106"/>
        <v>122483.39175184166</v>
      </c>
      <c r="Q336">
        <f t="shared" si="107"/>
        <v>923.54405293761954</v>
      </c>
      <c r="R336">
        <f t="shared" si="108"/>
        <v>14618.1576</v>
      </c>
      <c r="S336">
        <f t="shared" si="109"/>
        <v>156097.39580746251</v>
      </c>
      <c r="T336">
        <f t="shared" si="110"/>
        <v>124.11570442599978</v>
      </c>
      <c r="U336">
        <f t="shared" si="111"/>
        <v>1964.5440000000003</v>
      </c>
      <c r="V336">
        <f t="shared" si="112"/>
        <v>20978.033671574005</v>
      </c>
    </row>
    <row r="337" spans="1:22" x14ac:dyDescent="0.25">
      <c r="A337" s="2">
        <v>2103</v>
      </c>
      <c r="B337" s="2">
        <v>3</v>
      </c>
      <c r="C337" s="3">
        <f t="shared" si="113"/>
        <v>1E-4</v>
      </c>
      <c r="D337" s="3">
        <v>0</v>
      </c>
      <c r="E337">
        <f t="shared" si="95"/>
        <v>3897.7421499647921</v>
      </c>
      <c r="F337">
        <f t="shared" si="96"/>
        <v>61700.908800000027</v>
      </c>
      <c r="G337">
        <f t="shared" si="97"/>
        <v>551410.43705003464</v>
      </c>
      <c r="H337">
        <f t="shared" si="98"/>
        <v>2630.5644618459346</v>
      </c>
      <c r="I337">
        <f t="shared" si="99"/>
        <v>41641.599600000001</v>
      </c>
      <c r="J337">
        <f t="shared" si="100"/>
        <v>372143.83193815389</v>
      </c>
      <c r="K337">
        <f t="shared" si="101"/>
        <v>4262.9679707242494</v>
      </c>
      <c r="L337">
        <f t="shared" si="102"/>
        <v>67482.400800000018</v>
      </c>
      <c r="M337">
        <f t="shared" si="103"/>
        <v>603078.63922927505</v>
      </c>
      <c r="N337">
        <f t="shared" si="104"/>
        <v>724.59566394528815</v>
      </c>
      <c r="O337">
        <f t="shared" si="105"/>
        <v>11470.2844</v>
      </c>
      <c r="P337">
        <f t="shared" si="106"/>
        <v>122484.61124709473</v>
      </c>
      <c r="Q337">
        <f t="shared" si="107"/>
        <v>923.45169853232574</v>
      </c>
      <c r="R337">
        <f t="shared" si="108"/>
        <v>14618.1576</v>
      </c>
      <c r="S337">
        <f t="shared" si="109"/>
        <v>156098.94997762781</v>
      </c>
      <c r="T337">
        <f t="shared" si="110"/>
        <v>124.10329285555719</v>
      </c>
      <c r="U337">
        <f t="shared" si="111"/>
        <v>1964.5440000000003</v>
      </c>
      <c r="V337">
        <f t="shared" si="112"/>
        <v>20978.242537544447</v>
      </c>
    </row>
    <row r="338" spans="1:22" x14ac:dyDescent="0.25">
      <c r="A338" s="1">
        <v>2103</v>
      </c>
      <c r="B338" s="1">
        <v>4</v>
      </c>
      <c r="C338" s="3">
        <f t="shared" si="113"/>
        <v>1E-4</v>
      </c>
      <c r="D338" s="3">
        <v>0</v>
      </c>
      <c r="E338">
        <f t="shared" si="95"/>
        <v>3897.3523757497956</v>
      </c>
      <c r="F338">
        <f t="shared" si="96"/>
        <v>61700.908800000027</v>
      </c>
      <c r="G338">
        <f t="shared" si="97"/>
        <v>551410.82682424958</v>
      </c>
      <c r="H338">
        <f t="shared" si="98"/>
        <v>2630.3014053997499</v>
      </c>
      <c r="I338">
        <f t="shared" si="99"/>
        <v>41641.599600000001</v>
      </c>
      <c r="J338">
        <f t="shared" si="100"/>
        <v>372144.09499460005</v>
      </c>
      <c r="K338">
        <f t="shared" si="101"/>
        <v>4262.5416739271768</v>
      </c>
      <c r="L338">
        <f t="shared" si="102"/>
        <v>67482.400800000018</v>
      </c>
      <c r="M338">
        <f t="shared" si="103"/>
        <v>603079.06552607217</v>
      </c>
      <c r="N338">
        <f t="shared" si="104"/>
        <v>724.52320437889364</v>
      </c>
      <c r="O338">
        <f t="shared" si="105"/>
        <v>11470.2844</v>
      </c>
      <c r="P338">
        <f t="shared" si="106"/>
        <v>122485.83073510112</v>
      </c>
      <c r="Q338">
        <f t="shared" si="107"/>
        <v>923.35935336247246</v>
      </c>
      <c r="R338">
        <f t="shared" si="108"/>
        <v>14618.1576</v>
      </c>
      <c r="S338">
        <f t="shared" si="109"/>
        <v>156100.50413855768</v>
      </c>
      <c r="T338">
        <f t="shared" si="110"/>
        <v>124.09088252627163</v>
      </c>
      <c r="U338">
        <f t="shared" si="111"/>
        <v>1964.5440000000003</v>
      </c>
      <c r="V338">
        <f t="shared" si="112"/>
        <v>20978.451402273731</v>
      </c>
    </row>
    <row r="339" spans="1:22" x14ac:dyDescent="0.25">
      <c r="A339" s="1">
        <v>2104</v>
      </c>
      <c r="B339" s="1">
        <v>1</v>
      </c>
      <c r="C339" s="3">
        <f t="shared" si="113"/>
        <v>1E-4</v>
      </c>
      <c r="D339" s="3">
        <v>0</v>
      </c>
      <c r="E339">
        <f t="shared" si="95"/>
        <v>3896.9626405122208</v>
      </c>
      <c r="F339">
        <f t="shared" si="96"/>
        <v>61700.908800000027</v>
      </c>
      <c r="G339">
        <f t="shared" si="97"/>
        <v>551411.21655948716</v>
      </c>
      <c r="H339">
        <f t="shared" si="98"/>
        <v>2630.0383752592102</v>
      </c>
      <c r="I339">
        <f t="shared" si="99"/>
        <v>41641.599600000001</v>
      </c>
      <c r="J339">
        <f t="shared" si="100"/>
        <v>372144.35802474059</v>
      </c>
      <c r="K339">
        <f t="shared" si="101"/>
        <v>4262.1154197597843</v>
      </c>
      <c r="L339">
        <f t="shared" si="102"/>
        <v>67482.400800000018</v>
      </c>
      <c r="M339">
        <f t="shared" si="103"/>
        <v>603079.49178023951</v>
      </c>
      <c r="N339">
        <f t="shared" si="104"/>
        <v>724.45075205845581</v>
      </c>
      <c r="O339">
        <f t="shared" si="105"/>
        <v>11470.2844</v>
      </c>
      <c r="P339">
        <f t="shared" si="106"/>
        <v>122487.05021586156</v>
      </c>
      <c r="Q339">
        <f t="shared" si="107"/>
        <v>923.26701742713624</v>
      </c>
      <c r="R339">
        <f t="shared" si="108"/>
        <v>14618.1576</v>
      </c>
      <c r="S339">
        <f t="shared" si="109"/>
        <v>156102.05829025302</v>
      </c>
      <c r="T339">
        <f t="shared" si="110"/>
        <v>124.078473438019</v>
      </c>
      <c r="U339">
        <f t="shared" si="111"/>
        <v>1964.5440000000003</v>
      </c>
      <c r="V339">
        <f t="shared" si="112"/>
        <v>20978.660265761984</v>
      </c>
    </row>
    <row r="340" spans="1:22" x14ac:dyDescent="0.25">
      <c r="A340" s="2">
        <v>2104</v>
      </c>
      <c r="B340" s="2">
        <v>2</v>
      </c>
      <c r="C340" s="3">
        <f t="shared" si="113"/>
        <v>1E-4</v>
      </c>
      <c r="D340" s="3">
        <v>0</v>
      </c>
      <c r="E340">
        <f t="shared" si="95"/>
        <v>3896.5729442481697</v>
      </c>
      <c r="F340">
        <f t="shared" si="96"/>
        <v>61700.908800000027</v>
      </c>
      <c r="G340">
        <f t="shared" si="97"/>
        <v>551411.60625575122</v>
      </c>
      <c r="H340">
        <f t="shared" si="98"/>
        <v>2629.7753714216842</v>
      </c>
      <c r="I340">
        <f t="shared" si="99"/>
        <v>41641.599600000001</v>
      </c>
      <c r="J340">
        <f t="shared" si="100"/>
        <v>372144.62102857814</v>
      </c>
      <c r="K340">
        <f t="shared" si="101"/>
        <v>4261.6892082178083</v>
      </c>
      <c r="L340">
        <f t="shared" si="102"/>
        <v>67482.400800000018</v>
      </c>
      <c r="M340">
        <f t="shared" si="103"/>
        <v>603079.91799178149</v>
      </c>
      <c r="N340">
        <f t="shared" si="104"/>
        <v>724.37830698325001</v>
      </c>
      <c r="O340">
        <f t="shared" si="105"/>
        <v>11470.2844</v>
      </c>
      <c r="P340">
        <f t="shared" si="106"/>
        <v>122488.26968937676</v>
      </c>
      <c r="Q340">
        <f t="shared" si="107"/>
        <v>923.17469072539359</v>
      </c>
      <c r="R340">
        <f t="shared" si="108"/>
        <v>14618.1576</v>
      </c>
      <c r="S340">
        <f t="shared" si="109"/>
        <v>156103.61243271476</v>
      </c>
      <c r="T340">
        <f t="shared" si="110"/>
        <v>124.06606559067521</v>
      </c>
      <c r="U340">
        <f t="shared" si="111"/>
        <v>1964.5440000000003</v>
      </c>
      <c r="V340">
        <f t="shared" si="112"/>
        <v>20978.869128009326</v>
      </c>
    </row>
    <row r="341" spans="1:22" x14ac:dyDescent="0.25">
      <c r="A341" s="1">
        <v>2104</v>
      </c>
      <c r="B341" s="1">
        <v>3</v>
      </c>
      <c r="C341" s="3">
        <f t="shared" si="113"/>
        <v>1E-4</v>
      </c>
      <c r="D341" s="3">
        <v>0</v>
      </c>
      <c r="E341">
        <f t="shared" si="95"/>
        <v>3896.1832869537448</v>
      </c>
      <c r="F341">
        <f t="shared" si="96"/>
        <v>61700.908800000027</v>
      </c>
      <c r="G341">
        <f t="shared" si="97"/>
        <v>551411.9959130456</v>
      </c>
      <c r="H341">
        <f t="shared" si="98"/>
        <v>2629.5123938845422</v>
      </c>
      <c r="I341">
        <f t="shared" si="99"/>
        <v>41641.599600000001</v>
      </c>
      <c r="J341">
        <f t="shared" si="100"/>
        <v>372144.88400611526</v>
      </c>
      <c r="K341">
        <f t="shared" si="101"/>
        <v>4261.2630392969868</v>
      </c>
      <c r="L341">
        <f t="shared" si="102"/>
        <v>67482.400800000018</v>
      </c>
      <c r="M341">
        <f t="shared" si="103"/>
        <v>603080.34416070231</v>
      </c>
      <c r="N341">
        <f t="shared" si="104"/>
        <v>724.30586915255174</v>
      </c>
      <c r="O341">
        <f t="shared" si="105"/>
        <v>11470.2844</v>
      </c>
      <c r="P341">
        <f t="shared" si="106"/>
        <v>122489.48915564746</v>
      </c>
      <c r="Q341">
        <f t="shared" si="107"/>
        <v>923.08237325632103</v>
      </c>
      <c r="R341">
        <f t="shared" si="108"/>
        <v>14618.1576</v>
      </c>
      <c r="S341">
        <f t="shared" si="109"/>
        <v>156105.16656594383</v>
      </c>
      <c r="T341">
        <f t="shared" si="110"/>
        <v>124.05365898411614</v>
      </c>
      <c r="U341">
        <f t="shared" si="111"/>
        <v>1964.5440000000003</v>
      </c>
      <c r="V341">
        <f t="shared" si="112"/>
        <v>20979.077989015885</v>
      </c>
    </row>
    <row r="342" spans="1:22" x14ac:dyDescent="0.25">
      <c r="A342" s="2">
        <v>2104</v>
      </c>
      <c r="B342" s="2">
        <v>4</v>
      </c>
      <c r="C342" s="3">
        <f t="shared" si="113"/>
        <v>1E-4</v>
      </c>
      <c r="D342" s="3">
        <v>0</v>
      </c>
      <c r="E342">
        <f t="shared" si="95"/>
        <v>3895.7936686250496</v>
      </c>
      <c r="F342">
        <f t="shared" si="96"/>
        <v>61700.908800000027</v>
      </c>
      <c r="G342">
        <f t="shared" si="97"/>
        <v>551412.38553137425</v>
      </c>
      <c r="H342">
        <f t="shared" si="98"/>
        <v>2629.249442645154</v>
      </c>
      <c r="I342">
        <f t="shared" si="99"/>
        <v>41641.599600000001</v>
      </c>
      <c r="J342">
        <f t="shared" si="100"/>
        <v>372145.14695735462</v>
      </c>
      <c r="K342">
        <f t="shared" si="101"/>
        <v>4260.836912993057</v>
      </c>
      <c r="L342">
        <f t="shared" si="102"/>
        <v>67482.400800000018</v>
      </c>
      <c r="M342">
        <f t="shared" si="103"/>
        <v>603080.77028700628</v>
      </c>
      <c r="N342">
        <f t="shared" si="104"/>
        <v>724.23343856563645</v>
      </c>
      <c r="O342">
        <f t="shared" si="105"/>
        <v>11470.2844</v>
      </c>
      <c r="P342">
        <f t="shared" si="106"/>
        <v>122490.70861467438</v>
      </c>
      <c r="Q342">
        <f t="shared" si="107"/>
        <v>922.99006501899544</v>
      </c>
      <c r="R342">
        <f t="shared" si="108"/>
        <v>14618.1576</v>
      </c>
      <c r="S342">
        <f t="shared" si="109"/>
        <v>156106.72068994117</v>
      </c>
      <c r="T342">
        <f t="shared" si="110"/>
        <v>124.04125361821772</v>
      </c>
      <c r="U342">
        <f t="shared" si="111"/>
        <v>1964.5440000000003</v>
      </c>
      <c r="V342">
        <f t="shared" si="112"/>
        <v>20979.286848781783</v>
      </c>
    </row>
    <row r="343" spans="1:22" x14ac:dyDescent="0.25">
      <c r="A343" s="2">
        <v>2105</v>
      </c>
      <c r="B343" s="2">
        <v>1</v>
      </c>
      <c r="C343" s="3">
        <f t="shared" si="113"/>
        <v>1E-4</v>
      </c>
      <c r="D343" s="3">
        <v>0</v>
      </c>
      <c r="E343">
        <f t="shared" si="95"/>
        <v>3895.404089258187</v>
      </c>
      <c r="F343">
        <f t="shared" si="96"/>
        <v>61700.908800000027</v>
      </c>
      <c r="G343">
        <f t="shared" si="97"/>
        <v>551412.77511074115</v>
      </c>
      <c r="H343">
        <f t="shared" si="98"/>
        <v>2628.9865177008896</v>
      </c>
      <c r="I343">
        <f t="shared" si="99"/>
        <v>41641.599600000001</v>
      </c>
      <c r="J343">
        <f t="shared" si="100"/>
        <v>372145.4098822989</v>
      </c>
      <c r="K343">
        <f t="shared" si="101"/>
        <v>4260.410829301758</v>
      </c>
      <c r="L343">
        <f t="shared" si="102"/>
        <v>67482.400800000018</v>
      </c>
      <c r="M343">
        <f t="shared" si="103"/>
        <v>603081.19637069758</v>
      </c>
      <c r="N343">
        <f t="shared" si="104"/>
        <v>724.16101522177985</v>
      </c>
      <c r="O343">
        <f t="shared" si="105"/>
        <v>11470.2844</v>
      </c>
      <c r="P343">
        <f t="shared" si="106"/>
        <v>122491.92806645823</v>
      </c>
      <c r="Q343">
        <f t="shared" si="107"/>
        <v>922.89776601249355</v>
      </c>
      <c r="R343">
        <f t="shared" si="108"/>
        <v>14618.1576</v>
      </c>
      <c r="S343">
        <f t="shared" si="109"/>
        <v>156108.27480470767</v>
      </c>
      <c r="T343">
        <f t="shared" si="110"/>
        <v>124.0288494928559</v>
      </c>
      <c r="U343">
        <f t="shared" si="111"/>
        <v>1964.5440000000003</v>
      </c>
      <c r="V343">
        <f t="shared" si="112"/>
        <v>20979.495707307145</v>
      </c>
    </row>
    <row r="344" spans="1:22" x14ac:dyDescent="0.25">
      <c r="A344" s="1">
        <v>2105</v>
      </c>
      <c r="B344" s="1">
        <v>2</v>
      </c>
      <c r="C344" s="3">
        <f t="shared" si="113"/>
        <v>1E-4</v>
      </c>
      <c r="D344" s="3">
        <v>0</v>
      </c>
      <c r="E344">
        <f t="shared" si="95"/>
        <v>3895.0145488492612</v>
      </c>
      <c r="F344">
        <f t="shared" si="96"/>
        <v>61700.908800000027</v>
      </c>
      <c r="G344">
        <f t="shared" si="97"/>
        <v>551413.16465115012</v>
      </c>
      <c r="H344">
        <f t="shared" si="98"/>
        <v>2628.7236190491194</v>
      </c>
      <c r="I344">
        <f t="shared" si="99"/>
        <v>41641.599600000001</v>
      </c>
      <c r="J344">
        <f t="shared" si="100"/>
        <v>372145.67278095067</v>
      </c>
      <c r="K344">
        <f t="shared" si="101"/>
        <v>4259.9847882188278</v>
      </c>
      <c r="L344">
        <f t="shared" si="102"/>
        <v>67482.400800000018</v>
      </c>
      <c r="M344">
        <f t="shared" si="103"/>
        <v>603081.62241178052</v>
      </c>
      <c r="N344">
        <f t="shared" si="104"/>
        <v>724.08859912025764</v>
      </c>
      <c r="O344">
        <f t="shared" si="105"/>
        <v>11470.2844</v>
      </c>
      <c r="P344">
        <f t="shared" si="106"/>
        <v>122493.14751099976</v>
      </c>
      <c r="Q344">
        <f t="shared" si="107"/>
        <v>922.80547623589234</v>
      </c>
      <c r="R344">
        <f t="shared" si="108"/>
        <v>14618.1576</v>
      </c>
      <c r="S344">
        <f t="shared" si="109"/>
        <v>156109.82891024428</v>
      </c>
      <c r="T344">
        <f t="shared" si="110"/>
        <v>124.01644660790662</v>
      </c>
      <c r="U344">
        <f t="shared" si="111"/>
        <v>1964.5440000000003</v>
      </c>
      <c r="V344">
        <f t="shared" si="112"/>
        <v>20979.704564592095</v>
      </c>
    </row>
    <row r="345" spans="1:22" x14ac:dyDescent="0.25">
      <c r="A345" s="2">
        <v>2105</v>
      </c>
      <c r="B345" s="2">
        <v>3</v>
      </c>
      <c r="C345" s="3">
        <f t="shared" si="113"/>
        <v>1E-4</v>
      </c>
      <c r="D345" s="3">
        <v>0</v>
      </c>
      <c r="E345">
        <f t="shared" si="95"/>
        <v>3894.6250473943765</v>
      </c>
      <c r="F345">
        <f t="shared" si="96"/>
        <v>61700.908800000027</v>
      </c>
      <c r="G345">
        <f t="shared" si="97"/>
        <v>551413.55415260501</v>
      </c>
      <c r="H345">
        <f t="shared" si="98"/>
        <v>2628.4607466872144</v>
      </c>
      <c r="I345">
        <f t="shared" si="99"/>
        <v>41641.599600000001</v>
      </c>
      <c r="J345">
        <f t="shared" si="100"/>
        <v>372145.9356533126</v>
      </c>
      <c r="K345">
        <f t="shared" si="101"/>
        <v>4259.5587897400064</v>
      </c>
      <c r="L345">
        <f t="shared" si="102"/>
        <v>67482.400800000018</v>
      </c>
      <c r="M345">
        <f t="shared" si="103"/>
        <v>603082.0484102593</v>
      </c>
      <c r="N345">
        <f t="shared" si="104"/>
        <v>724.01619026034564</v>
      </c>
      <c r="O345">
        <f t="shared" si="105"/>
        <v>11470.2844</v>
      </c>
      <c r="P345">
        <f t="shared" si="106"/>
        <v>122494.36694829966</v>
      </c>
      <c r="Q345">
        <f t="shared" si="107"/>
        <v>922.7131956882688</v>
      </c>
      <c r="R345">
        <f t="shared" si="108"/>
        <v>14618.1576</v>
      </c>
      <c r="S345">
        <f t="shared" si="109"/>
        <v>156111.38300655191</v>
      </c>
      <c r="T345">
        <f t="shared" si="110"/>
        <v>124.00404496324583</v>
      </c>
      <c r="U345">
        <f t="shared" si="111"/>
        <v>1964.5440000000003</v>
      </c>
      <c r="V345">
        <f t="shared" si="112"/>
        <v>20979.913420636756</v>
      </c>
    </row>
    <row r="346" spans="1:22" x14ac:dyDescent="0.25">
      <c r="A346" s="1">
        <v>2105</v>
      </c>
      <c r="B346" s="1">
        <v>4</v>
      </c>
      <c r="C346" s="3">
        <f t="shared" si="113"/>
        <v>1E-4</v>
      </c>
      <c r="D346" s="3">
        <v>0</v>
      </c>
      <c r="E346">
        <f t="shared" si="95"/>
        <v>3894.2355848896373</v>
      </c>
      <c r="F346">
        <f t="shared" si="96"/>
        <v>61700.908800000027</v>
      </c>
      <c r="G346">
        <f t="shared" si="97"/>
        <v>551413.94361510978</v>
      </c>
      <c r="H346">
        <f t="shared" si="98"/>
        <v>2628.1979006125457</v>
      </c>
      <c r="I346">
        <f t="shared" si="99"/>
        <v>41641.599600000001</v>
      </c>
      <c r="J346">
        <f t="shared" si="100"/>
        <v>372146.19849938725</v>
      </c>
      <c r="K346">
        <f t="shared" si="101"/>
        <v>4259.1328338610329</v>
      </c>
      <c r="L346">
        <f t="shared" si="102"/>
        <v>67482.400800000018</v>
      </c>
      <c r="M346">
        <f t="shared" si="103"/>
        <v>603082.47436613822</v>
      </c>
      <c r="N346">
        <f t="shared" si="104"/>
        <v>723.94378864131966</v>
      </c>
      <c r="O346">
        <f t="shared" si="105"/>
        <v>11470.2844</v>
      </c>
      <c r="P346">
        <f t="shared" si="106"/>
        <v>122495.58637835868</v>
      </c>
      <c r="Q346">
        <f t="shared" si="107"/>
        <v>922.6209243687</v>
      </c>
      <c r="R346">
        <f t="shared" si="108"/>
        <v>14618.1576</v>
      </c>
      <c r="S346">
        <f t="shared" si="109"/>
        <v>156112.93709363148</v>
      </c>
      <c r="T346">
        <f t="shared" si="110"/>
        <v>123.99164455874951</v>
      </c>
      <c r="U346">
        <f t="shared" si="111"/>
        <v>1964.5440000000003</v>
      </c>
      <c r="V346">
        <f t="shared" si="112"/>
        <v>20980.122275441252</v>
      </c>
    </row>
    <row r="347" spans="1:22" x14ac:dyDescent="0.25">
      <c r="A347" s="1">
        <v>2106</v>
      </c>
      <c r="B347" s="1">
        <v>1</v>
      </c>
      <c r="C347" s="3">
        <f t="shared" si="113"/>
        <v>1E-4</v>
      </c>
      <c r="D347" s="3">
        <v>0</v>
      </c>
      <c r="E347">
        <f t="shared" si="95"/>
        <v>3893.8461613311483</v>
      </c>
      <c r="F347">
        <f t="shared" si="96"/>
        <v>61700.908800000027</v>
      </c>
      <c r="G347">
        <f t="shared" si="97"/>
        <v>551414.33303866826</v>
      </c>
      <c r="H347">
        <f t="shared" si="98"/>
        <v>2627.9350808224845</v>
      </c>
      <c r="I347">
        <f t="shared" si="99"/>
        <v>41641.599600000001</v>
      </c>
      <c r="J347">
        <f t="shared" si="100"/>
        <v>372146.4613191773</v>
      </c>
      <c r="K347">
        <f t="shared" si="101"/>
        <v>4258.706920577647</v>
      </c>
      <c r="L347">
        <f t="shared" si="102"/>
        <v>67482.400800000018</v>
      </c>
      <c r="M347">
        <f t="shared" si="103"/>
        <v>603082.90027942159</v>
      </c>
      <c r="N347">
        <f t="shared" si="104"/>
        <v>723.87139426245551</v>
      </c>
      <c r="O347">
        <f t="shared" si="105"/>
        <v>11470.2844</v>
      </c>
      <c r="P347">
        <f t="shared" si="106"/>
        <v>122496.80580117754</v>
      </c>
      <c r="Q347">
        <f t="shared" si="107"/>
        <v>922.52866227626316</v>
      </c>
      <c r="R347">
        <f t="shared" si="108"/>
        <v>14618.1576</v>
      </c>
      <c r="S347">
        <f t="shared" si="109"/>
        <v>156114.49117148391</v>
      </c>
      <c r="T347">
        <f t="shared" si="110"/>
        <v>123.97924539429364</v>
      </c>
      <c r="U347">
        <f t="shared" si="111"/>
        <v>1964.5440000000003</v>
      </c>
      <c r="V347">
        <f t="shared" si="112"/>
        <v>20980.331129005706</v>
      </c>
    </row>
    <row r="348" spans="1:22" x14ac:dyDescent="0.25">
      <c r="A348" s="2">
        <v>2106</v>
      </c>
      <c r="B348" s="2">
        <v>2</v>
      </c>
      <c r="C348" s="3">
        <f t="shared" si="113"/>
        <v>1E-4</v>
      </c>
      <c r="D348" s="3">
        <v>0</v>
      </c>
      <c r="E348">
        <f t="shared" si="95"/>
        <v>3893.4567767150152</v>
      </c>
      <c r="F348">
        <f t="shared" si="96"/>
        <v>61700.908800000027</v>
      </c>
      <c r="G348">
        <f t="shared" si="97"/>
        <v>551414.72242328443</v>
      </c>
      <c r="H348">
        <f t="shared" si="98"/>
        <v>2627.6722873144022</v>
      </c>
      <c r="I348">
        <f t="shared" si="99"/>
        <v>41641.599600000001</v>
      </c>
      <c r="J348">
        <f t="shared" si="100"/>
        <v>372146.72411268536</v>
      </c>
      <c r="K348">
        <f t="shared" si="101"/>
        <v>4258.2810498855897</v>
      </c>
      <c r="L348">
        <f t="shared" si="102"/>
        <v>67482.400800000018</v>
      </c>
      <c r="M348">
        <f t="shared" si="103"/>
        <v>603083.3261501136</v>
      </c>
      <c r="N348">
        <f t="shared" si="104"/>
        <v>723.79900712302924</v>
      </c>
      <c r="O348">
        <f t="shared" si="105"/>
        <v>11470.2844</v>
      </c>
      <c r="P348">
        <f t="shared" si="106"/>
        <v>122498.02521675697</v>
      </c>
      <c r="Q348">
        <f t="shared" si="107"/>
        <v>922.43640941003559</v>
      </c>
      <c r="R348">
        <f t="shared" si="108"/>
        <v>14618.1576</v>
      </c>
      <c r="S348">
        <f t="shared" si="109"/>
        <v>156116.04524011014</v>
      </c>
      <c r="T348">
        <f t="shared" si="110"/>
        <v>123.96684746975421</v>
      </c>
      <c r="U348">
        <f t="shared" si="111"/>
        <v>1964.5440000000003</v>
      </c>
      <c r="V348">
        <f t="shared" si="112"/>
        <v>20980.539981330247</v>
      </c>
    </row>
    <row r="349" spans="1:22" x14ac:dyDescent="0.25">
      <c r="A349" s="1">
        <v>2106</v>
      </c>
      <c r="B349" s="1">
        <v>3</v>
      </c>
      <c r="C349" s="3">
        <f t="shared" si="113"/>
        <v>1E-4</v>
      </c>
      <c r="D349" s="3">
        <v>0</v>
      </c>
      <c r="E349">
        <f t="shared" si="95"/>
        <v>3893.0674310373438</v>
      </c>
      <c r="F349">
        <f t="shared" si="96"/>
        <v>61700.908800000027</v>
      </c>
      <c r="G349">
        <f t="shared" si="97"/>
        <v>551415.11176896212</v>
      </c>
      <c r="H349">
        <f t="shared" si="98"/>
        <v>2627.4095200856709</v>
      </c>
      <c r="I349">
        <f t="shared" si="99"/>
        <v>41641.599600000001</v>
      </c>
      <c r="J349">
        <f t="shared" si="100"/>
        <v>372146.98687991407</v>
      </c>
      <c r="K349">
        <f t="shared" si="101"/>
        <v>4257.8552217806009</v>
      </c>
      <c r="L349">
        <f t="shared" si="102"/>
        <v>67482.400800000018</v>
      </c>
      <c r="M349">
        <f t="shared" si="103"/>
        <v>603083.75197821856</v>
      </c>
      <c r="N349">
        <f t="shared" si="104"/>
        <v>723.72662722231689</v>
      </c>
      <c r="O349">
        <f t="shared" si="105"/>
        <v>11470.2844</v>
      </c>
      <c r="P349">
        <f t="shared" si="106"/>
        <v>122499.24462509768</v>
      </c>
      <c r="Q349">
        <f t="shared" si="107"/>
        <v>922.34416576909462</v>
      </c>
      <c r="R349">
        <f t="shared" si="108"/>
        <v>14618.1576</v>
      </c>
      <c r="S349">
        <f t="shared" si="109"/>
        <v>156117.59929951109</v>
      </c>
      <c r="T349">
        <f t="shared" si="110"/>
        <v>123.95445078500724</v>
      </c>
      <c r="U349">
        <f t="shared" si="111"/>
        <v>1964.5440000000003</v>
      </c>
      <c r="V349">
        <f t="shared" si="112"/>
        <v>20980.748832414993</v>
      </c>
    </row>
    <row r="350" spans="1:22" x14ac:dyDescent="0.25">
      <c r="A350" s="2">
        <v>2106</v>
      </c>
      <c r="B350" s="2">
        <v>4</v>
      </c>
      <c r="C350" s="3">
        <f t="shared" si="113"/>
        <v>1E-4</v>
      </c>
      <c r="D350" s="3">
        <v>0</v>
      </c>
      <c r="E350">
        <f t="shared" si="95"/>
        <v>3892.6781242942402</v>
      </c>
      <c r="F350">
        <f t="shared" si="96"/>
        <v>61700.908800000027</v>
      </c>
      <c r="G350">
        <f t="shared" si="97"/>
        <v>551415.50107570516</v>
      </c>
      <c r="H350">
        <f t="shared" si="98"/>
        <v>2627.1467791336622</v>
      </c>
      <c r="I350">
        <f t="shared" si="99"/>
        <v>41641.599600000001</v>
      </c>
      <c r="J350">
        <f t="shared" si="100"/>
        <v>372147.24962086609</v>
      </c>
      <c r="K350">
        <f t="shared" si="101"/>
        <v>4257.4294362584233</v>
      </c>
      <c r="L350">
        <f t="shared" si="102"/>
        <v>67482.400800000018</v>
      </c>
      <c r="M350">
        <f t="shared" si="103"/>
        <v>603084.17776374076</v>
      </c>
      <c r="N350">
        <f t="shared" si="104"/>
        <v>723.65425455959462</v>
      </c>
      <c r="O350">
        <f t="shared" si="105"/>
        <v>11470.2844</v>
      </c>
      <c r="P350">
        <f t="shared" si="106"/>
        <v>122500.4640262004</v>
      </c>
      <c r="Q350">
        <f t="shared" si="107"/>
        <v>922.25193135251777</v>
      </c>
      <c r="R350">
        <f t="shared" si="108"/>
        <v>14618.1576</v>
      </c>
      <c r="S350">
        <f t="shared" si="109"/>
        <v>156119.15334968767</v>
      </c>
      <c r="T350">
        <f t="shared" si="110"/>
        <v>123.94205533992874</v>
      </c>
      <c r="U350">
        <f t="shared" si="111"/>
        <v>1964.5440000000003</v>
      </c>
      <c r="V350">
        <f t="shared" si="112"/>
        <v>20980.957682260072</v>
      </c>
    </row>
    <row r="351" spans="1:22" x14ac:dyDescent="0.25">
      <c r="A351" s="2">
        <v>2107</v>
      </c>
      <c r="B351" s="2">
        <v>1</v>
      </c>
      <c r="C351" s="3">
        <f t="shared" si="113"/>
        <v>1E-4</v>
      </c>
      <c r="D351" s="3">
        <v>0</v>
      </c>
      <c r="E351">
        <f t="shared" si="95"/>
        <v>3892.2888564818109</v>
      </c>
      <c r="F351">
        <f t="shared" si="96"/>
        <v>61700.908800000027</v>
      </c>
      <c r="G351">
        <f t="shared" si="97"/>
        <v>551415.89034351765</v>
      </c>
      <c r="H351">
        <f t="shared" si="98"/>
        <v>2626.884064455749</v>
      </c>
      <c r="I351">
        <f t="shared" si="99"/>
        <v>41641.599600000001</v>
      </c>
      <c r="J351">
        <f t="shared" si="100"/>
        <v>372147.51233554399</v>
      </c>
      <c r="K351">
        <f t="shared" si="101"/>
        <v>4257.0036933147976</v>
      </c>
      <c r="L351">
        <f t="shared" si="102"/>
        <v>67482.400800000018</v>
      </c>
      <c r="M351">
        <f t="shared" si="103"/>
        <v>603084.60350668442</v>
      </c>
      <c r="N351">
        <f t="shared" si="104"/>
        <v>723.58188913413869</v>
      </c>
      <c r="O351">
        <f t="shared" si="105"/>
        <v>11470.2844</v>
      </c>
      <c r="P351">
        <f t="shared" si="106"/>
        <v>122501.68342006585</v>
      </c>
      <c r="Q351">
        <f t="shared" si="107"/>
        <v>922.15970615938249</v>
      </c>
      <c r="R351">
        <f t="shared" si="108"/>
        <v>14618.1576</v>
      </c>
      <c r="S351">
        <f t="shared" si="109"/>
        <v>156120.7073906408</v>
      </c>
      <c r="T351">
        <f t="shared" si="110"/>
        <v>123.92966113439475</v>
      </c>
      <c r="U351">
        <f t="shared" si="111"/>
        <v>1964.5440000000003</v>
      </c>
      <c r="V351">
        <f t="shared" si="112"/>
        <v>20981.166530865605</v>
      </c>
    </row>
    <row r="352" spans="1:22" x14ac:dyDescent="0.25">
      <c r="A352" s="1">
        <v>2107</v>
      </c>
      <c r="B352" s="1">
        <v>2</v>
      </c>
      <c r="C352" s="3">
        <f t="shared" si="113"/>
        <v>1E-4</v>
      </c>
      <c r="D352" s="3">
        <v>0</v>
      </c>
      <c r="E352">
        <f t="shared" si="95"/>
        <v>3891.8996275961626</v>
      </c>
      <c r="F352">
        <f t="shared" si="96"/>
        <v>61700.908800000027</v>
      </c>
      <c r="G352">
        <f t="shared" si="97"/>
        <v>551416.27957240329</v>
      </c>
      <c r="H352">
        <f t="shared" si="98"/>
        <v>2626.6213760493033</v>
      </c>
      <c r="I352">
        <f t="shared" si="99"/>
        <v>41641.599600000001</v>
      </c>
      <c r="J352">
        <f t="shared" si="100"/>
        <v>372147.77502395044</v>
      </c>
      <c r="K352">
        <f t="shared" si="101"/>
        <v>4256.5779929454666</v>
      </c>
      <c r="L352">
        <f t="shared" si="102"/>
        <v>67482.400800000018</v>
      </c>
      <c r="M352">
        <f t="shared" si="103"/>
        <v>603085.02920705371</v>
      </c>
      <c r="N352">
        <f t="shared" si="104"/>
        <v>723.50953094522526</v>
      </c>
      <c r="O352">
        <f t="shared" si="105"/>
        <v>11470.2844</v>
      </c>
      <c r="P352">
        <f t="shared" si="106"/>
        <v>122502.90280669476</v>
      </c>
      <c r="Q352">
        <f t="shared" si="107"/>
        <v>922.06749018876656</v>
      </c>
      <c r="R352">
        <f t="shared" si="108"/>
        <v>14618.1576</v>
      </c>
      <c r="S352">
        <f t="shared" si="109"/>
        <v>156122.26142237143</v>
      </c>
      <c r="T352">
        <f t="shared" si="110"/>
        <v>123.91726816828131</v>
      </c>
      <c r="U352">
        <f t="shared" si="111"/>
        <v>1964.5440000000003</v>
      </c>
      <c r="V352">
        <f t="shared" si="112"/>
        <v>20981.375378231718</v>
      </c>
    </row>
    <row r="353" spans="1:22" x14ac:dyDescent="0.25">
      <c r="A353" s="2">
        <v>2107</v>
      </c>
      <c r="B353" s="2">
        <v>3</v>
      </c>
      <c r="C353" s="3">
        <f t="shared" si="113"/>
        <v>1E-4</v>
      </c>
      <c r="D353" s="3">
        <v>0</v>
      </c>
      <c r="E353">
        <f t="shared" si="95"/>
        <v>3891.5104376334029</v>
      </c>
      <c r="F353">
        <f t="shared" si="96"/>
        <v>61700.908800000027</v>
      </c>
      <c r="G353">
        <f t="shared" si="97"/>
        <v>551416.66876236605</v>
      </c>
      <c r="H353">
        <f t="shared" si="98"/>
        <v>2626.3587139116985</v>
      </c>
      <c r="I353">
        <f t="shared" si="99"/>
        <v>41641.599600000001</v>
      </c>
      <c r="J353">
        <f t="shared" si="100"/>
        <v>372148.03768608806</v>
      </c>
      <c r="K353">
        <f t="shared" si="101"/>
        <v>4256.1523351461719</v>
      </c>
      <c r="L353">
        <f t="shared" si="102"/>
        <v>67482.400800000018</v>
      </c>
      <c r="M353">
        <f t="shared" si="103"/>
        <v>603085.45486485306</v>
      </c>
      <c r="N353">
        <f t="shared" si="104"/>
        <v>723.43717999213072</v>
      </c>
      <c r="O353">
        <f t="shared" si="105"/>
        <v>11470.2844</v>
      </c>
      <c r="P353">
        <f t="shared" si="106"/>
        <v>122504.12218608786</v>
      </c>
      <c r="Q353">
        <f t="shared" si="107"/>
        <v>921.97528343974773</v>
      </c>
      <c r="R353">
        <f t="shared" si="108"/>
        <v>14618.1576</v>
      </c>
      <c r="S353">
        <f t="shared" si="109"/>
        <v>156123.81544488046</v>
      </c>
      <c r="T353">
        <f t="shared" si="110"/>
        <v>123.90487644146448</v>
      </c>
      <c r="U353">
        <f t="shared" si="111"/>
        <v>1964.5440000000003</v>
      </c>
      <c r="V353">
        <f t="shared" si="112"/>
        <v>20981.584224358536</v>
      </c>
    </row>
    <row r="354" spans="1:22" x14ac:dyDescent="0.25">
      <c r="A354" s="1">
        <v>2107</v>
      </c>
      <c r="B354" s="1">
        <v>4</v>
      </c>
      <c r="C354" s="3">
        <f t="shared" si="113"/>
        <v>1E-4</v>
      </c>
      <c r="D354" s="3">
        <v>0</v>
      </c>
      <c r="E354">
        <f t="shared" si="95"/>
        <v>3891.1212865896396</v>
      </c>
      <c r="F354">
        <f t="shared" si="96"/>
        <v>61700.908800000027</v>
      </c>
      <c r="G354">
        <f t="shared" si="97"/>
        <v>551417.05791340978</v>
      </c>
      <c r="H354">
        <f t="shared" si="98"/>
        <v>2626.0960780403075</v>
      </c>
      <c r="I354">
        <f t="shared" si="99"/>
        <v>41641.599600000001</v>
      </c>
      <c r="J354">
        <f t="shared" si="100"/>
        <v>372148.30032195948</v>
      </c>
      <c r="K354">
        <f t="shared" si="101"/>
        <v>4255.7267199126572</v>
      </c>
      <c r="L354">
        <f t="shared" si="102"/>
        <v>67482.400800000018</v>
      </c>
      <c r="M354">
        <f t="shared" si="103"/>
        <v>603085.88048008655</v>
      </c>
      <c r="N354">
        <f t="shared" si="104"/>
        <v>723.36483627413156</v>
      </c>
      <c r="O354">
        <f t="shared" si="105"/>
        <v>11470.2844</v>
      </c>
      <c r="P354">
        <f t="shared" si="106"/>
        <v>122505.34155824585</v>
      </c>
      <c r="Q354">
        <f t="shared" si="107"/>
        <v>921.88308591140378</v>
      </c>
      <c r="R354">
        <f t="shared" si="108"/>
        <v>14618.1576</v>
      </c>
      <c r="S354">
        <f t="shared" si="109"/>
        <v>156125.3694581688</v>
      </c>
      <c r="T354">
        <f t="shared" si="110"/>
        <v>123.89248595382034</v>
      </c>
      <c r="U354">
        <f t="shared" si="111"/>
        <v>1964.5440000000003</v>
      </c>
      <c r="V354">
        <f t="shared" si="112"/>
        <v>20981.793069246181</v>
      </c>
    </row>
    <row r="355" spans="1:22" x14ac:dyDescent="0.25">
      <c r="A355" s="1">
        <v>2108</v>
      </c>
      <c r="B355" s="1">
        <v>1</v>
      </c>
      <c r="C355" s="3">
        <f t="shared" si="113"/>
        <v>1E-4</v>
      </c>
      <c r="D355" s="3">
        <v>0</v>
      </c>
      <c r="E355">
        <f t="shared" si="95"/>
        <v>3890.7321744609808</v>
      </c>
      <c r="F355">
        <f t="shared" si="96"/>
        <v>61700.908800000027</v>
      </c>
      <c r="G355">
        <f t="shared" si="97"/>
        <v>551417.44702553842</v>
      </c>
      <c r="H355">
        <f t="shared" si="98"/>
        <v>2625.8334684325037</v>
      </c>
      <c r="I355">
        <f t="shared" si="99"/>
        <v>41641.599600000001</v>
      </c>
      <c r="J355">
        <f t="shared" si="100"/>
        <v>372148.56293156731</v>
      </c>
      <c r="K355">
        <f t="shared" si="101"/>
        <v>4255.3011472406661</v>
      </c>
      <c r="L355">
        <f t="shared" si="102"/>
        <v>67482.400800000018</v>
      </c>
      <c r="M355">
        <f t="shared" si="103"/>
        <v>603086.30605275859</v>
      </c>
      <c r="N355">
        <f t="shared" si="104"/>
        <v>723.29249979050417</v>
      </c>
      <c r="O355">
        <f t="shared" si="105"/>
        <v>11470.2844</v>
      </c>
      <c r="P355">
        <f t="shared" si="106"/>
        <v>122506.56092316948</v>
      </c>
      <c r="Q355">
        <f t="shared" si="107"/>
        <v>921.79089760281261</v>
      </c>
      <c r="R355">
        <f t="shared" si="108"/>
        <v>14618.1576</v>
      </c>
      <c r="S355">
        <f t="shared" si="109"/>
        <v>156126.92346223741</v>
      </c>
      <c r="T355">
        <f t="shared" si="110"/>
        <v>123.88009670522496</v>
      </c>
      <c r="U355">
        <f t="shared" si="111"/>
        <v>1964.5440000000003</v>
      </c>
      <c r="V355">
        <f t="shared" si="112"/>
        <v>20982.001912894775</v>
      </c>
    </row>
    <row r="356" spans="1:22" x14ac:dyDescent="0.25">
      <c r="A356" s="2">
        <v>2108</v>
      </c>
      <c r="B356" s="2">
        <v>2</v>
      </c>
      <c r="C356" s="3">
        <f t="shared" si="113"/>
        <v>1E-4</v>
      </c>
      <c r="D356" s="3">
        <v>0</v>
      </c>
      <c r="E356">
        <f t="shared" si="95"/>
        <v>3890.3431012435349</v>
      </c>
      <c r="F356">
        <f t="shared" si="96"/>
        <v>61700.908800000027</v>
      </c>
      <c r="G356">
        <f t="shared" si="97"/>
        <v>551417.83609875583</v>
      </c>
      <c r="H356">
        <f t="shared" si="98"/>
        <v>2625.5708850856604</v>
      </c>
      <c r="I356">
        <f t="shared" si="99"/>
        <v>41641.599600000001</v>
      </c>
      <c r="J356">
        <f t="shared" si="100"/>
        <v>372148.82551491418</v>
      </c>
      <c r="K356">
        <f t="shared" si="101"/>
        <v>4254.875617125942</v>
      </c>
      <c r="L356">
        <f t="shared" si="102"/>
        <v>67482.400800000018</v>
      </c>
      <c r="M356">
        <f t="shared" si="103"/>
        <v>603086.73158287327</v>
      </c>
      <c r="N356">
        <f t="shared" si="104"/>
        <v>723.22017054052515</v>
      </c>
      <c r="O356">
        <f t="shared" si="105"/>
        <v>11470.2844</v>
      </c>
      <c r="P356">
        <f t="shared" si="106"/>
        <v>122507.78028085946</v>
      </c>
      <c r="Q356">
        <f t="shared" si="107"/>
        <v>921.69871851305231</v>
      </c>
      <c r="R356">
        <f t="shared" si="108"/>
        <v>14618.1576</v>
      </c>
      <c r="S356">
        <f t="shared" si="109"/>
        <v>156128.47745708717</v>
      </c>
      <c r="T356">
        <f t="shared" si="110"/>
        <v>123.86770869555444</v>
      </c>
      <c r="U356">
        <f t="shared" si="111"/>
        <v>1964.5440000000003</v>
      </c>
      <c r="V356">
        <f t="shared" si="112"/>
        <v>20982.210755304444</v>
      </c>
    </row>
    <row r="357" spans="1:22" x14ac:dyDescent="0.25">
      <c r="A357" s="1">
        <v>2108</v>
      </c>
      <c r="B357" s="1">
        <v>3</v>
      </c>
      <c r="C357" s="3">
        <f t="shared" si="113"/>
        <v>1E-4</v>
      </c>
      <c r="D357" s="3">
        <v>0</v>
      </c>
      <c r="E357">
        <f t="shared" si="95"/>
        <v>3889.9540669334106</v>
      </c>
      <c r="F357">
        <f t="shared" si="96"/>
        <v>61700.908800000027</v>
      </c>
      <c r="G357">
        <f t="shared" si="97"/>
        <v>551418.22513306595</v>
      </c>
      <c r="H357">
        <f t="shared" si="98"/>
        <v>2625.308327997152</v>
      </c>
      <c r="I357">
        <f t="shared" si="99"/>
        <v>41641.599600000001</v>
      </c>
      <c r="J357">
        <f t="shared" si="100"/>
        <v>372149.08807200269</v>
      </c>
      <c r="K357">
        <f t="shared" si="101"/>
        <v>4254.4501295642294</v>
      </c>
      <c r="L357">
        <f t="shared" si="102"/>
        <v>67482.400800000018</v>
      </c>
      <c r="M357">
        <f t="shared" si="103"/>
        <v>603087.157070435</v>
      </c>
      <c r="N357">
        <f t="shared" si="104"/>
        <v>723.14784852347111</v>
      </c>
      <c r="O357">
        <f t="shared" si="105"/>
        <v>11470.2844</v>
      </c>
      <c r="P357">
        <f t="shared" si="106"/>
        <v>122508.99963131652</v>
      </c>
      <c r="Q357">
        <f t="shared" si="107"/>
        <v>921.60654864120102</v>
      </c>
      <c r="R357">
        <f t="shared" si="108"/>
        <v>14618.1576</v>
      </c>
      <c r="S357">
        <f t="shared" si="109"/>
        <v>156130.03144271902</v>
      </c>
      <c r="T357">
        <f t="shared" si="110"/>
        <v>123.85532192468489</v>
      </c>
      <c r="U357">
        <f t="shared" si="111"/>
        <v>1964.5440000000003</v>
      </c>
      <c r="V357">
        <f t="shared" si="112"/>
        <v>20982.419596475313</v>
      </c>
    </row>
    <row r="358" spans="1:22" x14ac:dyDescent="0.25">
      <c r="A358" s="2">
        <v>2108</v>
      </c>
      <c r="B358" s="2">
        <v>4</v>
      </c>
      <c r="C358" s="3">
        <f t="shared" si="113"/>
        <v>1E-4</v>
      </c>
      <c r="D358" s="3">
        <v>0</v>
      </c>
      <c r="E358">
        <f t="shared" si="95"/>
        <v>3889.5650715267175</v>
      </c>
      <c r="F358">
        <f t="shared" si="96"/>
        <v>61700.908800000027</v>
      </c>
      <c r="G358">
        <f t="shared" si="97"/>
        <v>551418.61412847263</v>
      </c>
      <c r="H358">
        <f t="shared" si="98"/>
        <v>2625.0457971643523</v>
      </c>
      <c r="I358">
        <f t="shared" si="99"/>
        <v>41641.599600000001</v>
      </c>
      <c r="J358">
        <f t="shared" si="100"/>
        <v>372149.35060283548</v>
      </c>
      <c r="K358">
        <f t="shared" si="101"/>
        <v>4254.0246845512729</v>
      </c>
      <c r="L358">
        <f t="shared" si="102"/>
        <v>67482.400800000018</v>
      </c>
      <c r="M358">
        <f t="shared" si="103"/>
        <v>603087.58251544798</v>
      </c>
      <c r="N358">
        <f t="shared" si="104"/>
        <v>723.07553373861879</v>
      </c>
      <c r="O358">
        <f t="shared" si="105"/>
        <v>11470.2844</v>
      </c>
      <c r="P358">
        <f t="shared" si="106"/>
        <v>122510.21897454136</v>
      </c>
      <c r="Q358">
        <f t="shared" si="107"/>
        <v>921.51438798633694</v>
      </c>
      <c r="R358">
        <f t="shared" si="108"/>
        <v>14618.1576</v>
      </c>
      <c r="S358">
        <f t="shared" si="109"/>
        <v>156131.58541913389</v>
      </c>
      <c r="T358">
        <f t="shared" si="110"/>
        <v>123.84293639249242</v>
      </c>
      <c r="U358">
        <f t="shared" si="111"/>
        <v>1964.5440000000003</v>
      </c>
      <c r="V358">
        <f t="shared" si="112"/>
        <v>20982.628436407504</v>
      </c>
    </row>
    <row r="359" spans="1:22" x14ac:dyDescent="0.25">
      <c r="A359" s="2">
        <v>2109</v>
      </c>
      <c r="B359" s="2">
        <v>1</v>
      </c>
      <c r="C359" s="3">
        <f t="shared" si="113"/>
        <v>1E-4</v>
      </c>
      <c r="D359" s="3">
        <v>0</v>
      </c>
      <c r="E359">
        <f t="shared" si="95"/>
        <v>3889.1761150195648</v>
      </c>
      <c r="F359">
        <f t="shared" si="96"/>
        <v>61700.908800000027</v>
      </c>
      <c r="G359">
        <f t="shared" si="97"/>
        <v>551419.00308497983</v>
      </c>
      <c r="H359">
        <f t="shared" si="98"/>
        <v>2624.783292584636</v>
      </c>
      <c r="I359">
        <f t="shared" si="99"/>
        <v>41641.599600000001</v>
      </c>
      <c r="J359">
        <f t="shared" si="100"/>
        <v>372149.61310741521</v>
      </c>
      <c r="K359">
        <f t="shared" si="101"/>
        <v>4253.5992820828178</v>
      </c>
      <c r="L359">
        <f t="shared" si="102"/>
        <v>67482.400800000018</v>
      </c>
      <c r="M359">
        <f t="shared" si="103"/>
        <v>603088.0079179164</v>
      </c>
      <c r="N359">
        <f t="shared" si="104"/>
        <v>723.0032261852449</v>
      </c>
      <c r="O359">
        <f t="shared" si="105"/>
        <v>11470.2844</v>
      </c>
      <c r="P359">
        <f t="shared" si="106"/>
        <v>122511.43831053474</v>
      </c>
      <c r="Q359">
        <f t="shared" si="107"/>
        <v>921.42223654753832</v>
      </c>
      <c r="R359">
        <f t="shared" si="108"/>
        <v>14618.1576</v>
      </c>
      <c r="S359">
        <f t="shared" si="109"/>
        <v>156133.13938633268</v>
      </c>
      <c r="T359">
        <f t="shared" si="110"/>
        <v>123.83055209885318</v>
      </c>
      <c r="U359">
        <f t="shared" si="111"/>
        <v>1964.5440000000003</v>
      </c>
      <c r="V359">
        <f t="shared" si="112"/>
        <v>20982.837275101141</v>
      </c>
    </row>
    <row r="360" spans="1:22" x14ac:dyDescent="0.25">
      <c r="A360" s="1">
        <v>2109</v>
      </c>
      <c r="B360" s="1">
        <v>2</v>
      </c>
      <c r="C360" s="3">
        <f t="shared" si="113"/>
        <v>1E-4</v>
      </c>
      <c r="D360" s="3">
        <v>0</v>
      </c>
      <c r="E360">
        <f t="shared" si="95"/>
        <v>3888.7871974080631</v>
      </c>
      <c r="F360">
        <f t="shared" si="96"/>
        <v>61700.908800000027</v>
      </c>
      <c r="G360">
        <f t="shared" si="97"/>
        <v>551419.39200259128</v>
      </c>
      <c r="H360">
        <f t="shared" si="98"/>
        <v>2624.5208142553774</v>
      </c>
      <c r="I360">
        <f t="shared" si="99"/>
        <v>41641.599600000001</v>
      </c>
      <c r="J360">
        <f t="shared" si="100"/>
        <v>372149.87558574445</v>
      </c>
      <c r="K360">
        <f t="shared" si="101"/>
        <v>4253.1739221546095</v>
      </c>
      <c r="L360">
        <f t="shared" si="102"/>
        <v>67482.400800000018</v>
      </c>
      <c r="M360">
        <f t="shared" si="103"/>
        <v>603088.43327784457</v>
      </c>
      <c r="N360">
        <f t="shared" si="104"/>
        <v>722.9309258626264</v>
      </c>
      <c r="O360">
        <f t="shared" si="105"/>
        <v>11470.2844</v>
      </c>
      <c r="P360">
        <f t="shared" si="106"/>
        <v>122512.65763929735</v>
      </c>
      <c r="Q360">
        <f t="shared" si="107"/>
        <v>921.3300943238836</v>
      </c>
      <c r="R360">
        <f t="shared" si="108"/>
        <v>14618.1576</v>
      </c>
      <c r="S360">
        <f t="shared" si="109"/>
        <v>156134.69334431633</v>
      </c>
      <c r="T360">
        <f t="shared" si="110"/>
        <v>123.81816904364329</v>
      </c>
      <c r="U360">
        <f t="shared" si="111"/>
        <v>1964.5440000000003</v>
      </c>
      <c r="V360">
        <f t="shared" si="112"/>
        <v>20983.046112556352</v>
      </c>
    </row>
    <row r="361" spans="1:22" x14ac:dyDescent="0.25">
      <c r="A361" s="2">
        <v>2109</v>
      </c>
      <c r="B361" s="2">
        <v>3</v>
      </c>
      <c r="C361" s="3">
        <f t="shared" si="113"/>
        <v>1E-4</v>
      </c>
      <c r="D361" s="3">
        <v>0</v>
      </c>
      <c r="E361">
        <f t="shared" si="95"/>
        <v>3888.3983186883224</v>
      </c>
      <c r="F361">
        <f t="shared" si="96"/>
        <v>61700.908800000027</v>
      </c>
      <c r="G361">
        <f t="shared" si="97"/>
        <v>551419.78088131105</v>
      </c>
      <c r="H361">
        <f t="shared" si="98"/>
        <v>2624.2583621739518</v>
      </c>
      <c r="I361">
        <f t="shared" si="99"/>
        <v>41641.599600000001</v>
      </c>
      <c r="J361">
        <f t="shared" si="100"/>
        <v>372150.13803782588</v>
      </c>
      <c r="K361">
        <f t="shared" si="101"/>
        <v>4252.7486047623943</v>
      </c>
      <c r="L361">
        <f t="shared" si="102"/>
        <v>67482.400800000018</v>
      </c>
      <c r="M361">
        <f t="shared" si="103"/>
        <v>603088.85859523679</v>
      </c>
      <c r="N361">
        <f t="shared" si="104"/>
        <v>722.85863277004012</v>
      </c>
      <c r="O361">
        <f t="shared" si="105"/>
        <v>11470.2844</v>
      </c>
      <c r="P361">
        <f t="shared" si="106"/>
        <v>122513.87696082993</v>
      </c>
      <c r="Q361">
        <f t="shared" si="107"/>
        <v>921.23796131445124</v>
      </c>
      <c r="R361">
        <f t="shared" si="108"/>
        <v>14618.1576</v>
      </c>
      <c r="S361">
        <f t="shared" si="109"/>
        <v>156136.24729308576</v>
      </c>
      <c r="T361">
        <f t="shared" si="110"/>
        <v>123.80578722673893</v>
      </c>
      <c r="U361">
        <f t="shared" si="111"/>
        <v>1964.5440000000003</v>
      </c>
      <c r="V361">
        <f t="shared" si="112"/>
        <v>20983.254948773258</v>
      </c>
    </row>
    <row r="362" spans="1:22" x14ac:dyDescent="0.25">
      <c r="A362" s="1">
        <v>2109</v>
      </c>
      <c r="B362" s="1">
        <v>4</v>
      </c>
      <c r="C362" s="3">
        <f t="shared" si="113"/>
        <v>1E-4</v>
      </c>
      <c r="D362" s="3">
        <v>0</v>
      </c>
      <c r="E362">
        <f t="shared" si="95"/>
        <v>3888.0094788564538</v>
      </c>
      <c r="F362">
        <f t="shared" si="96"/>
        <v>61700.908800000027</v>
      </c>
      <c r="G362">
        <f t="shared" si="97"/>
        <v>551420.16972114297</v>
      </c>
      <c r="H362">
        <f t="shared" si="98"/>
        <v>2623.9959363377343</v>
      </c>
      <c r="I362">
        <f t="shared" si="99"/>
        <v>41641.599600000001</v>
      </c>
      <c r="J362">
        <f t="shared" si="100"/>
        <v>372150.40046366211</v>
      </c>
      <c r="K362">
        <f t="shared" si="101"/>
        <v>4252.3233299019184</v>
      </c>
      <c r="L362">
        <f t="shared" si="102"/>
        <v>67482.400800000018</v>
      </c>
      <c r="M362">
        <f t="shared" si="103"/>
        <v>603089.28387009725</v>
      </c>
      <c r="N362">
        <f t="shared" si="104"/>
        <v>722.78634690676313</v>
      </c>
      <c r="O362">
        <f t="shared" si="105"/>
        <v>11470.2844</v>
      </c>
      <c r="P362">
        <f t="shared" si="106"/>
        <v>122515.09627513321</v>
      </c>
      <c r="Q362">
        <f t="shared" si="107"/>
        <v>921.14583751831981</v>
      </c>
      <c r="R362">
        <f t="shared" si="108"/>
        <v>14618.1576</v>
      </c>
      <c r="S362">
        <f t="shared" si="109"/>
        <v>156137.80123264188</v>
      </c>
      <c r="T362">
        <f t="shared" si="110"/>
        <v>123.79340664801626</v>
      </c>
      <c r="U362">
        <f t="shared" si="111"/>
        <v>1964.5440000000003</v>
      </c>
      <c r="V362">
        <f t="shared" si="112"/>
        <v>20983.46378375198</v>
      </c>
    </row>
    <row r="363" spans="1:22" x14ac:dyDescent="0.25">
      <c r="A363" s="1">
        <v>2110</v>
      </c>
      <c r="B363" s="1">
        <v>1</v>
      </c>
      <c r="C363" s="3">
        <f t="shared" si="113"/>
        <v>1E-4</v>
      </c>
      <c r="D363" s="3">
        <v>0</v>
      </c>
      <c r="E363">
        <f t="shared" si="95"/>
        <v>3887.6206779085683</v>
      </c>
      <c r="F363">
        <f t="shared" si="96"/>
        <v>61700.908800000027</v>
      </c>
      <c r="G363">
        <f t="shared" si="97"/>
        <v>551420.5585220909</v>
      </c>
      <c r="H363">
        <f t="shared" si="98"/>
        <v>2623.7335367441005</v>
      </c>
      <c r="I363">
        <f t="shared" si="99"/>
        <v>41641.599600000001</v>
      </c>
      <c r="J363">
        <f t="shared" si="100"/>
        <v>372150.66286325577</v>
      </c>
      <c r="K363">
        <f t="shared" si="101"/>
        <v>4251.8980975689283</v>
      </c>
      <c r="L363">
        <f t="shared" si="102"/>
        <v>67482.400800000018</v>
      </c>
      <c r="M363">
        <f t="shared" si="103"/>
        <v>603089.70910243026</v>
      </c>
      <c r="N363">
        <f t="shared" si="104"/>
        <v>722.7140682720725</v>
      </c>
      <c r="O363">
        <f t="shared" si="105"/>
        <v>11470.2844</v>
      </c>
      <c r="P363">
        <f t="shared" si="106"/>
        <v>122516.3155822079</v>
      </c>
      <c r="Q363">
        <f t="shared" si="107"/>
        <v>921.05372293456799</v>
      </c>
      <c r="R363">
        <f t="shared" si="108"/>
        <v>14618.1576</v>
      </c>
      <c r="S363">
        <f t="shared" si="109"/>
        <v>156139.35516298562</v>
      </c>
      <c r="T363">
        <f t="shared" si="110"/>
        <v>123.78102730735147</v>
      </c>
      <c r="U363">
        <f t="shared" si="111"/>
        <v>1964.5440000000003</v>
      </c>
      <c r="V363">
        <f t="shared" si="112"/>
        <v>20983.672617492644</v>
      </c>
    </row>
    <row r="364" spans="1:22" x14ac:dyDescent="0.25">
      <c r="A364" s="2">
        <v>2110</v>
      </c>
      <c r="B364" s="2">
        <v>2</v>
      </c>
      <c r="C364" s="3">
        <f t="shared" si="113"/>
        <v>1E-4</v>
      </c>
      <c r="D364" s="3">
        <v>0</v>
      </c>
      <c r="E364">
        <f t="shared" si="95"/>
        <v>3887.2319158407777</v>
      </c>
      <c r="F364">
        <f t="shared" si="96"/>
        <v>61700.908800000027</v>
      </c>
      <c r="G364">
        <f t="shared" si="97"/>
        <v>551420.94728415867</v>
      </c>
      <c r="H364">
        <f t="shared" si="98"/>
        <v>2623.4711633904262</v>
      </c>
      <c r="I364">
        <f t="shared" si="99"/>
        <v>41641.599600000001</v>
      </c>
      <c r="J364">
        <f t="shared" si="100"/>
        <v>372150.92523660942</v>
      </c>
      <c r="K364">
        <f t="shared" si="101"/>
        <v>4251.472907759171</v>
      </c>
      <c r="L364">
        <f t="shared" si="102"/>
        <v>67482.400800000018</v>
      </c>
      <c r="M364">
        <f t="shared" si="103"/>
        <v>603090.13429224002</v>
      </c>
      <c r="N364">
        <f t="shared" si="104"/>
        <v>722.64179686524528</v>
      </c>
      <c r="O364">
        <f t="shared" si="105"/>
        <v>11470.2844</v>
      </c>
      <c r="P364">
        <f t="shared" si="106"/>
        <v>122517.53488205472</v>
      </c>
      <c r="Q364">
        <f t="shared" si="107"/>
        <v>920.96161756227457</v>
      </c>
      <c r="R364">
        <f t="shared" si="108"/>
        <v>14618.1576</v>
      </c>
      <c r="S364">
        <f t="shared" si="109"/>
        <v>156140.90908411791</v>
      </c>
      <c r="T364">
        <f t="shared" si="110"/>
        <v>123.76864920462073</v>
      </c>
      <c r="U364">
        <f t="shared" si="111"/>
        <v>1964.5440000000003</v>
      </c>
      <c r="V364">
        <f t="shared" si="112"/>
        <v>20983.881449995377</v>
      </c>
    </row>
    <row r="365" spans="1:22" x14ac:dyDescent="0.25">
      <c r="A365" s="1">
        <v>2110</v>
      </c>
      <c r="B365" s="1">
        <v>3</v>
      </c>
      <c r="C365" s="3">
        <f t="shared" si="113"/>
        <v>1E-4</v>
      </c>
      <c r="D365" s="3">
        <v>0</v>
      </c>
      <c r="E365">
        <f t="shared" si="95"/>
        <v>3886.8431926491935</v>
      </c>
      <c r="F365">
        <f t="shared" si="96"/>
        <v>61700.908800000027</v>
      </c>
      <c r="G365">
        <f t="shared" si="97"/>
        <v>551421.33600735024</v>
      </c>
      <c r="H365">
        <f t="shared" si="98"/>
        <v>2623.2088162740874</v>
      </c>
      <c r="I365">
        <f t="shared" si="99"/>
        <v>41641.599600000001</v>
      </c>
      <c r="J365">
        <f t="shared" si="100"/>
        <v>372151.18758372578</v>
      </c>
      <c r="K365">
        <f t="shared" si="101"/>
        <v>4251.0477604683947</v>
      </c>
      <c r="L365">
        <f t="shared" si="102"/>
        <v>67482.400800000018</v>
      </c>
      <c r="M365">
        <f t="shared" si="103"/>
        <v>603090.55943953083</v>
      </c>
      <c r="N365">
        <f t="shared" si="104"/>
        <v>722.56953268555878</v>
      </c>
      <c r="O365">
        <f t="shared" si="105"/>
        <v>11470.2844</v>
      </c>
      <c r="P365">
        <f t="shared" si="106"/>
        <v>122518.75417467441</v>
      </c>
      <c r="Q365">
        <f t="shared" si="107"/>
        <v>920.86952140051835</v>
      </c>
      <c r="R365">
        <f t="shared" si="108"/>
        <v>14618.1576</v>
      </c>
      <c r="S365">
        <f t="shared" si="109"/>
        <v>156142.46299603966</v>
      </c>
      <c r="T365">
        <f t="shared" si="110"/>
        <v>123.75627233970027</v>
      </c>
      <c r="U365">
        <f t="shared" si="111"/>
        <v>1964.5440000000003</v>
      </c>
      <c r="V365">
        <f t="shared" si="112"/>
        <v>20984.090281260298</v>
      </c>
    </row>
    <row r="366" spans="1:22" x14ac:dyDescent="0.25">
      <c r="A366" s="2">
        <v>2110</v>
      </c>
      <c r="B366" s="2">
        <v>4</v>
      </c>
      <c r="C366" s="3">
        <f t="shared" si="113"/>
        <v>1E-4</v>
      </c>
      <c r="D366" s="3">
        <v>0</v>
      </c>
      <c r="E366">
        <f t="shared" si="95"/>
        <v>3886.4545083299286</v>
      </c>
      <c r="F366">
        <f t="shared" si="96"/>
        <v>61700.908800000027</v>
      </c>
      <c r="G366">
        <f t="shared" si="97"/>
        <v>551421.72469166946</v>
      </c>
      <c r="H366">
        <f t="shared" si="98"/>
        <v>2622.9464953924598</v>
      </c>
      <c r="I366">
        <f t="shared" si="99"/>
        <v>41641.599600000001</v>
      </c>
      <c r="J366">
        <f t="shared" si="100"/>
        <v>372151.44990460743</v>
      </c>
      <c r="K366">
        <f t="shared" si="101"/>
        <v>4250.6226556923475</v>
      </c>
      <c r="L366">
        <f t="shared" si="102"/>
        <v>67482.400800000018</v>
      </c>
      <c r="M366">
        <f t="shared" si="103"/>
        <v>603090.98454430688</v>
      </c>
      <c r="N366">
        <f t="shared" si="104"/>
        <v>722.49727573229029</v>
      </c>
      <c r="O366">
        <f t="shared" si="105"/>
        <v>11470.2844</v>
      </c>
      <c r="P366">
        <f t="shared" si="106"/>
        <v>122519.97346006767</v>
      </c>
      <c r="Q366">
        <f t="shared" si="107"/>
        <v>920.77743444837836</v>
      </c>
      <c r="R366">
        <f t="shared" si="108"/>
        <v>14618.1576</v>
      </c>
      <c r="S366">
        <f t="shared" si="109"/>
        <v>156144.01689875178</v>
      </c>
      <c r="T366">
        <f t="shared" si="110"/>
        <v>123.74389671246631</v>
      </c>
      <c r="U366">
        <f t="shared" si="111"/>
        <v>1964.5440000000003</v>
      </c>
      <c r="V366">
        <f t="shared" si="112"/>
        <v>20984.299111287532</v>
      </c>
    </row>
    <row r="367" spans="1:22" x14ac:dyDescent="0.25">
      <c r="A367" s="2">
        <v>2111</v>
      </c>
      <c r="B367" s="2">
        <v>1</v>
      </c>
      <c r="C367" s="3">
        <f t="shared" si="113"/>
        <v>1E-4</v>
      </c>
      <c r="D367" s="3">
        <v>0</v>
      </c>
      <c r="E367">
        <f t="shared" si="95"/>
        <v>3886.0658628790957</v>
      </c>
      <c r="F367">
        <f t="shared" si="96"/>
        <v>61700.908800000027</v>
      </c>
      <c r="G367">
        <f t="shared" si="97"/>
        <v>551422.11333712027</v>
      </c>
      <c r="H367">
        <f t="shared" si="98"/>
        <v>2622.6842007429204</v>
      </c>
      <c r="I367">
        <f t="shared" si="99"/>
        <v>41641.599600000001</v>
      </c>
      <c r="J367">
        <f t="shared" si="100"/>
        <v>372151.71219925699</v>
      </c>
      <c r="K367">
        <f t="shared" si="101"/>
        <v>4250.1975934267784</v>
      </c>
      <c r="L367">
        <f t="shared" si="102"/>
        <v>67482.400800000018</v>
      </c>
      <c r="M367">
        <f t="shared" si="103"/>
        <v>603091.40960657247</v>
      </c>
      <c r="N367">
        <f t="shared" si="104"/>
        <v>722.4250260047171</v>
      </c>
      <c r="O367">
        <f t="shared" si="105"/>
        <v>11470.2844</v>
      </c>
      <c r="P367">
        <f t="shared" si="106"/>
        <v>122521.19273823524</v>
      </c>
      <c r="Q367">
        <f t="shared" si="107"/>
        <v>920.6853567049335</v>
      </c>
      <c r="R367">
        <f t="shared" si="108"/>
        <v>14618.1576</v>
      </c>
      <c r="S367">
        <f t="shared" si="109"/>
        <v>156145.57079225522</v>
      </c>
      <c r="T367">
        <f t="shared" si="110"/>
        <v>123.73152232279506</v>
      </c>
      <c r="U367">
        <f t="shared" si="111"/>
        <v>1964.5440000000003</v>
      </c>
      <c r="V367">
        <f t="shared" si="112"/>
        <v>20984.507940077201</v>
      </c>
    </row>
    <row r="368" spans="1:22" x14ac:dyDescent="0.25">
      <c r="A368" s="1">
        <v>2111</v>
      </c>
      <c r="B368" s="1">
        <v>2</v>
      </c>
      <c r="C368" s="3">
        <f t="shared" si="113"/>
        <v>1E-4</v>
      </c>
      <c r="D368" s="3">
        <v>0</v>
      </c>
      <c r="E368">
        <f t="shared" si="95"/>
        <v>3885.6772562928077</v>
      </c>
      <c r="F368">
        <f t="shared" si="96"/>
        <v>61700.908800000027</v>
      </c>
      <c r="G368">
        <f t="shared" si="97"/>
        <v>551422.50194370653</v>
      </c>
      <c r="H368">
        <f t="shared" si="98"/>
        <v>2622.4219323228463</v>
      </c>
      <c r="I368">
        <f t="shared" si="99"/>
        <v>41641.599600000001</v>
      </c>
      <c r="J368">
        <f t="shared" si="100"/>
        <v>372151.97446767706</v>
      </c>
      <c r="K368">
        <f t="shared" si="101"/>
        <v>4249.7725736674356</v>
      </c>
      <c r="L368">
        <f t="shared" si="102"/>
        <v>67482.400800000018</v>
      </c>
      <c r="M368">
        <f t="shared" si="103"/>
        <v>603091.83462633181</v>
      </c>
      <c r="N368">
        <f t="shared" si="104"/>
        <v>722.35278350211661</v>
      </c>
      <c r="O368">
        <f t="shared" si="105"/>
        <v>11470.2844</v>
      </c>
      <c r="P368">
        <f t="shared" si="106"/>
        <v>122522.41200917785</v>
      </c>
      <c r="Q368">
        <f t="shared" si="107"/>
        <v>920.59328816926302</v>
      </c>
      <c r="R368">
        <f t="shared" si="108"/>
        <v>14618.1576</v>
      </c>
      <c r="S368">
        <f t="shared" si="109"/>
        <v>156147.12467655088</v>
      </c>
      <c r="T368">
        <f t="shared" si="110"/>
        <v>123.71914917056279</v>
      </c>
      <c r="U368">
        <f t="shared" si="111"/>
        <v>1964.5440000000003</v>
      </c>
      <c r="V368">
        <f t="shared" si="112"/>
        <v>20984.716767629434</v>
      </c>
    </row>
    <row r="369" spans="1:22" x14ac:dyDescent="0.25">
      <c r="A369" s="2">
        <v>2111</v>
      </c>
      <c r="B369" s="2">
        <v>3</v>
      </c>
      <c r="C369" s="3">
        <f t="shared" si="113"/>
        <v>1E-4</v>
      </c>
      <c r="D369" s="3">
        <v>0</v>
      </c>
      <c r="E369">
        <f t="shared" si="95"/>
        <v>3885.2886885671783</v>
      </c>
      <c r="F369">
        <f t="shared" si="96"/>
        <v>61700.908800000027</v>
      </c>
      <c r="G369">
        <f t="shared" si="97"/>
        <v>551422.8905114322</v>
      </c>
      <c r="H369">
        <f t="shared" si="98"/>
        <v>2622.1596901296139</v>
      </c>
      <c r="I369">
        <f t="shared" si="99"/>
        <v>41641.599600000001</v>
      </c>
      <c r="J369">
        <f t="shared" si="100"/>
        <v>372152.23670987028</v>
      </c>
      <c r="K369">
        <f t="shared" si="101"/>
        <v>4249.3475964100689</v>
      </c>
      <c r="L369">
        <f t="shared" si="102"/>
        <v>67482.400800000018</v>
      </c>
      <c r="M369">
        <f t="shared" si="103"/>
        <v>603092.25960358919</v>
      </c>
      <c r="N369">
        <f t="shared" si="104"/>
        <v>722.28054822376646</v>
      </c>
      <c r="O369">
        <f t="shared" si="105"/>
        <v>11470.2844</v>
      </c>
      <c r="P369">
        <f t="shared" si="106"/>
        <v>122523.63127289619</v>
      </c>
      <c r="Q369">
        <f t="shared" si="107"/>
        <v>920.50122884044606</v>
      </c>
      <c r="R369">
        <f t="shared" si="108"/>
        <v>14618.1576</v>
      </c>
      <c r="S369">
        <f t="shared" si="109"/>
        <v>156148.67855163969</v>
      </c>
      <c r="T369">
        <f t="shared" si="110"/>
        <v>123.70677725564573</v>
      </c>
      <c r="U369">
        <f t="shared" si="111"/>
        <v>1964.5440000000003</v>
      </c>
      <c r="V369">
        <f t="shared" si="112"/>
        <v>20984.92559394435</v>
      </c>
    </row>
    <row r="370" spans="1:22" x14ac:dyDescent="0.25">
      <c r="A370" s="1">
        <v>2111</v>
      </c>
      <c r="B370" s="1">
        <v>4</v>
      </c>
      <c r="C370" s="3">
        <f t="shared" si="113"/>
        <v>1E-4</v>
      </c>
      <c r="D370" s="3">
        <v>0</v>
      </c>
      <c r="E370">
        <f t="shared" si="95"/>
        <v>3884.9001596983217</v>
      </c>
      <c r="F370">
        <f t="shared" si="96"/>
        <v>61700.908800000027</v>
      </c>
      <c r="G370">
        <f t="shared" si="97"/>
        <v>551423.2790403011</v>
      </c>
      <c r="H370">
        <f t="shared" si="98"/>
        <v>2621.8974741606007</v>
      </c>
      <c r="I370">
        <f t="shared" si="99"/>
        <v>41641.599600000001</v>
      </c>
      <c r="J370">
        <f t="shared" si="100"/>
        <v>372152.49892583932</v>
      </c>
      <c r="K370">
        <f t="shared" si="101"/>
        <v>4248.9226616504284</v>
      </c>
      <c r="L370">
        <f t="shared" si="102"/>
        <v>67482.400800000018</v>
      </c>
      <c r="M370">
        <f t="shared" si="103"/>
        <v>603092.68453834881</v>
      </c>
      <c r="N370">
        <f t="shared" si="104"/>
        <v>722.20832016894406</v>
      </c>
      <c r="O370">
        <f t="shared" si="105"/>
        <v>11470.2844</v>
      </c>
      <c r="P370">
        <f t="shared" si="106"/>
        <v>122524.85052939101</v>
      </c>
      <c r="Q370">
        <f t="shared" si="107"/>
        <v>920.40917871756199</v>
      </c>
      <c r="R370">
        <f t="shared" si="108"/>
        <v>14618.1576</v>
      </c>
      <c r="S370">
        <f t="shared" si="109"/>
        <v>156150.23241752258</v>
      </c>
      <c r="T370">
        <f t="shared" si="110"/>
        <v>123.69440657792018</v>
      </c>
      <c r="U370">
        <f t="shared" si="111"/>
        <v>1964.5440000000003</v>
      </c>
      <c r="V370">
        <f t="shared" si="112"/>
        <v>20985.134419022077</v>
      </c>
    </row>
    <row r="371" spans="1:22" x14ac:dyDescent="0.25">
      <c r="A371" s="1">
        <v>2112</v>
      </c>
      <c r="B371" s="1">
        <v>1</v>
      </c>
      <c r="C371" s="3">
        <f t="shared" si="113"/>
        <v>1E-4</v>
      </c>
      <c r="D371" s="3">
        <v>0</v>
      </c>
      <c r="E371">
        <f t="shared" si="95"/>
        <v>3884.511669682352</v>
      </c>
      <c r="F371">
        <f t="shared" si="96"/>
        <v>61700.908800000027</v>
      </c>
      <c r="G371">
        <f t="shared" si="97"/>
        <v>551423.66753031709</v>
      </c>
      <c r="H371">
        <f t="shared" si="98"/>
        <v>2621.6352844131848</v>
      </c>
      <c r="I371">
        <f t="shared" si="99"/>
        <v>41641.599600000001</v>
      </c>
      <c r="J371">
        <f t="shared" si="100"/>
        <v>372152.76111558673</v>
      </c>
      <c r="K371">
        <f t="shared" si="101"/>
        <v>4248.4977693842629</v>
      </c>
      <c r="L371">
        <f t="shared" si="102"/>
        <v>67482.400800000018</v>
      </c>
      <c r="M371">
        <f t="shared" si="103"/>
        <v>603093.10943061498</v>
      </c>
      <c r="N371">
        <f t="shared" si="104"/>
        <v>722.13609933692715</v>
      </c>
      <c r="O371">
        <f t="shared" si="105"/>
        <v>11470.2844</v>
      </c>
      <c r="P371">
        <f t="shared" si="106"/>
        <v>122526.06977866303</v>
      </c>
      <c r="Q371">
        <f t="shared" si="107"/>
        <v>920.31713779969027</v>
      </c>
      <c r="R371">
        <f t="shared" si="108"/>
        <v>14618.1576</v>
      </c>
      <c r="S371">
        <f t="shared" si="109"/>
        <v>156151.78627420045</v>
      </c>
      <c r="T371">
        <f t="shared" si="110"/>
        <v>123.68203713726238</v>
      </c>
      <c r="U371">
        <f t="shared" si="111"/>
        <v>1964.5440000000003</v>
      </c>
      <c r="V371">
        <f t="shared" si="112"/>
        <v>20985.343242862735</v>
      </c>
    </row>
    <row r="372" spans="1:22" x14ac:dyDescent="0.25">
      <c r="A372" s="2">
        <v>2112</v>
      </c>
      <c r="B372" s="2">
        <v>2</v>
      </c>
      <c r="C372" s="3">
        <f t="shared" si="113"/>
        <v>1E-4</v>
      </c>
      <c r="D372" s="3">
        <v>0</v>
      </c>
      <c r="E372">
        <f t="shared" si="95"/>
        <v>3884.123218515384</v>
      </c>
      <c r="F372">
        <f t="shared" si="96"/>
        <v>61700.908800000027</v>
      </c>
      <c r="G372">
        <f t="shared" si="97"/>
        <v>551424.05598148401</v>
      </c>
      <c r="H372">
        <f t="shared" si="98"/>
        <v>2621.3731208847435</v>
      </c>
      <c r="I372">
        <f t="shared" si="99"/>
        <v>41641.599600000001</v>
      </c>
      <c r="J372">
        <f t="shared" si="100"/>
        <v>372153.02327911515</v>
      </c>
      <c r="K372">
        <f t="shared" si="101"/>
        <v>4248.0729196073244</v>
      </c>
      <c r="L372">
        <f t="shared" si="102"/>
        <v>67482.400800000018</v>
      </c>
      <c r="M372">
        <f t="shared" si="103"/>
        <v>603093.53428039188</v>
      </c>
      <c r="N372">
        <f t="shared" si="104"/>
        <v>722.06388572699348</v>
      </c>
      <c r="O372">
        <f t="shared" si="105"/>
        <v>11470.2844</v>
      </c>
      <c r="P372">
        <f t="shared" si="106"/>
        <v>122527.28902071297</v>
      </c>
      <c r="Q372">
        <f t="shared" si="107"/>
        <v>920.22510608591028</v>
      </c>
      <c r="R372">
        <f t="shared" si="108"/>
        <v>14618.1576</v>
      </c>
      <c r="S372">
        <f t="shared" si="109"/>
        <v>156153.34012167423</v>
      </c>
      <c r="T372">
        <f t="shared" si="110"/>
        <v>123.66966893354866</v>
      </c>
      <c r="U372">
        <f t="shared" si="111"/>
        <v>1964.5440000000003</v>
      </c>
      <c r="V372">
        <f t="shared" si="112"/>
        <v>20985.552065466447</v>
      </c>
    </row>
    <row r="373" spans="1:22" x14ac:dyDescent="0.25">
      <c r="A373" s="1">
        <v>2112</v>
      </c>
      <c r="B373" s="1">
        <v>3</v>
      </c>
      <c r="C373" s="3">
        <f t="shared" si="113"/>
        <v>1E-4</v>
      </c>
      <c r="D373" s="3">
        <v>0</v>
      </c>
      <c r="E373">
        <f t="shared" si="95"/>
        <v>3883.7348061935327</v>
      </c>
      <c r="F373">
        <f t="shared" si="96"/>
        <v>61700.908800000027</v>
      </c>
      <c r="G373">
        <f t="shared" si="97"/>
        <v>551424.44439380581</v>
      </c>
      <c r="H373">
        <f t="shared" si="98"/>
        <v>2621.1109835726552</v>
      </c>
      <c r="I373">
        <f t="shared" si="99"/>
        <v>41641.599600000001</v>
      </c>
      <c r="J373">
        <f t="shared" si="100"/>
        <v>372153.28541642724</v>
      </c>
      <c r="K373">
        <f t="shared" si="101"/>
        <v>4247.6481123153635</v>
      </c>
      <c r="L373">
        <f t="shared" si="102"/>
        <v>67482.400800000018</v>
      </c>
      <c r="M373">
        <f t="shared" si="103"/>
        <v>603093.95908768382</v>
      </c>
      <c r="N373">
        <f t="shared" si="104"/>
        <v>721.99167933842079</v>
      </c>
      <c r="O373">
        <f t="shared" si="105"/>
        <v>11470.2844</v>
      </c>
      <c r="P373">
        <f t="shared" si="106"/>
        <v>122528.50825554154</v>
      </c>
      <c r="Q373">
        <f t="shared" si="107"/>
        <v>920.13308357530173</v>
      </c>
      <c r="R373">
        <f t="shared" si="108"/>
        <v>14618.1576</v>
      </c>
      <c r="S373">
        <f t="shared" si="109"/>
        <v>156154.89395994483</v>
      </c>
      <c r="T373">
        <f t="shared" si="110"/>
        <v>123.65730196665531</v>
      </c>
      <c r="U373">
        <f t="shared" si="111"/>
        <v>1964.5440000000003</v>
      </c>
      <c r="V373">
        <f t="shared" si="112"/>
        <v>20985.760886833341</v>
      </c>
    </row>
    <row r="374" spans="1:22" x14ac:dyDescent="0.25">
      <c r="A374" s="2">
        <v>2112</v>
      </c>
      <c r="B374" s="2">
        <v>4</v>
      </c>
      <c r="C374" s="3">
        <f t="shared" si="113"/>
        <v>1E-4</v>
      </c>
      <c r="D374" s="3">
        <v>0</v>
      </c>
      <c r="E374">
        <f t="shared" si="95"/>
        <v>3883.3464327129132</v>
      </c>
      <c r="F374">
        <f t="shared" si="96"/>
        <v>61700.908800000027</v>
      </c>
      <c r="G374">
        <f t="shared" si="97"/>
        <v>551424.83276728645</v>
      </c>
      <c r="H374">
        <f t="shared" si="98"/>
        <v>2620.8488724742979</v>
      </c>
      <c r="I374">
        <f t="shared" si="99"/>
        <v>41641.599600000001</v>
      </c>
      <c r="J374">
        <f t="shared" si="100"/>
        <v>372153.54752752557</v>
      </c>
      <c r="K374">
        <f t="shared" si="101"/>
        <v>4247.2233475041321</v>
      </c>
      <c r="L374">
        <f t="shared" si="102"/>
        <v>67482.400800000018</v>
      </c>
      <c r="M374">
        <f t="shared" si="103"/>
        <v>603094.383852495</v>
      </c>
      <c r="N374">
        <f t="shared" si="104"/>
        <v>721.91948017048696</v>
      </c>
      <c r="O374">
        <f t="shared" si="105"/>
        <v>11470.2844</v>
      </c>
      <c r="P374">
        <f t="shared" si="106"/>
        <v>122529.72748314947</v>
      </c>
      <c r="Q374">
        <f t="shared" si="107"/>
        <v>920.04107026694419</v>
      </c>
      <c r="R374">
        <f t="shared" si="108"/>
        <v>14618.1576</v>
      </c>
      <c r="S374">
        <f t="shared" si="109"/>
        <v>156156.44778901318</v>
      </c>
      <c r="T374">
        <f t="shared" si="110"/>
        <v>123.64493623645865</v>
      </c>
      <c r="U374">
        <f t="shared" si="111"/>
        <v>1964.5440000000003</v>
      </c>
      <c r="V374">
        <f t="shared" si="112"/>
        <v>20985.969706963537</v>
      </c>
    </row>
    <row r="375" spans="1:22" x14ac:dyDescent="0.25">
      <c r="A375" s="2">
        <v>2113</v>
      </c>
      <c r="B375" s="2">
        <v>1</v>
      </c>
      <c r="C375" s="3">
        <f t="shared" si="113"/>
        <v>1E-4</v>
      </c>
      <c r="D375" s="3">
        <v>0</v>
      </c>
      <c r="E375">
        <f t="shared" si="95"/>
        <v>3882.9580980696419</v>
      </c>
      <c r="F375">
        <f t="shared" si="96"/>
        <v>61700.908800000027</v>
      </c>
      <c r="G375">
        <f t="shared" si="97"/>
        <v>551425.22110192978</v>
      </c>
      <c r="H375">
        <f t="shared" si="98"/>
        <v>2620.5867875870504</v>
      </c>
      <c r="I375">
        <f t="shared" si="99"/>
        <v>41641.599600000001</v>
      </c>
      <c r="J375">
        <f t="shared" si="100"/>
        <v>372153.80961241282</v>
      </c>
      <c r="K375">
        <f t="shared" si="101"/>
        <v>4246.7986251693819</v>
      </c>
      <c r="L375">
        <f t="shared" si="102"/>
        <v>67482.400800000018</v>
      </c>
      <c r="M375">
        <f t="shared" si="103"/>
        <v>603094.80857482972</v>
      </c>
      <c r="N375">
        <f t="shared" si="104"/>
        <v>721.84728822246996</v>
      </c>
      <c r="O375">
        <f t="shared" si="105"/>
        <v>11470.2844</v>
      </c>
      <c r="P375">
        <f t="shared" si="106"/>
        <v>122530.94670353748</v>
      </c>
      <c r="Q375">
        <f t="shared" si="107"/>
        <v>919.94906615991749</v>
      </c>
      <c r="R375">
        <f t="shared" si="108"/>
        <v>14618.1576</v>
      </c>
      <c r="S375">
        <f t="shared" si="109"/>
        <v>156158.00160888021</v>
      </c>
      <c r="T375">
        <f t="shared" si="110"/>
        <v>123.632571742835</v>
      </c>
      <c r="U375">
        <f t="shared" si="111"/>
        <v>1964.5440000000003</v>
      </c>
      <c r="V375">
        <f t="shared" si="112"/>
        <v>20986.178525857162</v>
      </c>
    </row>
    <row r="376" spans="1:22" x14ac:dyDescent="0.25">
      <c r="A376" s="1">
        <v>2113</v>
      </c>
      <c r="B376" s="1">
        <v>2</v>
      </c>
      <c r="C376" s="3">
        <f t="shared" si="113"/>
        <v>1E-4</v>
      </c>
      <c r="D376" s="3">
        <v>0</v>
      </c>
      <c r="E376">
        <f t="shared" si="95"/>
        <v>3882.5698022598349</v>
      </c>
      <c r="F376">
        <f t="shared" si="96"/>
        <v>61700.908800000027</v>
      </c>
      <c r="G376">
        <f t="shared" si="97"/>
        <v>551425.60939773964</v>
      </c>
      <c r="H376">
        <f t="shared" si="98"/>
        <v>2620.3247289082915</v>
      </c>
      <c r="I376">
        <f t="shared" si="99"/>
        <v>41641.599600000001</v>
      </c>
      <c r="J376">
        <f t="shared" si="100"/>
        <v>372154.0716710916</v>
      </c>
      <c r="K376">
        <f t="shared" si="101"/>
        <v>4246.3739453068647</v>
      </c>
      <c r="L376">
        <f t="shared" si="102"/>
        <v>67482.400800000018</v>
      </c>
      <c r="M376">
        <f t="shared" si="103"/>
        <v>603095.23325469228</v>
      </c>
      <c r="N376">
        <f t="shared" si="104"/>
        <v>721.77510349364775</v>
      </c>
      <c r="O376">
        <f t="shared" si="105"/>
        <v>11470.2844</v>
      </c>
      <c r="P376">
        <f t="shared" si="106"/>
        <v>122532.1659167063</v>
      </c>
      <c r="Q376">
        <f t="shared" si="107"/>
        <v>919.85707125330146</v>
      </c>
      <c r="R376">
        <f t="shared" si="108"/>
        <v>14618.1576</v>
      </c>
      <c r="S376">
        <f t="shared" si="109"/>
        <v>156159.55541954681</v>
      </c>
      <c r="T376">
        <f t="shared" si="110"/>
        <v>123.62020848566071</v>
      </c>
      <c r="U376">
        <f t="shared" si="111"/>
        <v>1964.5440000000003</v>
      </c>
      <c r="V376">
        <f t="shared" si="112"/>
        <v>20986.387343514336</v>
      </c>
    </row>
    <row r="377" spans="1:22" x14ac:dyDescent="0.25">
      <c r="A377" s="2">
        <v>2113</v>
      </c>
      <c r="B377" s="2">
        <v>3</v>
      </c>
      <c r="C377" s="3">
        <f t="shared" si="113"/>
        <v>1E-4</v>
      </c>
      <c r="D377" s="3">
        <v>0</v>
      </c>
      <c r="E377">
        <f t="shared" si="95"/>
        <v>3882.1815452796091</v>
      </c>
      <c r="F377">
        <f t="shared" si="96"/>
        <v>61700.908800000027</v>
      </c>
      <c r="G377">
        <f t="shared" si="97"/>
        <v>551425.99765471986</v>
      </c>
      <c r="H377">
        <f t="shared" si="98"/>
        <v>2620.0626964354005</v>
      </c>
      <c r="I377">
        <f t="shared" si="99"/>
        <v>41641.599600000001</v>
      </c>
      <c r="J377">
        <f t="shared" si="100"/>
        <v>372154.33370356448</v>
      </c>
      <c r="K377">
        <f t="shared" si="101"/>
        <v>4245.949307912334</v>
      </c>
      <c r="L377">
        <f t="shared" si="102"/>
        <v>67482.400800000018</v>
      </c>
      <c r="M377">
        <f t="shared" si="103"/>
        <v>603095.65789208678</v>
      </c>
      <c r="N377">
        <f t="shared" si="104"/>
        <v>721.70292598329843</v>
      </c>
      <c r="O377">
        <f t="shared" si="105"/>
        <v>11470.2844</v>
      </c>
      <c r="P377">
        <f t="shared" si="106"/>
        <v>122533.38512265665</v>
      </c>
      <c r="Q377">
        <f t="shared" si="107"/>
        <v>919.76508554617612</v>
      </c>
      <c r="R377">
        <f t="shared" si="108"/>
        <v>14618.1576</v>
      </c>
      <c r="S377">
        <f t="shared" si="109"/>
        <v>156161.10922101393</v>
      </c>
      <c r="T377">
        <f t="shared" si="110"/>
        <v>123.60784646481214</v>
      </c>
      <c r="U377">
        <f t="shared" si="111"/>
        <v>1964.5440000000003</v>
      </c>
      <c r="V377">
        <f t="shared" si="112"/>
        <v>20986.596159935183</v>
      </c>
    </row>
    <row r="378" spans="1:22" x14ac:dyDescent="0.25">
      <c r="A378" s="1">
        <v>2113</v>
      </c>
      <c r="B378" s="1">
        <v>4</v>
      </c>
      <c r="C378" s="3">
        <f t="shared" si="113"/>
        <v>1E-4</v>
      </c>
      <c r="D378" s="3">
        <v>0</v>
      </c>
      <c r="E378">
        <f t="shared" si="95"/>
        <v>3881.7933271250813</v>
      </c>
      <c r="F378">
        <f t="shared" si="96"/>
        <v>61700.908800000027</v>
      </c>
      <c r="G378">
        <f t="shared" si="97"/>
        <v>551426.38587287441</v>
      </c>
      <c r="H378">
        <f t="shared" si="98"/>
        <v>2619.8006901657568</v>
      </c>
      <c r="I378">
        <f t="shared" si="99"/>
        <v>41641.599600000001</v>
      </c>
      <c r="J378">
        <f t="shared" si="100"/>
        <v>372154.59570983413</v>
      </c>
      <c r="K378">
        <f t="shared" si="101"/>
        <v>4245.5247129815425</v>
      </c>
      <c r="L378">
        <f t="shared" si="102"/>
        <v>67482.400800000018</v>
      </c>
      <c r="M378">
        <f t="shared" si="103"/>
        <v>603096.08248701761</v>
      </c>
      <c r="N378">
        <f t="shared" si="104"/>
        <v>721.63075569070008</v>
      </c>
      <c r="O378">
        <f t="shared" si="105"/>
        <v>11470.2844</v>
      </c>
      <c r="P378">
        <f t="shared" si="106"/>
        <v>122534.60432138924</v>
      </c>
      <c r="Q378">
        <f t="shared" si="107"/>
        <v>919.67310903762154</v>
      </c>
      <c r="R378">
        <f t="shared" si="108"/>
        <v>14618.1576</v>
      </c>
      <c r="S378">
        <f t="shared" si="109"/>
        <v>156162.66301328249</v>
      </c>
      <c r="T378">
        <f t="shared" si="110"/>
        <v>123.59548568016567</v>
      </c>
      <c r="U378">
        <f t="shared" si="111"/>
        <v>1964.5440000000003</v>
      </c>
      <c r="V378">
        <f t="shared" si="112"/>
        <v>20986.80497511983</v>
      </c>
    </row>
    <row r="379" spans="1:22" x14ac:dyDescent="0.25">
      <c r="A379" s="1">
        <v>2114</v>
      </c>
      <c r="B379" s="1">
        <v>1</v>
      </c>
      <c r="C379" s="3">
        <f t="shared" si="113"/>
        <v>1E-4</v>
      </c>
      <c r="D379" s="3">
        <v>0</v>
      </c>
      <c r="E379">
        <f t="shared" si="95"/>
        <v>3881.405147792369</v>
      </c>
      <c r="F379">
        <f t="shared" si="96"/>
        <v>61700.908800000027</v>
      </c>
      <c r="G379">
        <f t="shared" si="97"/>
        <v>551426.77405220713</v>
      </c>
      <c r="H379">
        <f t="shared" si="98"/>
        <v>2619.53871009674</v>
      </c>
      <c r="I379">
        <f t="shared" si="99"/>
        <v>41641.599600000001</v>
      </c>
      <c r="J379">
        <f t="shared" si="100"/>
        <v>372154.85768990318</v>
      </c>
      <c r="K379">
        <f t="shared" si="101"/>
        <v>4245.1001605102447</v>
      </c>
      <c r="L379">
        <f t="shared" si="102"/>
        <v>67482.400800000018</v>
      </c>
      <c r="M379">
        <f t="shared" si="103"/>
        <v>603096.50703948888</v>
      </c>
      <c r="N379">
        <f t="shared" si="104"/>
        <v>721.55859261513103</v>
      </c>
      <c r="O379">
        <f t="shared" si="105"/>
        <v>11470.2844</v>
      </c>
      <c r="P379">
        <f t="shared" si="106"/>
        <v>122535.82351290481</v>
      </c>
      <c r="Q379">
        <f t="shared" si="107"/>
        <v>919.58114172671776</v>
      </c>
      <c r="R379">
        <f t="shared" si="108"/>
        <v>14618.1576</v>
      </c>
      <c r="S379">
        <f t="shared" si="109"/>
        <v>156164.2167963534</v>
      </c>
      <c r="T379">
        <f t="shared" si="110"/>
        <v>123.58312613159765</v>
      </c>
      <c r="U379">
        <f t="shared" si="111"/>
        <v>1964.5440000000003</v>
      </c>
      <c r="V379">
        <f t="shared" si="112"/>
        <v>20987.013789068398</v>
      </c>
    </row>
    <row r="380" spans="1:22" x14ac:dyDescent="0.25">
      <c r="A380" s="2">
        <v>2114</v>
      </c>
      <c r="B380" s="2">
        <v>2</v>
      </c>
      <c r="C380" s="3">
        <f t="shared" si="113"/>
        <v>1E-4</v>
      </c>
      <c r="D380" s="3">
        <v>0</v>
      </c>
      <c r="E380">
        <f t="shared" si="95"/>
        <v>3881.01700727759</v>
      </c>
      <c r="F380">
        <f t="shared" si="96"/>
        <v>61700.908800000027</v>
      </c>
      <c r="G380">
        <f t="shared" si="97"/>
        <v>551427.16219272185</v>
      </c>
      <c r="H380">
        <f t="shared" si="98"/>
        <v>2619.2767562257304</v>
      </c>
      <c r="I380">
        <f t="shared" si="99"/>
        <v>41641.599600000001</v>
      </c>
      <c r="J380">
        <f t="shared" si="100"/>
        <v>372155.11964377417</v>
      </c>
      <c r="K380">
        <f t="shared" si="101"/>
        <v>4244.6756504941941</v>
      </c>
      <c r="L380">
        <f t="shared" si="102"/>
        <v>67482.400800000018</v>
      </c>
      <c r="M380">
        <f t="shared" si="103"/>
        <v>603096.93154950498</v>
      </c>
      <c r="N380">
        <f t="shared" si="104"/>
        <v>721.48643675586948</v>
      </c>
      <c r="O380">
        <f t="shared" si="105"/>
        <v>11470.2844</v>
      </c>
      <c r="P380">
        <f t="shared" si="106"/>
        <v>122537.04269720407</v>
      </c>
      <c r="Q380">
        <f t="shared" si="107"/>
        <v>919.48918361254505</v>
      </c>
      <c r="R380">
        <f t="shared" si="108"/>
        <v>14618.1576</v>
      </c>
      <c r="S380">
        <f t="shared" si="109"/>
        <v>156165.77057022759</v>
      </c>
      <c r="T380">
        <f t="shared" si="110"/>
        <v>123.57076781898449</v>
      </c>
      <c r="U380">
        <f t="shared" si="111"/>
        <v>1964.5440000000003</v>
      </c>
      <c r="V380">
        <f t="shared" si="112"/>
        <v>20987.22260178101</v>
      </c>
    </row>
    <row r="381" spans="1:22" x14ac:dyDescent="0.25">
      <c r="A381" s="1">
        <v>2114</v>
      </c>
      <c r="B381" s="1">
        <v>3</v>
      </c>
      <c r="C381" s="3">
        <f t="shared" si="113"/>
        <v>1E-4</v>
      </c>
      <c r="D381" s="3">
        <v>0</v>
      </c>
      <c r="E381">
        <f t="shared" si="95"/>
        <v>3880.6289055768621</v>
      </c>
      <c r="F381">
        <f t="shared" si="96"/>
        <v>61700.908800000027</v>
      </c>
      <c r="G381">
        <f t="shared" si="97"/>
        <v>551427.55029442254</v>
      </c>
      <c r="H381">
        <f t="shared" si="98"/>
        <v>2619.0148285501077</v>
      </c>
      <c r="I381">
        <f t="shared" si="99"/>
        <v>41641.599600000001</v>
      </c>
      <c r="J381">
        <f t="shared" si="100"/>
        <v>372155.38157144981</v>
      </c>
      <c r="K381">
        <f t="shared" si="101"/>
        <v>4244.2511829291443</v>
      </c>
      <c r="L381">
        <f t="shared" si="102"/>
        <v>67482.400800000018</v>
      </c>
      <c r="M381">
        <f t="shared" si="103"/>
        <v>603097.35601707001</v>
      </c>
      <c r="N381">
        <f t="shared" si="104"/>
        <v>721.41428811219384</v>
      </c>
      <c r="O381">
        <f t="shared" si="105"/>
        <v>11470.2844</v>
      </c>
      <c r="P381">
        <f t="shared" si="106"/>
        <v>122538.26187428775</v>
      </c>
      <c r="Q381">
        <f t="shared" si="107"/>
        <v>919.39723469418379</v>
      </c>
      <c r="R381">
        <f t="shared" si="108"/>
        <v>14618.1576</v>
      </c>
      <c r="S381">
        <f t="shared" si="109"/>
        <v>156167.32433490595</v>
      </c>
      <c r="T381">
        <f t="shared" si="110"/>
        <v>123.5584107422026</v>
      </c>
      <c r="U381">
        <f t="shared" si="111"/>
        <v>1964.5440000000003</v>
      </c>
      <c r="V381">
        <f t="shared" si="112"/>
        <v>20987.431413257793</v>
      </c>
    </row>
    <row r="382" spans="1:22" x14ac:dyDescent="0.25">
      <c r="A382" s="2">
        <v>2114</v>
      </c>
      <c r="B382" s="2">
        <v>4</v>
      </c>
      <c r="C382" s="3">
        <f t="shared" si="113"/>
        <v>1E-4</v>
      </c>
      <c r="D382" s="3">
        <v>0</v>
      </c>
      <c r="E382">
        <f t="shared" si="95"/>
        <v>3880.2408426863044</v>
      </c>
      <c r="F382">
        <f t="shared" si="96"/>
        <v>61700.908800000027</v>
      </c>
      <c r="G382">
        <f t="shared" si="97"/>
        <v>551427.93835731305</v>
      </c>
      <c r="H382">
        <f t="shared" si="98"/>
        <v>2618.7529270672526</v>
      </c>
      <c r="I382">
        <f t="shared" si="99"/>
        <v>41641.599600000001</v>
      </c>
      <c r="J382">
        <f t="shared" si="100"/>
        <v>372155.64347293269</v>
      </c>
      <c r="K382">
        <f t="shared" si="101"/>
        <v>4243.8267578108516</v>
      </c>
      <c r="L382">
        <f t="shared" si="102"/>
        <v>67482.400800000018</v>
      </c>
      <c r="M382">
        <f t="shared" si="103"/>
        <v>603097.78044218826</v>
      </c>
      <c r="N382">
        <f t="shared" si="104"/>
        <v>721.34214668338268</v>
      </c>
      <c r="O382">
        <f t="shared" si="105"/>
        <v>11470.2844</v>
      </c>
      <c r="P382">
        <f t="shared" si="106"/>
        <v>122539.48104415656</v>
      </c>
      <c r="Q382">
        <f t="shared" si="107"/>
        <v>919.30529497071439</v>
      </c>
      <c r="R382">
        <f t="shared" si="108"/>
        <v>14618.1576</v>
      </c>
      <c r="S382">
        <f t="shared" si="109"/>
        <v>156168.87809038942</v>
      </c>
      <c r="T382">
        <f t="shared" si="110"/>
        <v>123.54605490112837</v>
      </c>
      <c r="U382">
        <f t="shared" si="111"/>
        <v>1964.5440000000003</v>
      </c>
      <c r="V382">
        <f t="shared" si="112"/>
        <v>20987.640223498867</v>
      </c>
    </row>
    <row r="383" spans="1:22" x14ac:dyDescent="0.25">
      <c r="A383" s="2">
        <v>2115</v>
      </c>
      <c r="B383" s="2">
        <v>1</v>
      </c>
      <c r="C383" s="3">
        <f t="shared" si="113"/>
        <v>1E-4</v>
      </c>
      <c r="D383" s="3">
        <v>0</v>
      </c>
      <c r="E383">
        <f t="shared" si="95"/>
        <v>3879.8528186020358</v>
      </c>
      <c r="F383">
        <f t="shared" si="96"/>
        <v>61700.908800000027</v>
      </c>
      <c r="G383">
        <f t="shared" si="97"/>
        <v>551428.32638139732</v>
      </c>
      <c r="H383">
        <f t="shared" si="98"/>
        <v>2618.4910517745457</v>
      </c>
      <c r="I383">
        <f t="shared" si="99"/>
        <v>41641.599600000001</v>
      </c>
      <c r="J383">
        <f t="shared" si="100"/>
        <v>372155.90534822538</v>
      </c>
      <c r="K383">
        <f t="shared" si="101"/>
        <v>4243.4023751350705</v>
      </c>
      <c r="L383">
        <f t="shared" si="102"/>
        <v>67482.400800000018</v>
      </c>
      <c r="M383">
        <f t="shared" si="103"/>
        <v>603098.20482486405</v>
      </c>
      <c r="N383">
        <f t="shared" si="104"/>
        <v>721.2700124687143</v>
      </c>
      <c r="O383">
        <f t="shared" si="105"/>
        <v>11470.2844</v>
      </c>
      <c r="P383">
        <f t="shared" si="106"/>
        <v>122540.70020681123</v>
      </c>
      <c r="Q383">
        <f t="shared" si="107"/>
        <v>919.21336444121732</v>
      </c>
      <c r="R383">
        <f t="shared" si="108"/>
        <v>14618.1576</v>
      </c>
      <c r="S383">
        <f t="shared" si="109"/>
        <v>156170.43183667891</v>
      </c>
      <c r="T383">
        <f t="shared" si="110"/>
        <v>123.53370029563825</v>
      </c>
      <c r="U383">
        <f t="shared" si="111"/>
        <v>1964.5440000000003</v>
      </c>
      <c r="V383">
        <f t="shared" si="112"/>
        <v>20987.849032504357</v>
      </c>
    </row>
    <row r="384" spans="1:22" x14ac:dyDescent="0.25">
      <c r="A384" s="1">
        <v>2115</v>
      </c>
      <c r="B384" s="1">
        <v>2</v>
      </c>
      <c r="C384" s="3">
        <f t="shared" si="113"/>
        <v>1E-4</v>
      </c>
      <c r="D384" s="3">
        <v>0</v>
      </c>
      <c r="E384">
        <f t="shared" si="95"/>
        <v>3879.4648333201758</v>
      </c>
      <c r="F384">
        <f t="shared" si="96"/>
        <v>61700.908800000027</v>
      </c>
      <c r="G384">
        <f t="shared" si="97"/>
        <v>551428.7143666792</v>
      </c>
      <c r="H384">
        <f t="shared" si="98"/>
        <v>2618.2292026693681</v>
      </c>
      <c r="I384">
        <f t="shared" si="99"/>
        <v>41641.599600000001</v>
      </c>
      <c r="J384">
        <f t="shared" si="100"/>
        <v>372156.16719733056</v>
      </c>
      <c r="K384">
        <f t="shared" si="101"/>
        <v>4242.9780348975573</v>
      </c>
      <c r="L384">
        <f t="shared" si="102"/>
        <v>67482.400800000018</v>
      </c>
      <c r="M384">
        <f t="shared" si="103"/>
        <v>603098.62916510156</v>
      </c>
      <c r="N384">
        <f t="shared" si="104"/>
        <v>721.19788546746747</v>
      </c>
      <c r="O384">
        <f t="shared" si="105"/>
        <v>11470.2844</v>
      </c>
      <c r="P384">
        <f t="shared" si="106"/>
        <v>122541.91936225248</v>
      </c>
      <c r="Q384">
        <f t="shared" si="107"/>
        <v>919.12144310477322</v>
      </c>
      <c r="R384">
        <f t="shared" si="108"/>
        <v>14618.1576</v>
      </c>
      <c r="S384">
        <f t="shared" si="109"/>
        <v>156171.98557377534</v>
      </c>
      <c r="T384">
        <f t="shared" si="110"/>
        <v>123.5213469256087</v>
      </c>
      <c r="U384">
        <f t="shared" si="111"/>
        <v>1964.5440000000003</v>
      </c>
      <c r="V384">
        <f t="shared" si="112"/>
        <v>20988.057840274385</v>
      </c>
    </row>
    <row r="385" spans="1:22" x14ac:dyDescent="0.25">
      <c r="A385" s="2">
        <v>2115</v>
      </c>
      <c r="B385" s="2">
        <v>3</v>
      </c>
      <c r="C385" s="3">
        <f t="shared" si="113"/>
        <v>1E-4</v>
      </c>
      <c r="D385" s="3">
        <v>0</v>
      </c>
      <c r="E385">
        <f t="shared" si="95"/>
        <v>3879.0768868368436</v>
      </c>
      <c r="F385">
        <f t="shared" si="96"/>
        <v>61700.908800000027</v>
      </c>
      <c r="G385">
        <f t="shared" si="97"/>
        <v>551429.10231316253</v>
      </c>
      <c r="H385">
        <f t="shared" si="98"/>
        <v>2617.9673797491014</v>
      </c>
      <c r="I385">
        <f t="shared" si="99"/>
        <v>41641.599600000001</v>
      </c>
      <c r="J385">
        <f t="shared" si="100"/>
        <v>372156.42902025086</v>
      </c>
      <c r="K385">
        <f t="shared" si="101"/>
        <v>4242.5537370940674</v>
      </c>
      <c r="L385">
        <f t="shared" si="102"/>
        <v>67482.400800000018</v>
      </c>
      <c r="M385">
        <f t="shared" si="103"/>
        <v>603099.05346290511</v>
      </c>
      <c r="N385">
        <f t="shared" si="104"/>
        <v>721.12576567892074</v>
      </c>
      <c r="O385">
        <f t="shared" si="105"/>
        <v>11470.2844</v>
      </c>
      <c r="P385">
        <f t="shared" si="106"/>
        <v>122543.13851048102</v>
      </c>
      <c r="Q385">
        <f t="shared" si="107"/>
        <v>919.02953096046281</v>
      </c>
      <c r="R385">
        <f t="shared" si="108"/>
        <v>14618.1576</v>
      </c>
      <c r="S385">
        <f t="shared" si="109"/>
        <v>156173.53930167964</v>
      </c>
      <c r="T385">
        <f t="shared" si="110"/>
        <v>123.50899479091613</v>
      </c>
      <c r="U385">
        <f t="shared" si="111"/>
        <v>1964.5440000000003</v>
      </c>
      <c r="V385">
        <f t="shared" si="112"/>
        <v>20988.266646809079</v>
      </c>
    </row>
    <row r="386" spans="1:22" x14ac:dyDescent="0.25">
      <c r="A386" s="1">
        <v>2115</v>
      </c>
      <c r="B386" s="1">
        <v>4</v>
      </c>
      <c r="C386" s="3">
        <f t="shared" si="113"/>
        <v>1E-4</v>
      </c>
      <c r="D386" s="3">
        <v>0</v>
      </c>
      <c r="E386">
        <f t="shared" si="95"/>
        <v>3878.6889791481599</v>
      </c>
      <c r="F386">
        <f t="shared" si="96"/>
        <v>61700.908800000027</v>
      </c>
      <c r="G386">
        <f t="shared" si="97"/>
        <v>551429.49022085126</v>
      </c>
      <c r="H386">
        <f t="shared" si="98"/>
        <v>2617.7055830111267</v>
      </c>
      <c r="I386">
        <f t="shared" si="99"/>
        <v>41641.599600000001</v>
      </c>
      <c r="J386">
        <f t="shared" si="100"/>
        <v>372156.69081698882</v>
      </c>
      <c r="K386">
        <f t="shared" si="101"/>
        <v>4242.1294817203579</v>
      </c>
      <c r="L386">
        <f t="shared" si="102"/>
        <v>67482.400800000018</v>
      </c>
      <c r="M386">
        <f t="shared" si="103"/>
        <v>603099.47771827877</v>
      </c>
      <c r="N386">
        <f t="shared" si="104"/>
        <v>721.05365310235288</v>
      </c>
      <c r="O386">
        <f t="shared" si="105"/>
        <v>11470.2844</v>
      </c>
      <c r="P386">
        <f t="shared" si="106"/>
        <v>122544.35765149759</v>
      </c>
      <c r="Q386">
        <f t="shared" si="107"/>
        <v>918.93762800736681</v>
      </c>
      <c r="R386">
        <f t="shared" si="108"/>
        <v>14618.1576</v>
      </c>
      <c r="S386">
        <f t="shared" si="109"/>
        <v>156175.09302039273</v>
      </c>
      <c r="T386">
        <f t="shared" si="110"/>
        <v>123.49664389143705</v>
      </c>
      <c r="U386">
        <f t="shared" si="111"/>
        <v>1964.5440000000003</v>
      </c>
      <c r="V386">
        <f t="shared" si="112"/>
        <v>20988.47545210856</v>
      </c>
    </row>
    <row r="387" spans="1:22" x14ac:dyDescent="0.25">
      <c r="A387" s="1">
        <v>2116</v>
      </c>
      <c r="B387" s="1">
        <v>1</v>
      </c>
      <c r="C387" s="3">
        <f t="shared" si="113"/>
        <v>1E-4</v>
      </c>
      <c r="D387" s="3">
        <v>0</v>
      </c>
      <c r="E387">
        <f t="shared" si="95"/>
        <v>3878.3011102502451</v>
      </c>
      <c r="F387">
        <f t="shared" si="96"/>
        <v>61700.908800000027</v>
      </c>
      <c r="G387">
        <f t="shared" si="97"/>
        <v>551429.87808974914</v>
      </c>
      <c r="H387">
        <f t="shared" si="98"/>
        <v>2617.4438124528256</v>
      </c>
      <c r="I387">
        <f t="shared" si="99"/>
        <v>41641.599600000001</v>
      </c>
      <c r="J387">
        <f t="shared" si="100"/>
        <v>372156.95258754713</v>
      </c>
      <c r="K387">
        <f t="shared" si="101"/>
        <v>4241.7052687721862</v>
      </c>
      <c r="L387">
        <f t="shared" si="102"/>
        <v>67482.400800000018</v>
      </c>
      <c r="M387">
        <f t="shared" si="103"/>
        <v>603099.90193122695</v>
      </c>
      <c r="N387">
        <f t="shared" si="104"/>
        <v>720.98154773704266</v>
      </c>
      <c r="O387">
        <f t="shared" si="105"/>
        <v>11470.2844</v>
      </c>
      <c r="P387">
        <f t="shared" si="106"/>
        <v>122545.5767853029</v>
      </c>
      <c r="Q387">
        <f t="shared" si="107"/>
        <v>918.84573424456607</v>
      </c>
      <c r="R387">
        <f t="shared" si="108"/>
        <v>14618.1576</v>
      </c>
      <c r="S387">
        <f t="shared" si="109"/>
        <v>156176.64672991552</v>
      </c>
      <c r="T387">
        <f t="shared" si="110"/>
        <v>123.4842942270479</v>
      </c>
      <c r="U387">
        <f t="shared" si="111"/>
        <v>1964.5440000000003</v>
      </c>
      <c r="V387">
        <f t="shared" si="112"/>
        <v>20988.68425617295</v>
      </c>
    </row>
    <row r="388" spans="1:22" x14ac:dyDescent="0.25">
      <c r="A388" s="2">
        <v>2116</v>
      </c>
      <c r="B388" s="2">
        <v>2</v>
      </c>
      <c r="C388" s="3">
        <f t="shared" si="113"/>
        <v>1E-4</v>
      </c>
      <c r="D388" s="3">
        <v>0</v>
      </c>
      <c r="E388">
        <f t="shared" ref="E388:E451" si="114">E387*(1-$C388)</f>
        <v>3877.9132801392202</v>
      </c>
      <c r="F388">
        <f t="shared" ref="F388:F451" si="115">F387*(1-$D388)</f>
        <v>61700.908800000027</v>
      </c>
      <c r="G388">
        <f t="shared" ref="G388:G451" si="116">$C388*E387+$D388*F387+G387</f>
        <v>551430.26591986022</v>
      </c>
      <c r="H388">
        <f t="shared" ref="H388:H451" si="117">H387*(1-$C388)</f>
        <v>2617.1820680715805</v>
      </c>
      <c r="I388">
        <f t="shared" ref="I388:I451" si="118">I387*(1-$D388)</f>
        <v>41641.599600000001</v>
      </c>
      <c r="J388">
        <f t="shared" ref="J388:J451" si="119">$C388*H387+$D388*I387+J387</f>
        <v>372157.21433192835</v>
      </c>
      <c r="K388">
        <f t="shared" ref="K388:K451" si="120">K387*(1-$C388)</f>
        <v>4241.2810982453093</v>
      </c>
      <c r="L388">
        <f t="shared" ref="L388:L451" si="121">L387*(1-$D388)</f>
        <v>67482.400800000018</v>
      </c>
      <c r="M388">
        <f t="shared" ref="M388:M451" si="122">$C388*K387+$D388*L387+M387</f>
        <v>603100.32610175386</v>
      </c>
      <c r="N388">
        <f t="shared" ref="N388:N451" si="123">N387*(1-$C388)</f>
        <v>720.90944958226896</v>
      </c>
      <c r="O388">
        <f t="shared" ref="O388:O451" si="124">O387*(1-$D388)</f>
        <v>11470.2844</v>
      </c>
      <c r="P388">
        <f t="shared" ref="P388:P451" si="125">$C388*(N387+O387)+P387</f>
        <v>122546.79591189767</v>
      </c>
      <c r="Q388">
        <f t="shared" ref="Q388:Q451" si="126">Q387*(1-$C388)</f>
        <v>918.75384967114167</v>
      </c>
      <c r="R388">
        <f t="shared" ref="R388:R451" si="127">R387*(1-$D388)</f>
        <v>14618.1576</v>
      </c>
      <c r="S388">
        <f t="shared" ref="S388:S451" si="128">$C388*(Q387+R387)+S387</f>
        <v>156178.20043024895</v>
      </c>
      <c r="T388">
        <f t="shared" ref="T388:T451" si="129">T387*(1-$C388)</f>
        <v>123.4719457976252</v>
      </c>
      <c r="U388">
        <f t="shared" ref="U388:U451" si="130">U387*(1-$D388)</f>
        <v>1964.5440000000003</v>
      </c>
      <c r="V388">
        <f t="shared" ref="V388:V451" si="131">$C388*(T387+U387)+V387</f>
        <v>20988.893059002374</v>
      </c>
    </row>
    <row r="389" spans="1:22" x14ac:dyDescent="0.25">
      <c r="A389" s="1">
        <v>2116</v>
      </c>
      <c r="B389" s="1">
        <v>3</v>
      </c>
      <c r="C389" s="3">
        <f t="shared" ref="C389:C452" si="132">IF(C388-0.01&lt;=0,0.0001,C388-0.01)</f>
        <v>1E-4</v>
      </c>
      <c r="D389" s="3">
        <v>0</v>
      </c>
      <c r="E389">
        <f t="shared" si="114"/>
        <v>3877.5254888112063</v>
      </c>
      <c r="F389">
        <f t="shared" si="115"/>
        <v>61700.908800000027</v>
      </c>
      <c r="G389">
        <f t="shared" si="116"/>
        <v>551430.65371118824</v>
      </c>
      <c r="H389">
        <f t="shared" si="117"/>
        <v>2616.9203498647735</v>
      </c>
      <c r="I389">
        <f t="shared" si="118"/>
        <v>41641.599600000001</v>
      </c>
      <c r="J389">
        <f t="shared" si="119"/>
        <v>372157.47605013516</v>
      </c>
      <c r="K389">
        <f t="shared" si="120"/>
        <v>4240.8569701354845</v>
      </c>
      <c r="L389">
        <f t="shared" si="121"/>
        <v>67482.400800000018</v>
      </c>
      <c r="M389">
        <f t="shared" si="122"/>
        <v>603100.75022986368</v>
      </c>
      <c r="N389">
        <f t="shared" si="123"/>
        <v>720.83735863731079</v>
      </c>
      <c r="O389">
        <f t="shared" si="124"/>
        <v>11470.2844</v>
      </c>
      <c r="P389">
        <f t="shared" si="125"/>
        <v>122548.01503128263</v>
      </c>
      <c r="Q389">
        <f t="shared" si="126"/>
        <v>918.66197428617454</v>
      </c>
      <c r="R389">
        <f t="shared" si="127"/>
        <v>14618.1576</v>
      </c>
      <c r="S389">
        <f t="shared" si="128"/>
        <v>156179.75412139393</v>
      </c>
      <c r="T389">
        <f t="shared" si="129"/>
        <v>123.45959860304544</v>
      </c>
      <c r="U389">
        <f t="shared" si="130"/>
        <v>1964.5440000000003</v>
      </c>
      <c r="V389">
        <f t="shared" si="131"/>
        <v>20989.101860596955</v>
      </c>
    </row>
    <row r="390" spans="1:22" x14ac:dyDescent="0.25">
      <c r="A390" s="2">
        <v>2116</v>
      </c>
      <c r="B390" s="2">
        <v>4</v>
      </c>
      <c r="C390" s="3">
        <f t="shared" si="132"/>
        <v>1E-4</v>
      </c>
      <c r="D390" s="3">
        <v>0</v>
      </c>
      <c r="E390">
        <f t="shared" si="114"/>
        <v>3877.1377362623252</v>
      </c>
      <c r="F390">
        <f t="shared" si="115"/>
        <v>61700.908800000027</v>
      </c>
      <c r="G390">
        <f t="shared" si="116"/>
        <v>551431.04146373714</v>
      </c>
      <c r="H390">
        <f t="shared" si="117"/>
        <v>2616.658657829787</v>
      </c>
      <c r="I390">
        <f t="shared" si="118"/>
        <v>41641.599600000001</v>
      </c>
      <c r="J390">
        <f t="shared" si="119"/>
        <v>372157.73774217017</v>
      </c>
      <c r="K390">
        <f t="shared" si="120"/>
        <v>4240.4328844384709</v>
      </c>
      <c r="L390">
        <f t="shared" si="121"/>
        <v>67482.400800000018</v>
      </c>
      <c r="M390">
        <f t="shared" si="122"/>
        <v>603101.17431556073</v>
      </c>
      <c r="N390">
        <f t="shared" si="123"/>
        <v>720.76527490144701</v>
      </c>
      <c r="O390">
        <f t="shared" si="124"/>
        <v>11470.2844</v>
      </c>
      <c r="P390">
        <f t="shared" si="125"/>
        <v>122549.2341434585</v>
      </c>
      <c r="Q390">
        <f t="shared" si="126"/>
        <v>918.57010808874588</v>
      </c>
      <c r="R390">
        <f t="shared" si="127"/>
        <v>14618.1576</v>
      </c>
      <c r="S390">
        <f t="shared" si="128"/>
        <v>156181.30780335134</v>
      </c>
      <c r="T390">
        <f t="shared" si="129"/>
        <v>123.44725264318514</v>
      </c>
      <c r="U390">
        <f t="shared" si="130"/>
        <v>1964.5440000000003</v>
      </c>
      <c r="V390">
        <f t="shared" si="131"/>
        <v>20989.310660956817</v>
      </c>
    </row>
    <row r="391" spans="1:22" x14ac:dyDescent="0.25">
      <c r="A391" s="2">
        <v>2117</v>
      </c>
      <c r="B391" s="2">
        <v>1</v>
      </c>
      <c r="C391" s="3">
        <f t="shared" si="132"/>
        <v>1E-4</v>
      </c>
      <c r="D391" s="3">
        <v>0</v>
      </c>
      <c r="E391">
        <f t="shared" si="114"/>
        <v>3876.750022488699</v>
      </c>
      <c r="F391">
        <f t="shared" si="115"/>
        <v>61700.908800000027</v>
      </c>
      <c r="G391">
        <f t="shared" si="116"/>
        <v>551431.42917751078</v>
      </c>
      <c r="H391">
        <f t="shared" si="117"/>
        <v>2616.396991964004</v>
      </c>
      <c r="I391">
        <f t="shared" si="118"/>
        <v>41641.599600000001</v>
      </c>
      <c r="J391">
        <f t="shared" si="119"/>
        <v>372157.99940803595</v>
      </c>
      <c r="K391">
        <f t="shared" si="120"/>
        <v>4240.0088411500274</v>
      </c>
      <c r="L391">
        <f t="shared" si="121"/>
        <v>67482.400800000018</v>
      </c>
      <c r="M391">
        <f t="shared" si="122"/>
        <v>603101.59835884918</v>
      </c>
      <c r="N391">
        <f t="shared" si="123"/>
        <v>720.69319837395688</v>
      </c>
      <c r="O391">
        <f t="shared" si="124"/>
        <v>11470.2844</v>
      </c>
      <c r="P391">
        <f t="shared" si="125"/>
        <v>122550.45324842598</v>
      </c>
      <c r="Q391">
        <f t="shared" si="126"/>
        <v>918.47825107793699</v>
      </c>
      <c r="R391">
        <f t="shared" si="127"/>
        <v>14618.1576</v>
      </c>
      <c r="S391">
        <f t="shared" si="128"/>
        <v>156182.86147612214</v>
      </c>
      <c r="T391">
        <f t="shared" si="129"/>
        <v>123.43490791792082</v>
      </c>
      <c r="U391">
        <f t="shared" si="130"/>
        <v>1964.5440000000003</v>
      </c>
      <c r="V391">
        <f t="shared" si="131"/>
        <v>20989.51946008208</v>
      </c>
    </row>
    <row r="392" spans="1:22" x14ac:dyDescent="0.25">
      <c r="A392" s="1">
        <v>2117</v>
      </c>
      <c r="B392" s="1">
        <v>2</v>
      </c>
      <c r="C392" s="3">
        <f t="shared" si="132"/>
        <v>1E-4</v>
      </c>
      <c r="D392" s="3">
        <v>0</v>
      </c>
      <c r="E392">
        <f t="shared" si="114"/>
        <v>3876.3623474864503</v>
      </c>
      <c r="F392">
        <f t="shared" si="115"/>
        <v>61700.908800000027</v>
      </c>
      <c r="G392">
        <f t="shared" si="116"/>
        <v>551431.816852513</v>
      </c>
      <c r="H392">
        <f t="shared" si="117"/>
        <v>2616.1353522648078</v>
      </c>
      <c r="I392">
        <f t="shared" si="118"/>
        <v>41641.599600000001</v>
      </c>
      <c r="J392">
        <f t="shared" si="119"/>
        <v>372158.26104773517</v>
      </c>
      <c r="K392">
        <f t="shared" si="120"/>
        <v>4239.5848402659121</v>
      </c>
      <c r="L392">
        <f t="shared" si="121"/>
        <v>67482.400800000018</v>
      </c>
      <c r="M392">
        <f t="shared" si="122"/>
        <v>603102.02235973324</v>
      </c>
      <c r="N392">
        <f t="shared" si="123"/>
        <v>720.62112905411948</v>
      </c>
      <c r="O392">
        <f t="shared" si="124"/>
        <v>11470.2844</v>
      </c>
      <c r="P392">
        <f t="shared" si="125"/>
        <v>122551.67234618582</v>
      </c>
      <c r="Q392">
        <f t="shared" si="126"/>
        <v>918.38640325282915</v>
      </c>
      <c r="R392">
        <f t="shared" si="127"/>
        <v>14618.1576</v>
      </c>
      <c r="S392">
        <f t="shared" si="128"/>
        <v>156184.41513970724</v>
      </c>
      <c r="T392">
        <f t="shared" si="129"/>
        <v>123.42256442712903</v>
      </c>
      <c r="U392">
        <f t="shared" si="130"/>
        <v>1964.5440000000003</v>
      </c>
      <c r="V392">
        <f t="shared" si="131"/>
        <v>20989.728257972871</v>
      </c>
    </row>
    <row r="393" spans="1:22" x14ac:dyDescent="0.25">
      <c r="A393" s="2">
        <v>2117</v>
      </c>
      <c r="B393" s="2">
        <v>3</v>
      </c>
      <c r="C393" s="3">
        <f t="shared" si="132"/>
        <v>1E-4</v>
      </c>
      <c r="D393" s="3">
        <v>0</v>
      </c>
      <c r="E393">
        <f t="shared" si="114"/>
        <v>3875.9747112517016</v>
      </c>
      <c r="F393">
        <f t="shared" si="115"/>
        <v>61700.908800000027</v>
      </c>
      <c r="G393">
        <f t="shared" si="116"/>
        <v>551432.20448874775</v>
      </c>
      <c r="H393">
        <f t="shared" si="117"/>
        <v>2615.8737387295814</v>
      </c>
      <c r="I393">
        <f t="shared" si="118"/>
        <v>41641.599600000001</v>
      </c>
      <c r="J393">
        <f t="shared" si="119"/>
        <v>372158.5226612704</v>
      </c>
      <c r="K393">
        <f t="shared" si="120"/>
        <v>4239.160881781886</v>
      </c>
      <c r="L393">
        <f t="shared" si="121"/>
        <v>67482.400800000018</v>
      </c>
      <c r="M393">
        <f t="shared" si="122"/>
        <v>603102.44631821732</v>
      </c>
      <c r="N393">
        <f t="shared" si="123"/>
        <v>720.54906694121405</v>
      </c>
      <c r="O393">
        <f t="shared" si="124"/>
        <v>11470.2844</v>
      </c>
      <c r="P393">
        <f t="shared" si="125"/>
        <v>122552.89143673872</v>
      </c>
      <c r="Q393">
        <f t="shared" si="126"/>
        <v>918.2945646125039</v>
      </c>
      <c r="R393">
        <f t="shared" si="127"/>
        <v>14618.1576</v>
      </c>
      <c r="S393">
        <f t="shared" si="128"/>
        <v>156185.96879410755</v>
      </c>
      <c r="T393">
        <f t="shared" si="129"/>
        <v>123.41022217068632</v>
      </c>
      <c r="U393">
        <f t="shared" si="130"/>
        <v>1964.5440000000003</v>
      </c>
      <c r="V393">
        <f t="shared" si="131"/>
        <v>20989.937054629314</v>
      </c>
    </row>
    <row r="394" spans="1:22" x14ac:dyDescent="0.25">
      <c r="A394" s="1">
        <v>2117</v>
      </c>
      <c r="B394" s="1">
        <v>4</v>
      </c>
      <c r="C394" s="3">
        <f t="shared" si="132"/>
        <v>1E-4</v>
      </c>
      <c r="D394" s="3">
        <v>0</v>
      </c>
      <c r="E394">
        <f t="shared" si="114"/>
        <v>3875.5871137805766</v>
      </c>
      <c r="F394">
        <f t="shared" si="115"/>
        <v>61700.908800000027</v>
      </c>
      <c r="G394">
        <f t="shared" si="116"/>
        <v>551432.59208621888</v>
      </c>
      <c r="H394">
        <f t="shared" si="117"/>
        <v>2615.6121513557086</v>
      </c>
      <c r="I394">
        <f t="shared" si="118"/>
        <v>41641.599600000001</v>
      </c>
      <c r="J394">
        <f t="shared" si="119"/>
        <v>372158.78424864425</v>
      </c>
      <c r="K394">
        <f t="shared" si="120"/>
        <v>4238.736965693708</v>
      </c>
      <c r="L394">
        <f t="shared" si="121"/>
        <v>67482.400800000018</v>
      </c>
      <c r="M394">
        <f t="shared" si="122"/>
        <v>603102.8702343055</v>
      </c>
      <c r="N394">
        <f t="shared" si="123"/>
        <v>720.47701203451993</v>
      </c>
      <c r="O394">
        <f t="shared" si="124"/>
        <v>11470.2844</v>
      </c>
      <c r="P394">
        <f t="shared" si="125"/>
        <v>122554.11052008541</v>
      </c>
      <c r="Q394">
        <f t="shared" si="126"/>
        <v>918.20273515604265</v>
      </c>
      <c r="R394">
        <f t="shared" si="127"/>
        <v>14618.1576</v>
      </c>
      <c r="S394">
        <f t="shared" si="128"/>
        <v>156187.52243932401</v>
      </c>
      <c r="T394">
        <f t="shared" si="129"/>
        <v>123.39788114846925</v>
      </c>
      <c r="U394">
        <f t="shared" si="130"/>
        <v>1964.5440000000003</v>
      </c>
      <c r="V394">
        <f t="shared" si="131"/>
        <v>20990.145850051533</v>
      </c>
    </row>
    <row r="395" spans="1:22" x14ac:dyDescent="0.25">
      <c r="A395" s="1">
        <v>2118</v>
      </c>
      <c r="B395" s="1">
        <v>1</v>
      </c>
      <c r="C395" s="3">
        <f t="shared" si="132"/>
        <v>1E-4</v>
      </c>
      <c r="D395" s="3">
        <v>0</v>
      </c>
      <c r="E395">
        <f t="shared" si="114"/>
        <v>3875.1995550691986</v>
      </c>
      <c r="F395">
        <f t="shared" si="115"/>
        <v>61700.908800000027</v>
      </c>
      <c r="G395">
        <f t="shared" si="116"/>
        <v>551432.97964493022</v>
      </c>
      <c r="H395">
        <f t="shared" si="117"/>
        <v>2615.3505901405733</v>
      </c>
      <c r="I395">
        <f t="shared" si="118"/>
        <v>41641.599600000001</v>
      </c>
      <c r="J395">
        <f t="shared" si="119"/>
        <v>372159.04580985941</v>
      </c>
      <c r="K395">
        <f t="shared" si="120"/>
        <v>4238.3130919971391</v>
      </c>
      <c r="L395">
        <f t="shared" si="121"/>
        <v>67482.400800000018</v>
      </c>
      <c r="M395">
        <f t="shared" si="122"/>
        <v>603103.2941080021</v>
      </c>
      <c r="N395">
        <f t="shared" si="123"/>
        <v>720.40496433331646</v>
      </c>
      <c r="O395">
        <f t="shared" si="124"/>
        <v>11470.2844</v>
      </c>
      <c r="P395">
        <f t="shared" si="125"/>
        <v>122555.32959622661</v>
      </c>
      <c r="Q395">
        <f t="shared" si="126"/>
        <v>918.11091488252703</v>
      </c>
      <c r="R395">
        <f t="shared" si="127"/>
        <v>14618.1576</v>
      </c>
      <c r="S395">
        <f t="shared" si="128"/>
        <v>156189.07607535753</v>
      </c>
      <c r="T395">
        <f t="shared" si="129"/>
        <v>123.38554136035441</v>
      </c>
      <c r="U395">
        <f t="shared" si="130"/>
        <v>1964.5440000000003</v>
      </c>
      <c r="V395">
        <f t="shared" si="131"/>
        <v>20990.354644239647</v>
      </c>
    </row>
    <row r="396" spans="1:22" x14ac:dyDescent="0.25">
      <c r="A396" s="2">
        <v>2118</v>
      </c>
      <c r="B396" s="2">
        <v>2</v>
      </c>
      <c r="C396" s="3">
        <f t="shared" si="132"/>
        <v>1E-4</v>
      </c>
      <c r="D396" s="3">
        <v>0</v>
      </c>
      <c r="E396">
        <f t="shared" si="114"/>
        <v>3874.8120351136918</v>
      </c>
      <c r="F396">
        <f t="shared" si="115"/>
        <v>61700.908800000027</v>
      </c>
      <c r="G396">
        <f t="shared" si="116"/>
        <v>551433.36716488574</v>
      </c>
      <c r="H396">
        <f t="shared" si="117"/>
        <v>2615.0890550815593</v>
      </c>
      <c r="I396">
        <f t="shared" si="118"/>
        <v>41641.599600000001</v>
      </c>
      <c r="J396">
        <f t="shared" si="119"/>
        <v>372159.30734491843</v>
      </c>
      <c r="K396">
        <f t="shared" si="120"/>
        <v>4237.889260687939</v>
      </c>
      <c r="L396">
        <f t="shared" si="121"/>
        <v>67482.400800000018</v>
      </c>
      <c r="M396">
        <f t="shared" si="122"/>
        <v>603103.71793931129</v>
      </c>
      <c r="N396">
        <f t="shared" si="123"/>
        <v>720.33292383688308</v>
      </c>
      <c r="O396">
        <f t="shared" si="124"/>
        <v>11470.2844</v>
      </c>
      <c r="P396">
        <f t="shared" si="125"/>
        <v>122556.54866516305</v>
      </c>
      <c r="Q396">
        <f t="shared" si="126"/>
        <v>918.01910379103879</v>
      </c>
      <c r="R396">
        <f t="shared" si="127"/>
        <v>14618.1576</v>
      </c>
      <c r="S396">
        <f t="shared" si="128"/>
        <v>156190.62970220903</v>
      </c>
      <c r="T396">
        <f t="shared" si="129"/>
        <v>123.37320280621837</v>
      </c>
      <c r="U396">
        <f t="shared" si="130"/>
        <v>1964.5440000000003</v>
      </c>
      <c r="V396">
        <f t="shared" si="131"/>
        <v>20990.563437193785</v>
      </c>
    </row>
    <row r="397" spans="1:22" x14ac:dyDescent="0.25">
      <c r="A397" s="1">
        <v>2118</v>
      </c>
      <c r="B397" s="1">
        <v>3</v>
      </c>
      <c r="C397" s="3">
        <f t="shared" si="132"/>
        <v>1E-4</v>
      </c>
      <c r="D397" s="3">
        <v>0</v>
      </c>
      <c r="E397">
        <f t="shared" si="114"/>
        <v>3874.4245539101803</v>
      </c>
      <c r="F397">
        <f t="shared" si="115"/>
        <v>61700.908800000027</v>
      </c>
      <c r="G397">
        <f t="shared" si="116"/>
        <v>551433.75464608928</v>
      </c>
      <c r="H397">
        <f t="shared" si="117"/>
        <v>2614.8275461760513</v>
      </c>
      <c r="I397">
        <f t="shared" si="118"/>
        <v>41641.599600000001</v>
      </c>
      <c r="J397">
        <f t="shared" si="119"/>
        <v>372159.56885382393</v>
      </c>
      <c r="K397">
        <f t="shared" si="120"/>
        <v>4237.4654717618705</v>
      </c>
      <c r="L397">
        <f t="shared" si="121"/>
        <v>67482.400800000018</v>
      </c>
      <c r="M397">
        <f t="shared" si="122"/>
        <v>603104.14172823739</v>
      </c>
      <c r="N397">
        <f t="shared" si="123"/>
        <v>720.26089054449938</v>
      </c>
      <c r="O397">
        <f t="shared" si="124"/>
        <v>11470.2844</v>
      </c>
      <c r="P397">
        <f t="shared" si="125"/>
        <v>122557.76772689543</v>
      </c>
      <c r="Q397">
        <f t="shared" si="126"/>
        <v>917.92730188065968</v>
      </c>
      <c r="R397">
        <f t="shared" si="127"/>
        <v>14618.1576</v>
      </c>
      <c r="S397">
        <f t="shared" si="128"/>
        <v>156192.1833198794</v>
      </c>
      <c r="T397">
        <f t="shared" si="129"/>
        <v>123.36086548593775</v>
      </c>
      <c r="U397">
        <f t="shared" si="130"/>
        <v>1964.5440000000003</v>
      </c>
      <c r="V397">
        <f t="shared" si="131"/>
        <v>20990.772228914066</v>
      </c>
    </row>
    <row r="398" spans="1:22" x14ac:dyDescent="0.25">
      <c r="A398" s="2">
        <v>2118</v>
      </c>
      <c r="B398" s="2">
        <v>4</v>
      </c>
      <c r="C398" s="3">
        <f t="shared" si="132"/>
        <v>1E-4</v>
      </c>
      <c r="D398" s="3">
        <v>0</v>
      </c>
      <c r="E398">
        <f t="shared" si="114"/>
        <v>3874.0371114547893</v>
      </c>
      <c r="F398">
        <f t="shared" si="115"/>
        <v>61700.908800000027</v>
      </c>
      <c r="G398">
        <f t="shared" si="116"/>
        <v>551434.14208854467</v>
      </c>
      <c r="H398">
        <f t="shared" si="117"/>
        <v>2614.5660634214337</v>
      </c>
      <c r="I398">
        <f t="shared" si="118"/>
        <v>41641.599600000001</v>
      </c>
      <c r="J398">
        <f t="shared" si="119"/>
        <v>372159.83033657854</v>
      </c>
      <c r="K398">
        <f t="shared" si="120"/>
        <v>4237.0417252146945</v>
      </c>
      <c r="L398">
        <f t="shared" si="121"/>
        <v>67482.400800000018</v>
      </c>
      <c r="M398">
        <f t="shared" si="122"/>
        <v>603104.56547478458</v>
      </c>
      <c r="N398">
        <f t="shared" si="123"/>
        <v>720.1888644554449</v>
      </c>
      <c r="O398">
        <f t="shared" si="124"/>
        <v>11470.2844</v>
      </c>
      <c r="P398">
        <f t="shared" si="125"/>
        <v>122558.98678142448</v>
      </c>
      <c r="Q398">
        <f t="shared" si="126"/>
        <v>917.83550915047158</v>
      </c>
      <c r="R398">
        <f t="shared" si="127"/>
        <v>14618.1576</v>
      </c>
      <c r="S398">
        <f t="shared" si="128"/>
        <v>156193.73692836959</v>
      </c>
      <c r="T398">
        <f t="shared" si="129"/>
        <v>123.34852939938916</v>
      </c>
      <c r="U398">
        <f t="shared" si="130"/>
        <v>1964.5440000000003</v>
      </c>
      <c r="V398">
        <f t="shared" si="131"/>
        <v>20990.981019400613</v>
      </c>
    </row>
    <row r="399" spans="1:22" x14ac:dyDescent="0.25">
      <c r="A399" s="2">
        <v>2119</v>
      </c>
      <c r="B399" s="2">
        <v>1</v>
      </c>
      <c r="C399" s="3">
        <f t="shared" si="132"/>
        <v>1E-4</v>
      </c>
      <c r="D399" s="3">
        <v>0</v>
      </c>
      <c r="E399">
        <f t="shared" si="114"/>
        <v>3873.6497077436438</v>
      </c>
      <c r="F399">
        <f t="shared" si="115"/>
        <v>61700.908800000027</v>
      </c>
      <c r="G399">
        <f t="shared" si="116"/>
        <v>551434.52949225577</v>
      </c>
      <c r="H399">
        <f t="shared" si="117"/>
        <v>2614.3046068150916</v>
      </c>
      <c r="I399">
        <f t="shared" si="118"/>
        <v>41641.599600000001</v>
      </c>
      <c r="J399">
        <f t="shared" si="119"/>
        <v>372160.09179318487</v>
      </c>
      <c r="K399">
        <f t="shared" si="120"/>
        <v>4236.6180210421726</v>
      </c>
      <c r="L399">
        <f t="shared" si="121"/>
        <v>67482.400800000018</v>
      </c>
      <c r="M399">
        <f t="shared" si="122"/>
        <v>603104.98917895707</v>
      </c>
      <c r="N399">
        <f t="shared" si="123"/>
        <v>720.11684556899934</v>
      </c>
      <c r="O399">
        <f t="shared" si="124"/>
        <v>11470.2844</v>
      </c>
      <c r="P399">
        <f t="shared" si="125"/>
        <v>122560.20582875093</v>
      </c>
      <c r="Q399">
        <f t="shared" si="126"/>
        <v>917.74372559955657</v>
      </c>
      <c r="R399">
        <f t="shared" si="127"/>
        <v>14618.1576</v>
      </c>
      <c r="S399">
        <f t="shared" si="128"/>
        <v>156195.29052768051</v>
      </c>
      <c r="T399">
        <f t="shared" si="129"/>
        <v>123.33619454644922</v>
      </c>
      <c r="U399">
        <f t="shared" si="130"/>
        <v>1964.5440000000003</v>
      </c>
      <c r="V399">
        <f t="shared" si="131"/>
        <v>20991.189808653555</v>
      </c>
    </row>
    <row r="400" spans="1:22" x14ac:dyDescent="0.25">
      <c r="A400" s="1">
        <v>2119</v>
      </c>
      <c r="B400" s="1">
        <v>2</v>
      </c>
      <c r="C400" s="3">
        <f t="shared" si="132"/>
        <v>1E-4</v>
      </c>
      <c r="D400" s="3">
        <v>0</v>
      </c>
      <c r="E400">
        <f t="shared" si="114"/>
        <v>3873.2623427728695</v>
      </c>
      <c r="F400">
        <f t="shared" si="115"/>
        <v>61700.908800000027</v>
      </c>
      <c r="G400">
        <f t="shared" si="116"/>
        <v>551434.91685722652</v>
      </c>
      <c r="H400">
        <f t="shared" si="117"/>
        <v>2614.0431763544102</v>
      </c>
      <c r="I400">
        <f t="shared" si="118"/>
        <v>41641.599600000001</v>
      </c>
      <c r="J400">
        <f t="shared" si="119"/>
        <v>372160.35322364554</v>
      </c>
      <c r="K400">
        <f t="shared" si="120"/>
        <v>4236.1943592400685</v>
      </c>
      <c r="L400">
        <f t="shared" si="121"/>
        <v>67482.400800000018</v>
      </c>
      <c r="M400">
        <f t="shared" si="122"/>
        <v>603105.41284075915</v>
      </c>
      <c r="N400">
        <f t="shared" si="123"/>
        <v>720.04483388444248</v>
      </c>
      <c r="O400">
        <f t="shared" si="124"/>
        <v>11470.2844</v>
      </c>
      <c r="P400">
        <f t="shared" si="125"/>
        <v>122561.42486887549</v>
      </c>
      <c r="Q400">
        <f t="shared" si="126"/>
        <v>917.65195122699663</v>
      </c>
      <c r="R400">
        <f t="shared" si="127"/>
        <v>14618.1576</v>
      </c>
      <c r="S400">
        <f t="shared" si="128"/>
        <v>156196.84411781307</v>
      </c>
      <c r="T400">
        <f t="shared" si="129"/>
        <v>123.32386092699458</v>
      </c>
      <c r="U400">
        <f t="shared" si="130"/>
        <v>1964.5440000000003</v>
      </c>
      <c r="V400">
        <f t="shared" si="131"/>
        <v>20991.398596673011</v>
      </c>
    </row>
    <row r="401" spans="1:22" x14ac:dyDescent="0.25">
      <c r="A401" s="2">
        <v>2119</v>
      </c>
      <c r="B401" s="2">
        <v>3</v>
      </c>
      <c r="C401" s="3">
        <f t="shared" si="132"/>
        <v>1E-4</v>
      </c>
      <c r="D401" s="3">
        <v>0</v>
      </c>
      <c r="E401">
        <f t="shared" si="114"/>
        <v>3872.8750165385923</v>
      </c>
      <c r="F401">
        <f t="shared" si="115"/>
        <v>61700.908800000027</v>
      </c>
      <c r="G401">
        <f t="shared" si="116"/>
        <v>551435.30418346077</v>
      </c>
      <c r="H401">
        <f t="shared" si="117"/>
        <v>2613.7817720367748</v>
      </c>
      <c r="I401">
        <f t="shared" si="118"/>
        <v>41641.599600000001</v>
      </c>
      <c r="J401">
        <f t="shared" si="119"/>
        <v>372160.61462796316</v>
      </c>
      <c r="K401">
        <f t="shared" si="120"/>
        <v>4235.7707398041448</v>
      </c>
      <c r="L401">
        <f t="shared" si="121"/>
        <v>67482.400800000018</v>
      </c>
      <c r="M401">
        <f t="shared" si="122"/>
        <v>603105.83646019502</v>
      </c>
      <c r="N401">
        <f t="shared" si="123"/>
        <v>719.97282940105401</v>
      </c>
      <c r="O401">
        <f t="shared" si="124"/>
        <v>11470.2844</v>
      </c>
      <c r="P401">
        <f t="shared" si="125"/>
        <v>122562.64390179887</v>
      </c>
      <c r="Q401">
        <f t="shared" si="126"/>
        <v>917.56018603187397</v>
      </c>
      <c r="R401">
        <f t="shared" si="127"/>
        <v>14618.1576</v>
      </c>
      <c r="S401">
        <f t="shared" si="128"/>
        <v>156198.39769876821</v>
      </c>
      <c r="T401">
        <f t="shared" si="129"/>
        <v>123.31152854090189</v>
      </c>
      <c r="U401">
        <f t="shared" si="130"/>
        <v>1964.5440000000003</v>
      </c>
      <c r="V401">
        <f t="shared" si="131"/>
        <v>20991.607383459104</v>
      </c>
    </row>
    <row r="402" spans="1:22" x14ac:dyDescent="0.25">
      <c r="A402" s="1">
        <v>2119</v>
      </c>
      <c r="B402" s="1">
        <v>4</v>
      </c>
      <c r="C402" s="3">
        <f t="shared" si="132"/>
        <v>1E-4</v>
      </c>
      <c r="D402" s="3">
        <v>0</v>
      </c>
      <c r="E402">
        <f t="shared" si="114"/>
        <v>3872.4877290369386</v>
      </c>
      <c r="F402">
        <f t="shared" si="115"/>
        <v>61700.908800000027</v>
      </c>
      <c r="G402">
        <f t="shared" si="116"/>
        <v>551435.69147096248</v>
      </c>
      <c r="H402">
        <f t="shared" si="117"/>
        <v>2613.520393859571</v>
      </c>
      <c r="I402">
        <f t="shared" si="118"/>
        <v>41641.599600000001</v>
      </c>
      <c r="J402">
        <f t="shared" si="119"/>
        <v>372160.87600614037</v>
      </c>
      <c r="K402">
        <f t="shared" si="120"/>
        <v>4235.3471627301642</v>
      </c>
      <c r="L402">
        <f t="shared" si="121"/>
        <v>67482.400800000018</v>
      </c>
      <c r="M402">
        <f t="shared" si="122"/>
        <v>603106.26003726898</v>
      </c>
      <c r="N402">
        <f t="shared" si="123"/>
        <v>719.90083211811395</v>
      </c>
      <c r="O402">
        <f t="shared" si="124"/>
        <v>11470.2844</v>
      </c>
      <c r="P402">
        <f t="shared" si="125"/>
        <v>122563.86292752181</v>
      </c>
      <c r="Q402">
        <f t="shared" si="126"/>
        <v>917.46843001327079</v>
      </c>
      <c r="R402">
        <f t="shared" si="127"/>
        <v>14618.1576</v>
      </c>
      <c r="S402">
        <f t="shared" si="128"/>
        <v>156199.95127054682</v>
      </c>
      <c r="T402">
        <f t="shared" si="129"/>
        <v>123.2991973880478</v>
      </c>
      <c r="U402">
        <f t="shared" si="130"/>
        <v>1964.5440000000003</v>
      </c>
      <c r="V402">
        <f t="shared" si="131"/>
        <v>20991.81616901196</v>
      </c>
    </row>
    <row r="403" spans="1:22" x14ac:dyDescent="0.25">
      <c r="A403" s="1">
        <v>2120</v>
      </c>
      <c r="B403" s="1">
        <v>1</v>
      </c>
      <c r="C403" s="3">
        <f t="shared" si="132"/>
        <v>1E-4</v>
      </c>
      <c r="D403" s="3">
        <v>0</v>
      </c>
      <c r="E403">
        <f t="shared" si="114"/>
        <v>3872.100480264035</v>
      </c>
      <c r="F403">
        <f t="shared" si="115"/>
        <v>61700.908800000027</v>
      </c>
      <c r="G403">
        <f t="shared" si="116"/>
        <v>551436.07871973538</v>
      </c>
      <c r="H403">
        <f t="shared" si="117"/>
        <v>2613.2590418201848</v>
      </c>
      <c r="I403">
        <f t="shared" si="118"/>
        <v>41641.599600000001</v>
      </c>
      <c r="J403">
        <f t="shared" si="119"/>
        <v>372161.13735817978</v>
      </c>
      <c r="K403">
        <f t="shared" si="120"/>
        <v>4234.9236280138912</v>
      </c>
      <c r="L403">
        <f t="shared" si="121"/>
        <v>67482.400800000018</v>
      </c>
      <c r="M403">
        <f t="shared" si="122"/>
        <v>603106.68357198522</v>
      </c>
      <c r="N403">
        <f t="shared" si="123"/>
        <v>719.8288420349021</v>
      </c>
      <c r="O403">
        <f t="shared" si="124"/>
        <v>11470.2844</v>
      </c>
      <c r="P403">
        <f t="shared" si="125"/>
        <v>122565.08194604503</v>
      </c>
      <c r="Q403">
        <f t="shared" si="126"/>
        <v>917.37668317026953</v>
      </c>
      <c r="R403">
        <f t="shared" si="127"/>
        <v>14618.1576</v>
      </c>
      <c r="S403">
        <f t="shared" si="128"/>
        <v>156201.50483314981</v>
      </c>
      <c r="T403">
        <f t="shared" si="129"/>
        <v>123.286867468309</v>
      </c>
      <c r="U403">
        <f t="shared" si="130"/>
        <v>1964.5440000000003</v>
      </c>
      <c r="V403">
        <f t="shared" si="131"/>
        <v>20992.0249533317</v>
      </c>
    </row>
    <row r="404" spans="1:22" x14ac:dyDescent="0.25">
      <c r="A404" s="1">
        <v>2120</v>
      </c>
      <c r="B404" s="1">
        <v>2</v>
      </c>
      <c r="C404" s="3">
        <f t="shared" si="132"/>
        <v>1E-4</v>
      </c>
      <c r="D404" s="3">
        <v>0</v>
      </c>
      <c r="E404">
        <f t="shared" si="114"/>
        <v>3871.7132702160088</v>
      </c>
      <c r="F404">
        <f t="shared" si="115"/>
        <v>61700.908800000027</v>
      </c>
      <c r="G404">
        <f t="shared" si="116"/>
        <v>551436.46592978342</v>
      </c>
      <c r="H404">
        <f t="shared" si="117"/>
        <v>2612.997715916003</v>
      </c>
      <c r="I404">
        <f t="shared" si="118"/>
        <v>41641.599600000001</v>
      </c>
      <c r="J404">
        <f t="shared" si="119"/>
        <v>372161.39868408395</v>
      </c>
      <c r="K404">
        <f t="shared" si="120"/>
        <v>4234.5001356510902</v>
      </c>
      <c r="L404">
        <f t="shared" si="121"/>
        <v>67482.400800000018</v>
      </c>
      <c r="M404">
        <f t="shared" si="122"/>
        <v>603107.10706434806</v>
      </c>
      <c r="N404">
        <f t="shared" si="123"/>
        <v>719.75685915069857</v>
      </c>
      <c r="O404">
        <f t="shared" si="124"/>
        <v>11470.2844</v>
      </c>
      <c r="P404">
        <f t="shared" si="125"/>
        <v>122566.30095736924</v>
      </c>
      <c r="Q404">
        <f t="shared" si="126"/>
        <v>917.28494550195251</v>
      </c>
      <c r="R404">
        <f t="shared" si="127"/>
        <v>14618.1576</v>
      </c>
      <c r="S404">
        <f t="shared" si="128"/>
        <v>156203.05838657814</v>
      </c>
      <c r="T404">
        <f t="shared" si="129"/>
        <v>123.27453878156217</v>
      </c>
      <c r="U404">
        <f t="shared" si="130"/>
        <v>1964.5440000000003</v>
      </c>
      <c r="V404">
        <f t="shared" si="131"/>
        <v>20992.233736418446</v>
      </c>
    </row>
    <row r="405" spans="1:22" x14ac:dyDescent="0.25">
      <c r="A405" s="1">
        <v>2120</v>
      </c>
      <c r="B405" s="1">
        <v>3</v>
      </c>
      <c r="C405" s="3">
        <f t="shared" si="132"/>
        <v>1E-4</v>
      </c>
      <c r="D405" s="3">
        <v>0</v>
      </c>
      <c r="E405">
        <f t="shared" si="114"/>
        <v>3871.3260988889874</v>
      </c>
      <c r="F405">
        <f t="shared" si="115"/>
        <v>61700.908800000027</v>
      </c>
      <c r="G405">
        <f t="shared" si="116"/>
        <v>551436.85310111044</v>
      </c>
      <c r="H405">
        <f t="shared" si="117"/>
        <v>2612.7364161444116</v>
      </c>
      <c r="I405">
        <f t="shared" si="118"/>
        <v>41641.599600000001</v>
      </c>
      <c r="J405">
        <f t="shared" si="119"/>
        <v>372161.65998385556</v>
      </c>
      <c r="K405">
        <f t="shared" si="120"/>
        <v>4234.0766856375249</v>
      </c>
      <c r="L405">
        <f t="shared" si="121"/>
        <v>67482.400800000018</v>
      </c>
      <c r="M405">
        <f t="shared" si="122"/>
        <v>603107.53051436169</v>
      </c>
      <c r="N405">
        <f t="shared" si="123"/>
        <v>719.68488346478352</v>
      </c>
      <c r="O405">
        <f t="shared" si="124"/>
        <v>11470.2844</v>
      </c>
      <c r="P405">
        <f t="shared" si="125"/>
        <v>122567.51996149516</v>
      </c>
      <c r="Q405">
        <f t="shared" si="126"/>
        <v>917.19321700740227</v>
      </c>
      <c r="R405">
        <f t="shared" si="127"/>
        <v>14618.1576</v>
      </c>
      <c r="S405">
        <f t="shared" si="128"/>
        <v>156204.61193083267</v>
      </c>
      <c r="T405">
        <f t="shared" si="129"/>
        <v>123.26221132768401</v>
      </c>
      <c r="U405">
        <f t="shared" si="130"/>
        <v>1964.5440000000003</v>
      </c>
      <c r="V405">
        <f t="shared" si="131"/>
        <v>20992.442518272324</v>
      </c>
    </row>
    <row r="406" spans="1:22" x14ac:dyDescent="0.25">
      <c r="A406" s="1">
        <v>2120</v>
      </c>
      <c r="B406" s="1">
        <v>4</v>
      </c>
      <c r="C406" s="3">
        <f t="shared" si="132"/>
        <v>1E-4</v>
      </c>
      <c r="D406" s="3">
        <v>0</v>
      </c>
      <c r="E406">
        <f t="shared" si="114"/>
        <v>3870.9389662790986</v>
      </c>
      <c r="F406">
        <f t="shared" si="115"/>
        <v>61700.908800000027</v>
      </c>
      <c r="G406">
        <f t="shared" si="116"/>
        <v>551437.24023372028</v>
      </c>
      <c r="H406">
        <f t="shared" si="117"/>
        <v>2612.4751425027971</v>
      </c>
      <c r="I406">
        <f t="shared" si="118"/>
        <v>41641.599600000001</v>
      </c>
      <c r="J406">
        <f t="shared" si="119"/>
        <v>372161.92125749716</v>
      </c>
      <c r="K406">
        <f t="shared" si="120"/>
        <v>4233.6532779689614</v>
      </c>
      <c r="L406">
        <f t="shared" si="121"/>
        <v>67482.400800000018</v>
      </c>
      <c r="M406">
        <f t="shared" si="122"/>
        <v>603107.95392203028</v>
      </c>
      <c r="N406">
        <f t="shared" si="123"/>
        <v>719.61291497643708</v>
      </c>
      <c r="O406">
        <f t="shared" si="124"/>
        <v>11470.2844</v>
      </c>
      <c r="P406">
        <f t="shared" si="125"/>
        <v>122568.73895842351</v>
      </c>
      <c r="Q406">
        <f t="shared" si="126"/>
        <v>917.10149768570159</v>
      </c>
      <c r="R406">
        <f t="shared" si="127"/>
        <v>14618.1576</v>
      </c>
      <c r="S406">
        <f t="shared" si="128"/>
        <v>156206.16546591438</v>
      </c>
      <c r="T406">
        <f t="shared" si="129"/>
        <v>123.24988510655125</v>
      </c>
      <c r="U406">
        <f t="shared" si="130"/>
        <v>1964.5440000000003</v>
      </c>
      <c r="V406">
        <f t="shared" si="131"/>
        <v>20992.651298893456</v>
      </c>
    </row>
    <row r="407" spans="1:22" x14ac:dyDescent="0.25">
      <c r="A407" s="2">
        <v>2121</v>
      </c>
      <c r="B407" s="2">
        <v>1</v>
      </c>
      <c r="C407" s="3">
        <f t="shared" si="132"/>
        <v>1E-4</v>
      </c>
      <c r="D407" s="3">
        <v>0</v>
      </c>
      <c r="E407">
        <f t="shared" si="114"/>
        <v>3870.5518723824707</v>
      </c>
      <c r="F407">
        <f t="shared" si="115"/>
        <v>61700.908800000027</v>
      </c>
      <c r="G407">
        <f t="shared" si="116"/>
        <v>551437.62732761691</v>
      </c>
      <c r="H407">
        <f t="shared" si="117"/>
        <v>2612.2138949885471</v>
      </c>
      <c r="I407">
        <f t="shared" si="118"/>
        <v>41641.599600000001</v>
      </c>
      <c r="J407">
        <f t="shared" si="119"/>
        <v>372162.18250501138</v>
      </c>
      <c r="K407">
        <f t="shared" si="120"/>
        <v>4233.2299126411644</v>
      </c>
      <c r="L407">
        <f t="shared" si="121"/>
        <v>67482.400800000018</v>
      </c>
      <c r="M407">
        <f t="shared" si="122"/>
        <v>603108.37728735805</v>
      </c>
      <c r="N407">
        <f t="shared" si="123"/>
        <v>719.5409536849395</v>
      </c>
      <c r="O407">
        <f t="shared" si="124"/>
        <v>11470.2844</v>
      </c>
      <c r="P407">
        <f t="shared" si="125"/>
        <v>122569.957948155</v>
      </c>
      <c r="Q407">
        <f t="shared" si="126"/>
        <v>917.00978753593301</v>
      </c>
      <c r="R407">
        <f t="shared" si="127"/>
        <v>14618.1576</v>
      </c>
      <c r="S407">
        <f t="shared" si="128"/>
        <v>156207.71899182416</v>
      </c>
      <c r="T407">
        <f t="shared" si="129"/>
        <v>123.23756011804059</v>
      </c>
      <c r="U407">
        <f t="shared" si="130"/>
        <v>1964.5440000000003</v>
      </c>
      <c r="V407">
        <f t="shared" si="131"/>
        <v>20992.860078281967</v>
      </c>
    </row>
    <row r="408" spans="1:22" x14ac:dyDescent="0.25">
      <c r="A408" s="1">
        <v>2121</v>
      </c>
      <c r="B408" s="1">
        <v>2</v>
      </c>
      <c r="C408" s="3">
        <f t="shared" si="132"/>
        <v>1E-4</v>
      </c>
      <c r="D408" s="3">
        <v>0</v>
      </c>
      <c r="E408">
        <f t="shared" si="114"/>
        <v>3870.1648171952324</v>
      </c>
      <c r="F408">
        <f t="shared" si="115"/>
        <v>61700.908800000027</v>
      </c>
      <c r="G408">
        <f t="shared" si="116"/>
        <v>551438.01438280416</v>
      </c>
      <c r="H408">
        <f t="shared" si="117"/>
        <v>2611.952673599048</v>
      </c>
      <c r="I408">
        <f t="shared" si="118"/>
        <v>41641.599600000001</v>
      </c>
      <c r="J408">
        <f t="shared" si="119"/>
        <v>372162.4437264009</v>
      </c>
      <c r="K408">
        <f t="shared" si="120"/>
        <v>4232.8065896499002</v>
      </c>
      <c r="L408">
        <f t="shared" si="121"/>
        <v>67482.400800000018</v>
      </c>
      <c r="M408">
        <f t="shared" si="122"/>
        <v>603108.80061034928</v>
      </c>
      <c r="N408">
        <f t="shared" si="123"/>
        <v>719.46899958957101</v>
      </c>
      <c r="O408">
        <f t="shared" si="124"/>
        <v>11470.2844</v>
      </c>
      <c r="P408">
        <f t="shared" si="125"/>
        <v>122571.17693069037</v>
      </c>
      <c r="Q408">
        <f t="shared" si="126"/>
        <v>916.91808655717944</v>
      </c>
      <c r="R408">
        <f t="shared" si="127"/>
        <v>14618.1576</v>
      </c>
      <c r="S408">
        <f t="shared" si="128"/>
        <v>156209.27250856292</v>
      </c>
      <c r="T408">
        <f t="shared" si="129"/>
        <v>123.2252363620288</v>
      </c>
      <c r="U408">
        <f t="shared" si="130"/>
        <v>1964.5440000000003</v>
      </c>
      <c r="V408">
        <f t="shared" si="131"/>
        <v>20993.068856437978</v>
      </c>
    </row>
    <row r="409" spans="1:22" x14ac:dyDescent="0.25">
      <c r="A409" s="2">
        <v>2121</v>
      </c>
      <c r="B409" s="2">
        <v>3</v>
      </c>
      <c r="C409" s="3">
        <f t="shared" si="132"/>
        <v>1E-4</v>
      </c>
      <c r="D409" s="3">
        <v>0</v>
      </c>
      <c r="E409">
        <f t="shared" si="114"/>
        <v>3869.777800713513</v>
      </c>
      <c r="F409">
        <f t="shared" si="115"/>
        <v>61700.908800000027</v>
      </c>
      <c r="G409">
        <f t="shared" si="116"/>
        <v>551438.40139928588</v>
      </c>
      <c r="H409">
        <f t="shared" si="117"/>
        <v>2611.6914783316884</v>
      </c>
      <c r="I409">
        <f t="shared" si="118"/>
        <v>41641.599600000001</v>
      </c>
      <c r="J409">
        <f t="shared" si="119"/>
        <v>372162.70492166828</v>
      </c>
      <c r="K409">
        <f t="shared" si="120"/>
        <v>4232.3833089909349</v>
      </c>
      <c r="L409">
        <f t="shared" si="121"/>
        <v>67482.400800000018</v>
      </c>
      <c r="M409">
        <f t="shared" si="122"/>
        <v>603109.2238910083</v>
      </c>
      <c r="N409">
        <f t="shared" si="123"/>
        <v>719.39705268961211</v>
      </c>
      <c r="O409">
        <f t="shared" si="124"/>
        <v>11470.2844</v>
      </c>
      <c r="P409">
        <f t="shared" si="125"/>
        <v>122572.39590603033</v>
      </c>
      <c r="Q409">
        <f t="shared" si="126"/>
        <v>916.82639474852374</v>
      </c>
      <c r="R409">
        <f t="shared" si="127"/>
        <v>14618.1576</v>
      </c>
      <c r="S409">
        <f t="shared" si="128"/>
        <v>156210.82601613158</v>
      </c>
      <c r="T409">
        <f t="shared" si="129"/>
        <v>123.21291383839259</v>
      </c>
      <c r="U409">
        <f t="shared" si="130"/>
        <v>1964.5440000000003</v>
      </c>
      <c r="V409">
        <f t="shared" si="131"/>
        <v>20993.277633361613</v>
      </c>
    </row>
    <row r="410" spans="1:22" x14ac:dyDescent="0.25">
      <c r="A410" s="1">
        <v>2121</v>
      </c>
      <c r="B410" s="1">
        <v>4</v>
      </c>
      <c r="C410" s="3">
        <f t="shared" si="132"/>
        <v>1E-4</v>
      </c>
      <c r="D410" s="3">
        <v>0</v>
      </c>
      <c r="E410">
        <f t="shared" si="114"/>
        <v>3869.3908229334415</v>
      </c>
      <c r="F410">
        <f t="shared" si="115"/>
        <v>61700.908800000027</v>
      </c>
      <c r="G410">
        <f t="shared" si="116"/>
        <v>551438.78837706591</v>
      </c>
      <c r="H410">
        <f t="shared" si="117"/>
        <v>2611.4303091838551</v>
      </c>
      <c r="I410">
        <f t="shared" si="118"/>
        <v>41641.599600000001</v>
      </c>
      <c r="J410">
        <f t="shared" si="119"/>
        <v>372162.96609081613</v>
      </c>
      <c r="K410">
        <f t="shared" si="120"/>
        <v>4231.9600706600359</v>
      </c>
      <c r="L410">
        <f t="shared" si="121"/>
        <v>67482.400800000018</v>
      </c>
      <c r="M410">
        <f t="shared" si="122"/>
        <v>603109.64712933917</v>
      </c>
      <c r="N410">
        <f t="shared" si="123"/>
        <v>719.32511298434315</v>
      </c>
      <c r="O410">
        <f t="shared" si="124"/>
        <v>11470.2844</v>
      </c>
      <c r="P410">
        <f t="shared" si="125"/>
        <v>122573.6148741756</v>
      </c>
      <c r="Q410">
        <f t="shared" si="126"/>
        <v>916.73471210904893</v>
      </c>
      <c r="R410">
        <f t="shared" si="127"/>
        <v>14618.1576</v>
      </c>
      <c r="S410">
        <f t="shared" si="128"/>
        <v>156212.37951453106</v>
      </c>
      <c r="T410">
        <f t="shared" si="129"/>
        <v>123.20059254700875</v>
      </c>
      <c r="U410">
        <f t="shared" si="130"/>
        <v>1964.5440000000003</v>
      </c>
      <c r="V410">
        <f t="shared" si="131"/>
        <v>20993.486409052995</v>
      </c>
    </row>
    <row r="411" spans="1:22" x14ac:dyDescent="0.25">
      <c r="A411" s="1">
        <v>2122</v>
      </c>
      <c r="B411" s="1">
        <v>1</v>
      </c>
      <c r="C411" s="3">
        <f t="shared" si="132"/>
        <v>1E-4</v>
      </c>
      <c r="D411" s="3">
        <v>0</v>
      </c>
      <c r="E411">
        <f t="shared" si="114"/>
        <v>3869.0038838511482</v>
      </c>
      <c r="F411">
        <f t="shared" si="115"/>
        <v>61700.908800000027</v>
      </c>
      <c r="G411">
        <f t="shared" si="116"/>
        <v>551439.1753161482</v>
      </c>
      <c r="H411">
        <f t="shared" si="117"/>
        <v>2611.1691661529367</v>
      </c>
      <c r="I411">
        <f t="shared" si="118"/>
        <v>41641.599600000001</v>
      </c>
      <c r="J411">
        <f t="shared" si="119"/>
        <v>372163.22723384702</v>
      </c>
      <c r="K411">
        <f t="shared" si="120"/>
        <v>4231.5368746529703</v>
      </c>
      <c r="L411">
        <f t="shared" si="121"/>
        <v>67482.400800000018</v>
      </c>
      <c r="M411">
        <f t="shared" si="122"/>
        <v>603110.0703253462</v>
      </c>
      <c r="N411">
        <f t="shared" si="123"/>
        <v>719.25318047304472</v>
      </c>
      <c r="O411">
        <f t="shared" si="124"/>
        <v>11470.2844</v>
      </c>
      <c r="P411">
        <f t="shared" si="125"/>
        <v>122574.8338351269</v>
      </c>
      <c r="Q411">
        <f t="shared" si="126"/>
        <v>916.643038637838</v>
      </c>
      <c r="R411">
        <f t="shared" si="127"/>
        <v>14618.1576</v>
      </c>
      <c r="S411">
        <f t="shared" si="128"/>
        <v>156213.93300376227</v>
      </c>
      <c r="T411">
        <f t="shared" si="129"/>
        <v>123.18827248775405</v>
      </c>
      <c r="U411">
        <f t="shared" si="130"/>
        <v>1964.5440000000003</v>
      </c>
      <c r="V411">
        <f t="shared" si="131"/>
        <v>20993.695183512249</v>
      </c>
    </row>
    <row r="412" spans="1:22" x14ac:dyDescent="0.25">
      <c r="A412" s="2">
        <v>2122</v>
      </c>
      <c r="B412" s="2">
        <v>2</v>
      </c>
      <c r="C412" s="3">
        <f t="shared" si="132"/>
        <v>1E-4</v>
      </c>
      <c r="D412" s="3">
        <v>0</v>
      </c>
      <c r="E412">
        <f t="shared" si="114"/>
        <v>3868.6169834627631</v>
      </c>
      <c r="F412">
        <f t="shared" si="115"/>
        <v>61700.908800000027</v>
      </c>
      <c r="G412">
        <f t="shared" si="116"/>
        <v>551439.56221653661</v>
      </c>
      <c r="H412">
        <f t="shared" si="117"/>
        <v>2610.9080492363214</v>
      </c>
      <c r="I412">
        <f t="shared" si="118"/>
        <v>41641.599600000001</v>
      </c>
      <c r="J412">
        <f t="shared" si="119"/>
        <v>372163.48835076363</v>
      </c>
      <c r="K412">
        <f t="shared" si="120"/>
        <v>4231.1137209655053</v>
      </c>
      <c r="L412">
        <f t="shared" si="121"/>
        <v>67482.400800000018</v>
      </c>
      <c r="M412">
        <f t="shared" si="122"/>
        <v>603110.4934790337</v>
      </c>
      <c r="N412">
        <f t="shared" si="123"/>
        <v>719.18125515499742</v>
      </c>
      <c r="O412">
        <f t="shared" si="124"/>
        <v>11470.2844</v>
      </c>
      <c r="P412">
        <f t="shared" si="125"/>
        <v>122576.05278888495</v>
      </c>
      <c r="Q412">
        <f t="shared" si="126"/>
        <v>916.55137433397419</v>
      </c>
      <c r="R412">
        <f t="shared" si="127"/>
        <v>14618.1576</v>
      </c>
      <c r="S412">
        <f t="shared" si="128"/>
        <v>156215.48648382613</v>
      </c>
      <c r="T412">
        <f t="shared" si="129"/>
        <v>123.17595366050527</v>
      </c>
      <c r="U412">
        <f t="shared" si="130"/>
        <v>1964.5440000000003</v>
      </c>
      <c r="V412">
        <f t="shared" si="131"/>
        <v>20993.903956739498</v>
      </c>
    </row>
    <row r="413" spans="1:22" x14ac:dyDescent="0.25">
      <c r="A413" s="1">
        <v>2122</v>
      </c>
      <c r="B413" s="1">
        <v>3</v>
      </c>
      <c r="C413" s="3">
        <f t="shared" si="132"/>
        <v>1E-4</v>
      </c>
      <c r="D413" s="3">
        <v>0</v>
      </c>
      <c r="E413">
        <f t="shared" si="114"/>
        <v>3868.2301217644167</v>
      </c>
      <c r="F413">
        <f t="shared" si="115"/>
        <v>61700.908800000027</v>
      </c>
      <c r="G413">
        <f t="shared" si="116"/>
        <v>551439.94907823496</v>
      </c>
      <c r="H413">
        <f t="shared" si="117"/>
        <v>2610.6469584313977</v>
      </c>
      <c r="I413">
        <f t="shared" si="118"/>
        <v>41641.599600000001</v>
      </c>
      <c r="J413">
        <f t="shared" si="119"/>
        <v>372163.74944156857</v>
      </c>
      <c r="K413">
        <f t="shared" si="120"/>
        <v>4230.6906095934091</v>
      </c>
      <c r="L413">
        <f t="shared" si="121"/>
        <v>67482.400800000018</v>
      </c>
      <c r="M413">
        <f t="shared" si="122"/>
        <v>603110.91659040574</v>
      </c>
      <c r="N413">
        <f t="shared" si="123"/>
        <v>719.10933702948194</v>
      </c>
      <c r="O413">
        <f t="shared" si="124"/>
        <v>11470.2844</v>
      </c>
      <c r="P413">
        <f t="shared" si="125"/>
        <v>122577.27173545046</v>
      </c>
      <c r="Q413">
        <f t="shared" si="126"/>
        <v>916.45971919654085</v>
      </c>
      <c r="R413">
        <f t="shared" si="127"/>
        <v>14618.1576</v>
      </c>
      <c r="S413">
        <f t="shared" si="128"/>
        <v>156217.03995472356</v>
      </c>
      <c r="T413">
        <f t="shared" si="129"/>
        <v>123.16363606513923</v>
      </c>
      <c r="U413">
        <f t="shared" si="130"/>
        <v>1964.5440000000003</v>
      </c>
      <c r="V413">
        <f t="shared" si="131"/>
        <v>20994.112728734865</v>
      </c>
    </row>
    <row r="414" spans="1:22" x14ac:dyDescent="0.25">
      <c r="A414" s="2">
        <v>2122</v>
      </c>
      <c r="B414" s="2">
        <v>4</v>
      </c>
      <c r="C414" s="3">
        <f t="shared" si="132"/>
        <v>1E-4</v>
      </c>
      <c r="D414" s="3">
        <v>0</v>
      </c>
      <c r="E414">
        <f t="shared" si="114"/>
        <v>3867.8432987522401</v>
      </c>
      <c r="F414">
        <f t="shared" si="115"/>
        <v>61700.908800000027</v>
      </c>
      <c r="G414">
        <f t="shared" si="116"/>
        <v>551440.3359012471</v>
      </c>
      <c r="H414">
        <f t="shared" si="117"/>
        <v>2610.3858937355544</v>
      </c>
      <c r="I414">
        <f t="shared" si="118"/>
        <v>41641.599600000001</v>
      </c>
      <c r="J414">
        <f t="shared" si="119"/>
        <v>372164.0105062644</v>
      </c>
      <c r="K414">
        <f t="shared" si="120"/>
        <v>4230.2675405324499</v>
      </c>
      <c r="L414">
        <f t="shared" si="121"/>
        <v>67482.400800000018</v>
      </c>
      <c r="M414">
        <f t="shared" si="122"/>
        <v>603111.33965946676</v>
      </c>
      <c r="N414">
        <f t="shared" si="123"/>
        <v>719.03742609577898</v>
      </c>
      <c r="O414">
        <f t="shared" si="124"/>
        <v>11470.2844</v>
      </c>
      <c r="P414">
        <f t="shared" si="125"/>
        <v>122578.49067482416</v>
      </c>
      <c r="Q414">
        <f t="shared" si="126"/>
        <v>916.36807322462118</v>
      </c>
      <c r="R414">
        <f t="shared" si="127"/>
        <v>14618.1576</v>
      </c>
      <c r="S414">
        <f t="shared" si="128"/>
        <v>156218.59341645546</v>
      </c>
      <c r="T414">
        <f t="shared" si="129"/>
        <v>123.15131970153271</v>
      </c>
      <c r="U414">
        <f t="shared" si="130"/>
        <v>1964.5440000000003</v>
      </c>
      <c r="V414">
        <f t="shared" si="131"/>
        <v>20994.32149949847</v>
      </c>
    </row>
    <row r="415" spans="1:22" x14ac:dyDescent="0.25">
      <c r="A415" s="2">
        <v>2123</v>
      </c>
      <c r="B415" s="2">
        <v>1</v>
      </c>
      <c r="C415" s="3">
        <f t="shared" si="132"/>
        <v>1E-4</v>
      </c>
      <c r="D415" s="3">
        <v>0</v>
      </c>
      <c r="E415">
        <f t="shared" si="114"/>
        <v>3867.4565144223648</v>
      </c>
      <c r="F415">
        <f t="shared" si="115"/>
        <v>61700.908800000027</v>
      </c>
      <c r="G415">
        <f t="shared" si="116"/>
        <v>551440.722685577</v>
      </c>
      <c r="H415">
        <f t="shared" si="117"/>
        <v>2610.1248551461808</v>
      </c>
      <c r="I415">
        <f t="shared" si="118"/>
        <v>41641.599600000001</v>
      </c>
      <c r="J415">
        <f t="shared" si="119"/>
        <v>372164.27154485375</v>
      </c>
      <c r="K415">
        <f t="shared" si="120"/>
        <v>4229.8445137783965</v>
      </c>
      <c r="L415">
        <f t="shared" si="121"/>
        <v>67482.400800000018</v>
      </c>
      <c r="M415">
        <f t="shared" si="122"/>
        <v>603111.76268622081</v>
      </c>
      <c r="N415">
        <f t="shared" si="123"/>
        <v>718.96552235316938</v>
      </c>
      <c r="O415">
        <f t="shared" si="124"/>
        <v>11470.2844</v>
      </c>
      <c r="P415">
        <f t="shared" si="125"/>
        <v>122579.70960700678</v>
      </c>
      <c r="Q415">
        <f t="shared" si="126"/>
        <v>916.27643641729878</v>
      </c>
      <c r="R415">
        <f t="shared" si="127"/>
        <v>14618.1576</v>
      </c>
      <c r="S415">
        <f t="shared" si="128"/>
        <v>156220.14686902278</v>
      </c>
      <c r="T415">
        <f t="shared" si="129"/>
        <v>123.13900456956256</v>
      </c>
      <c r="U415">
        <f t="shared" si="130"/>
        <v>1964.5440000000003</v>
      </c>
      <c r="V415">
        <f t="shared" si="131"/>
        <v>20994.530269030442</v>
      </c>
    </row>
    <row r="416" spans="1:22" x14ac:dyDescent="0.25">
      <c r="A416" s="1">
        <v>2123</v>
      </c>
      <c r="B416" s="1">
        <v>2</v>
      </c>
      <c r="C416" s="3">
        <f t="shared" si="132"/>
        <v>1E-4</v>
      </c>
      <c r="D416" s="3">
        <v>0</v>
      </c>
      <c r="E416">
        <f t="shared" si="114"/>
        <v>3867.0697687709226</v>
      </c>
      <c r="F416">
        <f t="shared" si="115"/>
        <v>61700.908800000027</v>
      </c>
      <c r="G416">
        <f t="shared" si="116"/>
        <v>551441.10943122848</v>
      </c>
      <c r="H416">
        <f t="shared" si="117"/>
        <v>2609.8638426606663</v>
      </c>
      <c r="I416">
        <f t="shared" si="118"/>
        <v>41641.599600000001</v>
      </c>
      <c r="J416">
        <f t="shared" si="119"/>
        <v>372164.53255733929</v>
      </c>
      <c r="K416">
        <f t="shared" si="120"/>
        <v>4229.421529327019</v>
      </c>
      <c r="L416">
        <f t="shared" si="121"/>
        <v>67482.400800000018</v>
      </c>
      <c r="M416">
        <f t="shared" si="122"/>
        <v>603112.18567067222</v>
      </c>
      <c r="N416">
        <f t="shared" si="123"/>
        <v>718.89362580093405</v>
      </c>
      <c r="O416">
        <f t="shared" si="124"/>
        <v>11470.2844</v>
      </c>
      <c r="P416">
        <f t="shared" si="125"/>
        <v>122580.92853199902</v>
      </c>
      <c r="Q416">
        <f t="shared" si="126"/>
        <v>916.1848087736571</v>
      </c>
      <c r="R416">
        <f t="shared" si="127"/>
        <v>14618.1576</v>
      </c>
      <c r="S416">
        <f t="shared" si="128"/>
        <v>156221.70031242643</v>
      </c>
      <c r="T416">
        <f t="shared" si="129"/>
        <v>123.1266906691056</v>
      </c>
      <c r="U416">
        <f t="shared" si="130"/>
        <v>1964.5440000000003</v>
      </c>
      <c r="V416">
        <f t="shared" si="131"/>
        <v>20994.739037330899</v>
      </c>
    </row>
    <row r="417" spans="1:22" x14ac:dyDescent="0.25">
      <c r="A417" s="2">
        <v>2123</v>
      </c>
      <c r="B417" s="2">
        <v>3</v>
      </c>
      <c r="C417" s="3">
        <f t="shared" si="132"/>
        <v>1E-4</v>
      </c>
      <c r="D417" s="3">
        <v>0</v>
      </c>
      <c r="E417">
        <f t="shared" si="114"/>
        <v>3866.6830617940454</v>
      </c>
      <c r="F417">
        <f t="shared" si="115"/>
        <v>61700.908800000027</v>
      </c>
      <c r="G417">
        <f t="shared" si="116"/>
        <v>551441.4961382054</v>
      </c>
      <c r="H417">
        <f t="shared" si="117"/>
        <v>2609.6028562764004</v>
      </c>
      <c r="I417">
        <f t="shared" si="118"/>
        <v>41641.599600000001</v>
      </c>
      <c r="J417">
        <f t="shared" si="119"/>
        <v>372164.79354372353</v>
      </c>
      <c r="K417">
        <f t="shared" si="120"/>
        <v>4228.9985871740864</v>
      </c>
      <c r="L417">
        <f t="shared" si="121"/>
        <v>67482.400800000018</v>
      </c>
      <c r="M417">
        <f t="shared" si="122"/>
        <v>603112.60861282516</v>
      </c>
      <c r="N417">
        <f t="shared" si="123"/>
        <v>718.82173643835392</v>
      </c>
      <c r="O417">
        <f t="shared" si="124"/>
        <v>11470.2844</v>
      </c>
      <c r="P417">
        <f t="shared" si="125"/>
        <v>122582.14744980159</v>
      </c>
      <c r="Q417">
        <f t="shared" si="126"/>
        <v>916.0931902927797</v>
      </c>
      <c r="R417">
        <f t="shared" si="127"/>
        <v>14618.1576</v>
      </c>
      <c r="S417">
        <f t="shared" si="128"/>
        <v>156223.25374666729</v>
      </c>
      <c r="T417">
        <f t="shared" si="129"/>
        <v>123.11437800003868</v>
      </c>
      <c r="U417">
        <f t="shared" si="130"/>
        <v>1964.5440000000003</v>
      </c>
      <c r="V417">
        <f t="shared" si="131"/>
        <v>20994.947804399966</v>
      </c>
    </row>
    <row r="418" spans="1:22" x14ac:dyDescent="0.25">
      <c r="A418" s="1">
        <v>2123</v>
      </c>
      <c r="B418" s="1">
        <v>4</v>
      </c>
      <c r="C418" s="3">
        <f t="shared" si="132"/>
        <v>1E-4</v>
      </c>
      <c r="D418" s="3">
        <v>0</v>
      </c>
      <c r="E418">
        <f t="shared" si="114"/>
        <v>3866.2963934878662</v>
      </c>
      <c r="F418">
        <f t="shared" si="115"/>
        <v>61700.908800000027</v>
      </c>
      <c r="G418">
        <f t="shared" si="116"/>
        <v>551441.8828065116</v>
      </c>
      <c r="H418">
        <f t="shared" si="117"/>
        <v>2609.3418959907726</v>
      </c>
      <c r="I418">
        <f t="shared" si="118"/>
        <v>41641.599600000001</v>
      </c>
      <c r="J418">
        <f t="shared" si="119"/>
        <v>372165.05450400914</v>
      </c>
      <c r="K418">
        <f t="shared" si="120"/>
        <v>4228.5756873153687</v>
      </c>
      <c r="L418">
        <f t="shared" si="121"/>
        <v>67482.400800000018</v>
      </c>
      <c r="M418">
        <f t="shared" si="122"/>
        <v>603113.03151268384</v>
      </c>
      <c r="N418">
        <f t="shared" si="123"/>
        <v>718.74985426471005</v>
      </c>
      <c r="O418">
        <f t="shared" si="124"/>
        <v>11470.2844</v>
      </c>
      <c r="P418">
        <f t="shared" si="125"/>
        <v>122583.36636041524</v>
      </c>
      <c r="Q418">
        <f t="shared" si="126"/>
        <v>916.00158097375038</v>
      </c>
      <c r="R418">
        <f t="shared" si="127"/>
        <v>14618.1576</v>
      </c>
      <c r="S418">
        <f t="shared" si="128"/>
        <v>156224.80717174633</v>
      </c>
      <c r="T418">
        <f t="shared" si="129"/>
        <v>123.10206656223868</v>
      </c>
      <c r="U418">
        <f t="shared" si="130"/>
        <v>1964.5440000000003</v>
      </c>
      <c r="V418">
        <f t="shared" si="131"/>
        <v>20995.156570237767</v>
      </c>
    </row>
    <row r="419" spans="1:22" x14ac:dyDescent="0.25">
      <c r="A419" s="1">
        <v>2124</v>
      </c>
      <c r="B419" s="1">
        <v>1</v>
      </c>
      <c r="C419" s="3">
        <f t="shared" si="132"/>
        <v>1E-4</v>
      </c>
      <c r="D419" s="3">
        <v>0</v>
      </c>
      <c r="E419">
        <f t="shared" si="114"/>
        <v>3865.9097638485173</v>
      </c>
      <c r="F419">
        <f t="shared" si="115"/>
        <v>61700.908800000027</v>
      </c>
      <c r="G419">
        <f t="shared" si="116"/>
        <v>551442.26943615091</v>
      </c>
      <c r="H419">
        <f t="shared" si="117"/>
        <v>2609.0809618011735</v>
      </c>
      <c r="I419">
        <f t="shared" si="118"/>
        <v>41641.599600000001</v>
      </c>
      <c r="J419">
        <f t="shared" si="119"/>
        <v>372165.31543819874</v>
      </c>
      <c r="K419">
        <f t="shared" si="120"/>
        <v>4228.1528297466375</v>
      </c>
      <c r="L419">
        <f t="shared" si="121"/>
        <v>67482.400800000018</v>
      </c>
      <c r="M419">
        <f t="shared" si="122"/>
        <v>603113.45437025256</v>
      </c>
      <c r="N419">
        <f t="shared" si="123"/>
        <v>718.67797927928359</v>
      </c>
      <c r="O419">
        <f t="shared" si="124"/>
        <v>11470.2844</v>
      </c>
      <c r="P419">
        <f t="shared" si="125"/>
        <v>122584.58526384066</v>
      </c>
      <c r="Q419">
        <f t="shared" si="126"/>
        <v>915.90998081565306</v>
      </c>
      <c r="R419">
        <f t="shared" si="127"/>
        <v>14618.1576</v>
      </c>
      <c r="S419">
        <f t="shared" si="128"/>
        <v>156226.36058766444</v>
      </c>
      <c r="T419">
        <f t="shared" si="129"/>
        <v>123.08975635558245</v>
      </c>
      <c r="U419">
        <f t="shared" si="130"/>
        <v>1964.5440000000003</v>
      </c>
      <c r="V419">
        <f t="shared" si="131"/>
        <v>20995.365334844424</v>
      </c>
    </row>
    <row r="420" spans="1:22" x14ac:dyDescent="0.25">
      <c r="A420" s="2">
        <v>2124</v>
      </c>
      <c r="B420" s="2">
        <v>2</v>
      </c>
      <c r="C420" s="3">
        <f t="shared" si="132"/>
        <v>1E-4</v>
      </c>
      <c r="D420" s="3">
        <v>0</v>
      </c>
      <c r="E420">
        <f t="shared" si="114"/>
        <v>3865.5231728721324</v>
      </c>
      <c r="F420">
        <f t="shared" si="115"/>
        <v>61700.908800000027</v>
      </c>
      <c r="G420">
        <f t="shared" si="116"/>
        <v>551442.65602712729</v>
      </c>
      <c r="H420">
        <f t="shared" si="117"/>
        <v>2608.8200537049934</v>
      </c>
      <c r="I420">
        <f t="shared" si="118"/>
        <v>41641.599600000001</v>
      </c>
      <c r="J420">
        <f t="shared" si="119"/>
        <v>372165.5763462949</v>
      </c>
      <c r="K420">
        <f t="shared" si="120"/>
        <v>4227.7300144636629</v>
      </c>
      <c r="L420">
        <f t="shared" si="121"/>
        <v>67482.400800000018</v>
      </c>
      <c r="M420">
        <f t="shared" si="122"/>
        <v>603113.8771855355</v>
      </c>
      <c r="N420">
        <f t="shared" si="123"/>
        <v>718.6061114813557</v>
      </c>
      <c r="O420">
        <f t="shared" si="124"/>
        <v>11470.2844</v>
      </c>
      <c r="P420">
        <f t="shared" si="125"/>
        <v>122585.80416007859</v>
      </c>
      <c r="Q420">
        <f t="shared" si="126"/>
        <v>915.81838981757153</v>
      </c>
      <c r="R420">
        <f t="shared" si="127"/>
        <v>14618.1576</v>
      </c>
      <c r="S420">
        <f t="shared" si="128"/>
        <v>156227.91399442253</v>
      </c>
      <c r="T420">
        <f t="shared" si="129"/>
        <v>123.07744737994689</v>
      </c>
      <c r="U420">
        <f t="shared" si="130"/>
        <v>1964.5440000000003</v>
      </c>
      <c r="V420">
        <f t="shared" si="131"/>
        <v>20995.574098220059</v>
      </c>
    </row>
    <row r="421" spans="1:22" x14ac:dyDescent="0.25">
      <c r="A421" s="1">
        <v>2124</v>
      </c>
      <c r="B421" s="1">
        <v>3</v>
      </c>
      <c r="C421" s="3">
        <f t="shared" si="132"/>
        <v>1E-4</v>
      </c>
      <c r="D421" s="3">
        <v>0</v>
      </c>
      <c r="E421">
        <f t="shared" si="114"/>
        <v>3865.1366205548452</v>
      </c>
      <c r="F421">
        <f t="shared" si="115"/>
        <v>61700.908800000027</v>
      </c>
      <c r="G421">
        <f t="shared" si="116"/>
        <v>551443.04257944459</v>
      </c>
      <c r="H421">
        <f t="shared" si="117"/>
        <v>2608.5591716996228</v>
      </c>
      <c r="I421">
        <f t="shared" si="118"/>
        <v>41641.599600000001</v>
      </c>
      <c r="J421">
        <f t="shared" si="119"/>
        <v>372165.83722830028</v>
      </c>
      <c r="K421">
        <f t="shared" si="120"/>
        <v>4227.3072414622166</v>
      </c>
      <c r="L421">
        <f t="shared" si="121"/>
        <v>67482.400800000018</v>
      </c>
      <c r="M421">
        <f t="shared" si="122"/>
        <v>603114.29995853698</v>
      </c>
      <c r="N421">
        <f t="shared" si="123"/>
        <v>718.53425087020753</v>
      </c>
      <c r="O421">
        <f t="shared" si="124"/>
        <v>11470.2844</v>
      </c>
      <c r="P421">
        <f t="shared" si="125"/>
        <v>122587.02304912974</v>
      </c>
      <c r="Q421">
        <f t="shared" si="126"/>
        <v>915.72680797858982</v>
      </c>
      <c r="R421">
        <f t="shared" si="127"/>
        <v>14618.1576</v>
      </c>
      <c r="S421">
        <f t="shared" si="128"/>
        <v>156229.4673920215</v>
      </c>
      <c r="T421">
        <f t="shared" si="129"/>
        <v>123.06513963520889</v>
      </c>
      <c r="U421">
        <f t="shared" si="130"/>
        <v>1964.5440000000003</v>
      </c>
      <c r="V421">
        <f t="shared" si="131"/>
        <v>20995.782860364798</v>
      </c>
    </row>
    <row r="422" spans="1:22" x14ac:dyDescent="0.25">
      <c r="A422" s="2">
        <v>2124</v>
      </c>
      <c r="B422" s="2">
        <v>4</v>
      </c>
      <c r="C422" s="3">
        <f t="shared" si="132"/>
        <v>1E-4</v>
      </c>
      <c r="D422" s="3">
        <v>0</v>
      </c>
      <c r="E422">
        <f t="shared" si="114"/>
        <v>3864.75010689279</v>
      </c>
      <c r="F422">
        <f t="shared" si="115"/>
        <v>61700.908800000027</v>
      </c>
      <c r="G422">
        <f t="shared" si="116"/>
        <v>551443.42909310665</v>
      </c>
      <c r="H422">
        <f t="shared" si="117"/>
        <v>2608.2983157824528</v>
      </c>
      <c r="I422">
        <f t="shared" si="118"/>
        <v>41641.599600000001</v>
      </c>
      <c r="J422">
        <f t="shared" si="119"/>
        <v>372166.09808421746</v>
      </c>
      <c r="K422">
        <f t="shared" si="120"/>
        <v>4226.8845107380703</v>
      </c>
      <c r="L422">
        <f t="shared" si="121"/>
        <v>67482.400800000018</v>
      </c>
      <c r="M422">
        <f t="shared" si="122"/>
        <v>603114.72268926108</v>
      </c>
      <c r="N422">
        <f t="shared" si="123"/>
        <v>718.46239744512047</v>
      </c>
      <c r="O422">
        <f t="shared" si="124"/>
        <v>11470.2844</v>
      </c>
      <c r="P422">
        <f t="shared" si="125"/>
        <v>122588.24193099483</v>
      </c>
      <c r="Q422">
        <f t="shared" si="126"/>
        <v>915.63523529779195</v>
      </c>
      <c r="R422">
        <f t="shared" si="127"/>
        <v>14618.1576</v>
      </c>
      <c r="S422">
        <f t="shared" si="128"/>
        <v>156231.02078046231</v>
      </c>
      <c r="T422">
        <f t="shared" si="129"/>
        <v>123.05283312124537</v>
      </c>
      <c r="U422">
        <f t="shared" si="130"/>
        <v>1964.5440000000003</v>
      </c>
      <c r="V422">
        <f t="shared" si="131"/>
        <v>20995.991621278761</v>
      </c>
    </row>
    <row r="423" spans="1:22" x14ac:dyDescent="0.25">
      <c r="A423" s="2">
        <v>2125</v>
      </c>
      <c r="B423" s="2">
        <v>1</v>
      </c>
      <c r="C423" s="3">
        <f t="shared" si="132"/>
        <v>1E-4</v>
      </c>
      <c r="D423" s="3">
        <v>0</v>
      </c>
      <c r="E423">
        <f t="shared" si="114"/>
        <v>3864.3636318821009</v>
      </c>
      <c r="F423">
        <f t="shared" si="115"/>
        <v>61700.908800000027</v>
      </c>
      <c r="G423">
        <f t="shared" si="116"/>
        <v>551443.81556811731</v>
      </c>
      <c r="H423">
        <f t="shared" si="117"/>
        <v>2608.0374859508747</v>
      </c>
      <c r="I423">
        <f t="shared" si="118"/>
        <v>41641.599600000001</v>
      </c>
      <c r="J423">
        <f t="shared" si="119"/>
        <v>372166.35891404905</v>
      </c>
      <c r="K423">
        <f t="shared" si="120"/>
        <v>4226.4618222869967</v>
      </c>
      <c r="L423">
        <f t="shared" si="121"/>
        <v>67482.400800000018</v>
      </c>
      <c r="M423">
        <f t="shared" si="122"/>
        <v>603115.14537771221</v>
      </c>
      <c r="N423">
        <f t="shared" si="123"/>
        <v>718.39055120537591</v>
      </c>
      <c r="O423">
        <f t="shared" si="124"/>
        <v>11470.2844</v>
      </c>
      <c r="P423">
        <f t="shared" si="125"/>
        <v>122589.46080567458</v>
      </c>
      <c r="Q423">
        <f t="shared" si="126"/>
        <v>915.54367177426218</v>
      </c>
      <c r="R423">
        <f t="shared" si="127"/>
        <v>14618.1576</v>
      </c>
      <c r="S423">
        <f t="shared" si="128"/>
        <v>156232.57415974583</v>
      </c>
      <c r="T423">
        <f t="shared" si="129"/>
        <v>123.04052783793325</v>
      </c>
      <c r="U423">
        <f t="shared" si="130"/>
        <v>1964.5440000000003</v>
      </c>
      <c r="V423">
        <f t="shared" si="131"/>
        <v>20996.200380962073</v>
      </c>
    </row>
    <row r="424" spans="1:22" x14ac:dyDescent="0.25">
      <c r="A424" s="1">
        <v>2125</v>
      </c>
      <c r="B424" s="1">
        <v>2</v>
      </c>
      <c r="C424" s="3">
        <f t="shared" si="132"/>
        <v>1E-4</v>
      </c>
      <c r="D424" s="3">
        <v>0</v>
      </c>
      <c r="E424">
        <f t="shared" si="114"/>
        <v>3863.9771955189126</v>
      </c>
      <c r="F424">
        <f t="shared" si="115"/>
        <v>61700.908800000027</v>
      </c>
      <c r="G424">
        <f t="shared" si="116"/>
        <v>551444.20200448052</v>
      </c>
      <c r="H424">
        <f t="shared" si="117"/>
        <v>2607.7766822022795</v>
      </c>
      <c r="I424">
        <f t="shared" si="118"/>
        <v>41641.599600000001</v>
      </c>
      <c r="J424">
        <f t="shared" si="119"/>
        <v>372166.61971779767</v>
      </c>
      <c r="K424">
        <f t="shared" si="120"/>
        <v>4226.0391761047676</v>
      </c>
      <c r="L424">
        <f t="shared" si="121"/>
        <v>67482.400800000018</v>
      </c>
      <c r="M424">
        <f t="shared" si="122"/>
        <v>603115.56802389445</v>
      </c>
      <c r="N424">
        <f t="shared" si="123"/>
        <v>718.31871215025535</v>
      </c>
      <c r="O424">
        <f t="shared" si="124"/>
        <v>11470.2844</v>
      </c>
      <c r="P424">
        <f t="shared" si="125"/>
        <v>122590.6796731697</v>
      </c>
      <c r="Q424">
        <f t="shared" si="126"/>
        <v>915.45211740708476</v>
      </c>
      <c r="R424">
        <f t="shared" si="127"/>
        <v>14618.1576</v>
      </c>
      <c r="S424">
        <f t="shared" si="128"/>
        <v>156234.12752987299</v>
      </c>
      <c r="T424">
        <f t="shared" si="129"/>
        <v>123.02822378514946</v>
      </c>
      <c r="U424">
        <f t="shared" si="130"/>
        <v>1964.5440000000003</v>
      </c>
      <c r="V424">
        <f t="shared" si="131"/>
        <v>20996.409139414856</v>
      </c>
    </row>
    <row r="425" spans="1:22" x14ac:dyDescent="0.25">
      <c r="A425" s="2">
        <v>2125</v>
      </c>
      <c r="B425" s="2">
        <v>3</v>
      </c>
      <c r="C425" s="3">
        <f t="shared" si="132"/>
        <v>1E-4</v>
      </c>
      <c r="D425" s="3">
        <v>0</v>
      </c>
      <c r="E425">
        <f t="shared" si="114"/>
        <v>3863.5907977993606</v>
      </c>
      <c r="F425">
        <f t="shared" si="115"/>
        <v>61700.908800000027</v>
      </c>
      <c r="G425">
        <f t="shared" si="116"/>
        <v>551444.58840220002</v>
      </c>
      <c r="H425">
        <f t="shared" si="117"/>
        <v>2607.5159045340592</v>
      </c>
      <c r="I425">
        <f t="shared" si="118"/>
        <v>41641.599600000001</v>
      </c>
      <c r="J425">
        <f t="shared" si="119"/>
        <v>372166.88049546588</v>
      </c>
      <c r="K425">
        <f t="shared" si="120"/>
        <v>4225.6165721871575</v>
      </c>
      <c r="L425">
        <f t="shared" si="121"/>
        <v>67482.400800000018</v>
      </c>
      <c r="M425">
        <f t="shared" si="122"/>
        <v>603115.99062781211</v>
      </c>
      <c r="N425">
        <f t="shared" si="123"/>
        <v>718.24688027904028</v>
      </c>
      <c r="O425">
        <f t="shared" si="124"/>
        <v>11470.2844</v>
      </c>
      <c r="P425">
        <f t="shared" si="125"/>
        <v>122591.89853348091</v>
      </c>
      <c r="Q425">
        <f t="shared" si="126"/>
        <v>915.36057219534405</v>
      </c>
      <c r="R425">
        <f t="shared" si="127"/>
        <v>14618.1576</v>
      </c>
      <c r="S425">
        <f t="shared" si="128"/>
        <v>156235.68089084473</v>
      </c>
      <c r="T425">
        <f t="shared" si="129"/>
        <v>123.01592096277095</v>
      </c>
      <c r="U425">
        <f t="shared" si="130"/>
        <v>1964.5440000000003</v>
      </c>
      <c r="V425">
        <f t="shared" si="131"/>
        <v>20996.617896637235</v>
      </c>
    </row>
    <row r="426" spans="1:22" x14ac:dyDescent="0.25">
      <c r="A426" s="1">
        <v>2125</v>
      </c>
      <c r="B426" s="1">
        <v>4</v>
      </c>
      <c r="C426" s="3">
        <f t="shared" si="132"/>
        <v>1E-4</v>
      </c>
      <c r="D426" s="3">
        <v>0</v>
      </c>
      <c r="E426">
        <f t="shared" si="114"/>
        <v>3863.2044387195806</v>
      </c>
      <c r="F426">
        <f t="shared" si="115"/>
        <v>61700.908800000027</v>
      </c>
      <c r="G426">
        <f t="shared" si="116"/>
        <v>551444.97476127977</v>
      </c>
      <c r="H426">
        <f t="shared" si="117"/>
        <v>2607.2551529436059</v>
      </c>
      <c r="I426">
        <f t="shared" si="118"/>
        <v>41641.599600000001</v>
      </c>
      <c r="J426">
        <f t="shared" si="119"/>
        <v>372167.14124705637</v>
      </c>
      <c r="K426">
        <f t="shared" si="120"/>
        <v>4225.1940105299391</v>
      </c>
      <c r="L426">
        <f t="shared" si="121"/>
        <v>67482.400800000018</v>
      </c>
      <c r="M426">
        <f t="shared" si="122"/>
        <v>603116.41318946937</v>
      </c>
      <c r="N426">
        <f t="shared" si="123"/>
        <v>718.17505559101244</v>
      </c>
      <c r="O426">
        <f t="shared" si="124"/>
        <v>11470.2844</v>
      </c>
      <c r="P426">
        <f t="shared" si="125"/>
        <v>122593.11738660894</v>
      </c>
      <c r="Q426">
        <f t="shared" si="126"/>
        <v>915.26903613812453</v>
      </c>
      <c r="R426">
        <f t="shared" si="127"/>
        <v>14618.1576</v>
      </c>
      <c r="S426">
        <f t="shared" si="128"/>
        <v>156237.23424266194</v>
      </c>
      <c r="T426">
        <f t="shared" si="129"/>
        <v>123.00361937067467</v>
      </c>
      <c r="U426">
        <f t="shared" si="130"/>
        <v>1964.5440000000003</v>
      </c>
      <c r="V426">
        <f t="shared" si="131"/>
        <v>20996.82665262933</v>
      </c>
    </row>
    <row r="427" spans="1:22" x14ac:dyDescent="0.25">
      <c r="A427" s="1">
        <v>2126</v>
      </c>
      <c r="B427" s="1">
        <v>1</v>
      </c>
      <c r="C427" s="3">
        <f t="shared" si="132"/>
        <v>1E-4</v>
      </c>
      <c r="D427" s="3">
        <v>0</v>
      </c>
      <c r="E427">
        <f t="shared" si="114"/>
        <v>3862.8181182757085</v>
      </c>
      <c r="F427">
        <f t="shared" si="115"/>
        <v>61700.908800000027</v>
      </c>
      <c r="G427">
        <f t="shared" si="116"/>
        <v>551445.36108172359</v>
      </c>
      <c r="H427">
        <f t="shared" si="117"/>
        <v>2606.9944274283116</v>
      </c>
      <c r="I427">
        <f t="shared" si="118"/>
        <v>41641.599600000001</v>
      </c>
      <c r="J427">
        <f t="shared" si="119"/>
        <v>372167.40197257168</v>
      </c>
      <c r="K427">
        <f t="shared" si="120"/>
        <v>4224.7714911288858</v>
      </c>
      <c r="L427">
        <f t="shared" si="121"/>
        <v>67482.400800000018</v>
      </c>
      <c r="M427">
        <f t="shared" si="122"/>
        <v>603116.83570887044</v>
      </c>
      <c r="N427">
        <f t="shared" si="123"/>
        <v>718.10323808545331</v>
      </c>
      <c r="O427">
        <f t="shared" si="124"/>
        <v>11470.2844</v>
      </c>
      <c r="P427">
        <f t="shared" si="125"/>
        <v>122594.3362325545</v>
      </c>
      <c r="Q427">
        <f t="shared" si="126"/>
        <v>915.17750923451069</v>
      </c>
      <c r="R427">
        <f t="shared" si="127"/>
        <v>14618.1576</v>
      </c>
      <c r="S427">
        <f t="shared" si="128"/>
        <v>156238.78758532557</v>
      </c>
      <c r="T427">
        <f t="shared" si="129"/>
        <v>122.99131900873761</v>
      </c>
      <c r="U427">
        <f t="shared" si="130"/>
        <v>1964.5440000000003</v>
      </c>
      <c r="V427">
        <f t="shared" si="131"/>
        <v>20997.035407391268</v>
      </c>
    </row>
    <row r="428" spans="1:22" x14ac:dyDescent="0.25">
      <c r="A428" s="2">
        <v>2126</v>
      </c>
      <c r="B428" s="2">
        <v>2</v>
      </c>
      <c r="C428" s="3">
        <f t="shared" si="132"/>
        <v>1E-4</v>
      </c>
      <c r="D428" s="3">
        <v>0</v>
      </c>
      <c r="E428">
        <f t="shared" si="114"/>
        <v>3862.4318364638812</v>
      </c>
      <c r="F428">
        <f t="shared" si="115"/>
        <v>61700.908800000027</v>
      </c>
      <c r="G428">
        <f t="shared" si="116"/>
        <v>551445.74736353545</v>
      </c>
      <c r="H428">
        <f t="shared" si="117"/>
        <v>2606.7337279855687</v>
      </c>
      <c r="I428">
        <f t="shared" si="118"/>
        <v>41641.599600000001</v>
      </c>
      <c r="J428">
        <f t="shared" si="119"/>
        <v>372167.66267201444</v>
      </c>
      <c r="K428">
        <f t="shared" si="120"/>
        <v>4224.3490139797732</v>
      </c>
      <c r="L428">
        <f t="shared" si="121"/>
        <v>67482.400800000018</v>
      </c>
      <c r="M428">
        <f t="shared" si="122"/>
        <v>603117.25818601949</v>
      </c>
      <c r="N428">
        <f t="shared" si="123"/>
        <v>718.03142776164475</v>
      </c>
      <c r="O428">
        <f t="shared" si="124"/>
        <v>11470.2844</v>
      </c>
      <c r="P428">
        <f t="shared" si="125"/>
        <v>122595.5550713183</v>
      </c>
      <c r="Q428">
        <f t="shared" si="126"/>
        <v>915.08599148358724</v>
      </c>
      <c r="R428">
        <f t="shared" si="127"/>
        <v>14618.1576</v>
      </c>
      <c r="S428">
        <f t="shared" si="128"/>
        <v>156240.3409188365</v>
      </c>
      <c r="T428">
        <f t="shared" si="129"/>
        <v>122.97901987683673</v>
      </c>
      <c r="U428">
        <f t="shared" si="130"/>
        <v>1964.5440000000003</v>
      </c>
      <c r="V428">
        <f t="shared" si="131"/>
        <v>20997.244160923168</v>
      </c>
    </row>
    <row r="429" spans="1:22" x14ac:dyDescent="0.25">
      <c r="A429" s="1">
        <v>2126</v>
      </c>
      <c r="B429" s="1">
        <v>3</v>
      </c>
      <c r="C429" s="3">
        <f t="shared" si="132"/>
        <v>1E-4</v>
      </c>
      <c r="D429" s="3">
        <v>0</v>
      </c>
      <c r="E429">
        <f t="shared" si="114"/>
        <v>3862.0455932802347</v>
      </c>
      <c r="F429">
        <f t="shared" si="115"/>
        <v>61700.908800000027</v>
      </c>
      <c r="G429">
        <f t="shared" si="116"/>
        <v>551446.13360671909</v>
      </c>
      <c r="H429">
        <f t="shared" si="117"/>
        <v>2606.4730546127703</v>
      </c>
      <c r="I429">
        <f t="shared" si="118"/>
        <v>41641.599600000001</v>
      </c>
      <c r="J429">
        <f t="shared" si="119"/>
        <v>372167.92334538721</v>
      </c>
      <c r="K429">
        <f t="shared" si="120"/>
        <v>4223.9265790783757</v>
      </c>
      <c r="L429">
        <f t="shared" si="121"/>
        <v>67482.400800000018</v>
      </c>
      <c r="M429">
        <f t="shared" si="122"/>
        <v>603117.68062092084</v>
      </c>
      <c r="N429">
        <f t="shared" si="123"/>
        <v>717.95962461886859</v>
      </c>
      <c r="O429">
        <f t="shared" si="124"/>
        <v>11470.2844</v>
      </c>
      <c r="P429">
        <f t="shared" si="125"/>
        <v>122596.77390290108</v>
      </c>
      <c r="Q429">
        <f t="shared" si="126"/>
        <v>914.99448288443887</v>
      </c>
      <c r="R429">
        <f t="shared" si="127"/>
        <v>14618.1576</v>
      </c>
      <c r="S429">
        <f t="shared" si="128"/>
        <v>156241.89424319565</v>
      </c>
      <c r="T429">
        <f t="shared" si="129"/>
        <v>122.96672197484905</v>
      </c>
      <c r="U429">
        <f t="shared" si="130"/>
        <v>1964.5440000000003</v>
      </c>
      <c r="V429">
        <f t="shared" si="131"/>
        <v>20997.452913225155</v>
      </c>
    </row>
    <row r="430" spans="1:22" x14ac:dyDescent="0.25">
      <c r="A430" s="2">
        <v>2126</v>
      </c>
      <c r="B430" s="2">
        <v>4</v>
      </c>
      <c r="C430" s="3">
        <f t="shared" si="132"/>
        <v>1E-4</v>
      </c>
      <c r="D430" s="3">
        <v>0</v>
      </c>
      <c r="E430">
        <f t="shared" si="114"/>
        <v>3861.6593887209069</v>
      </c>
      <c r="F430">
        <f t="shared" si="115"/>
        <v>61700.908800000027</v>
      </c>
      <c r="G430">
        <f t="shared" si="116"/>
        <v>551446.51981127844</v>
      </c>
      <c r="H430">
        <f t="shared" si="117"/>
        <v>2606.2124073073091</v>
      </c>
      <c r="I430">
        <f t="shared" si="118"/>
        <v>41641.599600000001</v>
      </c>
      <c r="J430">
        <f t="shared" si="119"/>
        <v>372168.18399269268</v>
      </c>
      <c r="K430">
        <f t="shared" si="120"/>
        <v>4223.5041864204677</v>
      </c>
      <c r="L430">
        <f t="shared" si="121"/>
        <v>67482.400800000018</v>
      </c>
      <c r="M430">
        <f t="shared" si="122"/>
        <v>603118.1030135788</v>
      </c>
      <c r="N430">
        <f t="shared" si="123"/>
        <v>717.88782865640667</v>
      </c>
      <c r="O430">
        <f t="shared" si="124"/>
        <v>11470.2844</v>
      </c>
      <c r="P430">
        <f t="shared" si="125"/>
        <v>122597.99272730354</v>
      </c>
      <c r="Q430">
        <f t="shared" si="126"/>
        <v>914.90298343615041</v>
      </c>
      <c r="R430">
        <f t="shared" si="127"/>
        <v>14618.1576</v>
      </c>
      <c r="S430">
        <f t="shared" si="128"/>
        <v>156243.44755840395</v>
      </c>
      <c r="T430">
        <f t="shared" si="129"/>
        <v>122.95442530265157</v>
      </c>
      <c r="U430">
        <f t="shared" si="130"/>
        <v>1964.5440000000003</v>
      </c>
      <c r="V430">
        <f t="shared" si="131"/>
        <v>20997.661664297353</v>
      </c>
    </row>
    <row r="431" spans="1:22" x14ac:dyDescent="0.25">
      <c r="A431" s="2">
        <v>2127</v>
      </c>
      <c r="B431" s="2">
        <v>1</v>
      </c>
      <c r="C431" s="3">
        <f t="shared" si="132"/>
        <v>1E-4</v>
      </c>
      <c r="D431" s="3">
        <v>0</v>
      </c>
      <c r="E431">
        <f t="shared" si="114"/>
        <v>3861.2732227820347</v>
      </c>
      <c r="F431">
        <f t="shared" si="115"/>
        <v>61700.908800000027</v>
      </c>
      <c r="G431">
        <f t="shared" si="116"/>
        <v>551446.90597721736</v>
      </c>
      <c r="H431">
        <f t="shared" si="117"/>
        <v>2605.9517860665783</v>
      </c>
      <c r="I431">
        <f t="shared" si="118"/>
        <v>41641.599600000001</v>
      </c>
      <c r="J431">
        <f t="shared" si="119"/>
        <v>372168.44461393339</v>
      </c>
      <c r="K431">
        <f t="shared" si="120"/>
        <v>4223.0818360018256</v>
      </c>
      <c r="L431">
        <f t="shared" si="121"/>
        <v>67482.400800000018</v>
      </c>
      <c r="M431">
        <f t="shared" si="122"/>
        <v>603118.52536399744</v>
      </c>
      <c r="N431">
        <f t="shared" si="123"/>
        <v>717.81603987354106</v>
      </c>
      <c r="O431">
        <f t="shared" si="124"/>
        <v>11470.2844</v>
      </c>
      <c r="P431">
        <f t="shared" si="125"/>
        <v>122599.21154452641</v>
      </c>
      <c r="Q431">
        <f t="shared" si="126"/>
        <v>914.81149313780679</v>
      </c>
      <c r="R431">
        <f t="shared" si="127"/>
        <v>14618.1576</v>
      </c>
      <c r="S431">
        <f t="shared" si="128"/>
        <v>156245.00086446229</v>
      </c>
      <c r="T431">
        <f t="shared" si="129"/>
        <v>122.94212986012131</v>
      </c>
      <c r="U431">
        <f t="shared" si="130"/>
        <v>1964.5440000000003</v>
      </c>
      <c r="V431">
        <f t="shared" si="131"/>
        <v>20997.870414139885</v>
      </c>
    </row>
    <row r="432" spans="1:22" x14ac:dyDescent="0.25">
      <c r="A432" s="1">
        <v>2127</v>
      </c>
      <c r="B432" s="1">
        <v>2</v>
      </c>
      <c r="C432" s="3">
        <f t="shared" si="132"/>
        <v>1E-4</v>
      </c>
      <c r="D432" s="3">
        <v>0</v>
      </c>
      <c r="E432">
        <f t="shared" si="114"/>
        <v>3860.8870954597564</v>
      </c>
      <c r="F432">
        <f t="shared" si="115"/>
        <v>61700.908800000027</v>
      </c>
      <c r="G432">
        <f t="shared" si="116"/>
        <v>551447.29210453969</v>
      </c>
      <c r="H432">
        <f t="shared" si="117"/>
        <v>2605.6911908879715</v>
      </c>
      <c r="I432">
        <f t="shared" si="118"/>
        <v>41641.599600000001</v>
      </c>
      <c r="J432">
        <f t="shared" si="119"/>
        <v>372168.70520911197</v>
      </c>
      <c r="K432">
        <f t="shared" si="120"/>
        <v>4222.6595278182258</v>
      </c>
      <c r="L432">
        <f t="shared" si="121"/>
        <v>67482.400800000018</v>
      </c>
      <c r="M432">
        <f t="shared" si="122"/>
        <v>603118.94767218106</v>
      </c>
      <c r="N432">
        <f t="shared" si="123"/>
        <v>717.74425826955371</v>
      </c>
      <c r="O432">
        <f t="shared" si="124"/>
        <v>11470.2844</v>
      </c>
      <c r="P432">
        <f t="shared" si="125"/>
        <v>122600.43035457039</v>
      </c>
      <c r="Q432">
        <f t="shared" si="126"/>
        <v>914.72001198849307</v>
      </c>
      <c r="R432">
        <f t="shared" si="127"/>
        <v>14618.1576</v>
      </c>
      <c r="S432">
        <f t="shared" si="128"/>
        <v>156246.55416137161</v>
      </c>
      <c r="T432">
        <f t="shared" si="129"/>
        <v>122.92983564713531</v>
      </c>
      <c r="U432">
        <f t="shared" si="130"/>
        <v>1964.5440000000003</v>
      </c>
      <c r="V432">
        <f t="shared" si="131"/>
        <v>20998.079162752871</v>
      </c>
    </row>
    <row r="433" spans="1:22" x14ac:dyDescent="0.25">
      <c r="A433" s="2">
        <v>2127</v>
      </c>
      <c r="B433" s="2">
        <v>3</v>
      </c>
      <c r="C433" s="3">
        <f t="shared" si="132"/>
        <v>1E-4</v>
      </c>
      <c r="D433" s="3">
        <v>0</v>
      </c>
      <c r="E433">
        <f t="shared" si="114"/>
        <v>3860.5010067502103</v>
      </c>
      <c r="F433">
        <f t="shared" si="115"/>
        <v>61700.908800000027</v>
      </c>
      <c r="G433">
        <f t="shared" si="116"/>
        <v>551447.67819324927</v>
      </c>
      <c r="H433">
        <f t="shared" si="117"/>
        <v>2605.4306217688827</v>
      </c>
      <c r="I433">
        <f t="shared" si="118"/>
        <v>41641.599600000001</v>
      </c>
      <c r="J433">
        <f t="shared" si="119"/>
        <v>372168.96577823104</v>
      </c>
      <c r="K433">
        <f t="shared" si="120"/>
        <v>4222.2372618654445</v>
      </c>
      <c r="L433">
        <f t="shared" si="121"/>
        <v>67482.400800000018</v>
      </c>
      <c r="M433">
        <f t="shared" si="122"/>
        <v>603119.36993813387</v>
      </c>
      <c r="N433">
        <f t="shared" si="123"/>
        <v>717.67248384372681</v>
      </c>
      <c r="O433">
        <f t="shared" si="124"/>
        <v>11470.2844</v>
      </c>
      <c r="P433">
        <f t="shared" si="125"/>
        <v>122601.64915743622</v>
      </c>
      <c r="Q433">
        <f t="shared" si="126"/>
        <v>914.62853998729418</v>
      </c>
      <c r="R433">
        <f t="shared" si="127"/>
        <v>14618.1576</v>
      </c>
      <c r="S433">
        <f t="shared" si="128"/>
        <v>156248.1074491328</v>
      </c>
      <c r="T433">
        <f t="shared" si="129"/>
        <v>122.9175426635706</v>
      </c>
      <c r="U433">
        <f t="shared" si="130"/>
        <v>1964.5440000000003</v>
      </c>
      <c r="V433">
        <f t="shared" si="131"/>
        <v>20998.287910136434</v>
      </c>
    </row>
    <row r="434" spans="1:22" x14ac:dyDescent="0.25">
      <c r="A434" s="1">
        <v>2127</v>
      </c>
      <c r="B434" s="1">
        <v>4</v>
      </c>
      <c r="C434" s="3">
        <f t="shared" si="132"/>
        <v>1E-4</v>
      </c>
      <c r="D434" s="3">
        <v>0</v>
      </c>
      <c r="E434">
        <f t="shared" si="114"/>
        <v>3860.1149566495355</v>
      </c>
      <c r="F434">
        <f t="shared" si="115"/>
        <v>61700.908800000027</v>
      </c>
      <c r="G434">
        <f t="shared" si="116"/>
        <v>551448.06424334995</v>
      </c>
      <c r="H434">
        <f t="shared" si="117"/>
        <v>2605.1700787067057</v>
      </c>
      <c r="I434">
        <f t="shared" si="118"/>
        <v>41641.599600000001</v>
      </c>
      <c r="J434">
        <f t="shared" si="119"/>
        <v>372169.22632129322</v>
      </c>
      <c r="K434">
        <f t="shared" si="120"/>
        <v>4221.8150381392579</v>
      </c>
      <c r="L434">
        <f t="shared" si="121"/>
        <v>67482.400800000018</v>
      </c>
      <c r="M434">
        <f t="shared" si="122"/>
        <v>603119.79216186004</v>
      </c>
      <c r="N434">
        <f t="shared" si="123"/>
        <v>717.60071659534242</v>
      </c>
      <c r="O434">
        <f t="shared" si="124"/>
        <v>11470.2844</v>
      </c>
      <c r="P434">
        <f t="shared" si="125"/>
        <v>122602.8679531246</v>
      </c>
      <c r="Q434">
        <f t="shared" si="126"/>
        <v>914.5370771332955</v>
      </c>
      <c r="R434">
        <f t="shared" si="127"/>
        <v>14618.1576</v>
      </c>
      <c r="S434">
        <f t="shared" si="128"/>
        <v>156249.66072774681</v>
      </c>
      <c r="T434">
        <f t="shared" si="129"/>
        <v>122.90525090930424</v>
      </c>
      <c r="U434">
        <f t="shared" si="130"/>
        <v>1964.5440000000003</v>
      </c>
      <c r="V434">
        <f t="shared" si="131"/>
        <v>20998.496656290699</v>
      </c>
    </row>
    <row r="435" spans="1:22" x14ac:dyDescent="0.25">
      <c r="A435" s="1">
        <v>2128</v>
      </c>
      <c r="B435" s="1">
        <v>1</v>
      </c>
      <c r="C435" s="3">
        <f t="shared" si="132"/>
        <v>1E-4</v>
      </c>
      <c r="D435" s="3">
        <v>0</v>
      </c>
      <c r="E435">
        <f t="shared" si="114"/>
        <v>3859.7289451538704</v>
      </c>
      <c r="F435">
        <f t="shared" si="115"/>
        <v>61700.908800000027</v>
      </c>
      <c r="G435">
        <f t="shared" si="116"/>
        <v>551448.45025484567</v>
      </c>
      <c r="H435">
        <f t="shared" si="117"/>
        <v>2604.9095616988352</v>
      </c>
      <c r="I435">
        <f t="shared" si="118"/>
        <v>41641.599600000001</v>
      </c>
      <c r="J435">
        <f t="shared" si="119"/>
        <v>372169.48683830106</v>
      </c>
      <c r="K435">
        <f t="shared" si="120"/>
        <v>4221.3928566354443</v>
      </c>
      <c r="L435">
        <f t="shared" si="121"/>
        <v>67482.400800000018</v>
      </c>
      <c r="M435">
        <f t="shared" si="122"/>
        <v>603120.21434336388</v>
      </c>
      <c r="N435">
        <f t="shared" si="123"/>
        <v>717.52895652368284</v>
      </c>
      <c r="O435">
        <f t="shared" si="124"/>
        <v>11470.2844</v>
      </c>
      <c r="P435">
        <f t="shared" si="125"/>
        <v>122604.08674163626</v>
      </c>
      <c r="Q435">
        <f t="shared" si="126"/>
        <v>914.4456234255822</v>
      </c>
      <c r="R435">
        <f t="shared" si="127"/>
        <v>14618.1576</v>
      </c>
      <c r="S435">
        <f t="shared" si="128"/>
        <v>156251.21399721454</v>
      </c>
      <c r="T435">
        <f t="shared" si="129"/>
        <v>122.89296038421331</v>
      </c>
      <c r="U435">
        <f t="shared" si="130"/>
        <v>1964.5440000000003</v>
      </c>
      <c r="V435">
        <f t="shared" si="131"/>
        <v>20998.70540121579</v>
      </c>
    </row>
    <row r="436" spans="1:22" x14ac:dyDescent="0.25">
      <c r="A436" s="2">
        <v>2128</v>
      </c>
      <c r="B436" s="2">
        <v>2</v>
      </c>
      <c r="C436" s="3">
        <f t="shared" si="132"/>
        <v>1E-4</v>
      </c>
      <c r="D436" s="3">
        <v>0</v>
      </c>
      <c r="E436">
        <f t="shared" si="114"/>
        <v>3859.3429722593551</v>
      </c>
      <c r="F436">
        <f t="shared" si="115"/>
        <v>61700.908800000027</v>
      </c>
      <c r="G436">
        <f t="shared" si="116"/>
        <v>551448.83622774016</v>
      </c>
      <c r="H436">
        <f t="shared" si="117"/>
        <v>2604.6490707426656</v>
      </c>
      <c r="I436">
        <f t="shared" si="118"/>
        <v>41641.599600000001</v>
      </c>
      <c r="J436">
        <f t="shared" si="119"/>
        <v>372169.74732925725</v>
      </c>
      <c r="K436">
        <f t="shared" si="120"/>
        <v>4220.9707173497809</v>
      </c>
      <c r="L436">
        <f t="shared" si="121"/>
        <v>67482.400800000018</v>
      </c>
      <c r="M436">
        <f t="shared" si="122"/>
        <v>603120.6364826496</v>
      </c>
      <c r="N436">
        <f t="shared" si="123"/>
        <v>717.45720362803047</v>
      </c>
      <c r="O436">
        <f t="shared" si="124"/>
        <v>11470.2844</v>
      </c>
      <c r="P436">
        <f t="shared" si="125"/>
        <v>122605.30552297192</v>
      </c>
      <c r="Q436">
        <f t="shared" si="126"/>
        <v>914.35417886323967</v>
      </c>
      <c r="R436">
        <f t="shared" si="127"/>
        <v>14618.1576</v>
      </c>
      <c r="S436">
        <f t="shared" si="128"/>
        <v>156252.76725753688</v>
      </c>
      <c r="T436">
        <f t="shared" si="129"/>
        <v>122.88067108817489</v>
      </c>
      <c r="U436">
        <f t="shared" si="130"/>
        <v>1964.5440000000003</v>
      </c>
      <c r="V436">
        <f t="shared" si="131"/>
        <v>20998.914144911829</v>
      </c>
    </row>
    <row r="437" spans="1:22" x14ac:dyDescent="0.25">
      <c r="A437" s="1">
        <v>2128</v>
      </c>
      <c r="B437" s="1">
        <v>3</v>
      </c>
      <c r="C437" s="3">
        <f t="shared" si="132"/>
        <v>1E-4</v>
      </c>
      <c r="D437" s="3">
        <v>0</v>
      </c>
      <c r="E437">
        <f t="shared" si="114"/>
        <v>3858.9570379621291</v>
      </c>
      <c r="F437">
        <f t="shared" si="115"/>
        <v>61700.908800000027</v>
      </c>
      <c r="G437">
        <f t="shared" si="116"/>
        <v>551449.22216203739</v>
      </c>
      <c r="H437">
        <f t="shared" si="117"/>
        <v>2604.3886058355915</v>
      </c>
      <c r="I437">
        <f t="shared" si="118"/>
        <v>41641.599600000001</v>
      </c>
      <c r="J437">
        <f t="shared" si="119"/>
        <v>372170.00779416435</v>
      </c>
      <c r="K437">
        <f t="shared" si="120"/>
        <v>4220.5486202780457</v>
      </c>
      <c r="L437">
        <f t="shared" si="121"/>
        <v>67482.400800000018</v>
      </c>
      <c r="M437">
        <f t="shared" si="122"/>
        <v>603121.05857972137</v>
      </c>
      <c r="N437">
        <f t="shared" si="123"/>
        <v>717.38545790766773</v>
      </c>
      <c r="O437">
        <f t="shared" si="124"/>
        <v>11470.2844</v>
      </c>
      <c r="P437">
        <f t="shared" si="125"/>
        <v>122606.52429713227</v>
      </c>
      <c r="Q437">
        <f t="shared" si="126"/>
        <v>914.26274344535341</v>
      </c>
      <c r="R437">
        <f t="shared" si="127"/>
        <v>14618.1576</v>
      </c>
      <c r="S437">
        <f t="shared" si="128"/>
        <v>156254.32050871477</v>
      </c>
      <c r="T437">
        <f t="shared" si="129"/>
        <v>122.86838302106608</v>
      </c>
      <c r="U437">
        <f t="shared" si="130"/>
        <v>1964.5440000000003</v>
      </c>
      <c r="V437">
        <f t="shared" si="131"/>
        <v>20999.122887378937</v>
      </c>
    </row>
    <row r="438" spans="1:22" x14ac:dyDescent="0.25">
      <c r="A438" s="2">
        <v>2128</v>
      </c>
      <c r="B438" s="2">
        <v>4</v>
      </c>
      <c r="C438" s="3">
        <f t="shared" si="132"/>
        <v>1E-4</v>
      </c>
      <c r="D438" s="3">
        <v>0</v>
      </c>
      <c r="E438">
        <f t="shared" si="114"/>
        <v>3858.5711422583331</v>
      </c>
      <c r="F438">
        <f t="shared" si="115"/>
        <v>61700.908800000027</v>
      </c>
      <c r="G438">
        <f t="shared" si="116"/>
        <v>551449.60805774119</v>
      </c>
      <c r="H438">
        <f t="shared" si="117"/>
        <v>2604.1281669750078</v>
      </c>
      <c r="I438">
        <f t="shared" si="118"/>
        <v>41641.599600000001</v>
      </c>
      <c r="J438">
        <f t="shared" si="119"/>
        <v>372170.26823302492</v>
      </c>
      <c r="K438">
        <f t="shared" si="120"/>
        <v>4220.1265654160179</v>
      </c>
      <c r="L438">
        <f t="shared" si="121"/>
        <v>67482.400800000018</v>
      </c>
      <c r="M438">
        <f t="shared" si="122"/>
        <v>603121.48063458339</v>
      </c>
      <c r="N438">
        <f t="shared" si="123"/>
        <v>717.31371936187702</v>
      </c>
      <c r="O438">
        <f t="shared" si="124"/>
        <v>11470.2844</v>
      </c>
      <c r="P438">
        <f t="shared" si="125"/>
        <v>122607.74306411807</v>
      </c>
      <c r="Q438">
        <f t="shared" si="126"/>
        <v>914.17131717100892</v>
      </c>
      <c r="R438">
        <f t="shared" si="127"/>
        <v>14618.1576</v>
      </c>
      <c r="S438">
        <f t="shared" si="128"/>
        <v>156255.8737507491</v>
      </c>
      <c r="T438">
        <f t="shared" si="129"/>
        <v>122.85609618276398</v>
      </c>
      <c r="U438">
        <f t="shared" si="130"/>
        <v>1964.5440000000003</v>
      </c>
      <c r="V438">
        <f t="shared" si="131"/>
        <v>20999.331628617238</v>
      </c>
    </row>
    <row r="439" spans="1:22" x14ac:dyDescent="0.25">
      <c r="A439" s="2">
        <v>2129</v>
      </c>
      <c r="B439" s="2">
        <v>1</v>
      </c>
      <c r="C439" s="3">
        <f t="shared" si="132"/>
        <v>1E-4</v>
      </c>
      <c r="D439" s="3">
        <v>0</v>
      </c>
      <c r="E439">
        <f t="shared" si="114"/>
        <v>3858.1852851441072</v>
      </c>
      <c r="F439">
        <f t="shared" si="115"/>
        <v>61700.908800000027</v>
      </c>
      <c r="G439">
        <f t="shared" si="116"/>
        <v>551449.99391485541</v>
      </c>
      <c r="H439">
        <f t="shared" si="117"/>
        <v>2603.8677541583102</v>
      </c>
      <c r="I439">
        <f t="shared" si="118"/>
        <v>41641.599600000001</v>
      </c>
      <c r="J439">
        <f t="shared" si="119"/>
        <v>372170.52864584164</v>
      </c>
      <c r="K439">
        <f t="shared" si="120"/>
        <v>4219.7045527594764</v>
      </c>
      <c r="L439">
        <f t="shared" si="121"/>
        <v>67482.400800000018</v>
      </c>
      <c r="M439">
        <f t="shared" si="122"/>
        <v>603121.90264723997</v>
      </c>
      <c r="N439">
        <f t="shared" si="123"/>
        <v>717.24198798994087</v>
      </c>
      <c r="O439">
        <f t="shared" si="124"/>
        <v>11470.2844</v>
      </c>
      <c r="P439">
        <f t="shared" si="125"/>
        <v>122608.96182393</v>
      </c>
      <c r="Q439">
        <f t="shared" si="126"/>
        <v>914.07990003929183</v>
      </c>
      <c r="R439">
        <f t="shared" si="127"/>
        <v>14618.1576</v>
      </c>
      <c r="S439">
        <f t="shared" si="128"/>
        <v>156257.42698364082</v>
      </c>
      <c r="T439">
        <f t="shared" si="129"/>
        <v>122.8438105731457</v>
      </c>
      <c r="U439">
        <f t="shared" si="130"/>
        <v>1964.5440000000003</v>
      </c>
      <c r="V439">
        <f t="shared" si="131"/>
        <v>20999.540368626855</v>
      </c>
    </row>
    <row r="440" spans="1:22" x14ac:dyDescent="0.25">
      <c r="A440" s="1">
        <v>2129</v>
      </c>
      <c r="B440" s="1">
        <v>2</v>
      </c>
      <c r="C440" s="3">
        <f t="shared" si="132"/>
        <v>1E-4</v>
      </c>
      <c r="D440" s="3">
        <v>0</v>
      </c>
      <c r="E440">
        <f t="shared" si="114"/>
        <v>3857.7994666155928</v>
      </c>
      <c r="F440">
        <f t="shared" si="115"/>
        <v>61700.908800000027</v>
      </c>
      <c r="G440">
        <f t="shared" si="116"/>
        <v>551450.37973338389</v>
      </c>
      <c r="H440">
        <f t="shared" si="117"/>
        <v>2603.6073673828942</v>
      </c>
      <c r="I440">
        <f t="shared" si="118"/>
        <v>41641.599600000001</v>
      </c>
      <c r="J440">
        <f t="shared" si="119"/>
        <v>372170.78903261706</v>
      </c>
      <c r="K440">
        <f t="shared" si="120"/>
        <v>4219.2825823042003</v>
      </c>
      <c r="L440">
        <f t="shared" si="121"/>
        <v>67482.400800000018</v>
      </c>
      <c r="M440">
        <f t="shared" si="122"/>
        <v>603122.3246176953</v>
      </c>
      <c r="N440">
        <f t="shared" si="123"/>
        <v>717.17026379114191</v>
      </c>
      <c r="O440">
        <f t="shared" si="124"/>
        <v>11470.2844</v>
      </c>
      <c r="P440">
        <f t="shared" si="125"/>
        <v>122610.1805765688</v>
      </c>
      <c r="Q440">
        <f t="shared" si="126"/>
        <v>913.98849204928786</v>
      </c>
      <c r="R440">
        <f t="shared" si="127"/>
        <v>14618.1576</v>
      </c>
      <c r="S440">
        <f t="shared" si="128"/>
        <v>156258.98020739082</v>
      </c>
      <c r="T440">
        <f t="shared" si="129"/>
        <v>122.83152619208839</v>
      </c>
      <c r="U440">
        <f t="shared" si="130"/>
        <v>1964.5440000000003</v>
      </c>
      <c r="V440">
        <f t="shared" si="131"/>
        <v>20999.749107407912</v>
      </c>
    </row>
    <row r="441" spans="1:22" x14ac:dyDescent="0.25">
      <c r="A441" s="2">
        <v>2129</v>
      </c>
      <c r="B441" s="2">
        <v>3</v>
      </c>
      <c r="C441" s="3">
        <f t="shared" si="132"/>
        <v>1E-4</v>
      </c>
      <c r="D441" s="3">
        <v>0</v>
      </c>
      <c r="E441">
        <f t="shared" si="114"/>
        <v>3857.4136866689314</v>
      </c>
      <c r="F441">
        <f t="shared" si="115"/>
        <v>61700.908800000027</v>
      </c>
      <c r="G441">
        <f t="shared" si="116"/>
        <v>551450.76551333058</v>
      </c>
      <c r="H441">
        <f t="shared" si="117"/>
        <v>2603.3470066461559</v>
      </c>
      <c r="I441">
        <f t="shared" si="118"/>
        <v>41641.599600000001</v>
      </c>
      <c r="J441">
        <f t="shared" si="119"/>
        <v>372171.04939335381</v>
      </c>
      <c r="K441">
        <f t="shared" si="120"/>
        <v>4218.8606540459696</v>
      </c>
      <c r="L441">
        <f t="shared" si="121"/>
        <v>67482.400800000018</v>
      </c>
      <c r="M441">
        <f t="shared" si="122"/>
        <v>603122.74654595356</v>
      </c>
      <c r="N441">
        <f t="shared" si="123"/>
        <v>717.09854676476277</v>
      </c>
      <c r="O441">
        <f t="shared" si="124"/>
        <v>11470.2844</v>
      </c>
      <c r="P441">
        <f t="shared" si="125"/>
        <v>122611.39932203518</v>
      </c>
      <c r="Q441">
        <f t="shared" si="126"/>
        <v>913.89709320008296</v>
      </c>
      <c r="R441">
        <f t="shared" si="127"/>
        <v>14618.1576</v>
      </c>
      <c r="S441">
        <f t="shared" si="128"/>
        <v>156260.53342200004</v>
      </c>
      <c r="T441">
        <f t="shared" si="129"/>
        <v>122.81924303946919</v>
      </c>
      <c r="U441">
        <f t="shared" si="130"/>
        <v>1964.5440000000003</v>
      </c>
      <c r="V441">
        <f t="shared" si="131"/>
        <v>20999.957844960532</v>
      </c>
    </row>
    <row r="442" spans="1:22" x14ac:dyDescent="0.25">
      <c r="A442" s="1">
        <v>2129</v>
      </c>
      <c r="B442" s="1">
        <v>4</v>
      </c>
      <c r="C442" s="3">
        <f t="shared" si="132"/>
        <v>1E-4</v>
      </c>
      <c r="D442" s="3">
        <v>0</v>
      </c>
      <c r="E442">
        <f t="shared" si="114"/>
        <v>3857.0279453002645</v>
      </c>
      <c r="F442">
        <f t="shared" si="115"/>
        <v>61700.908800000027</v>
      </c>
      <c r="G442">
        <f t="shared" si="116"/>
        <v>551451.15125469922</v>
      </c>
      <c r="H442">
        <f t="shared" si="117"/>
        <v>2603.0866719454912</v>
      </c>
      <c r="I442">
        <f t="shared" si="118"/>
        <v>41641.599600000001</v>
      </c>
      <c r="J442">
        <f t="shared" si="119"/>
        <v>372171.30972805445</v>
      </c>
      <c r="K442">
        <f t="shared" si="120"/>
        <v>4218.438767980565</v>
      </c>
      <c r="L442">
        <f t="shared" si="121"/>
        <v>67482.400800000018</v>
      </c>
      <c r="M442">
        <f t="shared" si="122"/>
        <v>603123.16843201895</v>
      </c>
      <c r="N442">
        <f t="shared" si="123"/>
        <v>717.02683691008633</v>
      </c>
      <c r="O442">
        <f t="shared" si="124"/>
        <v>11470.2844</v>
      </c>
      <c r="P442">
        <f t="shared" si="125"/>
        <v>122612.61806032986</v>
      </c>
      <c r="Q442">
        <f t="shared" si="126"/>
        <v>913.80570349076299</v>
      </c>
      <c r="R442">
        <f t="shared" si="127"/>
        <v>14618.1576</v>
      </c>
      <c r="S442">
        <f t="shared" si="128"/>
        <v>156262.08662746937</v>
      </c>
      <c r="T442">
        <f t="shared" si="129"/>
        <v>122.80696111516524</v>
      </c>
      <c r="U442">
        <f t="shared" si="130"/>
        <v>1964.5440000000003</v>
      </c>
      <c r="V442">
        <f t="shared" si="131"/>
        <v>21000.166581284837</v>
      </c>
    </row>
    <row r="443" spans="1:22" x14ac:dyDescent="0.25">
      <c r="A443" s="1">
        <v>2130</v>
      </c>
      <c r="B443" s="1">
        <v>1</v>
      </c>
      <c r="C443" s="3">
        <f t="shared" si="132"/>
        <v>1E-4</v>
      </c>
      <c r="D443" s="3">
        <v>0</v>
      </c>
      <c r="E443">
        <f t="shared" si="114"/>
        <v>3856.6422425057344</v>
      </c>
      <c r="F443">
        <f t="shared" si="115"/>
        <v>61700.908800000027</v>
      </c>
      <c r="G443">
        <f t="shared" si="116"/>
        <v>551451.53695749375</v>
      </c>
      <c r="H443">
        <f t="shared" si="117"/>
        <v>2602.8263632782969</v>
      </c>
      <c r="I443">
        <f t="shared" si="118"/>
        <v>41641.599600000001</v>
      </c>
      <c r="J443">
        <f t="shared" si="119"/>
        <v>372171.57003672165</v>
      </c>
      <c r="K443">
        <f t="shared" si="120"/>
        <v>4218.0169241037665</v>
      </c>
      <c r="L443">
        <f t="shared" si="121"/>
        <v>67482.400800000018</v>
      </c>
      <c r="M443">
        <f t="shared" si="122"/>
        <v>603123.59027589578</v>
      </c>
      <c r="N443">
        <f t="shared" si="123"/>
        <v>716.95513422639533</v>
      </c>
      <c r="O443">
        <f t="shared" si="124"/>
        <v>11470.2844</v>
      </c>
      <c r="P443">
        <f t="shared" si="125"/>
        <v>122613.83679145355</v>
      </c>
      <c r="Q443">
        <f t="shared" si="126"/>
        <v>913.71432292041391</v>
      </c>
      <c r="R443">
        <f t="shared" si="127"/>
        <v>14618.1576</v>
      </c>
      <c r="S443">
        <f t="shared" si="128"/>
        <v>156263.63982379972</v>
      </c>
      <c r="T443">
        <f t="shared" si="129"/>
        <v>122.79468041905372</v>
      </c>
      <c r="U443">
        <f t="shared" si="130"/>
        <v>1964.5440000000003</v>
      </c>
      <c r="V443">
        <f t="shared" si="131"/>
        <v>21000.375316380949</v>
      </c>
    </row>
    <row r="444" spans="1:22" x14ac:dyDescent="0.25">
      <c r="A444" s="2">
        <v>2130</v>
      </c>
      <c r="B444" s="2">
        <v>2</v>
      </c>
      <c r="C444" s="3">
        <f t="shared" si="132"/>
        <v>1E-4</v>
      </c>
      <c r="D444" s="3">
        <v>0</v>
      </c>
      <c r="E444">
        <f t="shared" si="114"/>
        <v>3856.2565782814841</v>
      </c>
      <c r="F444">
        <f t="shared" si="115"/>
        <v>61700.908800000027</v>
      </c>
      <c r="G444">
        <f t="shared" si="116"/>
        <v>551451.92262171803</v>
      </c>
      <c r="H444">
        <f t="shared" si="117"/>
        <v>2602.5660806419692</v>
      </c>
      <c r="I444">
        <f t="shared" si="118"/>
        <v>41641.599600000001</v>
      </c>
      <c r="J444">
        <f t="shared" si="119"/>
        <v>372171.83031935798</v>
      </c>
      <c r="K444">
        <f t="shared" si="120"/>
        <v>4217.595122411356</v>
      </c>
      <c r="L444">
        <f t="shared" si="121"/>
        <v>67482.400800000018</v>
      </c>
      <c r="M444">
        <f t="shared" si="122"/>
        <v>603124.01207758824</v>
      </c>
      <c r="N444">
        <f t="shared" si="123"/>
        <v>716.88343871297275</v>
      </c>
      <c r="O444">
        <f t="shared" si="124"/>
        <v>11470.2844</v>
      </c>
      <c r="P444">
        <f t="shared" si="125"/>
        <v>122615.05551540697</v>
      </c>
      <c r="Q444">
        <f t="shared" si="126"/>
        <v>913.62295148812188</v>
      </c>
      <c r="R444">
        <f t="shared" si="127"/>
        <v>14618.1576</v>
      </c>
      <c r="S444">
        <f t="shared" si="128"/>
        <v>156265.19301099202</v>
      </c>
      <c r="T444">
        <f t="shared" si="129"/>
        <v>122.78240095101181</v>
      </c>
      <c r="U444">
        <f t="shared" si="130"/>
        <v>1964.5440000000003</v>
      </c>
      <c r="V444">
        <f t="shared" si="131"/>
        <v>21000.584050248992</v>
      </c>
    </row>
    <row r="445" spans="1:22" x14ac:dyDescent="0.25">
      <c r="A445" s="1">
        <v>2130</v>
      </c>
      <c r="B445" s="1">
        <v>3</v>
      </c>
      <c r="C445" s="3">
        <f t="shared" si="132"/>
        <v>1E-4</v>
      </c>
      <c r="D445" s="3">
        <v>0</v>
      </c>
      <c r="E445">
        <f t="shared" si="114"/>
        <v>3855.8709526236557</v>
      </c>
      <c r="F445">
        <f t="shared" si="115"/>
        <v>61700.908800000027</v>
      </c>
      <c r="G445">
        <f t="shared" si="116"/>
        <v>551452.30824737588</v>
      </c>
      <c r="H445">
        <f t="shared" si="117"/>
        <v>2602.3058240339051</v>
      </c>
      <c r="I445">
        <f t="shared" si="118"/>
        <v>41641.599600000001</v>
      </c>
      <c r="J445">
        <f t="shared" si="119"/>
        <v>372172.09057596605</v>
      </c>
      <c r="K445">
        <f t="shared" si="120"/>
        <v>4217.1733628991151</v>
      </c>
      <c r="L445">
        <f t="shared" si="121"/>
        <v>67482.400800000018</v>
      </c>
      <c r="M445">
        <f t="shared" si="122"/>
        <v>603124.43383710051</v>
      </c>
      <c r="N445">
        <f t="shared" si="123"/>
        <v>716.81175036910145</v>
      </c>
      <c r="O445">
        <f t="shared" si="124"/>
        <v>11470.2844</v>
      </c>
      <c r="P445">
        <f t="shared" si="125"/>
        <v>122616.27423219084</v>
      </c>
      <c r="Q445">
        <f t="shared" si="126"/>
        <v>913.53158919297312</v>
      </c>
      <c r="R445">
        <f t="shared" si="127"/>
        <v>14618.1576</v>
      </c>
      <c r="S445">
        <f t="shared" si="128"/>
        <v>156266.74618904717</v>
      </c>
      <c r="T445">
        <f t="shared" si="129"/>
        <v>122.77012271091671</v>
      </c>
      <c r="U445">
        <f t="shared" si="130"/>
        <v>1964.5440000000003</v>
      </c>
      <c r="V445">
        <f t="shared" si="131"/>
        <v>21000.792782889086</v>
      </c>
    </row>
    <row r="446" spans="1:22" x14ac:dyDescent="0.25">
      <c r="A446" s="2">
        <v>2130</v>
      </c>
      <c r="B446" s="2">
        <v>4</v>
      </c>
      <c r="C446" s="3">
        <f t="shared" si="132"/>
        <v>1E-4</v>
      </c>
      <c r="D446" s="3">
        <v>0</v>
      </c>
      <c r="E446">
        <f t="shared" si="114"/>
        <v>3855.4853655283932</v>
      </c>
      <c r="F446">
        <f t="shared" si="115"/>
        <v>61700.908800000027</v>
      </c>
      <c r="G446">
        <f t="shared" si="116"/>
        <v>551452.69383447117</v>
      </c>
      <c r="H446">
        <f t="shared" si="117"/>
        <v>2602.0455934515016</v>
      </c>
      <c r="I446">
        <f t="shared" si="118"/>
        <v>41641.599600000001</v>
      </c>
      <c r="J446">
        <f t="shared" si="119"/>
        <v>372172.35080654843</v>
      </c>
      <c r="K446">
        <f t="shared" si="120"/>
        <v>4216.7516455628256</v>
      </c>
      <c r="L446">
        <f t="shared" si="121"/>
        <v>67482.400800000018</v>
      </c>
      <c r="M446">
        <f t="shared" si="122"/>
        <v>603124.8555544368</v>
      </c>
      <c r="N446">
        <f t="shared" si="123"/>
        <v>716.74006919406452</v>
      </c>
      <c r="O446">
        <f t="shared" si="124"/>
        <v>11470.2844</v>
      </c>
      <c r="P446">
        <f t="shared" si="125"/>
        <v>122617.49294180587</v>
      </c>
      <c r="Q446">
        <f t="shared" si="126"/>
        <v>913.44023603405378</v>
      </c>
      <c r="R446">
        <f t="shared" si="127"/>
        <v>14618.1576</v>
      </c>
      <c r="S446">
        <f t="shared" si="128"/>
        <v>156268.29935796608</v>
      </c>
      <c r="T446">
        <f t="shared" si="129"/>
        <v>122.75784569864562</v>
      </c>
      <c r="U446">
        <f t="shared" si="130"/>
        <v>1964.5440000000003</v>
      </c>
      <c r="V446">
        <f t="shared" si="131"/>
        <v>21001.001514301359</v>
      </c>
    </row>
    <row r="447" spans="1:22" x14ac:dyDescent="0.25">
      <c r="A447" s="2">
        <v>2131</v>
      </c>
      <c r="B447" s="2">
        <v>1</v>
      </c>
      <c r="C447" s="3">
        <f t="shared" si="132"/>
        <v>1E-4</v>
      </c>
      <c r="D447" s="3">
        <v>0</v>
      </c>
      <c r="E447">
        <f t="shared" si="114"/>
        <v>3855.0998169918403</v>
      </c>
      <c r="F447">
        <f t="shared" si="115"/>
        <v>61700.908800000027</v>
      </c>
      <c r="G447">
        <f t="shared" si="116"/>
        <v>551453.07938300772</v>
      </c>
      <c r="H447">
        <f t="shared" si="117"/>
        <v>2601.7853888921563</v>
      </c>
      <c r="I447">
        <f t="shared" si="118"/>
        <v>41641.599600000001</v>
      </c>
      <c r="J447">
        <f t="shared" si="119"/>
        <v>372172.6110111078</v>
      </c>
      <c r="K447">
        <f t="shared" si="120"/>
        <v>4216.3299703982693</v>
      </c>
      <c r="L447">
        <f t="shared" si="121"/>
        <v>67482.400800000018</v>
      </c>
      <c r="M447">
        <f t="shared" si="122"/>
        <v>603125.2772296014</v>
      </c>
      <c r="N447">
        <f t="shared" si="123"/>
        <v>716.66839518714517</v>
      </c>
      <c r="O447">
        <f t="shared" si="124"/>
        <v>11470.2844</v>
      </c>
      <c r="P447">
        <f t="shared" si="125"/>
        <v>122618.71164425279</v>
      </c>
      <c r="Q447">
        <f t="shared" si="126"/>
        <v>913.34889201045041</v>
      </c>
      <c r="R447">
        <f t="shared" si="127"/>
        <v>14618.1576</v>
      </c>
      <c r="S447">
        <f t="shared" si="128"/>
        <v>156269.85251774968</v>
      </c>
      <c r="T447">
        <f t="shared" si="129"/>
        <v>122.74556991407576</v>
      </c>
      <c r="U447">
        <f t="shared" si="130"/>
        <v>1964.5440000000003</v>
      </c>
      <c r="V447">
        <f t="shared" si="131"/>
        <v>21001.21024448593</v>
      </c>
    </row>
    <row r="448" spans="1:22" x14ac:dyDescent="0.25">
      <c r="A448" s="1">
        <v>2131</v>
      </c>
      <c r="B448" s="1">
        <v>2</v>
      </c>
      <c r="C448" s="3">
        <f t="shared" si="132"/>
        <v>1E-4</v>
      </c>
      <c r="D448" s="3">
        <v>0</v>
      </c>
      <c r="E448">
        <f t="shared" si="114"/>
        <v>3854.7143070101411</v>
      </c>
      <c r="F448">
        <f t="shared" si="115"/>
        <v>61700.908800000027</v>
      </c>
      <c r="G448">
        <f t="shared" si="116"/>
        <v>551453.46489298937</v>
      </c>
      <c r="H448">
        <f t="shared" si="117"/>
        <v>2601.5252103532671</v>
      </c>
      <c r="I448">
        <f t="shared" si="118"/>
        <v>41641.599600000001</v>
      </c>
      <c r="J448">
        <f t="shared" si="119"/>
        <v>372172.87118964671</v>
      </c>
      <c r="K448">
        <f t="shared" si="120"/>
        <v>4215.9083374012298</v>
      </c>
      <c r="L448">
        <f t="shared" si="121"/>
        <v>67482.400800000018</v>
      </c>
      <c r="M448">
        <f t="shared" si="122"/>
        <v>603125.69886259839</v>
      </c>
      <c r="N448">
        <f t="shared" si="123"/>
        <v>716.59672834762648</v>
      </c>
      <c r="O448">
        <f t="shared" si="124"/>
        <v>11470.2844</v>
      </c>
      <c r="P448">
        <f t="shared" si="125"/>
        <v>122619.93033953231</v>
      </c>
      <c r="Q448">
        <f t="shared" si="126"/>
        <v>913.25755712124942</v>
      </c>
      <c r="R448">
        <f t="shared" si="127"/>
        <v>14618.1576</v>
      </c>
      <c r="S448">
        <f t="shared" si="128"/>
        <v>156271.40566839889</v>
      </c>
      <c r="T448">
        <f t="shared" si="129"/>
        <v>122.73329535708436</v>
      </c>
      <c r="U448">
        <f t="shared" si="130"/>
        <v>1964.5440000000003</v>
      </c>
      <c r="V448">
        <f t="shared" si="131"/>
        <v>21001.41897344292</v>
      </c>
    </row>
    <row r="449" spans="1:22" x14ac:dyDescent="0.25">
      <c r="A449" s="2">
        <v>2131</v>
      </c>
      <c r="B449" s="2">
        <v>3</v>
      </c>
      <c r="C449" s="3">
        <f t="shared" si="132"/>
        <v>1E-4</v>
      </c>
      <c r="D449" s="3">
        <v>0</v>
      </c>
      <c r="E449">
        <f t="shared" si="114"/>
        <v>3854.3288355794402</v>
      </c>
      <c r="F449">
        <f t="shared" si="115"/>
        <v>61700.908800000027</v>
      </c>
      <c r="G449">
        <f t="shared" si="116"/>
        <v>551453.8503644201</v>
      </c>
      <c r="H449">
        <f t="shared" si="117"/>
        <v>2601.2650578322318</v>
      </c>
      <c r="I449">
        <f t="shared" si="118"/>
        <v>41641.599600000001</v>
      </c>
      <c r="J449">
        <f t="shared" si="119"/>
        <v>372173.13134216773</v>
      </c>
      <c r="K449">
        <f t="shared" si="120"/>
        <v>4215.4867465674897</v>
      </c>
      <c r="L449">
        <f t="shared" si="121"/>
        <v>67482.400800000018</v>
      </c>
      <c r="M449">
        <f t="shared" si="122"/>
        <v>603126.12045343209</v>
      </c>
      <c r="N449">
        <f t="shared" si="123"/>
        <v>716.52506867479178</v>
      </c>
      <c r="O449">
        <f t="shared" si="124"/>
        <v>11470.2844</v>
      </c>
      <c r="P449">
        <f t="shared" si="125"/>
        <v>122621.14902764514</v>
      </c>
      <c r="Q449">
        <f t="shared" si="126"/>
        <v>913.16623136553733</v>
      </c>
      <c r="R449">
        <f t="shared" si="127"/>
        <v>14618.1576</v>
      </c>
      <c r="S449">
        <f t="shared" si="128"/>
        <v>156272.95880991459</v>
      </c>
      <c r="T449">
        <f t="shared" si="129"/>
        <v>122.72102202754866</v>
      </c>
      <c r="U449">
        <f t="shared" si="130"/>
        <v>1964.5440000000003</v>
      </c>
      <c r="V449">
        <f t="shared" si="131"/>
        <v>21001.627701172456</v>
      </c>
    </row>
    <row r="450" spans="1:22" x14ac:dyDescent="0.25">
      <c r="A450" s="1">
        <v>2131</v>
      </c>
      <c r="B450" s="1">
        <v>4</v>
      </c>
      <c r="C450" s="3">
        <f t="shared" si="132"/>
        <v>1E-4</v>
      </c>
      <c r="D450" s="3">
        <v>0</v>
      </c>
      <c r="E450">
        <f t="shared" si="114"/>
        <v>3853.9434026958825</v>
      </c>
      <c r="F450">
        <f t="shared" si="115"/>
        <v>61700.908800000027</v>
      </c>
      <c r="G450">
        <f t="shared" si="116"/>
        <v>551454.23579730361</v>
      </c>
      <c r="H450">
        <f t="shared" si="117"/>
        <v>2601.0049313264485</v>
      </c>
      <c r="I450">
        <f t="shared" si="118"/>
        <v>41641.599600000001</v>
      </c>
      <c r="J450">
        <f t="shared" si="119"/>
        <v>372173.39146867354</v>
      </c>
      <c r="K450">
        <f t="shared" si="120"/>
        <v>4215.0651978928327</v>
      </c>
      <c r="L450">
        <f t="shared" si="121"/>
        <v>67482.400800000018</v>
      </c>
      <c r="M450">
        <f t="shared" si="122"/>
        <v>603126.54200210678</v>
      </c>
      <c r="N450">
        <f t="shared" si="123"/>
        <v>716.45341616792427</v>
      </c>
      <c r="O450">
        <f t="shared" si="124"/>
        <v>11470.2844</v>
      </c>
      <c r="P450">
        <f t="shared" si="125"/>
        <v>122622.36770859201</v>
      </c>
      <c r="Q450">
        <f t="shared" si="126"/>
        <v>913.07491474240078</v>
      </c>
      <c r="R450">
        <f t="shared" si="127"/>
        <v>14618.1576</v>
      </c>
      <c r="S450">
        <f t="shared" si="128"/>
        <v>156274.51194229771</v>
      </c>
      <c r="T450">
        <f t="shared" si="129"/>
        <v>122.7087499253459</v>
      </c>
      <c r="U450">
        <f t="shared" si="130"/>
        <v>1964.5440000000003</v>
      </c>
      <c r="V450">
        <f t="shared" si="131"/>
        <v>21001.836427674658</v>
      </c>
    </row>
    <row r="451" spans="1:22" x14ac:dyDescent="0.25">
      <c r="A451" s="1">
        <v>2132</v>
      </c>
      <c r="B451" s="1">
        <v>1</v>
      </c>
      <c r="C451" s="3">
        <f t="shared" si="132"/>
        <v>1E-4</v>
      </c>
      <c r="D451" s="3">
        <v>0</v>
      </c>
      <c r="E451">
        <f t="shared" si="114"/>
        <v>3853.5580083556129</v>
      </c>
      <c r="F451">
        <f t="shared" si="115"/>
        <v>61700.908800000027</v>
      </c>
      <c r="G451">
        <f t="shared" si="116"/>
        <v>551454.62119164388</v>
      </c>
      <c r="H451">
        <f t="shared" si="117"/>
        <v>2600.744830833316</v>
      </c>
      <c r="I451">
        <f t="shared" si="118"/>
        <v>41641.599600000001</v>
      </c>
      <c r="J451">
        <f t="shared" si="119"/>
        <v>372173.65156916669</v>
      </c>
      <c r="K451">
        <f t="shared" si="120"/>
        <v>4214.6436913730431</v>
      </c>
      <c r="L451">
        <f t="shared" si="121"/>
        <v>67482.400800000018</v>
      </c>
      <c r="M451">
        <f t="shared" si="122"/>
        <v>603126.96350862656</v>
      </c>
      <c r="N451">
        <f t="shared" si="123"/>
        <v>716.3817708263075</v>
      </c>
      <c r="O451">
        <f t="shared" si="124"/>
        <v>11470.2844</v>
      </c>
      <c r="P451">
        <f t="shared" si="125"/>
        <v>122623.58638237363</v>
      </c>
      <c r="Q451">
        <f t="shared" si="126"/>
        <v>912.98360725092653</v>
      </c>
      <c r="R451">
        <f t="shared" si="127"/>
        <v>14618.1576</v>
      </c>
      <c r="S451">
        <f t="shared" si="128"/>
        <v>156276.06506554919</v>
      </c>
      <c r="T451">
        <f t="shared" si="129"/>
        <v>122.69647905035336</v>
      </c>
      <c r="U451">
        <f t="shared" si="130"/>
        <v>1964.5440000000003</v>
      </c>
      <c r="V451">
        <f t="shared" si="131"/>
        <v>21002.045152949649</v>
      </c>
    </row>
    <row r="452" spans="1:22" x14ac:dyDescent="0.25">
      <c r="A452" s="2">
        <v>2132</v>
      </c>
      <c r="B452" s="2">
        <v>2</v>
      </c>
      <c r="C452" s="3">
        <f t="shared" si="132"/>
        <v>1E-4</v>
      </c>
      <c r="D452" s="3">
        <v>0</v>
      </c>
      <c r="E452">
        <f t="shared" ref="E452:E515" si="133">E451*(1-$C452)</f>
        <v>3853.1726525547774</v>
      </c>
      <c r="F452">
        <f t="shared" ref="F452:F515" si="134">F451*(1-$D452)</f>
        <v>61700.908800000027</v>
      </c>
      <c r="G452">
        <f t="shared" ref="G452:G515" si="135">$C452*E451+$D452*F451+G451</f>
        <v>551455.00654744473</v>
      </c>
      <c r="H452">
        <f t="shared" ref="H452:H515" si="136">H451*(1-$C452)</f>
        <v>2600.4847563502326</v>
      </c>
      <c r="I452">
        <f t="shared" ref="I452:I515" si="137">I451*(1-$D452)</f>
        <v>41641.599600000001</v>
      </c>
      <c r="J452">
        <f t="shared" ref="J452:J515" si="138">$C452*H451+$D452*I451+J451</f>
        <v>372173.91164364974</v>
      </c>
      <c r="K452">
        <f t="shared" ref="K452:K515" si="139">K451*(1-$C452)</f>
        <v>4214.2222270039056</v>
      </c>
      <c r="L452">
        <f t="shared" ref="L452:L515" si="140">L451*(1-$D452)</f>
        <v>67482.400800000018</v>
      </c>
      <c r="M452">
        <f t="shared" ref="M452:M515" si="141">$C452*K451+$D452*L451+M451</f>
        <v>603127.38497299573</v>
      </c>
      <c r="N452">
        <f t="shared" ref="N452:N515" si="142">N451*(1-$C452)</f>
        <v>716.3101326492249</v>
      </c>
      <c r="O452">
        <f t="shared" ref="O452:O515" si="143">O451*(1-$D452)</f>
        <v>11470.2844</v>
      </c>
      <c r="P452">
        <f t="shared" ref="P452:P515" si="144">$C452*(N451+O451)+P451</f>
        <v>122624.80504899072</v>
      </c>
      <c r="Q452">
        <f t="shared" ref="Q452:Q515" si="145">Q451*(1-$C452)</f>
        <v>912.89230889020143</v>
      </c>
      <c r="R452">
        <f t="shared" ref="R452:R515" si="146">R451*(1-$D452)</f>
        <v>14618.1576</v>
      </c>
      <c r="S452">
        <f t="shared" ref="S452:S515" si="147">$C452*(Q451+R451)+S451</f>
        <v>156277.61817966992</v>
      </c>
      <c r="T452">
        <f t="shared" ref="T452:T515" si="148">T451*(1-$C452)</f>
        <v>122.68420940244833</v>
      </c>
      <c r="U452">
        <f t="shared" ref="U452:U515" si="149">U451*(1-$D452)</f>
        <v>1964.5440000000003</v>
      </c>
      <c r="V452">
        <f t="shared" ref="V452:V515" si="150">$C452*(T451+U451)+V451</f>
        <v>21002.253876997554</v>
      </c>
    </row>
    <row r="453" spans="1:22" x14ac:dyDescent="0.25">
      <c r="A453" s="1">
        <v>2132</v>
      </c>
      <c r="B453" s="1">
        <v>3</v>
      </c>
      <c r="C453" s="3">
        <f t="shared" ref="C453:C516" si="151">IF(C452-0.01&lt;=0,0.0001,C452-0.01)</f>
        <v>1E-4</v>
      </c>
      <c r="D453" s="3">
        <v>0</v>
      </c>
      <c r="E453">
        <f t="shared" si="133"/>
        <v>3852.7873352895222</v>
      </c>
      <c r="F453">
        <f t="shared" si="134"/>
        <v>61700.908800000027</v>
      </c>
      <c r="G453">
        <f t="shared" si="135"/>
        <v>551455.39186471002</v>
      </c>
      <c r="H453">
        <f t="shared" si="136"/>
        <v>2600.2247078745977</v>
      </c>
      <c r="I453">
        <f t="shared" si="137"/>
        <v>41641.599600000001</v>
      </c>
      <c r="J453">
        <f t="shared" si="138"/>
        <v>372174.17169212538</v>
      </c>
      <c r="K453">
        <f t="shared" si="139"/>
        <v>4213.8008047812054</v>
      </c>
      <c r="L453">
        <f t="shared" si="140"/>
        <v>67482.400800000018</v>
      </c>
      <c r="M453">
        <f t="shared" si="141"/>
        <v>603127.80639521847</v>
      </c>
      <c r="N453">
        <f t="shared" si="142"/>
        <v>716.23850163596001</v>
      </c>
      <c r="O453">
        <f t="shared" si="143"/>
        <v>11470.2844</v>
      </c>
      <c r="P453">
        <f t="shared" si="144"/>
        <v>122626.02370844399</v>
      </c>
      <c r="Q453">
        <f t="shared" si="145"/>
        <v>912.80101965931237</v>
      </c>
      <c r="R453">
        <f t="shared" si="146"/>
        <v>14618.1576</v>
      </c>
      <c r="S453">
        <f t="shared" si="147"/>
        <v>156279.17128466081</v>
      </c>
      <c r="T453">
        <f t="shared" si="148"/>
        <v>122.67194098150809</v>
      </c>
      <c r="U453">
        <f t="shared" si="149"/>
        <v>1964.5440000000003</v>
      </c>
      <c r="V453">
        <f t="shared" si="150"/>
        <v>21002.462599818497</v>
      </c>
    </row>
    <row r="454" spans="1:22" x14ac:dyDescent="0.25">
      <c r="A454" s="2">
        <v>2132</v>
      </c>
      <c r="B454" s="2">
        <v>4</v>
      </c>
      <c r="C454" s="3">
        <f t="shared" si="151"/>
        <v>1E-4</v>
      </c>
      <c r="D454" s="3">
        <v>0</v>
      </c>
      <c r="E454">
        <f t="shared" si="133"/>
        <v>3852.4020565559931</v>
      </c>
      <c r="F454">
        <f t="shared" si="134"/>
        <v>61700.908800000027</v>
      </c>
      <c r="G454">
        <f t="shared" si="135"/>
        <v>551455.77714344359</v>
      </c>
      <c r="H454">
        <f t="shared" si="136"/>
        <v>2599.9646854038101</v>
      </c>
      <c r="I454">
        <f t="shared" si="137"/>
        <v>41641.599600000001</v>
      </c>
      <c r="J454">
        <f t="shared" si="138"/>
        <v>372174.43171459617</v>
      </c>
      <c r="K454">
        <f t="shared" si="139"/>
        <v>4213.3794247007272</v>
      </c>
      <c r="L454">
        <f t="shared" si="140"/>
        <v>67482.400800000018</v>
      </c>
      <c r="M454">
        <f t="shared" si="141"/>
        <v>603128.22777529899</v>
      </c>
      <c r="N454">
        <f t="shared" si="142"/>
        <v>716.16687778579637</v>
      </c>
      <c r="O454">
        <f t="shared" si="143"/>
        <v>11470.2844</v>
      </c>
      <c r="P454">
        <f t="shared" si="144"/>
        <v>122627.24236073415</v>
      </c>
      <c r="Q454">
        <f t="shared" si="145"/>
        <v>912.70973955734644</v>
      </c>
      <c r="R454">
        <f t="shared" si="146"/>
        <v>14618.1576</v>
      </c>
      <c r="S454">
        <f t="shared" si="147"/>
        <v>156280.72438052279</v>
      </c>
      <c r="T454">
        <f t="shared" si="148"/>
        <v>122.65967378740994</v>
      </c>
      <c r="U454">
        <f t="shared" si="149"/>
        <v>1964.5440000000003</v>
      </c>
      <c r="V454">
        <f t="shared" si="150"/>
        <v>21002.671321412596</v>
      </c>
    </row>
    <row r="455" spans="1:22" x14ac:dyDescent="0.25">
      <c r="A455" s="2">
        <v>2133</v>
      </c>
      <c r="B455" s="2">
        <v>1</v>
      </c>
      <c r="C455" s="3">
        <f t="shared" si="151"/>
        <v>1E-4</v>
      </c>
      <c r="D455" s="3">
        <v>0</v>
      </c>
      <c r="E455">
        <f t="shared" si="133"/>
        <v>3852.0168163503376</v>
      </c>
      <c r="F455">
        <f t="shared" si="134"/>
        <v>61700.908800000027</v>
      </c>
      <c r="G455">
        <f t="shared" si="135"/>
        <v>551456.16238364927</v>
      </c>
      <c r="H455">
        <f t="shared" si="136"/>
        <v>2599.7046889352696</v>
      </c>
      <c r="I455">
        <f t="shared" si="137"/>
        <v>41641.599600000001</v>
      </c>
      <c r="J455">
        <f t="shared" si="138"/>
        <v>372174.69171106472</v>
      </c>
      <c r="K455">
        <f t="shared" si="139"/>
        <v>4212.9580867582572</v>
      </c>
      <c r="L455">
        <f t="shared" si="140"/>
        <v>67482.400800000018</v>
      </c>
      <c r="M455">
        <f t="shared" si="141"/>
        <v>603128.64911324147</v>
      </c>
      <c r="N455">
        <f t="shared" si="142"/>
        <v>716.09526109801777</v>
      </c>
      <c r="O455">
        <f t="shared" si="143"/>
        <v>11470.2844</v>
      </c>
      <c r="P455">
        <f t="shared" si="144"/>
        <v>122628.46100586193</v>
      </c>
      <c r="Q455">
        <f t="shared" si="145"/>
        <v>912.61846858339072</v>
      </c>
      <c r="R455">
        <f t="shared" si="146"/>
        <v>14618.1576</v>
      </c>
      <c r="S455">
        <f t="shared" si="147"/>
        <v>156282.27746725676</v>
      </c>
      <c r="T455">
        <f t="shared" si="148"/>
        <v>122.64740782003121</v>
      </c>
      <c r="U455">
        <f t="shared" si="149"/>
        <v>1964.5440000000003</v>
      </c>
      <c r="V455">
        <f t="shared" si="150"/>
        <v>21002.880041779976</v>
      </c>
    </row>
    <row r="456" spans="1:22" x14ac:dyDescent="0.25">
      <c r="A456" s="1">
        <v>2133</v>
      </c>
      <c r="B456" s="1">
        <v>2</v>
      </c>
      <c r="C456" s="3">
        <f t="shared" si="151"/>
        <v>1E-4</v>
      </c>
      <c r="D456" s="3">
        <v>0</v>
      </c>
      <c r="E456">
        <f t="shared" si="133"/>
        <v>3851.6316146687027</v>
      </c>
      <c r="F456">
        <f t="shared" si="134"/>
        <v>61700.908800000027</v>
      </c>
      <c r="G456">
        <f t="shared" si="135"/>
        <v>551456.5475853309</v>
      </c>
      <c r="H456">
        <f t="shared" si="136"/>
        <v>2599.4447184663759</v>
      </c>
      <c r="I456">
        <f t="shared" si="137"/>
        <v>41641.599600000001</v>
      </c>
      <c r="J456">
        <f t="shared" si="138"/>
        <v>372174.9516815336</v>
      </c>
      <c r="K456">
        <f t="shared" si="139"/>
        <v>4212.5367909495817</v>
      </c>
      <c r="L456">
        <f t="shared" si="140"/>
        <v>67482.400800000018</v>
      </c>
      <c r="M456">
        <f t="shared" si="141"/>
        <v>603129.07040905009</v>
      </c>
      <c r="N456">
        <f t="shared" si="142"/>
        <v>716.02365157190798</v>
      </c>
      <c r="O456">
        <f t="shared" si="143"/>
        <v>11470.2844</v>
      </c>
      <c r="P456">
        <f t="shared" si="144"/>
        <v>122629.67964382804</v>
      </c>
      <c r="Q456">
        <f t="shared" si="145"/>
        <v>912.52720673653243</v>
      </c>
      <c r="R456">
        <f t="shared" si="146"/>
        <v>14618.1576</v>
      </c>
      <c r="S456">
        <f t="shared" si="147"/>
        <v>156283.83054486362</v>
      </c>
      <c r="T456">
        <f t="shared" si="148"/>
        <v>122.6351430792492</v>
      </c>
      <c r="U456">
        <f t="shared" si="149"/>
        <v>1964.5440000000003</v>
      </c>
      <c r="V456">
        <f t="shared" si="150"/>
        <v>21003.088760920757</v>
      </c>
    </row>
    <row r="457" spans="1:22" x14ac:dyDescent="0.25">
      <c r="A457" s="2">
        <v>2133</v>
      </c>
      <c r="B457" s="2">
        <v>3</v>
      </c>
      <c r="C457" s="3">
        <f t="shared" si="151"/>
        <v>1E-4</v>
      </c>
      <c r="D457" s="3">
        <v>0</v>
      </c>
      <c r="E457">
        <f t="shared" si="133"/>
        <v>3851.2464515072361</v>
      </c>
      <c r="F457">
        <f t="shared" si="134"/>
        <v>61700.908800000027</v>
      </c>
      <c r="G457">
        <f t="shared" si="135"/>
        <v>551456.93274849234</v>
      </c>
      <c r="H457">
        <f t="shared" si="136"/>
        <v>2599.1847739945292</v>
      </c>
      <c r="I457">
        <f t="shared" si="137"/>
        <v>41641.599600000001</v>
      </c>
      <c r="J457">
        <f t="shared" si="138"/>
        <v>372175.21162600542</v>
      </c>
      <c r="K457">
        <f t="shared" si="139"/>
        <v>4212.115537270487</v>
      </c>
      <c r="L457">
        <f t="shared" si="140"/>
        <v>67482.400800000018</v>
      </c>
      <c r="M457">
        <f t="shared" si="141"/>
        <v>603129.49166272918</v>
      </c>
      <c r="N457">
        <f t="shared" si="142"/>
        <v>715.95204920675076</v>
      </c>
      <c r="O457">
        <f t="shared" si="143"/>
        <v>11470.2844</v>
      </c>
      <c r="P457">
        <f t="shared" si="144"/>
        <v>122630.8982746332</v>
      </c>
      <c r="Q457">
        <f t="shared" si="145"/>
        <v>912.43595401585878</v>
      </c>
      <c r="R457">
        <f t="shared" si="146"/>
        <v>14618.1576</v>
      </c>
      <c r="S457">
        <f t="shared" si="147"/>
        <v>156285.38361334431</v>
      </c>
      <c r="T457">
        <f t="shared" si="148"/>
        <v>122.62287956494129</v>
      </c>
      <c r="U457">
        <f t="shared" si="149"/>
        <v>1964.5440000000003</v>
      </c>
      <c r="V457">
        <f t="shared" si="150"/>
        <v>21003.297478835066</v>
      </c>
    </row>
    <row r="458" spans="1:22" x14ac:dyDescent="0.25">
      <c r="A458" s="1">
        <v>2133</v>
      </c>
      <c r="B458" s="1">
        <v>4</v>
      </c>
      <c r="C458" s="3">
        <f t="shared" si="151"/>
        <v>1E-4</v>
      </c>
      <c r="D458" s="3">
        <v>0</v>
      </c>
      <c r="E458">
        <f t="shared" si="133"/>
        <v>3850.8613268620852</v>
      </c>
      <c r="F458">
        <f t="shared" si="134"/>
        <v>61700.908800000027</v>
      </c>
      <c r="G458">
        <f t="shared" si="135"/>
        <v>551457.31787313754</v>
      </c>
      <c r="H458">
        <f t="shared" si="136"/>
        <v>2598.9248555171298</v>
      </c>
      <c r="I458">
        <f t="shared" si="137"/>
        <v>41641.599600000001</v>
      </c>
      <c r="J458">
        <f t="shared" si="138"/>
        <v>372175.4715444828</v>
      </c>
      <c r="K458">
        <f t="shared" si="139"/>
        <v>4211.6943257167604</v>
      </c>
      <c r="L458">
        <f t="shared" si="140"/>
        <v>67482.400800000018</v>
      </c>
      <c r="M458">
        <f t="shared" si="141"/>
        <v>603129.91287428292</v>
      </c>
      <c r="N458">
        <f t="shared" si="142"/>
        <v>715.88045400183012</v>
      </c>
      <c r="O458">
        <f t="shared" si="143"/>
        <v>11470.2844</v>
      </c>
      <c r="P458">
        <f t="shared" si="144"/>
        <v>122632.11689827812</v>
      </c>
      <c r="Q458">
        <f t="shared" si="145"/>
        <v>912.3447104204572</v>
      </c>
      <c r="R458">
        <f t="shared" si="146"/>
        <v>14618.1576</v>
      </c>
      <c r="S458">
        <f t="shared" si="147"/>
        <v>156286.93667269973</v>
      </c>
      <c r="T458">
        <f t="shared" si="148"/>
        <v>122.6106172769848</v>
      </c>
      <c r="U458">
        <f t="shared" si="149"/>
        <v>1964.5440000000003</v>
      </c>
      <c r="V458">
        <f t="shared" si="150"/>
        <v>21003.506195523023</v>
      </c>
    </row>
    <row r="459" spans="1:22" x14ac:dyDescent="0.25">
      <c r="A459" s="1">
        <v>2134</v>
      </c>
      <c r="B459" s="1">
        <v>1</v>
      </c>
      <c r="C459" s="3">
        <f t="shared" si="151"/>
        <v>1E-4</v>
      </c>
      <c r="D459" s="3">
        <v>0</v>
      </c>
      <c r="E459">
        <f t="shared" si="133"/>
        <v>3850.4762407293993</v>
      </c>
      <c r="F459">
        <f t="shared" si="134"/>
        <v>61700.908800000027</v>
      </c>
      <c r="G459">
        <f t="shared" si="135"/>
        <v>551457.70295927022</v>
      </c>
      <c r="H459">
        <f t="shared" si="136"/>
        <v>2598.6649630315783</v>
      </c>
      <c r="I459">
        <f t="shared" si="137"/>
        <v>41641.599600000001</v>
      </c>
      <c r="J459">
        <f t="shared" si="138"/>
        <v>372175.73143696837</v>
      </c>
      <c r="K459">
        <f t="shared" si="139"/>
        <v>4211.2731562841891</v>
      </c>
      <c r="L459">
        <f t="shared" si="140"/>
        <v>67482.400800000018</v>
      </c>
      <c r="M459">
        <f t="shared" si="141"/>
        <v>603130.3340437155</v>
      </c>
      <c r="N459">
        <f t="shared" si="142"/>
        <v>715.80886595642994</v>
      </c>
      <c r="O459">
        <f t="shared" si="143"/>
        <v>11470.2844</v>
      </c>
      <c r="P459">
        <f t="shared" si="144"/>
        <v>122633.33551476353</v>
      </c>
      <c r="Q459">
        <f t="shared" si="145"/>
        <v>912.25347594941513</v>
      </c>
      <c r="R459">
        <f t="shared" si="146"/>
        <v>14618.1576</v>
      </c>
      <c r="S459">
        <f t="shared" si="147"/>
        <v>156288.48972293077</v>
      </c>
      <c r="T459">
        <f t="shared" si="148"/>
        <v>122.5983562152571</v>
      </c>
      <c r="U459">
        <f t="shared" si="149"/>
        <v>1964.5440000000003</v>
      </c>
      <c r="V459">
        <f t="shared" si="150"/>
        <v>21003.714910984752</v>
      </c>
    </row>
    <row r="460" spans="1:22" x14ac:dyDescent="0.25">
      <c r="A460" s="2">
        <v>2134</v>
      </c>
      <c r="B460" s="2">
        <v>2</v>
      </c>
      <c r="C460" s="3">
        <f t="shared" si="151"/>
        <v>1E-4</v>
      </c>
      <c r="D460" s="3">
        <v>0</v>
      </c>
      <c r="E460">
        <f t="shared" si="133"/>
        <v>3850.0911931053265</v>
      </c>
      <c r="F460">
        <f t="shared" si="134"/>
        <v>61700.908800000027</v>
      </c>
      <c r="G460">
        <f t="shared" si="135"/>
        <v>551458.08800689434</v>
      </c>
      <c r="H460">
        <f t="shared" si="136"/>
        <v>2598.4050965352753</v>
      </c>
      <c r="I460">
        <f t="shared" si="137"/>
        <v>41641.599600000001</v>
      </c>
      <c r="J460">
        <f t="shared" si="138"/>
        <v>372175.99130346469</v>
      </c>
      <c r="K460">
        <f t="shared" si="139"/>
        <v>4210.8520289685612</v>
      </c>
      <c r="L460">
        <f t="shared" si="140"/>
        <v>67482.400800000018</v>
      </c>
      <c r="M460">
        <f t="shared" si="141"/>
        <v>603130.75517103111</v>
      </c>
      <c r="N460">
        <f t="shared" si="142"/>
        <v>715.73728506983434</v>
      </c>
      <c r="O460">
        <f t="shared" si="143"/>
        <v>11470.2844</v>
      </c>
      <c r="P460">
        <f t="shared" si="144"/>
        <v>122634.55412409012</v>
      </c>
      <c r="Q460">
        <f t="shared" si="145"/>
        <v>912.16225060182023</v>
      </c>
      <c r="R460">
        <f t="shared" si="146"/>
        <v>14618.1576</v>
      </c>
      <c r="S460">
        <f t="shared" si="147"/>
        <v>156290.04276403837</v>
      </c>
      <c r="T460">
        <f t="shared" si="148"/>
        <v>122.58609637963558</v>
      </c>
      <c r="U460">
        <f t="shared" si="149"/>
        <v>1964.5440000000003</v>
      </c>
      <c r="V460">
        <f t="shared" si="150"/>
        <v>21003.923625220374</v>
      </c>
    </row>
    <row r="461" spans="1:22" x14ac:dyDescent="0.25">
      <c r="A461" s="1">
        <v>2134</v>
      </c>
      <c r="B461" s="1">
        <v>3</v>
      </c>
      <c r="C461" s="3">
        <f t="shared" si="151"/>
        <v>1E-4</v>
      </c>
      <c r="D461" s="3">
        <v>0</v>
      </c>
      <c r="E461">
        <f t="shared" si="133"/>
        <v>3849.7061839860162</v>
      </c>
      <c r="F461">
        <f t="shared" si="134"/>
        <v>61700.908800000027</v>
      </c>
      <c r="G461">
        <f t="shared" si="135"/>
        <v>551458.47301601362</v>
      </c>
      <c r="H461">
        <f t="shared" si="136"/>
        <v>2598.1452560256216</v>
      </c>
      <c r="I461">
        <f t="shared" si="137"/>
        <v>41641.599600000001</v>
      </c>
      <c r="J461">
        <f t="shared" si="138"/>
        <v>372176.25114397437</v>
      </c>
      <c r="K461">
        <f t="shared" si="139"/>
        <v>4210.4309437656648</v>
      </c>
      <c r="L461">
        <f t="shared" si="140"/>
        <v>67482.400800000018</v>
      </c>
      <c r="M461">
        <f t="shared" si="141"/>
        <v>603131.17625623406</v>
      </c>
      <c r="N461">
        <f t="shared" si="142"/>
        <v>715.66571134132732</v>
      </c>
      <c r="O461">
        <f t="shared" si="143"/>
        <v>11470.2844</v>
      </c>
      <c r="P461">
        <f t="shared" si="144"/>
        <v>122635.77272625863</v>
      </c>
      <c r="Q461">
        <f t="shared" si="145"/>
        <v>912.07103437676005</v>
      </c>
      <c r="R461">
        <f t="shared" si="146"/>
        <v>14618.1576</v>
      </c>
      <c r="S461">
        <f t="shared" si="147"/>
        <v>156291.59579602344</v>
      </c>
      <c r="T461">
        <f t="shared" si="148"/>
        <v>122.57383776999761</v>
      </c>
      <c r="U461">
        <f t="shared" si="149"/>
        <v>1964.5440000000003</v>
      </c>
      <c r="V461">
        <f t="shared" si="150"/>
        <v>21004.132338230011</v>
      </c>
    </row>
    <row r="462" spans="1:22" x14ac:dyDescent="0.25">
      <c r="A462" s="2">
        <v>2134</v>
      </c>
      <c r="B462" s="2">
        <v>4</v>
      </c>
      <c r="C462" s="3">
        <f t="shared" si="151"/>
        <v>1E-4</v>
      </c>
      <c r="D462" s="3">
        <v>0</v>
      </c>
      <c r="E462">
        <f t="shared" si="133"/>
        <v>3849.3212133676175</v>
      </c>
      <c r="F462">
        <f t="shared" si="134"/>
        <v>61700.908800000027</v>
      </c>
      <c r="G462">
        <f t="shared" si="135"/>
        <v>551458.85798663204</v>
      </c>
      <c r="H462">
        <f t="shared" si="136"/>
        <v>2597.8854415000192</v>
      </c>
      <c r="I462">
        <f t="shared" si="137"/>
        <v>41641.599600000001</v>
      </c>
      <c r="J462">
        <f t="shared" si="138"/>
        <v>372176.51095849997</v>
      </c>
      <c r="K462">
        <f t="shared" si="139"/>
        <v>4210.0099006712881</v>
      </c>
      <c r="L462">
        <f t="shared" si="140"/>
        <v>67482.400800000018</v>
      </c>
      <c r="M462">
        <f t="shared" si="141"/>
        <v>603131.59729932842</v>
      </c>
      <c r="N462">
        <f t="shared" si="142"/>
        <v>715.59414477019322</v>
      </c>
      <c r="O462">
        <f t="shared" si="143"/>
        <v>11470.2844</v>
      </c>
      <c r="P462">
        <f t="shared" si="144"/>
        <v>122636.99132126976</v>
      </c>
      <c r="Q462">
        <f t="shared" si="145"/>
        <v>911.97982727332237</v>
      </c>
      <c r="R462">
        <f t="shared" si="146"/>
        <v>14618.1576</v>
      </c>
      <c r="S462">
        <f t="shared" si="147"/>
        <v>156293.14881888687</v>
      </c>
      <c r="T462">
        <f t="shared" si="148"/>
        <v>122.56158038622061</v>
      </c>
      <c r="U462">
        <f t="shared" si="149"/>
        <v>1964.5440000000003</v>
      </c>
      <c r="V462">
        <f t="shared" si="150"/>
        <v>21004.341050013787</v>
      </c>
    </row>
    <row r="463" spans="1:22" x14ac:dyDescent="0.25">
      <c r="A463" s="2">
        <v>2135</v>
      </c>
      <c r="B463" s="2">
        <v>1</v>
      </c>
      <c r="C463" s="3">
        <f t="shared" si="151"/>
        <v>1E-4</v>
      </c>
      <c r="D463" s="3">
        <v>0</v>
      </c>
      <c r="E463">
        <f t="shared" si="133"/>
        <v>3848.9362812462809</v>
      </c>
      <c r="F463">
        <f t="shared" si="134"/>
        <v>61700.908800000027</v>
      </c>
      <c r="G463">
        <f t="shared" si="135"/>
        <v>551459.24291875341</v>
      </c>
      <c r="H463">
        <f t="shared" si="136"/>
        <v>2597.6256529558691</v>
      </c>
      <c r="I463">
        <f t="shared" si="137"/>
        <v>41641.599600000001</v>
      </c>
      <c r="J463">
        <f t="shared" si="138"/>
        <v>372176.77074704412</v>
      </c>
      <c r="K463">
        <f t="shared" si="139"/>
        <v>4209.5888996812209</v>
      </c>
      <c r="L463">
        <f t="shared" si="140"/>
        <v>67482.400800000018</v>
      </c>
      <c r="M463">
        <f t="shared" si="141"/>
        <v>603132.01830031851</v>
      </c>
      <c r="N463">
        <f t="shared" si="142"/>
        <v>715.52258535571616</v>
      </c>
      <c r="O463">
        <f t="shared" si="143"/>
        <v>11470.2844</v>
      </c>
      <c r="P463">
        <f t="shared" si="144"/>
        <v>122638.20990912424</v>
      </c>
      <c r="Q463">
        <f t="shared" si="145"/>
        <v>911.88862929059508</v>
      </c>
      <c r="R463">
        <f t="shared" si="146"/>
        <v>14618.1576</v>
      </c>
      <c r="S463">
        <f t="shared" si="147"/>
        <v>156294.70183262959</v>
      </c>
      <c r="T463">
        <f t="shared" si="148"/>
        <v>122.54932422818199</v>
      </c>
      <c r="U463">
        <f t="shared" si="149"/>
        <v>1964.5440000000003</v>
      </c>
      <c r="V463">
        <f t="shared" si="150"/>
        <v>21004.549760571826</v>
      </c>
    </row>
    <row r="464" spans="1:22" x14ac:dyDescent="0.25">
      <c r="A464" s="1">
        <v>2135</v>
      </c>
      <c r="B464" s="1">
        <v>2</v>
      </c>
      <c r="C464" s="3">
        <f t="shared" si="151"/>
        <v>1E-4</v>
      </c>
      <c r="D464" s="3">
        <v>0</v>
      </c>
      <c r="E464">
        <f t="shared" si="133"/>
        <v>3848.5513876181562</v>
      </c>
      <c r="F464">
        <f t="shared" si="134"/>
        <v>61700.908800000027</v>
      </c>
      <c r="G464">
        <f t="shared" si="135"/>
        <v>551459.62781238148</v>
      </c>
      <c r="H464">
        <f t="shared" si="136"/>
        <v>2597.3658903905734</v>
      </c>
      <c r="I464">
        <f t="shared" si="137"/>
        <v>41641.599600000001</v>
      </c>
      <c r="J464">
        <f t="shared" si="138"/>
        <v>372177.03050960944</v>
      </c>
      <c r="K464">
        <f t="shared" si="139"/>
        <v>4209.1679407912525</v>
      </c>
      <c r="L464">
        <f t="shared" si="140"/>
        <v>67482.400800000018</v>
      </c>
      <c r="M464">
        <f t="shared" si="141"/>
        <v>603132.43925920851</v>
      </c>
      <c r="N464">
        <f t="shared" si="142"/>
        <v>715.45103309718058</v>
      </c>
      <c r="O464">
        <f t="shared" si="143"/>
        <v>11470.2844</v>
      </c>
      <c r="P464">
        <f t="shared" si="144"/>
        <v>122639.42848982278</v>
      </c>
      <c r="Q464">
        <f t="shared" si="145"/>
        <v>911.79744042766606</v>
      </c>
      <c r="R464">
        <f t="shared" si="146"/>
        <v>14618.1576</v>
      </c>
      <c r="S464">
        <f t="shared" si="147"/>
        <v>156296.25483725252</v>
      </c>
      <c r="T464">
        <f t="shared" si="148"/>
        <v>122.53706929575917</v>
      </c>
      <c r="U464">
        <f t="shared" si="149"/>
        <v>1964.5440000000003</v>
      </c>
      <c r="V464">
        <f t="shared" si="150"/>
        <v>21004.758469904249</v>
      </c>
    </row>
    <row r="465" spans="1:22" x14ac:dyDescent="0.25">
      <c r="A465" s="2">
        <v>2135</v>
      </c>
      <c r="B465" s="2">
        <v>3</v>
      </c>
      <c r="C465" s="3">
        <f t="shared" si="151"/>
        <v>1E-4</v>
      </c>
      <c r="D465" s="3">
        <v>0</v>
      </c>
      <c r="E465">
        <f t="shared" si="133"/>
        <v>3848.1665324793944</v>
      </c>
      <c r="F465">
        <f t="shared" si="134"/>
        <v>61700.908800000027</v>
      </c>
      <c r="G465">
        <f t="shared" si="135"/>
        <v>551460.0126675202</v>
      </c>
      <c r="H465">
        <f t="shared" si="136"/>
        <v>2597.1061538015342</v>
      </c>
      <c r="I465">
        <f t="shared" si="137"/>
        <v>41641.599600000001</v>
      </c>
      <c r="J465">
        <f t="shared" si="138"/>
        <v>372177.29024619848</v>
      </c>
      <c r="K465">
        <f t="shared" si="139"/>
        <v>4208.7470239971735</v>
      </c>
      <c r="L465">
        <f t="shared" si="140"/>
        <v>67482.400800000018</v>
      </c>
      <c r="M465">
        <f t="shared" si="141"/>
        <v>603132.86017600261</v>
      </c>
      <c r="N465">
        <f t="shared" si="142"/>
        <v>715.37948799387084</v>
      </c>
      <c r="O465">
        <f t="shared" si="143"/>
        <v>11470.2844</v>
      </c>
      <c r="P465">
        <f t="shared" si="144"/>
        <v>122640.64706336609</v>
      </c>
      <c r="Q465">
        <f t="shared" si="145"/>
        <v>911.70626068362333</v>
      </c>
      <c r="R465">
        <f t="shared" si="146"/>
        <v>14618.1576</v>
      </c>
      <c r="S465">
        <f t="shared" si="147"/>
        <v>156297.80783275657</v>
      </c>
      <c r="T465">
        <f t="shared" si="148"/>
        <v>122.5248155888296</v>
      </c>
      <c r="U465">
        <f t="shared" si="149"/>
        <v>1964.5440000000003</v>
      </c>
      <c r="V465">
        <f t="shared" si="150"/>
        <v>21004.967178011178</v>
      </c>
    </row>
    <row r="466" spans="1:22" x14ac:dyDescent="0.25">
      <c r="A466" s="1">
        <v>2135</v>
      </c>
      <c r="B466" s="1">
        <v>4</v>
      </c>
      <c r="C466" s="3">
        <f t="shared" si="151"/>
        <v>1E-4</v>
      </c>
      <c r="D466" s="3">
        <v>0</v>
      </c>
      <c r="E466">
        <f t="shared" si="133"/>
        <v>3847.7817158261464</v>
      </c>
      <c r="F466">
        <f t="shared" si="134"/>
        <v>61700.908800000027</v>
      </c>
      <c r="G466">
        <f t="shared" si="135"/>
        <v>551460.39748417342</v>
      </c>
      <c r="H466">
        <f t="shared" si="136"/>
        <v>2596.8464431861539</v>
      </c>
      <c r="I466">
        <f t="shared" si="137"/>
        <v>41641.599600000001</v>
      </c>
      <c r="J466">
        <f t="shared" si="138"/>
        <v>372177.54995681386</v>
      </c>
      <c r="K466">
        <f t="shared" si="139"/>
        <v>4208.326149294774</v>
      </c>
      <c r="L466">
        <f t="shared" si="140"/>
        <v>67482.400800000018</v>
      </c>
      <c r="M466">
        <f t="shared" si="141"/>
        <v>603133.281050705</v>
      </c>
      <c r="N466">
        <f t="shared" si="142"/>
        <v>715.30795004507149</v>
      </c>
      <c r="O466">
        <f t="shared" si="143"/>
        <v>11470.2844</v>
      </c>
      <c r="P466">
        <f t="shared" si="144"/>
        <v>122641.86562975489</v>
      </c>
      <c r="Q466">
        <f t="shared" si="145"/>
        <v>911.61509005755499</v>
      </c>
      <c r="R466">
        <f t="shared" si="146"/>
        <v>14618.1576</v>
      </c>
      <c r="S466">
        <f t="shared" si="147"/>
        <v>156299.36081914263</v>
      </c>
      <c r="T466">
        <f t="shared" si="148"/>
        <v>122.51256310727072</v>
      </c>
      <c r="U466">
        <f t="shared" si="149"/>
        <v>1964.5440000000003</v>
      </c>
      <c r="V466">
        <f t="shared" si="150"/>
        <v>21005.175884892738</v>
      </c>
    </row>
    <row r="467" spans="1:22" x14ac:dyDescent="0.25">
      <c r="A467" s="1">
        <v>2136</v>
      </c>
      <c r="B467" s="1">
        <v>1</v>
      </c>
      <c r="C467" s="3">
        <f t="shared" si="151"/>
        <v>1E-4</v>
      </c>
      <c r="D467" s="3">
        <v>0</v>
      </c>
      <c r="E467">
        <f t="shared" si="133"/>
        <v>3847.3969376545638</v>
      </c>
      <c r="F467">
        <f t="shared" si="134"/>
        <v>61700.908800000027</v>
      </c>
      <c r="G467">
        <f t="shared" si="135"/>
        <v>551460.78226234496</v>
      </c>
      <c r="H467">
        <f t="shared" si="136"/>
        <v>2596.5867585418355</v>
      </c>
      <c r="I467">
        <f t="shared" si="137"/>
        <v>41641.599600000001</v>
      </c>
      <c r="J467">
        <f t="shared" si="138"/>
        <v>372177.80964145815</v>
      </c>
      <c r="K467">
        <f t="shared" si="139"/>
        <v>4207.9053166798449</v>
      </c>
      <c r="L467">
        <f t="shared" si="140"/>
        <v>67482.400800000018</v>
      </c>
      <c r="M467">
        <f t="shared" si="141"/>
        <v>603133.70188331988</v>
      </c>
      <c r="N467">
        <f t="shared" si="142"/>
        <v>715.236419250067</v>
      </c>
      <c r="O467">
        <f t="shared" si="143"/>
        <v>11470.2844</v>
      </c>
      <c r="P467">
        <f t="shared" si="144"/>
        <v>122643.08418898989</v>
      </c>
      <c r="Q467">
        <f t="shared" si="145"/>
        <v>911.52392854854929</v>
      </c>
      <c r="R467">
        <f t="shared" si="146"/>
        <v>14618.1576</v>
      </c>
      <c r="S467">
        <f t="shared" si="147"/>
        <v>156300.91379641162</v>
      </c>
      <c r="T467">
        <f t="shared" si="148"/>
        <v>122.50031185096</v>
      </c>
      <c r="U467">
        <f t="shared" si="149"/>
        <v>1964.5440000000003</v>
      </c>
      <c r="V467">
        <f t="shared" si="150"/>
        <v>21005.384590549049</v>
      </c>
    </row>
    <row r="468" spans="1:22" x14ac:dyDescent="0.25">
      <c r="A468" s="2">
        <v>2136</v>
      </c>
      <c r="B468" s="2">
        <v>2</v>
      </c>
      <c r="C468" s="3">
        <f t="shared" si="151"/>
        <v>1E-4</v>
      </c>
      <c r="D468" s="3">
        <v>0</v>
      </c>
      <c r="E468">
        <f t="shared" si="133"/>
        <v>3847.0121979607984</v>
      </c>
      <c r="F468">
        <f t="shared" si="134"/>
        <v>61700.908800000027</v>
      </c>
      <c r="G468">
        <f t="shared" si="135"/>
        <v>551461.16700203868</v>
      </c>
      <c r="H468">
        <f t="shared" si="136"/>
        <v>2596.3270998659814</v>
      </c>
      <c r="I468">
        <f t="shared" si="137"/>
        <v>41641.599600000001</v>
      </c>
      <c r="J468">
        <f t="shared" si="138"/>
        <v>372178.06930013403</v>
      </c>
      <c r="K468">
        <f t="shared" si="139"/>
        <v>4207.4845261481769</v>
      </c>
      <c r="L468">
        <f t="shared" si="140"/>
        <v>67482.400800000018</v>
      </c>
      <c r="M468">
        <f t="shared" si="141"/>
        <v>603134.12267385155</v>
      </c>
      <c r="N468">
        <f t="shared" si="142"/>
        <v>715.16489560814205</v>
      </c>
      <c r="O468">
        <f t="shared" si="143"/>
        <v>11470.2844</v>
      </c>
      <c r="P468">
        <f t="shared" si="144"/>
        <v>122644.30274107181</v>
      </c>
      <c r="Q468">
        <f t="shared" si="145"/>
        <v>911.43277615569446</v>
      </c>
      <c r="R468">
        <f t="shared" si="146"/>
        <v>14618.1576</v>
      </c>
      <c r="S468">
        <f t="shared" si="147"/>
        <v>156302.46676456448</v>
      </c>
      <c r="T468">
        <f t="shared" si="148"/>
        <v>122.48806181977491</v>
      </c>
      <c r="U468">
        <f t="shared" si="149"/>
        <v>1964.5440000000003</v>
      </c>
      <c r="V468">
        <f t="shared" si="150"/>
        <v>21005.593294980234</v>
      </c>
    </row>
    <row r="469" spans="1:22" x14ac:dyDescent="0.25">
      <c r="A469" s="1">
        <v>2136</v>
      </c>
      <c r="B469" s="1">
        <v>3</v>
      </c>
      <c r="C469" s="3">
        <f t="shared" si="151"/>
        <v>1E-4</v>
      </c>
      <c r="D469" s="3">
        <v>0</v>
      </c>
      <c r="E469">
        <f t="shared" si="133"/>
        <v>3846.6274967410022</v>
      </c>
      <c r="F469">
        <f t="shared" si="134"/>
        <v>61700.908800000027</v>
      </c>
      <c r="G469">
        <f t="shared" si="135"/>
        <v>551461.55170325853</v>
      </c>
      <c r="H469">
        <f t="shared" si="136"/>
        <v>2596.067467155995</v>
      </c>
      <c r="I469">
        <f t="shared" si="137"/>
        <v>41641.599600000001</v>
      </c>
      <c r="J469">
        <f t="shared" si="138"/>
        <v>372178.32893284399</v>
      </c>
      <c r="K469">
        <f t="shared" si="139"/>
        <v>4207.0637776955618</v>
      </c>
      <c r="L469">
        <f t="shared" si="140"/>
        <v>67482.400800000018</v>
      </c>
      <c r="M469">
        <f t="shared" si="141"/>
        <v>603134.54342230421</v>
      </c>
      <c r="N469">
        <f t="shared" si="142"/>
        <v>715.0933791185812</v>
      </c>
      <c r="O469">
        <f t="shared" si="143"/>
        <v>11470.2844</v>
      </c>
      <c r="P469">
        <f t="shared" si="144"/>
        <v>122645.52128600137</v>
      </c>
      <c r="Q469">
        <f t="shared" si="145"/>
        <v>911.34163287807894</v>
      </c>
      <c r="R469">
        <f t="shared" si="146"/>
        <v>14618.1576</v>
      </c>
      <c r="S469">
        <f t="shared" si="147"/>
        <v>156304.0197236021</v>
      </c>
      <c r="T469">
        <f t="shared" si="148"/>
        <v>122.47581301359294</v>
      </c>
      <c r="U469">
        <f t="shared" si="149"/>
        <v>1964.5440000000003</v>
      </c>
      <c r="V469">
        <f t="shared" si="150"/>
        <v>21005.801998186416</v>
      </c>
    </row>
    <row r="470" spans="1:22" x14ac:dyDescent="0.25">
      <c r="A470" s="2">
        <v>2136</v>
      </c>
      <c r="B470" s="2">
        <v>4</v>
      </c>
      <c r="C470" s="3">
        <f t="shared" si="151"/>
        <v>1E-4</v>
      </c>
      <c r="D470" s="3">
        <v>0</v>
      </c>
      <c r="E470">
        <f t="shared" si="133"/>
        <v>3846.2428339913281</v>
      </c>
      <c r="F470">
        <f t="shared" si="134"/>
        <v>61700.908800000027</v>
      </c>
      <c r="G470">
        <f t="shared" si="135"/>
        <v>551461.93636600825</v>
      </c>
      <c r="H470">
        <f t="shared" si="136"/>
        <v>2595.8078604092793</v>
      </c>
      <c r="I470">
        <f t="shared" si="137"/>
        <v>41641.599600000001</v>
      </c>
      <c r="J470">
        <f t="shared" si="138"/>
        <v>372178.58853959071</v>
      </c>
      <c r="K470">
        <f t="shared" si="139"/>
        <v>4206.6430713177924</v>
      </c>
      <c r="L470">
        <f t="shared" si="140"/>
        <v>67482.400800000018</v>
      </c>
      <c r="M470">
        <f t="shared" si="141"/>
        <v>603134.96412868192</v>
      </c>
      <c r="N470">
        <f t="shared" si="142"/>
        <v>715.02186978066936</v>
      </c>
      <c r="O470">
        <f t="shared" si="143"/>
        <v>11470.2844</v>
      </c>
      <c r="P470">
        <f t="shared" si="144"/>
        <v>122646.73982377928</v>
      </c>
      <c r="Q470">
        <f t="shared" si="145"/>
        <v>911.25049871479109</v>
      </c>
      <c r="R470">
        <f t="shared" si="146"/>
        <v>14618.1576</v>
      </c>
      <c r="S470">
        <f t="shared" si="147"/>
        <v>156305.5726735254</v>
      </c>
      <c r="T470">
        <f t="shared" si="148"/>
        <v>122.46356543229159</v>
      </c>
      <c r="U470">
        <f t="shared" si="149"/>
        <v>1964.5440000000003</v>
      </c>
      <c r="V470">
        <f t="shared" si="150"/>
        <v>21006.010700167717</v>
      </c>
    </row>
    <row r="471" spans="1:22" x14ac:dyDescent="0.25">
      <c r="A471" s="2">
        <v>2137</v>
      </c>
      <c r="B471" s="2">
        <v>1</v>
      </c>
      <c r="C471" s="3">
        <f t="shared" si="151"/>
        <v>1E-4</v>
      </c>
      <c r="D471" s="3">
        <v>0</v>
      </c>
      <c r="E471">
        <f t="shared" si="133"/>
        <v>3845.8582097079288</v>
      </c>
      <c r="F471">
        <f t="shared" si="134"/>
        <v>61700.908800000027</v>
      </c>
      <c r="G471">
        <f t="shared" si="135"/>
        <v>551462.32099029166</v>
      </c>
      <c r="H471">
        <f t="shared" si="136"/>
        <v>2595.5482796232386</v>
      </c>
      <c r="I471">
        <f t="shared" si="137"/>
        <v>41641.599600000001</v>
      </c>
      <c r="J471">
        <f t="shared" si="138"/>
        <v>372178.84812037676</v>
      </c>
      <c r="K471">
        <f t="shared" si="139"/>
        <v>4206.2224070106604</v>
      </c>
      <c r="L471">
        <f t="shared" si="140"/>
        <v>67482.400800000018</v>
      </c>
      <c r="M471">
        <f t="shared" si="141"/>
        <v>603135.384792989</v>
      </c>
      <c r="N471">
        <f t="shared" si="142"/>
        <v>714.95036759369134</v>
      </c>
      <c r="O471">
        <f t="shared" si="143"/>
        <v>11470.2844</v>
      </c>
      <c r="P471">
        <f t="shared" si="144"/>
        <v>122647.95835440626</v>
      </c>
      <c r="Q471">
        <f t="shared" si="145"/>
        <v>911.1593736649196</v>
      </c>
      <c r="R471">
        <f t="shared" si="146"/>
        <v>14618.1576</v>
      </c>
      <c r="S471">
        <f t="shared" si="147"/>
        <v>156307.12561433527</v>
      </c>
      <c r="T471">
        <f t="shared" si="148"/>
        <v>122.45131907574836</v>
      </c>
      <c r="U471">
        <f t="shared" si="149"/>
        <v>1964.5440000000003</v>
      </c>
      <c r="V471">
        <f t="shared" si="150"/>
        <v>21006.219400924259</v>
      </c>
    </row>
    <row r="472" spans="1:22" x14ac:dyDescent="0.25">
      <c r="A472" s="1">
        <v>2137</v>
      </c>
      <c r="B472" s="1">
        <v>2</v>
      </c>
      <c r="C472" s="3">
        <f t="shared" si="151"/>
        <v>1E-4</v>
      </c>
      <c r="D472" s="3">
        <v>0</v>
      </c>
      <c r="E472">
        <f t="shared" si="133"/>
        <v>3845.4736238869582</v>
      </c>
      <c r="F472">
        <f t="shared" si="134"/>
        <v>61700.908800000027</v>
      </c>
      <c r="G472">
        <f t="shared" si="135"/>
        <v>551462.70557611261</v>
      </c>
      <c r="H472">
        <f t="shared" si="136"/>
        <v>2595.2887247952763</v>
      </c>
      <c r="I472">
        <f t="shared" si="137"/>
        <v>41641.599600000001</v>
      </c>
      <c r="J472">
        <f t="shared" si="138"/>
        <v>372179.10767520469</v>
      </c>
      <c r="K472">
        <f t="shared" si="139"/>
        <v>4205.8017847699593</v>
      </c>
      <c r="L472">
        <f t="shared" si="140"/>
        <v>67482.400800000018</v>
      </c>
      <c r="M472">
        <f t="shared" si="141"/>
        <v>603135.80541522976</v>
      </c>
      <c r="N472">
        <f t="shared" si="142"/>
        <v>714.87887255693192</v>
      </c>
      <c r="O472">
        <f t="shared" si="143"/>
        <v>11470.2844</v>
      </c>
      <c r="P472">
        <f t="shared" si="144"/>
        <v>122649.17687788302</v>
      </c>
      <c r="Q472">
        <f t="shared" si="145"/>
        <v>911.06825772755315</v>
      </c>
      <c r="R472">
        <f t="shared" si="146"/>
        <v>14618.1576</v>
      </c>
      <c r="S472">
        <f t="shared" si="147"/>
        <v>156308.67854603264</v>
      </c>
      <c r="T472">
        <f t="shared" si="148"/>
        <v>122.43907394384078</v>
      </c>
      <c r="U472">
        <f t="shared" si="149"/>
        <v>1964.5440000000003</v>
      </c>
      <c r="V472">
        <f t="shared" si="150"/>
        <v>21006.428100456167</v>
      </c>
    </row>
    <row r="473" spans="1:22" x14ac:dyDescent="0.25">
      <c r="A473" s="2">
        <v>2137</v>
      </c>
      <c r="B473" s="2">
        <v>3</v>
      </c>
      <c r="C473" s="3">
        <f t="shared" si="151"/>
        <v>1E-4</v>
      </c>
      <c r="D473" s="3">
        <v>0</v>
      </c>
      <c r="E473">
        <f t="shared" si="133"/>
        <v>3845.0890765245695</v>
      </c>
      <c r="F473">
        <f t="shared" si="134"/>
        <v>61700.908800000027</v>
      </c>
      <c r="G473">
        <f t="shared" si="135"/>
        <v>551463.09012347495</v>
      </c>
      <c r="H473">
        <f t="shared" si="136"/>
        <v>2595.0291959227966</v>
      </c>
      <c r="I473">
        <f t="shared" si="137"/>
        <v>41641.599600000001</v>
      </c>
      <c r="J473">
        <f t="shared" si="138"/>
        <v>372179.36720407719</v>
      </c>
      <c r="K473">
        <f t="shared" si="139"/>
        <v>4205.3812045914819</v>
      </c>
      <c r="L473">
        <f t="shared" si="140"/>
        <v>67482.400800000018</v>
      </c>
      <c r="M473">
        <f t="shared" si="141"/>
        <v>603136.22599540825</v>
      </c>
      <c r="N473">
        <f t="shared" si="142"/>
        <v>714.80738466967625</v>
      </c>
      <c r="O473">
        <f t="shared" si="143"/>
        <v>11470.2844</v>
      </c>
      <c r="P473">
        <f t="shared" si="144"/>
        <v>122650.39539421027</v>
      </c>
      <c r="Q473">
        <f t="shared" si="145"/>
        <v>910.97715090178042</v>
      </c>
      <c r="R473">
        <f t="shared" si="146"/>
        <v>14618.1576</v>
      </c>
      <c r="S473">
        <f t="shared" si="147"/>
        <v>156310.23146861841</v>
      </c>
      <c r="T473">
        <f t="shared" si="148"/>
        <v>122.4268300364464</v>
      </c>
      <c r="U473">
        <f t="shared" si="149"/>
        <v>1964.5440000000003</v>
      </c>
      <c r="V473">
        <f t="shared" si="150"/>
        <v>21006.63679876356</v>
      </c>
    </row>
    <row r="474" spans="1:22" x14ac:dyDescent="0.25">
      <c r="A474" s="1">
        <v>2137</v>
      </c>
      <c r="B474" s="1">
        <v>4</v>
      </c>
      <c r="C474" s="3">
        <f t="shared" si="151"/>
        <v>1E-4</v>
      </c>
      <c r="D474" s="3">
        <v>0</v>
      </c>
      <c r="E474">
        <f t="shared" si="133"/>
        <v>3844.7045676169168</v>
      </c>
      <c r="F474">
        <f t="shared" si="134"/>
        <v>61700.908800000027</v>
      </c>
      <c r="G474">
        <f t="shared" si="135"/>
        <v>551463.47463238263</v>
      </c>
      <c r="H474">
        <f t="shared" si="136"/>
        <v>2594.7696930032043</v>
      </c>
      <c r="I474">
        <f t="shared" si="137"/>
        <v>41641.599600000001</v>
      </c>
      <c r="J474">
        <f t="shared" si="138"/>
        <v>372179.62670699676</v>
      </c>
      <c r="K474">
        <f t="shared" si="139"/>
        <v>4204.9606664710227</v>
      </c>
      <c r="L474">
        <f t="shared" si="140"/>
        <v>67482.400800000018</v>
      </c>
      <c r="M474">
        <f t="shared" si="141"/>
        <v>603136.64653352869</v>
      </c>
      <c r="N474">
        <f t="shared" si="142"/>
        <v>714.73590393120935</v>
      </c>
      <c r="O474">
        <f t="shared" si="143"/>
        <v>11470.2844</v>
      </c>
      <c r="P474">
        <f t="shared" si="144"/>
        <v>122651.61390338873</v>
      </c>
      <c r="Q474">
        <f t="shared" si="145"/>
        <v>910.88605318669022</v>
      </c>
      <c r="R474">
        <f t="shared" si="146"/>
        <v>14618.1576</v>
      </c>
      <c r="S474">
        <f t="shared" si="147"/>
        <v>156311.78438209349</v>
      </c>
      <c r="T474">
        <f t="shared" si="148"/>
        <v>122.41458735344276</v>
      </c>
      <c r="U474">
        <f t="shared" si="149"/>
        <v>1964.5440000000003</v>
      </c>
      <c r="V474">
        <f t="shared" si="150"/>
        <v>21006.845495846563</v>
      </c>
    </row>
    <row r="475" spans="1:22" x14ac:dyDescent="0.25">
      <c r="A475" s="1">
        <v>2138</v>
      </c>
      <c r="B475" s="1">
        <v>1</v>
      </c>
      <c r="C475" s="3">
        <f t="shared" si="151"/>
        <v>1E-4</v>
      </c>
      <c r="D475" s="3">
        <v>0</v>
      </c>
      <c r="E475">
        <f t="shared" si="133"/>
        <v>3844.320097160155</v>
      </c>
      <c r="F475">
        <f t="shared" si="134"/>
        <v>61700.908800000027</v>
      </c>
      <c r="G475">
        <f t="shared" si="135"/>
        <v>551463.85910283937</v>
      </c>
      <c r="H475">
        <f t="shared" si="136"/>
        <v>2594.5102160339043</v>
      </c>
      <c r="I475">
        <f t="shared" si="137"/>
        <v>41641.599600000001</v>
      </c>
      <c r="J475">
        <f t="shared" si="138"/>
        <v>372179.88618396607</v>
      </c>
      <c r="K475">
        <f t="shared" si="139"/>
        <v>4204.5401704043752</v>
      </c>
      <c r="L475">
        <f t="shared" si="140"/>
        <v>67482.400800000018</v>
      </c>
      <c r="M475">
        <f t="shared" si="141"/>
        <v>603137.06702959538</v>
      </c>
      <c r="N475">
        <f t="shared" si="142"/>
        <v>714.66443034081624</v>
      </c>
      <c r="O475">
        <f t="shared" si="143"/>
        <v>11470.2844</v>
      </c>
      <c r="P475">
        <f t="shared" si="144"/>
        <v>122652.83240541912</v>
      </c>
      <c r="Q475">
        <f t="shared" si="145"/>
        <v>910.79496458137157</v>
      </c>
      <c r="R475">
        <f t="shared" si="146"/>
        <v>14618.1576</v>
      </c>
      <c r="S475">
        <f t="shared" si="147"/>
        <v>156313.33728645882</v>
      </c>
      <c r="T475">
        <f t="shared" si="148"/>
        <v>122.40234589470741</v>
      </c>
      <c r="U475">
        <f t="shared" si="149"/>
        <v>1964.5440000000003</v>
      </c>
      <c r="V475">
        <f t="shared" si="150"/>
        <v>21007.054191705298</v>
      </c>
    </row>
    <row r="476" spans="1:22" x14ac:dyDescent="0.25">
      <c r="A476" s="2">
        <v>2138</v>
      </c>
      <c r="B476" s="2">
        <v>2</v>
      </c>
      <c r="C476" s="3">
        <f t="shared" si="151"/>
        <v>1E-4</v>
      </c>
      <c r="D476" s="3">
        <v>0</v>
      </c>
      <c r="E476">
        <f t="shared" si="133"/>
        <v>3843.935665150439</v>
      </c>
      <c r="F476">
        <f t="shared" si="134"/>
        <v>61700.908800000027</v>
      </c>
      <c r="G476">
        <f t="shared" si="135"/>
        <v>551464.24353484914</v>
      </c>
      <c r="H476">
        <f t="shared" si="136"/>
        <v>2594.2507650123007</v>
      </c>
      <c r="I476">
        <f t="shared" si="137"/>
        <v>41641.599600000001</v>
      </c>
      <c r="J476">
        <f t="shared" si="138"/>
        <v>372180.14563498768</v>
      </c>
      <c r="K476">
        <f t="shared" si="139"/>
        <v>4204.1197163873348</v>
      </c>
      <c r="L476">
        <f t="shared" si="140"/>
        <v>67482.400800000018</v>
      </c>
      <c r="M476">
        <f t="shared" si="141"/>
        <v>603137.48748361238</v>
      </c>
      <c r="N476">
        <f t="shared" si="142"/>
        <v>714.59296389778217</v>
      </c>
      <c r="O476">
        <f t="shared" si="143"/>
        <v>11470.2844</v>
      </c>
      <c r="P476">
        <f t="shared" si="144"/>
        <v>122654.05090030216</v>
      </c>
      <c r="Q476">
        <f t="shared" si="145"/>
        <v>910.7038850849134</v>
      </c>
      <c r="R476">
        <f t="shared" si="146"/>
        <v>14618.1576</v>
      </c>
      <c r="S476">
        <f t="shared" si="147"/>
        <v>156314.89018171528</v>
      </c>
      <c r="T476">
        <f t="shared" si="148"/>
        <v>122.39010566011794</v>
      </c>
      <c r="U476">
        <f t="shared" si="149"/>
        <v>1964.5440000000003</v>
      </c>
      <c r="V476">
        <f t="shared" si="150"/>
        <v>21007.262886339886</v>
      </c>
    </row>
    <row r="477" spans="1:22" x14ac:dyDescent="0.25">
      <c r="A477" s="1">
        <v>2138</v>
      </c>
      <c r="B477" s="1">
        <v>3</v>
      </c>
      <c r="C477" s="3">
        <f t="shared" si="151"/>
        <v>1E-4</v>
      </c>
      <c r="D477" s="3">
        <v>0</v>
      </c>
      <c r="E477">
        <f t="shared" si="133"/>
        <v>3843.5512715839241</v>
      </c>
      <c r="F477">
        <f t="shared" si="134"/>
        <v>61700.908800000027</v>
      </c>
      <c r="G477">
        <f t="shared" si="135"/>
        <v>551464.62792841566</v>
      </c>
      <c r="H477">
        <f t="shared" si="136"/>
        <v>2593.9913399357997</v>
      </c>
      <c r="I477">
        <f t="shared" si="137"/>
        <v>41641.599600000001</v>
      </c>
      <c r="J477">
        <f t="shared" si="138"/>
        <v>372180.40506006416</v>
      </c>
      <c r="K477">
        <f t="shared" si="139"/>
        <v>4203.6993044156961</v>
      </c>
      <c r="L477">
        <f t="shared" si="140"/>
        <v>67482.400800000018</v>
      </c>
      <c r="M477">
        <f t="shared" si="141"/>
        <v>603137.90789558401</v>
      </c>
      <c r="N477">
        <f t="shared" si="142"/>
        <v>714.52150460139239</v>
      </c>
      <c r="O477">
        <f t="shared" si="143"/>
        <v>11470.2844</v>
      </c>
      <c r="P477">
        <f t="shared" si="144"/>
        <v>122655.26938803855</v>
      </c>
      <c r="Q477">
        <f t="shared" si="145"/>
        <v>910.61281469640494</v>
      </c>
      <c r="R477">
        <f t="shared" si="146"/>
        <v>14618.1576</v>
      </c>
      <c r="S477">
        <f t="shared" si="147"/>
        <v>156316.44306786379</v>
      </c>
      <c r="T477">
        <f t="shared" si="148"/>
        <v>122.37786664955193</v>
      </c>
      <c r="U477">
        <f t="shared" si="149"/>
        <v>1964.5440000000003</v>
      </c>
      <c r="V477">
        <f t="shared" si="150"/>
        <v>21007.47157975045</v>
      </c>
    </row>
    <row r="478" spans="1:22" x14ac:dyDescent="0.25">
      <c r="A478" s="2">
        <v>2138</v>
      </c>
      <c r="B478" s="2">
        <v>4</v>
      </c>
      <c r="C478" s="3">
        <f t="shared" si="151"/>
        <v>1E-4</v>
      </c>
      <c r="D478" s="3">
        <v>0</v>
      </c>
      <c r="E478">
        <f t="shared" si="133"/>
        <v>3843.1669164567656</v>
      </c>
      <c r="F478">
        <f t="shared" si="134"/>
        <v>61700.908800000027</v>
      </c>
      <c r="G478">
        <f t="shared" si="135"/>
        <v>551465.01228354278</v>
      </c>
      <c r="H478">
        <f t="shared" si="136"/>
        <v>2593.7319408018061</v>
      </c>
      <c r="I478">
        <f t="shared" si="137"/>
        <v>41641.599600000001</v>
      </c>
      <c r="J478">
        <f t="shared" si="138"/>
        <v>372180.66445919813</v>
      </c>
      <c r="K478">
        <f t="shared" si="139"/>
        <v>4203.2789344852545</v>
      </c>
      <c r="L478">
        <f t="shared" si="140"/>
        <v>67482.400800000018</v>
      </c>
      <c r="M478">
        <f t="shared" si="141"/>
        <v>603138.32826551446</v>
      </c>
      <c r="N478">
        <f t="shared" si="142"/>
        <v>714.45005245093228</v>
      </c>
      <c r="O478">
        <f t="shared" si="143"/>
        <v>11470.2844</v>
      </c>
      <c r="P478">
        <f t="shared" si="144"/>
        <v>122656.487868629</v>
      </c>
      <c r="Q478">
        <f t="shared" si="145"/>
        <v>910.52175341493535</v>
      </c>
      <c r="R478">
        <f t="shared" si="146"/>
        <v>14618.1576</v>
      </c>
      <c r="S478">
        <f t="shared" si="147"/>
        <v>156317.99594490527</v>
      </c>
      <c r="T478">
        <f t="shared" si="148"/>
        <v>122.36562886288698</v>
      </c>
      <c r="U478">
        <f t="shared" si="149"/>
        <v>1964.5440000000003</v>
      </c>
      <c r="V478">
        <f t="shared" si="150"/>
        <v>21007.680271937115</v>
      </c>
    </row>
    <row r="479" spans="1:22" x14ac:dyDescent="0.25">
      <c r="A479" s="2">
        <v>2139</v>
      </c>
      <c r="B479" s="2">
        <v>1</v>
      </c>
      <c r="C479" s="3">
        <f t="shared" si="151"/>
        <v>1E-4</v>
      </c>
      <c r="D479" s="3">
        <v>0</v>
      </c>
      <c r="E479">
        <f t="shared" si="133"/>
        <v>3842.7825997651198</v>
      </c>
      <c r="F479">
        <f t="shared" si="134"/>
        <v>61700.908800000027</v>
      </c>
      <c r="G479">
        <f t="shared" si="135"/>
        <v>551465.39660023444</v>
      </c>
      <c r="H479">
        <f t="shared" si="136"/>
        <v>2593.472567607726</v>
      </c>
      <c r="I479">
        <f t="shared" si="137"/>
        <v>41641.599600000001</v>
      </c>
      <c r="J479">
        <f t="shared" si="138"/>
        <v>372180.9238323922</v>
      </c>
      <c r="K479">
        <f t="shared" si="139"/>
        <v>4202.8586065918062</v>
      </c>
      <c r="L479">
        <f t="shared" si="140"/>
        <v>67482.400800000018</v>
      </c>
      <c r="M479">
        <f t="shared" si="141"/>
        <v>603138.74859340792</v>
      </c>
      <c r="N479">
        <f t="shared" si="142"/>
        <v>714.37860744568718</v>
      </c>
      <c r="O479">
        <f t="shared" si="143"/>
        <v>11470.2844</v>
      </c>
      <c r="P479">
        <f t="shared" si="144"/>
        <v>122657.70634207425</v>
      </c>
      <c r="Q479">
        <f t="shared" si="145"/>
        <v>910.43070123959387</v>
      </c>
      <c r="R479">
        <f t="shared" si="146"/>
        <v>14618.1576</v>
      </c>
      <c r="S479">
        <f t="shared" si="147"/>
        <v>156319.5488128406</v>
      </c>
      <c r="T479">
        <f t="shared" si="148"/>
        <v>122.35339230000069</v>
      </c>
      <c r="U479">
        <f t="shared" si="149"/>
        <v>1964.5440000000003</v>
      </c>
      <c r="V479">
        <f t="shared" si="150"/>
        <v>21007.8889629</v>
      </c>
    </row>
    <row r="480" spans="1:22" x14ac:dyDescent="0.25">
      <c r="A480" s="1">
        <v>2139</v>
      </c>
      <c r="B480" s="1">
        <v>2</v>
      </c>
      <c r="C480" s="3">
        <f t="shared" si="151"/>
        <v>1E-4</v>
      </c>
      <c r="D480" s="3">
        <v>0</v>
      </c>
      <c r="E480">
        <f t="shared" si="133"/>
        <v>3842.3983215051435</v>
      </c>
      <c r="F480">
        <f t="shared" si="134"/>
        <v>61700.908800000027</v>
      </c>
      <c r="G480">
        <f t="shared" si="135"/>
        <v>551465.78087849438</v>
      </c>
      <c r="H480">
        <f t="shared" si="136"/>
        <v>2593.2132203509655</v>
      </c>
      <c r="I480">
        <f t="shared" si="137"/>
        <v>41641.599600000001</v>
      </c>
      <c r="J480">
        <f t="shared" si="138"/>
        <v>372181.18317964894</v>
      </c>
      <c r="K480">
        <f t="shared" si="139"/>
        <v>4202.4383207311466</v>
      </c>
      <c r="L480">
        <f t="shared" si="140"/>
        <v>67482.400800000018</v>
      </c>
      <c r="M480">
        <f t="shared" si="141"/>
        <v>603139.16887926857</v>
      </c>
      <c r="N480">
        <f t="shared" si="142"/>
        <v>714.30716958494259</v>
      </c>
      <c r="O480">
        <f t="shared" si="143"/>
        <v>11470.2844</v>
      </c>
      <c r="P480">
        <f t="shared" si="144"/>
        <v>122658.924808375</v>
      </c>
      <c r="Q480">
        <f t="shared" si="145"/>
        <v>910.33965816946989</v>
      </c>
      <c r="R480">
        <f t="shared" si="146"/>
        <v>14618.1576</v>
      </c>
      <c r="S480">
        <f t="shared" si="147"/>
        <v>156321.10167167071</v>
      </c>
      <c r="T480">
        <f t="shared" si="148"/>
        <v>122.34115696077069</v>
      </c>
      <c r="U480">
        <f t="shared" si="149"/>
        <v>1964.5440000000003</v>
      </c>
      <c r="V480">
        <f t="shared" si="150"/>
        <v>21008.09765263923</v>
      </c>
    </row>
    <row r="481" spans="1:22" x14ac:dyDescent="0.25">
      <c r="A481" s="2">
        <v>2139</v>
      </c>
      <c r="B481" s="2">
        <v>3</v>
      </c>
      <c r="C481" s="3">
        <f t="shared" si="151"/>
        <v>1E-4</v>
      </c>
      <c r="D481" s="3">
        <v>0</v>
      </c>
      <c r="E481">
        <f t="shared" si="133"/>
        <v>3842.0140816729931</v>
      </c>
      <c r="F481">
        <f t="shared" si="134"/>
        <v>61700.908800000027</v>
      </c>
      <c r="G481">
        <f t="shared" si="135"/>
        <v>551466.16511832655</v>
      </c>
      <c r="H481">
        <f t="shared" si="136"/>
        <v>2592.9538990289302</v>
      </c>
      <c r="I481">
        <f t="shared" si="137"/>
        <v>41641.599600000001</v>
      </c>
      <c r="J481">
        <f t="shared" si="138"/>
        <v>372181.44250097097</v>
      </c>
      <c r="K481">
        <f t="shared" si="139"/>
        <v>4202.018076899074</v>
      </c>
      <c r="L481">
        <f t="shared" si="140"/>
        <v>67482.400800000018</v>
      </c>
      <c r="M481">
        <f t="shared" si="141"/>
        <v>603139.58912310062</v>
      </c>
      <c r="N481">
        <f t="shared" si="142"/>
        <v>714.23573886798408</v>
      </c>
      <c r="O481">
        <f t="shared" si="143"/>
        <v>11470.2844</v>
      </c>
      <c r="P481">
        <f t="shared" si="144"/>
        <v>122660.14326753195</v>
      </c>
      <c r="Q481">
        <f t="shared" si="145"/>
        <v>910.24862420365298</v>
      </c>
      <c r="R481">
        <f t="shared" si="146"/>
        <v>14618.1576</v>
      </c>
      <c r="S481">
        <f t="shared" si="147"/>
        <v>156322.65452139653</v>
      </c>
      <c r="T481">
        <f t="shared" si="148"/>
        <v>122.32892284507462</v>
      </c>
      <c r="U481">
        <f t="shared" si="149"/>
        <v>1964.5440000000003</v>
      </c>
      <c r="V481">
        <f t="shared" si="150"/>
        <v>21008.306341154926</v>
      </c>
    </row>
    <row r="482" spans="1:22" x14ac:dyDescent="0.25">
      <c r="A482" s="1">
        <v>2139</v>
      </c>
      <c r="B482" s="1">
        <v>4</v>
      </c>
      <c r="C482" s="3">
        <f t="shared" si="151"/>
        <v>1E-4</v>
      </c>
      <c r="D482" s="3">
        <v>0</v>
      </c>
      <c r="E482">
        <f t="shared" si="133"/>
        <v>3841.6298802648257</v>
      </c>
      <c r="F482">
        <f t="shared" si="134"/>
        <v>61700.908800000027</v>
      </c>
      <c r="G482">
        <f t="shared" si="135"/>
        <v>551466.54931973468</v>
      </c>
      <c r="H482">
        <f t="shared" si="136"/>
        <v>2592.6946036390273</v>
      </c>
      <c r="I482">
        <f t="shared" si="137"/>
        <v>41641.599600000001</v>
      </c>
      <c r="J482">
        <f t="shared" si="138"/>
        <v>372181.7017963609</v>
      </c>
      <c r="K482">
        <f t="shared" si="139"/>
        <v>4201.5978750913846</v>
      </c>
      <c r="L482">
        <f t="shared" si="140"/>
        <v>67482.400800000018</v>
      </c>
      <c r="M482">
        <f t="shared" si="141"/>
        <v>603140.00932490826</v>
      </c>
      <c r="N482">
        <f t="shared" si="142"/>
        <v>714.16431529409726</v>
      </c>
      <c r="O482">
        <f t="shared" si="143"/>
        <v>11470.2844</v>
      </c>
      <c r="P482">
        <f t="shared" si="144"/>
        <v>122661.36171954584</v>
      </c>
      <c r="Q482">
        <f t="shared" si="145"/>
        <v>910.15759934123264</v>
      </c>
      <c r="R482">
        <f t="shared" si="146"/>
        <v>14618.1576</v>
      </c>
      <c r="S482">
        <f t="shared" si="147"/>
        <v>156324.20736201896</v>
      </c>
      <c r="T482">
        <f t="shared" si="148"/>
        <v>122.31668995279011</v>
      </c>
      <c r="U482">
        <f t="shared" si="149"/>
        <v>1964.5440000000003</v>
      </c>
      <c r="V482">
        <f t="shared" si="150"/>
        <v>21008.515028447211</v>
      </c>
    </row>
    <row r="483" spans="1:22" x14ac:dyDescent="0.25">
      <c r="A483" s="1">
        <v>2140</v>
      </c>
      <c r="B483" s="1">
        <v>1</v>
      </c>
      <c r="C483" s="3">
        <f t="shared" si="151"/>
        <v>1E-4</v>
      </c>
      <c r="D483" s="3">
        <v>0</v>
      </c>
      <c r="E483">
        <f t="shared" si="133"/>
        <v>3841.2457172767995</v>
      </c>
      <c r="F483">
        <f t="shared" si="134"/>
        <v>61700.908800000027</v>
      </c>
      <c r="G483">
        <f t="shared" si="135"/>
        <v>551466.93348272273</v>
      </c>
      <c r="H483">
        <f t="shared" si="136"/>
        <v>2592.4353341786632</v>
      </c>
      <c r="I483">
        <f t="shared" si="137"/>
        <v>41641.599600000001</v>
      </c>
      <c r="J483">
        <f t="shared" si="138"/>
        <v>372181.96106582123</v>
      </c>
      <c r="K483">
        <f t="shared" si="139"/>
        <v>4201.1777153038756</v>
      </c>
      <c r="L483">
        <f t="shared" si="140"/>
        <v>67482.400800000018</v>
      </c>
      <c r="M483">
        <f t="shared" si="141"/>
        <v>603140.42948469578</v>
      </c>
      <c r="N483">
        <f t="shared" si="142"/>
        <v>714.09289886256784</v>
      </c>
      <c r="O483">
        <f t="shared" si="143"/>
        <v>11470.2844</v>
      </c>
      <c r="P483">
        <f t="shared" si="144"/>
        <v>122662.58016441736</v>
      </c>
      <c r="Q483">
        <f t="shared" si="145"/>
        <v>910.06658358129857</v>
      </c>
      <c r="R483">
        <f t="shared" si="146"/>
        <v>14618.1576</v>
      </c>
      <c r="S483">
        <f t="shared" si="147"/>
        <v>156325.76019353891</v>
      </c>
      <c r="T483">
        <f t="shared" si="148"/>
        <v>122.30445828379483</v>
      </c>
      <c r="U483">
        <f t="shared" si="149"/>
        <v>1964.5440000000003</v>
      </c>
      <c r="V483">
        <f t="shared" si="150"/>
        <v>21008.723714516207</v>
      </c>
    </row>
    <row r="484" spans="1:22" x14ac:dyDescent="0.25">
      <c r="A484" s="1">
        <v>2140</v>
      </c>
      <c r="B484" s="1">
        <v>2</v>
      </c>
      <c r="C484" s="3">
        <f t="shared" si="151"/>
        <v>1E-4</v>
      </c>
      <c r="D484" s="3">
        <v>0</v>
      </c>
      <c r="E484">
        <f t="shared" si="133"/>
        <v>3840.8615927050719</v>
      </c>
      <c r="F484">
        <f t="shared" si="134"/>
        <v>61700.908800000027</v>
      </c>
      <c r="G484">
        <f t="shared" si="135"/>
        <v>551467.31760729442</v>
      </c>
      <c r="H484">
        <f t="shared" si="136"/>
        <v>2592.1760906452455</v>
      </c>
      <c r="I484">
        <f t="shared" si="137"/>
        <v>41641.599600000001</v>
      </c>
      <c r="J484">
        <f t="shared" si="138"/>
        <v>372182.22030935466</v>
      </c>
      <c r="K484">
        <f t="shared" si="139"/>
        <v>4200.7575975323452</v>
      </c>
      <c r="L484">
        <f t="shared" si="140"/>
        <v>67482.400800000018</v>
      </c>
      <c r="M484">
        <f t="shared" si="141"/>
        <v>603140.84960246726</v>
      </c>
      <c r="N484">
        <f t="shared" si="142"/>
        <v>714.02148957268162</v>
      </c>
      <c r="O484">
        <f t="shared" si="143"/>
        <v>11470.2844</v>
      </c>
      <c r="P484">
        <f t="shared" si="144"/>
        <v>122663.79860214725</v>
      </c>
      <c r="Q484">
        <f t="shared" si="145"/>
        <v>909.97557692294049</v>
      </c>
      <c r="R484">
        <f t="shared" si="146"/>
        <v>14618.1576</v>
      </c>
      <c r="S484">
        <f t="shared" si="147"/>
        <v>156327.31301595728</v>
      </c>
      <c r="T484">
        <f t="shared" si="148"/>
        <v>122.29222783796645</v>
      </c>
      <c r="U484">
        <f t="shared" si="149"/>
        <v>1964.5440000000003</v>
      </c>
      <c r="V484">
        <f t="shared" si="150"/>
        <v>21008.932399362035</v>
      </c>
    </row>
    <row r="485" spans="1:22" x14ac:dyDescent="0.25">
      <c r="A485" s="1">
        <v>2140</v>
      </c>
      <c r="B485" s="1">
        <v>3</v>
      </c>
      <c r="C485" s="3">
        <f t="shared" si="151"/>
        <v>1E-4</v>
      </c>
      <c r="D485" s="3">
        <v>0</v>
      </c>
      <c r="E485">
        <f t="shared" si="133"/>
        <v>3840.4775065458016</v>
      </c>
      <c r="F485">
        <f t="shared" si="134"/>
        <v>61700.908800000027</v>
      </c>
      <c r="G485">
        <f t="shared" si="135"/>
        <v>551467.70169345371</v>
      </c>
      <c r="H485">
        <f t="shared" si="136"/>
        <v>2591.9168730361812</v>
      </c>
      <c r="I485">
        <f t="shared" si="137"/>
        <v>41641.599600000001</v>
      </c>
      <c r="J485">
        <f t="shared" si="138"/>
        <v>372182.47952696373</v>
      </c>
      <c r="K485">
        <f t="shared" si="139"/>
        <v>4200.3375217725925</v>
      </c>
      <c r="L485">
        <f t="shared" si="140"/>
        <v>67482.400800000018</v>
      </c>
      <c r="M485">
        <f t="shared" si="141"/>
        <v>603141.26967822702</v>
      </c>
      <c r="N485">
        <f t="shared" si="142"/>
        <v>713.95008742372431</v>
      </c>
      <c r="O485">
        <f t="shared" si="143"/>
        <v>11470.2844</v>
      </c>
      <c r="P485">
        <f t="shared" si="144"/>
        <v>122665.0170327362</v>
      </c>
      <c r="Q485">
        <f t="shared" si="145"/>
        <v>909.88457936524821</v>
      </c>
      <c r="R485">
        <f t="shared" si="146"/>
        <v>14618.1576</v>
      </c>
      <c r="S485">
        <f t="shared" si="147"/>
        <v>156328.86582927496</v>
      </c>
      <c r="T485">
        <f t="shared" si="148"/>
        <v>122.27999861518265</v>
      </c>
      <c r="U485">
        <f t="shared" si="149"/>
        <v>1964.5440000000003</v>
      </c>
      <c r="V485">
        <f t="shared" si="150"/>
        <v>21009.141082984817</v>
      </c>
    </row>
    <row r="486" spans="1:22" x14ac:dyDescent="0.25">
      <c r="A486" s="1">
        <v>2140</v>
      </c>
      <c r="B486" s="1">
        <v>4</v>
      </c>
      <c r="C486" s="3">
        <f t="shared" si="151"/>
        <v>1E-4</v>
      </c>
      <c r="D486" s="3">
        <v>0</v>
      </c>
      <c r="E486">
        <f t="shared" si="133"/>
        <v>3840.0934587951469</v>
      </c>
      <c r="F486">
        <f t="shared" si="134"/>
        <v>61700.908800000027</v>
      </c>
      <c r="G486">
        <f t="shared" si="135"/>
        <v>551468.08574120433</v>
      </c>
      <c r="H486">
        <f t="shared" si="136"/>
        <v>2591.6576813488778</v>
      </c>
      <c r="I486">
        <f t="shared" si="137"/>
        <v>41641.599600000001</v>
      </c>
      <c r="J486">
        <f t="shared" si="138"/>
        <v>372182.738718651</v>
      </c>
      <c r="K486">
        <f t="shared" si="139"/>
        <v>4199.9174880204155</v>
      </c>
      <c r="L486">
        <f t="shared" si="140"/>
        <v>67482.400800000018</v>
      </c>
      <c r="M486">
        <f t="shared" si="141"/>
        <v>603141.68971197924</v>
      </c>
      <c r="N486">
        <f t="shared" si="142"/>
        <v>713.87869241498197</v>
      </c>
      <c r="O486">
        <f t="shared" si="143"/>
        <v>11470.2844</v>
      </c>
      <c r="P486">
        <f t="shared" si="144"/>
        <v>122666.23545618494</v>
      </c>
      <c r="Q486">
        <f t="shared" si="145"/>
        <v>909.79359090731168</v>
      </c>
      <c r="R486">
        <f t="shared" si="146"/>
        <v>14618.1576</v>
      </c>
      <c r="S486">
        <f t="shared" si="147"/>
        <v>156330.4186334929</v>
      </c>
      <c r="T486">
        <f t="shared" si="148"/>
        <v>122.26777061532113</v>
      </c>
      <c r="U486">
        <f t="shared" si="149"/>
        <v>1964.5440000000003</v>
      </c>
      <c r="V486">
        <f t="shared" si="150"/>
        <v>21009.349765384679</v>
      </c>
    </row>
    <row r="487" spans="1:22" x14ac:dyDescent="0.25">
      <c r="A487" s="2">
        <v>2141</v>
      </c>
      <c r="B487" s="2">
        <v>1</v>
      </c>
      <c r="C487" s="3">
        <f t="shared" si="151"/>
        <v>1E-4</v>
      </c>
      <c r="D487" s="3">
        <v>0</v>
      </c>
      <c r="E487">
        <f t="shared" si="133"/>
        <v>3839.7094494492676</v>
      </c>
      <c r="F487">
        <f t="shared" si="134"/>
        <v>61700.908800000027</v>
      </c>
      <c r="G487">
        <f t="shared" si="135"/>
        <v>551468.46975055023</v>
      </c>
      <c r="H487">
        <f t="shared" si="136"/>
        <v>2591.3985155807427</v>
      </c>
      <c r="I487">
        <f t="shared" si="137"/>
        <v>41641.599600000001</v>
      </c>
      <c r="J487">
        <f t="shared" si="138"/>
        <v>372182.99788441916</v>
      </c>
      <c r="K487">
        <f t="shared" si="139"/>
        <v>4199.4974962716133</v>
      </c>
      <c r="L487">
        <f t="shared" si="140"/>
        <v>67482.400800000018</v>
      </c>
      <c r="M487">
        <f t="shared" si="141"/>
        <v>603142.109703728</v>
      </c>
      <c r="N487">
        <f t="shared" si="142"/>
        <v>713.80730454574052</v>
      </c>
      <c r="O487">
        <f t="shared" si="143"/>
        <v>11470.2844</v>
      </c>
      <c r="P487">
        <f t="shared" si="144"/>
        <v>122667.45387249418</v>
      </c>
      <c r="Q487">
        <f t="shared" si="145"/>
        <v>909.70261154822094</v>
      </c>
      <c r="R487">
        <f t="shared" si="146"/>
        <v>14618.1576</v>
      </c>
      <c r="S487">
        <f t="shared" si="147"/>
        <v>156331.97142861199</v>
      </c>
      <c r="T487">
        <f t="shared" si="148"/>
        <v>122.2555438382596</v>
      </c>
      <c r="U487">
        <f t="shared" si="149"/>
        <v>1964.5440000000003</v>
      </c>
      <c r="V487">
        <f t="shared" si="150"/>
        <v>21009.558446561739</v>
      </c>
    </row>
    <row r="488" spans="1:22" x14ac:dyDescent="0.25">
      <c r="A488" s="1">
        <v>2141</v>
      </c>
      <c r="B488" s="1">
        <v>2</v>
      </c>
      <c r="C488" s="3">
        <f t="shared" si="151"/>
        <v>1E-4</v>
      </c>
      <c r="D488" s="3">
        <v>0</v>
      </c>
      <c r="E488">
        <f t="shared" si="133"/>
        <v>3839.3254785043227</v>
      </c>
      <c r="F488">
        <f t="shared" si="134"/>
        <v>61700.908800000027</v>
      </c>
      <c r="G488">
        <f t="shared" si="135"/>
        <v>551468.85372149514</v>
      </c>
      <c r="H488">
        <f t="shared" si="136"/>
        <v>2591.1393757291848</v>
      </c>
      <c r="I488">
        <f t="shared" si="137"/>
        <v>41641.599600000001</v>
      </c>
      <c r="J488">
        <f t="shared" si="138"/>
        <v>372183.25702427072</v>
      </c>
      <c r="K488">
        <f t="shared" si="139"/>
        <v>4199.0775465219858</v>
      </c>
      <c r="L488">
        <f t="shared" si="140"/>
        <v>67482.400800000018</v>
      </c>
      <c r="M488">
        <f t="shared" si="141"/>
        <v>603142.5296534776</v>
      </c>
      <c r="N488">
        <f t="shared" si="142"/>
        <v>713.7359238152859</v>
      </c>
      <c r="O488">
        <f t="shared" si="143"/>
        <v>11470.2844</v>
      </c>
      <c r="P488">
        <f t="shared" si="144"/>
        <v>122668.67228166464</v>
      </c>
      <c r="Q488">
        <f t="shared" si="145"/>
        <v>909.61164128706616</v>
      </c>
      <c r="R488">
        <f t="shared" si="146"/>
        <v>14618.1576</v>
      </c>
      <c r="S488">
        <f t="shared" si="147"/>
        <v>156333.52421463313</v>
      </c>
      <c r="T488">
        <f t="shared" si="148"/>
        <v>122.24331828387578</v>
      </c>
      <c r="U488">
        <f t="shared" si="149"/>
        <v>1964.5440000000003</v>
      </c>
      <c r="V488">
        <f t="shared" si="150"/>
        <v>21009.767126516123</v>
      </c>
    </row>
    <row r="489" spans="1:22" x14ac:dyDescent="0.25">
      <c r="A489" s="2">
        <v>2141</v>
      </c>
      <c r="B489" s="2">
        <v>3</v>
      </c>
      <c r="C489" s="3">
        <f t="shared" si="151"/>
        <v>1E-4</v>
      </c>
      <c r="D489" s="3">
        <v>0</v>
      </c>
      <c r="E489">
        <f t="shared" si="133"/>
        <v>3838.9415459564725</v>
      </c>
      <c r="F489">
        <f t="shared" si="134"/>
        <v>61700.908800000027</v>
      </c>
      <c r="G489">
        <f t="shared" si="135"/>
        <v>551469.23765404301</v>
      </c>
      <c r="H489">
        <f t="shared" si="136"/>
        <v>2590.8802617916122</v>
      </c>
      <c r="I489">
        <f t="shared" si="137"/>
        <v>41641.599600000001</v>
      </c>
      <c r="J489">
        <f t="shared" si="138"/>
        <v>372183.51613820827</v>
      </c>
      <c r="K489">
        <f t="shared" si="139"/>
        <v>4198.657638767334</v>
      </c>
      <c r="L489">
        <f t="shared" si="140"/>
        <v>67482.400800000018</v>
      </c>
      <c r="M489">
        <f t="shared" si="141"/>
        <v>603142.94956123224</v>
      </c>
      <c r="N489">
        <f t="shared" si="142"/>
        <v>713.66455022290438</v>
      </c>
      <c r="O489">
        <f t="shared" si="143"/>
        <v>11470.2844</v>
      </c>
      <c r="P489">
        <f t="shared" si="144"/>
        <v>122669.89068369701</v>
      </c>
      <c r="Q489">
        <f t="shared" si="145"/>
        <v>909.52068012293751</v>
      </c>
      <c r="R489">
        <f t="shared" si="146"/>
        <v>14618.1576</v>
      </c>
      <c r="S489">
        <f t="shared" si="147"/>
        <v>156335.07699155726</v>
      </c>
      <c r="T489">
        <f t="shared" si="148"/>
        <v>122.23109395204739</v>
      </c>
      <c r="U489">
        <f t="shared" si="149"/>
        <v>1964.5440000000003</v>
      </c>
      <c r="V489">
        <f t="shared" si="150"/>
        <v>21009.975805247952</v>
      </c>
    </row>
    <row r="490" spans="1:22" x14ac:dyDescent="0.25">
      <c r="A490" s="1">
        <v>2141</v>
      </c>
      <c r="B490" s="1">
        <v>4</v>
      </c>
      <c r="C490" s="3">
        <f t="shared" si="151"/>
        <v>1E-4</v>
      </c>
      <c r="D490" s="3">
        <v>0</v>
      </c>
      <c r="E490">
        <f t="shared" si="133"/>
        <v>3838.557651801877</v>
      </c>
      <c r="F490">
        <f t="shared" si="134"/>
        <v>61700.908800000027</v>
      </c>
      <c r="G490">
        <f t="shared" si="135"/>
        <v>551469.62154819758</v>
      </c>
      <c r="H490">
        <f t="shared" si="136"/>
        <v>2590.621173765433</v>
      </c>
      <c r="I490">
        <f t="shared" si="137"/>
        <v>41641.599600000001</v>
      </c>
      <c r="J490">
        <f t="shared" si="138"/>
        <v>372183.77522623446</v>
      </c>
      <c r="K490">
        <f t="shared" si="139"/>
        <v>4198.2377730034577</v>
      </c>
      <c r="L490">
        <f t="shared" si="140"/>
        <v>67482.400800000018</v>
      </c>
      <c r="M490">
        <f t="shared" si="141"/>
        <v>603143.3694269961</v>
      </c>
      <c r="N490">
        <f t="shared" si="142"/>
        <v>713.59318376788212</v>
      </c>
      <c r="O490">
        <f t="shared" si="143"/>
        <v>11470.2844</v>
      </c>
      <c r="P490">
        <f t="shared" si="144"/>
        <v>122671.10907859204</v>
      </c>
      <c r="Q490">
        <f t="shared" si="145"/>
        <v>909.42972805492525</v>
      </c>
      <c r="R490">
        <f t="shared" si="146"/>
        <v>14618.1576</v>
      </c>
      <c r="S490">
        <f t="shared" si="147"/>
        <v>156336.62975938528</v>
      </c>
      <c r="T490">
        <f t="shared" si="148"/>
        <v>122.21887084265218</v>
      </c>
      <c r="U490">
        <f t="shared" si="149"/>
        <v>1964.5440000000003</v>
      </c>
      <c r="V490">
        <f t="shared" si="150"/>
        <v>21010.184482757348</v>
      </c>
    </row>
    <row r="491" spans="1:22" x14ac:dyDescent="0.25">
      <c r="A491" s="1">
        <v>2142</v>
      </c>
      <c r="B491" s="1">
        <v>1</v>
      </c>
      <c r="C491" s="3">
        <f t="shared" si="151"/>
        <v>1E-4</v>
      </c>
      <c r="D491" s="3">
        <v>0</v>
      </c>
      <c r="E491">
        <f t="shared" si="133"/>
        <v>3838.1737960366968</v>
      </c>
      <c r="F491">
        <f t="shared" si="134"/>
        <v>61700.908800000027</v>
      </c>
      <c r="G491">
        <f t="shared" si="135"/>
        <v>551470.0054039628</v>
      </c>
      <c r="H491">
        <f t="shared" si="136"/>
        <v>2590.3621116480567</v>
      </c>
      <c r="I491">
        <f t="shared" si="137"/>
        <v>41641.599600000001</v>
      </c>
      <c r="J491">
        <f t="shared" si="138"/>
        <v>372184.03428835183</v>
      </c>
      <c r="K491">
        <f t="shared" si="139"/>
        <v>4197.817949226157</v>
      </c>
      <c r="L491">
        <f t="shared" si="140"/>
        <v>67482.400800000018</v>
      </c>
      <c r="M491">
        <f t="shared" si="141"/>
        <v>603143.78925077338</v>
      </c>
      <c r="N491">
        <f t="shared" si="142"/>
        <v>713.52182444950529</v>
      </c>
      <c r="O491">
        <f t="shared" si="143"/>
        <v>11470.2844</v>
      </c>
      <c r="P491">
        <f t="shared" si="144"/>
        <v>122672.32746635041</v>
      </c>
      <c r="Q491">
        <f t="shared" si="145"/>
        <v>909.33878508211978</v>
      </c>
      <c r="R491">
        <f t="shared" si="146"/>
        <v>14618.1576</v>
      </c>
      <c r="S491">
        <f t="shared" si="147"/>
        <v>156338.18251811809</v>
      </c>
      <c r="T491">
        <f t="shared" si="148"/>
        <v>122.20664895556791</v>
      </c>
      <c r="U491">
        <f t="shared" si="149"/>
        <v>1964.5440000000003</v>
      </c>
      <c r="V491">
        <f t="shared" si="150"/>
        <v>21010.393159044434</v>
      </c>
    </row>
    <row r="492" spans="1:22" x14ac:dyDescent="0.25">
      <c r="A492" s="2">
        <v>2142</v>
      </c>
      <c r="B492" s="2">
        <v>2</v>
      </c>
      <c r="C492" s="3">
        <f t="shared" si="151"/>
        <v>1E-4</v>
      </c>
      <c r="D492" s="3">
        <v>0</v>
      </c>
      <c r="E492">
        <f t="shared" si="133"/>
        <v>3837.7899786570933</v>
      </c>
      <c r="F492">
        <f t="shared" si="134"/>
        <v>61700.908800000027</v>
      </c>
      <c r="G492">
        <f t="shared" si="135"/>
        <v>551470.3892213424</v>
      </c>
      <c r="H492">
        <f t="shared" si="136"/>
        <v>2590.1030754368921</v>
      </c>
      <c r="I492">
        <f t="shared" si="137"/>
        <v>41641.599600000001</v>
      </c>
      <c r="J492">
        <f t="shared" si="138"/>
        <v>372184.29332456301</v>
      </c>
      <c r="K492">
        <f t="shared" si="139"/>
        <v>4197.3981674312345</v>
      </c>
      <c r="L492">
        <f t="shared" si="140"/>
        <v>67482.400800000018</v>
      </c>
      <c r="M492">
        <f t="shared" si="141"/>
        <v>603144.20903256827</v>
      </c>
      <c r="N492">
        <f t="shared" si="142"/>
        <v>713.45047226706038</v>
      </c>
      <c r="O492">
        <f t="shared" si="143"/>
        <v>11470.2844</v>
      </c>
      <c r="P492">
        <f t="shared" si="144"/>
        <v>122673.54584697286</v>
      </c>
      <c r="Q492">
        <f t="shared" si="145"/>
        <v>909.24785120361162</v>
      </c>
      <c r="R492">
        <f t="shared" si="146"/>
        <v>14618.1576</v>
      </c>
      <c r="S492">
        <f t="shared" si="147"/>
        <v>156339.73526775659</v>
      </c>
      <c r="T492">
        <f t="shared" si="148"/>
        <v>122.19442829067236</v>
      </c>
      <c r="U492">
        <f t="shared" si="149"/>
        <v>1964.5440000000003</v>
      </c>
      <c r="V492">
        <f t="shared" si="150"/>
        <v>21010.60183410933</v>
      </c>
    </row>
    <row r="493" spans="1:22" x14ac:dyDescent="0.25">
      <c r="A493" s="1">
        <v>2142</v>
      </c>
      <c r="B493" s="1">
        <v>3</v>
      </c>
      <c r="C493" s="3">
        <f t="shared" si="151"/>
        <v>1E-4</v>
      </c>
      <c r="D493" s="3">
        <v>0</v>
      </c>
      <c r="E493">
        <f t="shared" si="133"/>
        <v>3837.4061996592277</v>
      </c>
      <c r="F493">
        <f t="shared" si="134"/>
        <v>61700.908800000027</v>
      </c>
      <c r="G493">
        <f t="shared" si="135"/>
        <v>551470.77300034021</v>
      </c>
      <c r="H493">
        <f t="shared" si="136"/>
        <v>2589.8440651293486</v>
      </c>
      <c r="I493">
        <f t="shared" si="137"/>
        <v>41641.599600000001</v>
      </c>
      <c r="J493">
        <f t="shared" si="138"/>
        <v>372184.55233487056</v>
      </c>
      <c r="K493">
        <f t="shared" si="139"/>
        <v>4196.978427614491</v>
      </c>
      <c r="L493">
        <f t="shared" si="140"/>
        <v>67482.400800000018</v>
      </c>
      <c r="M493">
        <f t="shared" si="141"/>
        <v>603144.62877238495</v>
      </c>
      <c r="N493">
        <f t="shared" si="142"/>
        <v>713.37912721983366</v>
      </c>
      <c r="O493">
        <f t="shared" si="143"/>
        <v>11470.2844</v>
      </c>
      <c r="P493">
        <f t="shared" si="144"/>
        <v>122674.76422046009</v>
      </c>
      <c r="Q493">
        <f t="shared" si="145"/>
        <v>909.15692641849125</v>
      </c>
      <c r="R493">
        <f t="shared" si="146"/>
        <v>14618.1576</v>
      </c>
      <c r="S493">
        <f t="shared" si="147"/>
        <v>156341.28800830172</v>
      </c>
      <c r="T493">
        <f t="shared" si="148"/>
        <v>122.1822088478433</v>
      </c>
      <c r="U493">
        <f t="shared" si="149"/>
        <v>1964.5440000000003</v>
      </c>
      <c r="V493">
        <f t="shared" si="150"/>
        <v>21010.810507952159</v>
      </c>
    </row>
    <row r="494" spans="1:22" x14ac:dyDescent="0.25">
      <c r="A494" s="2">
        <v>2142</v>
      </c>
      <c r="B494" s="2">
        <v>4</v>
      </c>
      <c r="C494" s="3">
        <f t="shared" si="151"/>
        <v>1E-4</v>
      </c>
      <c r="D494" s="3">
        <v>0</v>
      </c>
      <c r="E494">
        <f t="shared" si="133"/>
        <v>3837.0224590392618</v>
      </c>
      <c r="F494">
        <f t="shared" si="134"/>
        <v>61700.908800000027</v>
      </c>
      <c r="G494">
        <f t="shared" si="135"/>
        <v>551471.1567409602</v>
      </c>
      <c r="H494">
        <f t="shared" si="136"/>
        <v>2589.5850807228358</v>
      </c>
      <c r="I494">
        <f t="shared" si="137"/>
        <v>41641.599600000001</v>
      </c>
      <c r="J494">
        <f t="shared" si="138"/>
        <v>372184.8113192771</v>
      </c>
      <c r="K494">
        <f t="shared" si="139"/>
        <v>4196.5587297717293</v>
      </c>
      <c r="L494">
        <f t="shared" si="140"/>
        <v>67482.400800000018</v>
      </c>
      <c r="M494">
        <f t="shared" si="141"/>
        <v>603145.04847022775</v>
      </c>
      <c r="N494">
        <f t="shared" si="142"/>
        <v>713.30778930711165</v>
      </c>
      <c r="O494">
        <f t="shared" si="143"/>
        <v>11470.2844</v>
      </c>
      <c r="P494">
        <f t="shared" si="144"/>
        <v>122675.98258681281</v>
      </c>
      <c r="Q494">
        <f t="shared" si="145"/>
        <v>909.06601072584942</v>
      </c>
      <c r="R494">
        <f t="shared" si="146"/>
        <v>14618.1576</v>
      </c>
      <c r="S494">
        <f t="shared" si="147"/>
        <v>156342.84073975438</v>
      </c>
      <c r="T494">
        <f t="shared" si="148"/>
        <v>122.16999062695852</v>
      </c>
      <c r="U494">
        <f t="shared" si="149"/>
        <v>1964.5440000000003</v>
      </c>
      <c r="V494">
        <f t="shared" si="150"/>
        <v>21011.019180573043</v>
      </c>
    </row>
    <row r="495" spans="1:22" x14ac:dyDescent="0.25">
      <c r="A495" s="2">
        <v>2143</v>
      </c>
      <c r="B495" s="2">
        <v>1</v>
      </c>
      <c r="C495" s="3">
        <f t="shared" si="151"/>
        <v>1E-4</v>
      </c>
      <c r="D495" s="3">
        <v>0</v>
      </c>
      <c r="E495">
        <f t="shared" si="133"/>
        <v>3836.638756793358</v>
      </c>
      <c r="F495">
        <f t="shared" si="134"/>
        <v>61700.908800000027</v>
      </c>
      <c r="G495">
        <f t="shared" si="135"/>
        <v>551471.54044320609</v>
      </c>
      <c r="H495">
        <f t="shared" si="136"/>
        <v>2589.3261222147635</v>
      </c>
      <c r="I495">
        <f t="shared" si="137"/>
        <v>41641.599600000001</v>
      </c>
      <c r="J495">
        <f t="shared" si="138"/>
        <v>372185.07027778518</v>
      </c>
      <c r="K495">
        <f t="shared" si="139"/>
        <v>4196.139073898752</v>
      </c>
      <c r="L495">
        <f t="shared" si="140"/>
        <v>67482.400800000018</v>
      </c>
      <c r="M495">
        <f t="shared" si="141"/>
        <v>603145.46812610072</v>
      </c>
      <c r="N495">
        <f t="shared" si="142"/>
        <v>713.23645852818095</v>
      </c>
      <c r="O495">
        <f t="shared" si="143"/>
        <v>11470.2844</v>
      </c>
      <c r="P495">
        <f t="shared" si="144"/>
        <v>122677.20094603173</v>
      </c>
      <c r="Q495">
        <f t="shared" si="145"/>
        <v>908.97510412477686</v>
      </c>
      <c r="R495">
        <f t="shared" si="146"/>
        <v>14618.1576</v>
      </c>
      <c r="S495">
        <f t="shared" si="147"/>
        <v>156344.39346211546</v>
      </c>
      <c r="T495">
        <f t="shared" si="148"/>
        <v>122.15777362789582</v>
      </c>
      <c r="U495">
        <f t="shared" si="149"/>
        <v>1964.5440000000003</v>
      </c>
      <c r="V495">
        <f t="shared" si="150"/>
        <v>21011.227851972104</v>
      </c>
    </row>
    <row r="496" spans="1:22" x14ac:dyDescent="0.25">
      <c r="A496" s="1">
        <v>2143</v>
      </c>
      <c r="B496" s="1">
        <v>2</v>
      </c>
      <c r="C496" s="3">
        <f t="shared" si="151"/>
        <v>1E-4</v>
      </c>
      <c r="D496" s="3">
        <v>0</v>
      </c>
      <c r="E496">
        <f t="shared" si="133"/>
        <v>3836.2550929176787</v>
      </c>
      <c r="F496">
        <f t="shared" si="134"/>
        <v>61700.908800000027</v>
      </c>
      <c r="G496">
        <f t="shared" si="135"/>
        <v>551471.92410708172</v>
      </c>
      <c r="H496">
        <f t="shared" si="136"/>
        <v>2589.0671896025419</v>
      </c>
      <c r="I496">
        <f t="shared" si="137"/>
        <v>41641.599600000001</v>
      </c>
      <c r="J496">
        <f t="shared" si="138"/>
        <v>372185.32921039738</v>
      </c>
      <c r="K496">
        <f t="shared" si="139"/>
        <v>4195.7194599913619</v>
      </c>
      <c r="L496">
        <f t="shared" si="140"/>
        <v>67482.400800000018</v>
      </c>
      <c r="M496">
        <f t="shared" si="141"/>
        <v>603145.88774000807</v>
      </c>
      <c r="N496">
        <f t="shared" si="142"/>
        <v>713.16513488232818</v>
      </c>
      <c r="O496">
        <f t="shared" si="143"/>
        <v>11470.2844</v>
      </c>
      <c r="P496">
        <f t="shared" si="144"/>
        <v>122678.41929811759</v>
      </c>
      <c r="Q496">
        <f t="shared" si="145"/>
        <v>908.88420661436442</v>
      </c>
      <c r="R496">
        <f t="shared" si="146"/>
        <v>14618.1576</v>
      </c>
      <c r="S496">
        <f t="shared" si="147"/>
        <v>156345.94617538588</v>
      </c>
      <c r="T496">
        <f t="shared" si="148"/>
        <v>122.14555785053304</v>
      </c>
      <c r="U496">
        <f t="shared" si="149"/>
        <v>1964.5440000000003</v>
      </c>
      <c r="V496">
        <f t="shared" si="150"/>
        <v>21011.436522149466</v>
      </c>
    </row>
    <row r="497" spans="1:22" x14ac:dyDescent="0.25">
      <c r="A497" s="2">
        <v>2143</v>
      </c>
      <c r="B497" s="2">
        <v>3</v>
      </c>
      <c r="C497" s="3">
        <f t="shared" si="151"/>
        <v>1E-4</v>
      </c>
      <c r="D497" s="3">
        <v>0</v>
      </c>
      <c r="E497">
        <f t="shared" si="133"/>
        <v>3835.8714674083872</v>
      </c>
      <c r="F497">
        <f t="shared" si="134"/>
        <v>61700.908800000027</v>
      </c>
      <c r="G497">
        <f t="shared" si="135"/>
        <v>551472.30773259106</v>
      </c>
      <c r="H497">
        <f t="shared" si="136"/>
        <v>2588.8082828835818</v>
      </c>
      <c r="I497">
        <f t="shared" si="137"/>
        <v>41641.599600000001</v>
      </c>
      <c r="J497">
        <f t="shared" si="138"/>
        <v>372185.58811711636</v>
      </c>
      <c r="K497">
        <f t="shared" si="139"/>
        <v>4195.2998880453624</v>
      </c>
      <c r="L497">
        <f t="shared" si="140"/>
        <v>67482.400800000018</v>
      </c>
      <c r="M497">
        <f t="shared" si="141"/>
        <v>603146.30731195409</v>
      </c>
      <c r="N497">
        <f t="shared" si="142"/>
        <v>713.09381836883995</v>
      </c>
      <c r="O497">
        <f t="shared" si="143"/>
        <v>11470.2844</v>
      </c>
      <c r="P497">
        <f t="shared" si="144"/>
        <v>122679.63764307108</v>
      </c>
      <c r="Q497">
        <f t="shared" si="145"/>
        <v>908.79331819370304</v>
      </c>
      <c r="R497">
        <f t="shared" si="146"/>
        <v>14618.1576</v>
      </c>
      <c r="S497">
        <f t="shared" si="147"/>
        <v>156347.49887956653</v>
      </c>
      <c r="T497">
        <f t="shared" si="148"/>
        <v>122.13334329474799</v>
      </c>
      <c r="U497">
        <f t="shared" si="149"/>
        <v>1964.5440000000003</v>
      </c>
      <c r="V497">
        <f t="shared" si="150"/>
        <v>21011.64519110525</v>
      </c>
    </row>
    <row r="498" spans="1:22" x14ac:dyDescent="0.25">
      <c r="A498" s="1">
        <v>2143</v>
      </c>
      <c r="B498" s="1">
        <v>4</v>
      </c>
      <c r="C498" s="3">
        <f t="shared" si="151"/>
        <v>1E-4</v>
      </c>
      <c r="D498" s="3">
        <v>0</v>
      </c>
      <c r="E498">
        <f t="shared" si="133"/>
        <v>3835.4878802616463</v>
      </c>
      <c r="F498">
        <f t="shared" si="134"/>
        <v>61700.908800000027</v>
      </c>
      <c r="G498">
        <f t="shared" si="135"/>
        <v>551472.69131973782</v>
      </c>
      <c r="H498">
        <f t="shared" si="136"/>
        <v>2588.5494020552933</v>
      </c>
      <c r="I498">
        <f t="shared" si="137"/>
        <v>41641.599600000001</v>
      </c>
      <c r="J498">
        <f t="shared" si="138"/>
        <v>372185.84699794464</v>
      </c>
      <c r="K498">
        <f t="shared" si="139"/>
        <v>4194.8803580565582</v>
      </c>
      <c r="L498">
        <f t="shared" si="140"/>
        <v>67482.400800000018</v>
      </c>
      <c r="M498">
        <f t="shared" si="141"/>
        <v>603146.72684194287</v>
      </c>
      <c r="N498">
        <f t="shared" si="142"/>
        <v>713.02250898700311</v>
      </c>
      <c r="O498">
        <f t="shared" si="143"/>
        <v>11470.2844</v>
      </c>
      <c r="P498">
        <f t="shared" si="144"/>
        <v>122680.85598089291</v>
      </c>
      <c r="Q498">
        <f t="shared" si="145"/>
        <v>908.70243886188371</v>
      </c>
      <c r="R498">
        <f t="shared" si="146"/>
        <v>14618.1576</v>
      </c>
      <c r="S498">
        <f t="shared" si="147"/>
        <v>156349.05157465834</v>
      </c>
      <c r="T498">
        <f t="shared" si="148"/>
        <v>122.12112996041851</v>
      </c>
      <c r="U498">
        <f t="shared" si="149"/>
        <v>1964.5440000000003</v>
      </c>
      <c r="V498">
        <f t="shared" si="150"/>
        <v>21011.853858839579</v>
      </c>
    </row>
    <row r="499" spans="1:22" x14ac:dyDescent="0.25">
      <c r="A499" s="1">
        <v>2144</v>
      </c>
      <c r="B499" s="1">
        <v>1</v>
      </c>
      <c r="C499" s="3">
        <f t="shared" si="151"/>
        <v>1E-4</v>
      </c>
      <c r="D499" s="3">
        <v>0</v>
      </c>
      <c r="E499">
        <f t="shared" si="133"/>
        <v>3835.1043314736203</v>
      </c>
      <c r="F499">
        <f t="shared" si="134"/>
        <v>61700.908800000027</v>
      </c>
      <c r="G499">
        <f t="shared" si="135"/>
        <v>551473.07486852584</v>
      </c>
      <c r="H499">
        <f t="shared" si="136"/>
        <v>2588.290547115088</v>
      </c>
      <c r="I499">
        <f t="shared" si="137"/>
        <v>41641.599600000001</v>
      </c>
      <c r="J499">
        <f t="shared" si="138"/>
        <v>372186.10585288482</v>
      </c>
      <c r="K499">
        <f t="shared" si="139"/>
        <v>4194.4608700207527</v>
      </c>
      <c r="L499">
        <f t="shared" si="140"/>
        <v>67482.400800000018</v>
      </c>
      <c r="M499">
        <f t="shared" si="141"/>
        <v>603147.14632997871</v>
      </c>
      <c r="N499">
        <f t="shared" si="142"/>
        <v>712.95120673610438</v>
      </c>
      <c r="O499">
        <f t="shared" si="143"/>
        <v>11470.2844</v>
      </c>
      <c r="P499">
        <f t="shared" si="144"/>
        <v>122682.07431158381</v>
      </c>
      <c r="Q499">
        <f t="shared" si="145"/>
        <v>908.61156861799748</v>
      </c>
      <c r="R499">
        <f t="shared" si="146"/>
        <v>14618.1576</v>
      </c>
      <c r="S499">
        <f t="shared" si="147"/>
        <v>156350.60426066222</v>
      </c>
      <c r="T499">
        <f t="shared" si="148"/>
        <v>122.10891784742248</v>
      </c>
      <c r="U499">
        <f t="shared" si="149"/>
        <v>1964.5440000000003</v>
      </c>
      <c r="V499">
        <f t="shared" si="150"/>
        <v>21012.062525352576</v>
      </c>
    </row>
    <row r="500" spans="1:22" x14ac:dyDescent="0.25">
      <c r="A500" s="2">
        <v>2144</v>
      </c>
      <c r="B500" s="2">
        <v>2</v>
      </c>
      <c r="C500" s="3">
        <f t="shared" si="151"/>
        <v>1E-4</v>
      </c>
      <c r="D500" s="3">
        <v>0</v>
      </c>
      <c r="E500">
        <f t="shared" si="133"/>
        <v>3834.7208210404729</v>
      </c>
      <c r="F500">
        <f t="shared" si="134"/>
        <v>61700.908800000027</v>
      </c>
      <c r="G500">
        <f t="shared" si="135"/>
        <v>551473.45837895898</v>
      </c>
      <c r="H500">
        <f t="shared" si="136"/>
        <v>2588.0317180603765</v>
      </c>
      <c r="I500">
        <f t="shared" si="137"/>
        <v>41641.599600000001</v>
      </c>
      <c r="J500">
        <f t="shared" si="138"/>
        <v>372186.36468193954</v>
      </c>
      <c r="K500">
        <f t="shared" si="139"/>
        <v>4194.0414239337506</v>
      </c>
      <c r="L500">
        <f t="shared" si="140"/>
        <v>67482.400800000018</v>
      </c>
      <c r="M500">
        <f t="shared" si="141"/>
        <v>603147.56577606569</v>
      </c>
      <c r="N500">
        <f t="shared" si="142"/>
        <v>712.87991161543073</v>
      </c>
      <c r="O500">
        <f t="shared" si="143"/>
        <v>11470.2844</v>
      </c>
      <c r="P500">
        <f t="shared" si="144"/>
        <v>122683.29263514449</v>
      </c>
      <c r="Q500">
        <f t="shared" si="145"/>
        <v>908.52070746113566</v>
      </c>
      <c r="R500">
        <f t="shared" si="146"/>
        <v>14618.1576</v>
      </c>
      <c r="S500">
        <f t="shared" si="147"/>
        <v>156352.15693757907</v>
      </c>
      <c r="T500">
        <f t="shared" si="148"/>
        <v>122.09670695563773</v>
      </c>
      <c r="U500">
        <f t="shared" si="149"/>
        <v>1964.5440000000003</v>
      </c>
      <c r="V500">
        <f t="shared" si="150"/>
        <v>21012.271190644362</v>
      </c>
    </row>
    <row r="501" spans="1:22" x14ac:dyDescent="0.25">
      <c r="A501" s="1">
        <v>2144</v>
      </c>
      <c r="B501" s="1">
        <v>3</v>
      </c>
      <c r="C501" s="3">
        <f t="shared" si="151"/>
        <v>1E-4</v>
      </c>
      <c r="D501" s="3">
        <v>0</v>
      </c>
      <c r="E501">
        <f t="shared" si="133"/>
        <v>3834.3373489583687</v>
      </c>
      <c r="F501">
        <f t="shared" si="134"/>
        <v>61700.908800000027</v>
      </c>
      <c r="G501">
        <f t="shared" si="135"/>
        <v>551473.84185104107</v>
      </c>
      <c r="H501">
        <f t="shared" si="136"/>
        <v>2587.7729148885705</v>
      </c>
      <c r="I501">
        <f t="shared" si="137"/>
        <v>41641.599600000001</v>
      </c>
      <c r="J501">
        <f t="shared" si="138"/>
        <v>372186.62348511134</v>
      </c>
      <c r="K501">
        <f t="shared" si="139"/>
        <v>4193.6220197913572</v>
      </c>
      <c r="L501">
        <f t="shared" si="140"/>
        <v>67482.400800000018</v>
      </c>
      <c r="M501">
        <f t="shared" si="141"/>
        <v>603147.98518020811</v>
      </c>
      <c r="N501">
        <f t="shared" si="142"/>
        <v>712.80862362426922</v>
      </c>
      <c r="O501">
        <f t="shared" si="143"/>
        <v>11470.2844</v>
      </c>
      <c r="P501">
        <f t="shared" si="144"/>
        <v>122684.51095157565</v>
      </c>
      <c r="Q501">
        <f t="shared" si="145"/>
        <v>908.42985539038955</v>
      </c>
      <c r="R501">
        <f t="shared" si="146"/>
        <v>14618.1576</v>
      </c>
      <c r="S501">
        <f t="shared" si="147"/>
        <v>156353.70960540982</v>
      </c>
      <c r="T501">
        <f t="shared" si="148"/>
        <v>122.08449728494216</v>
      </c>
      <c r="U501">
        <f t="shared" si="149"/>
        <v>1964.5440000000003</v>
      </c>
      <c r="V501">
        <f t="shared" si="150"/>
        <v>21012.479854715057</v>
      </c>
    </row>
    <row r="502" spans="1:22" x14ac:dyDescent="0.25">
      <c r="A502" s="2">
        <v>2144</v>
      </c>
      <c r="B502" s="2">
        <v>4</v>
      </c>
      <c r="C502" s="3">
        <f t="shared" si="151"/>
        <v>1E-4</v>
      </c>
      <c r="D502" s="3">
        <v>0</v>
      </c>
      <c r="E502">
        <f t="shared" si="133"/>
        <v>3833.9539152234729</v>
      </c>
      <c r="F502">
        <f t="shared" si="134"/>
        <v>61700.908800000027</v>
      </c>
      <c r="G502">
        <f t="shared" si="135"/>
        <v>551474.22528477595</v>
      </c>
      <c r="H502">
        <f t="shared" si="136"/>
        <v>2587.5141375970816</v>
      </c>
      <c r="I502">
        <f t="shared" si="137"/>
        <v>41641.599600000001</v>
      </c>
      <c r="J502">
        <f t="shared" si="138"/>
        <v>372186.88226240285</v>
      </c>
      <c r="K502">
        <f t="shared" si="139"/>
        <v>4193.2026575893778</v>
      </c>
      <c r="L502">
        <f t="shared" si="140"/>
        <v>67482.400800000018</v>
      </c>
      <c r="M502">
        <f t="shared" si="141"/>
        <v>603148.40454241005</v>
      </c>
      <c r="N502">
        <f t="shared" si="142"/>
        <v>712.7373427619068</v>
      </c>
      <c r="O502">
        <f t="shared" si="143"/>
        <v>11470.2844</v>
      </c>
      <c r="P502">
        <f t="shared" si="144"/>
        <v>122685.72926087801</v>
      </c>
      <c r="Q502">
        <f t="shared" si="145"/>
        <v>908.33901240485056</v>
      </c>
      <c r="R502">
        <f t="shared" si="146"/>
        <v>14618.1576</v>
      </c>
      <c r="S502">
        <f t="shared" si="147"/>
        <v>156355.26226415538</v>
      </c>
      <c r="T502">
        <f t="shared" si="148"/>
        <v>122.07228883521367</v>
      </c>
      <c r="U502">
        <f t="shared" si="149"/>
        <v>1964.5440000000003</v>
      </c>
      <c r="V502">
        <f t="shared" si="150"/>
        <v>21012.688517564784</v>
      </c>
    </row>
    <row r="503" spans="1:22" x14ac:dyDescent="0.25">
      <c r="A503" s="2">
        <v>2145</v>
      </c>
      <c r="B503" s="2">
        <v>1</v>
      </c>
      <c r="C503" s="3">
        <f t="shared" si="151"/>
        <v>1E-4</v>
      </c>
      <c r="D503" s="3">
        <v>0</v>
      </c>
      <c r="E503">
        <f t="shared" si="133"/>
        <v>3833.5705198319506</v>
      </c>
      <c r="F503">
        <f t="shared" si="134"/>
        <v>61700.908800000027</v>
      </c>
      <c r="G503">
        <f t="shared" si="135"/>
        <v>551474.60868016747</v>
      </c>
      <c r="H503">
        <f t="shared" si="136"/>
        <v>2587.2553861833221</v>
      </c>
      <c r="I503">
        <f t="shared" si="137"/>
        <v>41641.599600000001</v>
      </c>
      <c r="J503">
        <f t="shared" si="138"/>
        <v>372187.14101381664</v>
      </c>
      <c r="K503">
        <f t="shared" si="139"/>
        <v>4192.783337323619</v>
      </c>
      <c r="L503">
        <f t="shared" si="140"/>
        <v>67482.400800000018</v>
      </c>
      <c r="M503">
        <f t="shared" si="141"/>
        <v>603148.82386267581</v>
      </c>
      <c r="N503">
        <f t="shared" si="142"/>
        <v>712.66606902763067</v>
      </c>
      <c r="O503">
        <f t="shared" si="143"/>
        <v>11470.2844</v>
      </c>
      <c r="P503">
        <f t="shared" si="144"/>
        <v>122686.94756305229</v>
      </c>
      <c r="Q503">
        <f t="shared" si="145"/>
        <v>908.24817850361012</v>
      </c>
      <c r="R503">
        <f t="shared" si="146"/>
        <v>14618.1576</v>
      </c>
      <c r="S503">
        <f t="shared" si="147"/>
        <v>156356.8149138166</v>
      </c>
      <c r="T503">
        <f t="shared" si="148"/>
        <v>122.06008160633014</v>
      </c>
      <c r="U503">
        <f t="shared" si="149"/>
        <v>1964.5440000000003</v>
      </c>
      <c r="V503">
        <f t="shared" si="150"/>
        <v>21012.897179193667</v>
      </c>
    </row>
    <row r="504" spans="1:22" x14ac:dyDescent="0.25">
      <c r="A504" s="1">
        <v>2145</v>
      </c>
      <c r="B504" s="1">
        <v>2</v>
      </c>
      <c r="C504" s="3">
        <f t="shared" si="151"/>
        <v>1E-4</v>
      </c>
      <c r="D504" s="3">
        <v>0</v>
      </c>
      <c r="E504">
        <f t="shared" si="133"/>
        <v>3833.1871627799674</v>
      </c>
      <c r="F504">
        <f t="shared" si="134"/>
        <v>61700.908800000027</v>
      </c>
      <c r="G504">
        <f t="shared" si="135"/>
        <v>551474.99203721946</v>
      </c>
      <c r="H504">
        <f t="shared" si="136"/>
        <v>2586.9966606447038</v>
      </c>
      <c r="I504">
        <f t="shared" si="137"/>
        <v>41641.599600000001</v>
      </c>
      <c r="J504">
        <f t="shared" si="138"/>
        <v>372187.39973935526</v>
      </c>
      <c r="K504">
        <f t="shared" si="139"/>
        <v>4192.3640589898869</v>
      </c>
      <c r="L504">
        <f t="shared" si="140"/>
        <v>67482.400800000018</v>
      </c>
      <c r="M504">
        <f t="shared" si="141"/>
        <v>603149.24314100959</v>
      </c>
      <c r="N504">
        <f t="shared" si="142"/>
        <v>712.59480242072789</v>
      </c>
      <c r="O504">
        <f t="shared" si="143"/>
        <v>11470.2844</v>
      </c>
      <c r="P504">
        <f t="shared" si="144"/>
        <v>122688.16585809919</v>
      </c>
      <c r="Q504">
        <f t="shared" si="145"/>
        <v>908.15735368575974</v>
      </c>
      <c r="R504">
        <f t="shared" si="146"/>
        <v>14618.1576</v>
      </c>
      <c r="S504">
        <f t="shared" si="147"/>
        <v>156358.36755439444</v>
      </c>
      <c r="T504">
        <f t="shared" si="148"/>
        <v>122.04787559816951</v>
      </c>
      <c r="U504">
        <f t="shared" si="149"/>
        <v>1964.5440000000003</v>
      </c>
      <c r="V504">
        <f t="shared" si="150"/>
        <v>21013.105839601827</v>
      </c>
    </row>
    <row r="505" spans="1:22" x14ac:dyDescent="0.25">
      <c r="A505" s="2">
        <v>2145</v>
      </c>
      <c r="B505" s="2">
        <v>3</v>
      </c>
      <c r="C505" s="3">
        <f t="shared" si="151"/>
        <v>1E-4</v>
      </c>
      <c r="D505" s="3">
        <v>0</v>
      </c>
      <c r="E505">
        <f t="shared" si="133"/>
        <v>3832.8038440636892</v>
      </c>
      <c r="F505">
        <f t="shared" si="134"/>
        <v>61700.908800000027</v>
      </c>
      <c r="G505">
        <f t="shared" si="135"/>
        <v>551475.37535593577</v>
      </c>
      <c r="H505">
        <f t="shared" si="136"/>
        <v>2586.7379609786394</v>
      </c>
      <c r="I505">
        <f t="shared" si="137"/>
        <v>41641.599600000001</v>
      </c>
      <c r="J505">
        <f t="shared" si="138"/>
        <v>372187.65843902132</v>
      </c>
      <c r="K505">
        <f t="shared" si="139"/>
        <v>4191.9448225839878</v>
      </c>
      <c r="L505">
        <f t="shared" si="140"/>
        <v>67482.400800000018</v>
      </c>
      <c r="M505">
        <f t="shared" si="141"/>
        <v>603149.66237741546</v>
      </c>
      <c r="N505">
        <f t="shared" si="142"/>
        <v>712.52354294048587</v>
      </c>
      <c r="O505">
        <f t="shared" si="143"/>
        <v>11470.2844</v>
      </c>
      <c r="P505">
        <f t="shared" si="144"/>
        <v>122689.38414601944</v>
      </c>
      <c r="Q505">
        <f t="shared" si="145"/>
        <v>908.06653795039119</v>
      </c>
      <c r="R505">
        <f t="shared" si="146"/>
        <v>14618.1576</v>
      </c>
      <c r="S505">
        <f t="shared" si="147"/>
        <v>156359.92018588982</v>
      </c>
      <c r="T505">
        <f t="shared" si="148"/>
        <v>122.0356708106097</v>
      </c>
      <c r="U505">
        <f t="shared" si="149"/>
        <v>1964.5440000000003</v>
      </c>
      <c r="V505">
        <f t="shared" si="150"/>
        <v>21013.314498789387</v>
      </c>
    </row>
    <row r="506" spans="1:22" x14ac:dyDescent="0.25">
      <c r="A506" s="1">
        <v>2145</v>
      </c>
      <c r="B506" s="1">
        <v>4</v>
      </c>
      <c r="C506" s="3">
        <f t="shared" si="151"/>
        <v>1E-4</v>
      </c>
      <c r="D506" s="3">
        <v>0</v>
      </c>
      <c r="E506">
        <f t="shared" si="133"/>
        <v>3832.4205636792831</v>
      </c>
      <c r="F506">
        <f t="shared" si="134"/>
        <v>61700.908800000027</v>
      </c>
      <c r="G506">
        <f t="shared" si="135"/>
        <v>551475.75863632013</v>
      </c>
      <c r="H506">
        <f t="shared" si="136"/>
        <v>2586.4792871825416</v>
      </c>
      <c r="I506">
        <f t="shared" si="137"/>
        <v>41641.599600000001</v>
      </c>
      <c r="J506">
        <f t="shared" si="138"/>
        <v>372187.91711281741</v>
      </c>
      <c r="K506">
        <f t="shared" si="139"/>
        <v>4191.5256281017291</v>
      </c>
      <c r="L506">
        <f t="shared" si="140"/>
        <v>67482.400800000018</v>
      </c>
      <c r="M506">
        <f t="shared" si="141"/>
        <v>603150.08157189772</v>
      </c>
      <c r="N506">
        <f t="shared" si="142"/>
        <v>712.45229058619179</v>
      </c>
      <c r="O506">
        <f t="shared" si="143"/>
        <v>11470.2844</v>
      </c>
      <c r="P506">
        <f t="shared" si="144"/>
        <v>122690.60242681373</v>
      </c>
      <c r="Q506">
        <f t="shared" si="145"/>
        <v>907.97573129659611</v>
      </c>
      <c r="R506">
        <f t="shared" si="146"/>
        <v>14618.1576</v>
      </c>
      <c r="S506">
        <f t="shared" si="147"/>
        <v>156361.4728083036</v>
      </c>
      <c r="T506">
        <f t="shared" si="148"/>
        <v>122.02346724352864</v>
      </c>
      <c r="U506">
        <f t="shared" si="149"/>
        <v>1964.5440000000003</v>
      </c>
      <c r="V506">
        <f t="shared" si="150"/>
        <v>21013.523156756466</v>
      </c>
    </row>
    <row r="507" spans="1:22" x14ac:dyDescent="0.25">
      <c r="A507" s="1">
        <v>2146</v>
      </c>
      <c r="B507" s="1">
        <v>1</v>
      </c>
      <c r="C507" s="3">
        <f t="shared" si="151"/>
        <v>1E-4</v>
      </c>
      <c r="D507" s="3">
        <v>0</v>
      </c>
      <c r="E507">
        <f t="shared" si="133"/>
        <v>3832.037321622915</v>
      </c>
      <c r="F507">
        <f t="shared" si="134"/>
        <v>61700.908800000027</v>
      </c>
      <c r="G507">
        <f t="shared" si="135"/>
        <v>551476.14187837648</v>
      </c>
      <c r="H507">
        <f t="shared" si="136"/>
        <v>2586.2206392538233</v>
      </c>
      <c r="I507">
        <f t="shared" si="137"/>
        <v>41641.599600000001</v>
      </c>
      <c r="J507">
        <f t="shared" si="138"/>
        <v>372188.17576074612</v>
      </c>
      <c r="K507">
        <f t="shared" si="139"/>
        <v>4191.1064755389189</v>
      </c>
      <c r="L507">
        <f t="shared" si="140"/>
        <v>67482.400800000018</v>
      </c>
      <c r="M507">
        <f t="shared" si="141"/>
        <v>603150.50072446058</v>
      </c>
      <c r="N507">
        <f t="shared" si="142"/>
        <v>712.38104535713319</v>
      </c>
      <c r="O507">
        <f t="shared" si="143"/>
        <v>11470.2844</v>
      </c>
      <c r="P507">
        <f t="shared" si="144"/>
        <v>122691.82070048279</v>
      </c>
      <c r="Q507">
        <f t="shared" si="145"/>
        <v>907.88493372346647</v>
      </c>
      <c r="R507">
        <f t="shared" si="146"/>
        <v>14618.1576</v>
      </c>
      <c r="S507">
        <f t="shared" si="147"/>
        <v>156363.02542163673</v>
      </c>
      <c r="T507">
        <f t="shared" si="148"/>
        <v>122.01126489680429</v>
      </c>
      <c r="U507">
        <f t="shared" si="149"/>
        <v>1964.5440000000003</v>
      </c>
      <c r="V507">
        <f t="shared" si="150"/>
        <v>21013.731813503189</v>
      </c>
    </row>
    <row r="508" spans="1:22" x14ac:dyDescent="0.25">
      <c r="A508" s="2">
        <v>2146</v>
      </c>
      <c r="B508" s="2">
        <v>2</v>
      </c>
      <c r="C508" s="3">
        <f t="shared" si="151"/>
        <v>1E-4</v>
      </c>
      <c r="D508" s="3">
        <v>0</v>
      </c>
      <c r="E508">
        <f t="shared" si="133"/>
        <v>3831.6541178907528</v>
      </c>
      <c r="F508">
        <f t="shared" si="134"/>
        <v>61700.908800000027</v>
      </c>
      <c r="G508">
        <f t="shared" si="135"/>
        <v>551476.52508210868</v>
      </c>
      <c r="H508">
        <f t="shared" si="136"/>
        <v>2585.9620171898978</v>
      </c>
      <c r="I508">
        <f t="shared" si="137"/>
        <v>41641.599600000001</v>
      </c>
      <c r="J508">
        <f t="shared" si="138"/>
        <v>372188.43438281002</v>
      </c>
      <c r="K508">
        <f t="shared" si="139"/>
        <v>4190.6873648913652</v>
      </c>
      <c r="L508">
        <f t="shared" si="140"/>
        <v>67482.400800000018</v>
      </c>
      <c r="M508">
        <f t="shared" si="141"/>
        <v>603150.9198351081</v>
      </c>
      <c r="N508">
        <f t="shared" si="142"/>
        <v>712.30980725259747</v>
      </c>
      <c r="O508">
        <f t="shared" si="143"/>
        <v>11470.2844</v>
      </c>
      <c r="P508">
        <f t="shared" si="144"/>
        <v>122693.03896702731</v>
      </c>
      <c r="Q508">
        <f t="shared" si="145"/>
        <v>907.79414523009416</v>
      </c>
      <c r="R508">
        <f t="shared" si="146"/>
        <v>14618.1576</v>
      </c>
      <c r="S508">
        <f t="shared" si="147"/>
        <v>156364.57802589011</v>
      </c>
      <c r="T508">
        <f t="shared" si="148"/>
        <v>121.99906377031461</v>
      </c>
      <c r="U508">
        <f t="shared" si="149"/>
        <v>1964.5440000000003</v>
      </c>
      <c r="V508">
        <f t="shared" si="150"/>
        <v>21013.94046902968</v>
      </c>
    </row>
    <row r="509" spans="1:22" x14ac:dyDescent="0.25">
      <c r="A509" s="1">
        <v>2146</v>
      </c>
      <c r="B509" s="1">
        <v>3</v>
      </c>
      <c r="C509" s="3">
        <f t="shared" si="151"/>
        <v>1E-4</v>
      </c>
      <c r="D509" s="3">
        <v>0</v>
      </c>
      <c r="E509">
        <f t="shared" si="133"/>
        <v>3831.2709524789639</v>
      </c>
      <c r="F509">
        <f t="shared" si="134"/>
        <v>61700.908800000027</v>
      </c>
      <c r="G509">
        <f t="shared" si="135"/>
        <v>551476.90824752045</v>
      </c>
      <c r="H509">
        <f t="shared" si="136"/>
        <v>2585.703420988179</v>
      </c>
      <c r="I509">
        <f t="shared" si="137"/>
        <v>41641.599600000001</v>
      </c>
      <c r="J509">
        <f t="shared" si="138"/>
        <v>372188.69297901174</v>
      </c>
      <c r="K509">
        <f t="shared" si="139"/>
        <v>4190.2682961548762</v>
      </c>
      <c r="L509">
        <f t="shared" si="140"/>
        <v>67482.400800000018</v>
      </c>
      <c r="M509">
        <f t="shared" si="141"/>
        <v>603151.33890384459</v>
      </c>
      <c r="N509">
        <f t="shared" si="142"/>
        <v>712.23857627187226</v>
      </c>
      <c r="O509">
        <f t="shared" si="143"/>
        <v>11470.2844</v>
      </c>
      <c r="P509">
        <f t="shared" si="144"/>
        <v>122694.25722644804</v>
      </c>
      <c r="Q509">
        <f t="shared" si="145"/>
        <v>907.70336581557115</v>
      </c>
      <c r="R509">
        <f t="shared" si="146"/>
        <v>14618.1576</v>
      </c>
      <c r="S509">
        <f t="shared" si="147"/>
        <v>156366.13062106463</v>
      </c>
      <c r="T509">
        <f t="shared" si="148"/>
        <v>121.98686386393757</v>
      </c>
      <c r="U509">
        <f t="shared" si="149"/>
        <v>1964.5440000000003</v>
      </c>
      <c r="V509">
        <f t="shared" si="150"/>
        <v>21014.149123336058</v>
      </c>
    </row>
    <row r="510" spans="1:22" x14ac:dyDescent="0.25">
      <c r="A510" s="2">
        <v>2146</v>
      </c>
      <c r="B510" s="2">
        <v>4</v>
      </c>
      <c r="C510" s="3">
        <f t="shared" si="151"/>
        <v>1E-4</v>
      </c>
      <c r="D510" s="3">
        <v>0</v>
      </c>
      <c r="E510">
        <f t="shared" si="133"/>
        <v>3830.8878253837161</v>
      </c>
      <c r="F510">
        <f t="shared" si="134"/>
        <v>61700.908800000027</v>
      </c>
      <c r="G510">
        <f t="shared" si="135"/>
        <v>551477.29137461574</v>
      </c>
      <c r="H510">
        <f t="shared" si="136"/>
        <v>2585.4448506460803</v>
      </c>
      <c r="I510">
        <f t="shared" si="137"/>
        <v>41641.599600000001</v>
      </c>
      <c r="J510">
        <f t="shared" si="138"/>
        <v>372188.95154935383</v>
      </c>
      <c r="K510">
        <f t="shared" si="139"/>
        <v>4189.849269325261</v>
      </c>
      <c r="L510">
        <f t="shared" si="140"/>
        <v>67482.400800000018</v>
      </c>
      <c r="M510">
        <f t="shared" si="141"/>
        <v>603151.75793067424</v>
      </c>
      <c r="N510">
        <f t="shared" si="142"/>
        <v>712.1673524142451</v>
      </c>
      <c r="O510">
        <f t="shared" si="143"/>
        <v>11470.2844</v>
      </c>
      <c r="P510">
        <f t="shared" si="144"/>
        <v>122695.47547874566</v>
      </c>
      <c r="Q510">
        <f t="shared" si="145"/>
        <v>907.61259547898965</v>
      </c>
      <c r="R510">
        <f t="shared" si="146"/>
        <v>14618.1576</v>
      </c>
      <c r="S510">
        <f t="shared" si="147"/>
        <v>156367.6832071612</v>
      </c>
      <c r="T510">
        <f t="shared" si="148"/>
        <v>121.97466517755117</v>
      </c>
      <c r="U510">
        <f t="shared" si="149"/>
        <v>1964.5440000000003</v>
      </c>
      <c r="V510">
        <f t="shared" si="150"/>
        <v>21014.357776422443</v>
      </c>
    </row>
    <row r="511" spans="1:22" x14ac:dyDescent="0.25">
      <c r="A511" s="2">
        <v>2147</v>
      </c>
      <c r="B511" s="2">
        <v>1</v>
      </c>
      <c r="C511" s="3">
        <f t="shared" si="151"/>
        <v>1E-4</v>
      </c>
      <c r="D511" s="3">
        <v>0</v>
      </c>
      <c r="E511">
        <f t="shared" si="133"/>
        <v>3830.5047366011777</v>
      </c>
      <c r="F511">
        <f t="shared" si="134"/>
        <v>61700.908800000027</v>
      </c>
      <c r="G511">
        <f t="shared" si="135"/>
        <v>551477.67446339829</v>
      </c>
      <c r="H511">
        <f t="shared" si="136"/>
        <v>2585.1863061610156</v>
      </c>
      <c r="I511">
        <f t="shared" si="137"/>
        <v>41641.599600000001</v>
      </c>
      <c r="J511">
        <f t="shared" si="138"/>
        <v>372189.21009383892</v>
      </c>
      <c r="K511">
        <f t="shared" si="139"/>
        <v>4189.4302843983287</v>
      </c>
      <c r="L511">
        <f t="shared" si="140"/>
        <v>67482.400800000018</v>
      </c>
      <c r="M511">
        <f t="shared" si="141"/>
        <v>603152.17691560113</v>
      </c>
      <c r="N511">
        <f t="shared" si="142"/>
        <v>712.09613567900374</v>
      </c>
      <c r="O511">
        <f t="shared" si="143"/>
        <v>11470.2844</v>
      </c>
      <c r="P511">
        <f t="shared" si="144"/>
        <v>122696.69372392091</v>
      </c>
      <c r="Q511">
        <f t="shared" si="145"/>
        <v>907.52183421944176</v>
      </c>
      <c r="R511">
        <f t="shared" si="146"/>
        <v>14618.1576</v>
      </c>
      <c r="S511">
        <f t="shared" si="147"/>
        <v>156369.23578418075</v>
      </c>
      <c r="T511">
        <f t="shared" si="148"/>
        <v>121.96246771103343</v>
      </c>
      <c r="U511">
        <f t="shared" si="149"/>
        <v>1964.5440000000003</v>
      </c>
      <c r="V511">
        <f t="shared" si="150"/>
        <v>21014.566428288959</v>
      </c>
    </row>
    <row r="512" spans="1:22" x14ac:dyDescent="0.25">
      <c r="A512" s="1">
        <v>2147</v>
      </c>
      <c r="B512" s="1">
        <v>2</v>
      </c>
      <c r="C512" s="3">
        <f t="shared" si="151"/>
        <v>1E-4</v>
      </c>
      <c r="D512" s="3">
        <v>0</v>
      </c>
      <c r="E512">
        <f t="shared" si="133"/>
        <v>3830.1216861275175</v>
      </c>
      <c r="F512">
        <f t="shared" si="134"/>
        <v>61700.908800000027</v>
      </c>
      <c r="G512">
        <f t="shared" si="135"/>
        <v>551478.05751387193</v>
      </c>
      <c r="H512">
        <f t="shared" si="136"/>
        <v>2584.9277875303997</v>
      </c>
      <c r="I512">
        <f t="shared" si="137"/>
        <v>41641.599600000001</v>
      </c>
      <c r="J512">
        <f t="shared" si="138"/>
        <v>372189.46861246956</v>
      </c>
      <c r="K512">
        <f t="shared" si="139"/>
        <v>4189.0113413698891</v>
      </c>
      <c r="L512">
        <f t="shared" si="140"/>
        <v>67482.400800000018</v>
      </c>
      <c r="M512">
        <f t="shared" si="141"/>
        <v>603152.59585862956</v>
      </c>
      <c r="N512">
        <f t="shared" si="142"/>
        <v>712.02492606543581</v>
      </c>
      <c r="O512">
        <f t="shared" si="143"/>
        <v>11470.2844</v>
      </c>
      <c r="P512">
        <f t="shared" si="144"/>
        <v>122697.91196197447</v>
      </c>
      <c r="Q512">
        <f t="shared" si="145"/>
        <v>907.4310820360198</v>
      </c>
      <c r="R512">
        <f t="shared" si="146"/>
        <v>14618.1576</v>
      </c>
      <c r="S512">
        <f t="shared" si="147"/>
        <v>156370.78835212419</v>
      </c>
      <c r="T512">
        <f t="shared" si="148"/>
        <v>121.95027146426233</v>
      </c>
      <c r="U512">
        <f t="shared" si="149"/>
        <v>1964.5440000000003</v>
      </c>
      <c r="V512">
        <f t="shared" si="150"/>
        <v>21014.775078935731</v>
      </c>
    </row>
    <row r="513" spans="1:22" x14ac:dyDescent="0.25">
      <c r="A513" s="2">
        <v>2147</v>
      </c>
      <c r="B513" s="2">
        <v>3</v>
      </c>
      <c r="C513" s="3">
        <f t="shared" si="151"/>
        <v>1E-4</v>
      </c>
      <c r="D513" s="3">
        <v>0</v>
      </c>
      <c r="E513">
        <f t="shared" si="133"/>
        <v>3829.7386739589047</v>
      </c>
      <c r="F513">
        <f t="shared" si="134"/>
        <v>61700.908800000027</v>
      </c>
      <c r="G513">
        <f t="shared" si="135"/>
        <v>551478.4405260405</v>
      </c>
      <c r="H513">
        <f t="shared" si="136"/>
        <v>2584.6692947516467</v>
      </c>
      <c r="I513">
        <f t="shared" si="137"/>
        <v>41641.599600000001</v>
      </c>
      <c r="J513">
        <f t="shared" si="138"/>
        <v>372189.72710524831</v>
      </c>
      <c r="K513">
        <f t="shared" si="139"/>
        <v>4188.5924402357523</v>
      </c>
      <c r="L513">
        <f t="shared" si="140"/>
        <v>67482.400800000018</v>
      </c>
      <c r="M513">
        <f t="shared" si="141"/>
        <v>603153.01475976373</v>
      </c>
      <c r="N513">
        <f t="shared" si="142"/>
        <v>711.95372357282929</v>
      </c>
      <c r="O513">
        <f t="shared" si="143"/>
        <v>11470.2844</v>
      </c>
      <c r="P513">
        <f t="shared" si="144"/>
        <v>122699.13019290708</v>
      </c>
      <c r="Q513">
        <f t="shared" si="145"/>
        <v>907.34033892781622</v>
      </c>
      <c r="R513">
        <f t="shared" si="146"/>
        <v>14618.1576</v>
      </c>
      <c r="S513">
        <f t="shared" si="147"/>
        <v>156372.34091099238</v>
      </c>
      <c r="T513">
        <f t="shared" si="148"/>
        <v>121.93807643711591</v>
      </c>
      <c r="U513">
        <f t="shared" si="149"/>
        <v>1964.5440000000003</v>
      </c>
      <c r="V513">
        <f t="shared" si="150"/>
        <v>21014.983728362877</v>
      </c>
    </row>
    <row r="514" spans="1:22" x14ac:dyDescent="0.25">
      <c r="A514" s="1">
        <v>2147</v>
      </c>
      <c r="B514" s="1">
        <v>4</v>
      </c>
      <c r="C514" s="3">
        <f t="shared" si="151"/>
        <v>1E-4</v>
      </c>
      <c r="D514" s="3">
        <v>0</v>
      </c>
      <c r="E514">
        <f t="shared" si="133"/>
        <v>3829.3557000915089</v>
      </c>
      <c r="F514">
        <f t="shared" si="134"/>
        <v>61700.908800000027</v>
      </c>
      <c r="G514">
        <f t="shared" si="135"/>
        <v>551478.82349990786</v>
      </c>
      <c r="H514">
        <f t="shared" si="136"/>
        <v>2584.4108278221715</v>
      </c>
      <c r="I514">
        <f t="shared" si="137"/>
        <v>41641.599600000001</v>
      </c>
      <c r="J514">
        <f t="shared" si="138"/>
        <v>372189.9855721778</v>
      </c>
      <c r="K514">
        <f t="shared" si="139"/>
        <v>4188.1735809917291</v>
      </c>
      <c r="L514">
        <f t="shared" si="140"/>
        <v>67482.400800000018</v>
      </c>
      <c r="M514">
        <f t="shared" si="141"/>
        <v>603153.4336190077</v>
      </c>
      <c r="N514">
        <f t="shared" si="142"/>
        <v>711.88252820047205</v>
      </c>
      <c r="O514">
        <f t="shared" si="143"/>
        <v>11470.2844</v>
      </c>
      <c r="P514">
        <f t="shared" si="144"/>
        <v>122700.34841671944</v>
      </c>
      <c r="Q514">
        <f t="shared" si="145"/>
        <v>907.24960489392345</v>
      </c>
      <c r="R514">
        <f t="shared" si="146"/>
        <v>14618.1576</v>
      </c>
      <c r="S514">
        <f t="shared" si="147"/>
        <v>156373.89346078626</v>
      </c>
      <c r="T514">
        <f t="shared" si="148"/>
        <v>121.9258826294722</v>
      </c>
      <c r="U514">
        <f t="shared" si="149"/>
        <v>1964.5440000000003</v>
      </c>
      <c r="V514">
        <f t="shared" si="150"/>
        <v>21015.192376570521</v>
      </c>
    </row>
    <row r="515" spans="1:22" x14ac:dyDescent="0.25">
      <c r="A515" s="1">
        <v>2148</v>
      </c>
      <c r="B515" s="1">
        <v>1</v>
      </c>
      <c r="C515" s="3">
        <f t="shared" si="151"/>
        <v>1E-4</v>
      </c>
      <c r="D515" s="3">
        <v>0</v>
      </c>
      <c r="E515">
        <f t="shared" si="133"/>
        <v>3828.9727645214998</v>
      </c>
      <c r="F515">
        <f t="shared" si="134"/>
        <v>61700.908800000027</v>
      </c>
      <c r="G515">
        <f t="shared" si="135"/>
        <v>551479.20643547783</v>
      </c>
      <c r="H515">
        <f t="shared" si="136"/>
        <v>2584.1523867393894</v>
      </c>
      <c r="I515">
        <f t="shared" si="137"/>
        <v>41641.599600000001</v>
      </c>
      <c r="J515">
        <f t="shared" si="138"/>
        <v>372190.24401326058</v>
      </c>
      <c r="K515">
        <f t="shared" si="139"/>
        <v>4187.7547636336303</v>
      </c>
      <c r="L515">
        <f t="shared" si="140"/>
        <v>67482.400800000018</v>
      </c>
      <c r="M515">
        <f t="shared" si="141"/>
        <v>603153.85243636579</v>
      </c>
      <c r="N515">
        <f t="shared" si="142"/>
        <v>711.81133994765196</v>
      </c>
      <c r="O515">
        <f t="shared" si="143"/>
        <v>11470.2844</v>
      </c>
      <c r="P515">
        <f t="shared" si="144"/>
        <v>122701.56663341227</v>
      </c>
      <c r="Q515">
        <f t="shared" si="145"/>
        <v>907.15887993343404</v>
      </c>
      <c r="R515">
        <f t="shared" si="146"/>
        <v>14618.1576</v>
      </c>
      <c r="S515">
        <f t="shared" si="147"/>
        <v>156375.44600150676</v>
      </c>
      <c r="T515">
        <f t="shared" si="148"/>
        <v>121.91369004120925</v>
      </c>
      <c r="U515">
        <f t="shared" si="149"/>
        <v>1964.5440000000003</v>
      </c>
      <c r="V515">
        <f t="shared" si="150"/>
        <v>21015.401023558785</v>
      </c>
    </row>
    <row r="516" spans="1:22" x14ac:dyDescent="0.25">
      <c r="A516" s="2">
        <v>2148</v>
      </c>
      <c r="B516" s="2">
        <v>2</v>
      </c>
      <c r="C516" s="3">
        <f t="shared" si="151"/>
        <v>1E-4</v>
      </c>
      <c r="D516" s="3">
        <v>0</v>
      </c>
      <c r="E516">
        <f t="shared" ref="E516:E526" si="152">E515*(1-$C516)</f>
        <v>3828.5898672450476</v>
      </c>
      <c r="F516">
        <f t="shared" ref="F516:F526" si="153">F515*(1-$D516)</f>
        <v>61700.908800000027</v>
      </c>
      <c r="G516">
        <f t="shared" ref="G516:G526" si="154">$C516*E515+$D516*F515+G515</f>
        <v>551479.58933275426</v>
      </c>
      <c r="H516">
        <f t="shared" ref="H516:H526" si="155">H515*(1-$C516)</f>
        <v>2583.8939715007155</v>
      </c>
      <c r="I516">
        <f t="shared" ref="I516:I526" si="156">I515*(1-$D516)</f>
        <v>41641.599600000001</v>
      </c>
      <c r="J516">
        <f t="shared" ref="J516:J526" si="157">$C516*H515+$D516*I515+J515</f>
        <v>372190.50242849928</v>
      </c>
      <c r="K516">
        <f t="shared" ref="K516:K526" si="158">K515*(1-$C516)</f>
        <v>4187.3359881572669</v>
      </c>
      <c r="L516">
        <f t="shared" ref="L516:L526" si="159">L515*(1-$D516)</f>
        <v>67482.400800000018</v>
      </c>
      <c r="M516">
        <f t="shared" ref="M516:M526" si="160">$C516*K515+$D516*L515+M515</f>
        <v>603154.27121184219</v>
      </c>
      <c r="N516">
        <f t="shared" ref="N516:N526" si="161">N515*(1-$C516)</f>
        <v>711.74015881365722</v>
      </c>
      <c r="O516">
        <f t="shared" ref="O516:O526" si="162">O515*(1-$D516)</f>
        <v>11470.2844</v>
      </c>
      <c r="P516">
        <f t="shared" ref="P516:P526" si="163">$C516*(N515+O515)+P515</f>
        <v>122702.78484298626</v>
      </c>
      <c r="Q516">
        <f t="shared" ref="Q516:Q526" si="164">Q515*(1-$C516)</f>
        <v>907.06816404544065</v>
      </c>
      <c r="R516">
        <f t="shared" ref="R516:R526" si="165">R515*(1-$D516)</f>
        <v>14618.1576</v>
      </c>
      <c r="S516">
        <f t="shared" ref="S516:S526" si="166">$C516*(Q515+R515)+S515</f>
        <v>156376.99853315475</v>
      </c>
      <c r="T516">
        <f t="shared" ref="T516:T526" si="167">T515*(1-$C516)</f>
        <v>121.90149867220514</v>
      </c>
      <c r="U516">
        <f t="shared" ref="U516:U526" si="168">U515*(1-$D516)</f>
        <v>1964.5440000000003</v>
      </c>
      <c r="V516">
        <f t="shared" ref="V516:V526" si="169">$C516*(T515+U515)+V515</f>
        <v>21015.60966932779</v>
      </c>
    </row>
    <row r="517" spans="1:22" x14ac:dyDescent="0.25">
      <c r="A517" s="1">
        <v>2148</v>
      </c>
      <c r="B517" s="1">
        <v>3</v>
      </c>
      <c r="C517" s="3">
        <f t="shared" ref="C517:C526" si="170">IF(C516-0.01&lt;=0,0.0001,C516-0.01)</f>
        <v>1E-4</v>
      </c>
      <c r="D517" s="3">
        <v>0</v>
      </c>
      <c r="E517">
        <f t="shared" si="152"/>
        <v>3828.2070082583232</v>
      </c>
      <c r="F517">
        <f t="shared" si="153"/>
        <v>61700.908800000027</v>
      </c>
      <c r="G517">
        <f t="shared" si="154"/>
        <v>551479.97219174099</v>
      </c>
      <c r="H517">
        <f t="shared" si="155"/>
        <v>2583.6355821035654</v>
      </c>
      <c r="I517">
        <f t="shared" si="156"/>
        <v>41641.599600000001</v>
      </c>
      <c r="J517">
        <f t="shared" si="157"/>
        <v>372190.76081789646</v>
      </c>
      <c r="K517">
        <f t="shared" si="158"/>
        <v>4186.9172545584515</v>
      </c>
      <c r="L517">
        <f t="shared" si="159"/>
        <v>67482.400800000018</v>
      </c>
      <c r="M517">
        <f t="shared" si="160"/>
        <v>603154.68994544097</v>
      </c>
      <c r="N517">
        <f t="shared" si="161"/>
        <v>711.66898479777581</v>
      </c>
      <c r="O517">
        <f t="shared" si="162"/>
        <v>11470.2844</v>
      </c>
      <c r="P517">
        <f t="shared" si="163"/>
        <v>122704.00304544215</v>
      </c>
      <c r="Q517">
        <f t="shared" si="164"/>
        <v>906.97745722903608</v>
      </c>
      <c r="R517">
        <f t="shared" si="165"/>
        <v>14618.1576</v>
      </c>
      <c r="S517">
        <f t="shared" si="166"/>
        <v>156378.55105573116</v>
      </c>
      <c r="T517">
        <f t="shared" si="167"/>
        <v>121.88930852233791</v>
      </c>
      <c r="U517">
        <f t="shared" si="168"/>
        <v>1964.5440000000003</v>
      </c>
      <c r="V517">
        <f t="shared" si="169"/>
        <v>21015.818313877659</v>
      </c>
    </row>
    <row r="518" spans="1:22" x14ac:dyDescent="0.25">
      <c r="A518" s="2">
        <v>2148</v>
      </c>
      <c r="B518" s="2">
        <v>4</v>
      </c>
      <c r="C518" s="3">
        <f t="shared" si="170"/>
        <v>1E-4</v>
      </c>
      <c r="D518" s="3">
        <v>0</v>
      </c>
      <c r="E518">
        <f t="shared" si="152"/>
        <v>3827.8241875574972</v>
      </c>
      <c r="F518">
        <f t="shared" si="153"/>
        <v>61700.908800000027</v>
      </c>
      <c r="G518">
        <f t="shared" si="154"/>
        <v>551480.35501244187</v>
      </c>
      <c r="H518">
        <f t="shared" si="155"/>
        <v>2583.3772185453549</v>
      </c>
      <c r="I518">
        <f t="shared" si="156"/>
        <v>41641.599600000001</v>
      </c>
      <c r="J518">
        <f t="shared" si="157"/>
        <v>372191.01918145467</v>
      </c>
      <c r="K518">
        <f t="shared" si="158"/>
        <v>4186.498562832996</v>
      </c>
      <c r="L518">
        <f t="shared" si="159"/>
        <v>67482.400800000018</v>
      </c>
      <c r="M518">
        <f t="shared" si="160"/>
        <v>603155.10863716644</v>
      </c>
      <c r="N518">
        <f t="shared" si="161"/>
        <v>711.59781789929605</v>
      </c>
      <c r="O518">
        <f t="shared" si="162"/>
        <v>11470.2844</v>
      </c>
      <c r="P518">
        <f t="shared" si="163"/>
        <v>122705.22124078064</v>
      </c>
      <c r="Q518">
        <f t="shared" si="164"/>
        <v>906.8867594833132</v>
      </c>
      <c r="R518">
        <f t="shared" si="165"/>
        <v>14618.1576</v>
      </c>
      <c r="S518">
        <f t="shared" si="166"/>
        <v>156380.10356923688</v>
      </c>
      <c r="T518">
        <f t="shared" si="167"/>
        <v>121.87711959148568</v>
      </c>
      <c r="U518">
        <f t="shared" si="168"/>
        <v>1964.5440000000003</v>
      </c>
      <c r="V518">
        <f t="shared" si="169"/>
        <v>21016.026957208509</v>
      </c>
    </row>
    <row r="519" spans="1:22" x14ac:dyDescent="0.25">
      <c r="A519" s="2">
        <v>2149</v>
      </c>
      <c r="B519" s="2">
        <v>1</v>
      </c>
      <c r="C519" s="3">
        <f t="shared" si="170"/>
        <v>1E-4</v>
      </c>
      <c r="D519" s="3">
        <v>0</v>
      </c>
      <c r="E519">
        <f t="shared" si="152"/>
        <v>3827.4414051387416</v>
      </c>
      <c r="F519">
        <f t="shared" si="153"/>
        <v>61700.908800000027</v>
      </c>
      <c r="G519">
        <f t="shared" si="154"/>
        <v>551480.73779486062</v>
      </c>
      <c r="H519">
        <f t="shared" si="155"/>
        <v>2583.1188808235006</v>
      </c>
      <c r="I519">
        <f t="shared" si="156"/>
        <v>41641.599600000001</v>
      </c>
      <c r="J519">
        <f t="shared" si="157"/>
        <v>372191.27751917654</v>
      </c>
      <c r="K519">
        <f t="shared" si="158"/>
        <v>4186.0799129767129</v>
      </c>
      <c r="L519">
        <f t="shared" si="159"/>
        <v>67482.400800000018</v>
      </c>
      <c r="M519">
        <f t="shared" si="160"/>
        <v>603155.52728702268</v>
      </c>
      <c r="N519">
        <f t="shared" si="161"/>
        <v>711.52665811750614</v>
      </c>
      <c r="O519">
        <f t="shared" si="162"/>
        <v>11470.2844</v>
      </c>
      <c r="P519">
        <f t="shared" si="163"/>
        <v>122706.43942900242</v>
      </c>
      <c r="Q519">
        <f t="shared" si="164"/>
        <v>906.79607080736491</v>
      </c>
      <c r="R519">
        <f t="shared" si="165"/>
        <v>14618.1576</v>
      </c>
      <c r="S519">
        <f t="shared" si="166"/>
        <v>156381.65607367281</v>
      </c>
      <c r="T519">
        <f t="shared" si="167"/>
        <v>121.86493187952654</v>
      </c>
      <c r="U519">
        <f t="shared" si="168"/>
        <v>1964.5440000000003</v>
      </c>
      <c r="V519">
        <f t="shared" si="169"/>
        <v>21016.235599320469</v>
      </c>
    </row>
    <row r="520" spans="1:22" x14ac:dyDescent="0.25">
      <c r="A520" s="1">
        <v>2149</v>
      </c>
      <c r="B520" s="1">
        <v>2</v>
      </c>
      <c r="C520" s="3">
        <f t="shared" si="170"/>
        <v>1E-4</v>
      </c>
      <c r="D520" s="3">
        <v>0</v>
      </c>
      <c r="E520">
        <f t="shared" si="152"/>
        <v>3827.0586609982279</v>
      </c>
      <c r="F520">
        <f t="shared" si="153"/>
        <v>61700.908800000027</v>
      </c>
      <c r="G520">
        <f t="shared" si="154"/>
        <v>551481.12053900107</v>
      </c>
      <c r="H520">
        <f t="shared" si="155"/>
        <v>2582.8605689354181</v>
      </c>
      <c r="I520">
        <f t="shared" si="156"/>
        <v>41641.599600000001</v>
      </c>
      <c r="J520">
        <f t="shared" si="157"/>
        <v>372191.53583106463</v>
      </c>
      <c r="K520">
        <f t="shared" si="158"/>
        <v>4185.661304985415</v>
      </c>
      <c r="L520">
        <f t="shared" si="159"/>
        <v>67482.400800000018</v>
      </c>
      <c r="M520">
        <f t="shared" si="160"/>
        <v>603155.94589501398</v>
      </c>
      <c r="N520">
        <f t="shared" si="161"/>
        <v>711.45550545169442</v>
      </c>
      <c r="O520">
        <f t="shared" si="162"/>
        <v>11470.2844</v>
      </c>
      <c r="P520">
        <f t="shared" si="163"/>
        <v>122707.65761010823</v>
      </c>
      <c r="Q520">
        <f t="shared" si="164"/>
        <v>906.70539120028423</v>
      </c>
      <c r="R520">
        <f t="shared" si="165"/>
        <v>14618.1576</v>
      </c>
      <c r="S520">
        <f t="shared" si="166"/>
        <v>156383.20856903988</v>
      </c>
      <c r="T520">
        <f t="shared" si="167"/>
        <v>121.85274538633858</v>
      </c>
      <c r="U520">
        <f t="shared" si="168"/>
        <v>1964.5440000000003</v>
      </c>
      <c r="V520">
        <f t="shared" si="169"/>
        <v>21016.444240213656</v>
      </c>
    </row>
    <row r="521" spans="1:22" x14ac:dyDescent="0.25">
      <c r="A521" s="2">
        <v>2149</v>
      </c>
      <c r="B521" s="2">
        <v>3</v>
      </c>
      <c r="C521" s="3">
        <f t="shared" si="170"/>
        <v>1E-4</v>
      </c>
      <c r="D521" s="3">
        <v>0</v>
      </c>
      <c r="E521">
        <f t="shared" si="152"/>
        <v>3826.6759551321279</v>
      </c>
      <c r="F521">
        <f t="shared" si="153"/>
        <v>61700.908800000027</v>
      </c>
      <c r="G521">
        <f t="shared" si="154"/>
        <v>551481.5032448672</v>
      </c>
      <c r="H521">
        <f t="shared" si="155"/>
        <v>2582.6022828785244</v>
      </c>
      <c r="I521">
        <f t="shared" si="156"/>
        <v>41641.599600000001</v>
      </c>
      <c r="J521">
        <f t="shared" si="157"/>
        <v>372191.79411712149</v>
      </c>
      <c r="K521">
        <f t="shared" si="158"/>
        <v>4185.2427388549168</v>
      </c>
      <c r="L521">
        <f t="shared" si="159"/>
        <v>67482.400800000018</v>
      </c>
      <c r="M521">
        <f t="shared" si="160"/>
        <v>603156.36446114443</v>
      </c>
      <c r="N521">
        <f t="shared" si="161"/>
        <v>711.38435990114931</v>
      </c>
      <c r="O521">
        <f t="shared" si="162"/>
        <v>11470.2844</v>
      </c>
      <c r="P521">
        <f t="shared" si="163"/>
        <v>122708.87578409878</v>
      </c>
      <c r="Q521">
        <f t="shared" si="164"/>
        <v>906.61472066116426</v>
      </c>
      <c r="R521">
        <f t="shared" si="165"/>
        <v>14618.1576</v>
      </c>
      <c r="S521">
        <f t="shared" si="166"/>
        <v>156384.76105533901</v>
      </c>
      <c r="T521">
        <f t="shared" si="167"/>
        <v>121.84056011179995</v>
      </c>
      <c r="U521">
        <f t="shared" si="168"/>
        <v>1964.5440000000003</v>
      </c>
      <c r="V521">
        <f t="shared" si="169"/>
        <v>21016.652879888195</v>
      </c>
    </row>
    <row r="522" spans="1:22" x14ac:dyDescent="0.25">
      <c r="A522" s="1">
        <v>2149</v>
      </c>
      <c r="B522" s="1">
        <v>4</v>
      </c>
      <c r="C522" s="3">
        <f t="shared" si="170"/>
        <v>1E-4</v>
      </c>
      <c r="D522" s="3">
        <v>0</v>
      </c>
      <c r="E522">
        <f t="shared" si="152"/>
        <v>3826.2932875366146</v>
      </c>
      <c r="F522">
        <f t="shared" si="153"/>
        <v>61700.908800000027</v>
      </c>
      <c r="G522">
        <f t="shared" si="154"/>
        <v>551481.88591246272</v>
      </c>
      <c r="H522">
        <f t="shared" si="155"/>
        <v>2582.3440226502366</v>
      </c>
      <c r="I522">
        <f t="shared" si="156"/>
        <v>41641.599600000001</v>
      </c>
      <c r="J522">
        <f t="shared" si="157"/>
        <v>372192.05237734976</v>
      </c>
      <c r="K522">
        <f t="shared" si="158"/>
        <v>4184.8242145810309</v>
      </c>
      <c r="L522">
        <f t="shared" si="159"/>
        <v>67482.400800000018</v>
      </c>
      <c r="M522">
        <f t="shared" si="160"/>
        <v>603156.78298541834</v>
      </c>
      <c r="N522">
        <f t="shared" si="161"/>
        <v>711.31322146515924</v>
      </c>
      <c r="O522">
        <f t="shared" si="162"/>
        <v>11470.2844</v>
      </c>
      <c r="P522">
        <f t="shared" si="163"/>
        <v>122710.09395097477</v>
      </c>
      <c r="Q522">
        <f t="shared" si="164"/>
        <v>906.52405918909812</v>
      </c>
      <c r="R522">
        <f t="shared" si="165"/>
        <v>14618.1576</v>
      </c>
      <c r="S522">
        <f t="shared" si="166"/>
        <v>156386.31353257108</v>
      </c>
      <c r="T522">
        <f t="shared" si="167"/>
        <v>121.82837605578877</v>
      </c>
      <c r="U522">
        <f t="shared" si="168"/>
        <v>1964.5440000000003</v>
      </c>
      <c r="V522">
        <f t="shared" si="169"/>
        <v>21016.861518344205</v>
      </c>
    </row>
    <row r="523" spans="1:22" x14ac:dyDescent="0.25">
      <c r="A523" s="1">
        <v>2150</v>
      </c>
      <c r="B523" s="1">
        <v>1</v>
      </c>
      <c r="C523" s="3">
        <f t="shared" si="170"/>
        <v>1E-4</v>
      </c>
      <c r="D523" s="3">
        <v>0</v>
      </c>
      <c r="E523">
        <f t="shared" si="152"/>
        <v>3825.9106582078612</v>
      </c>
      <c r="F523">
        <f t="shared" si="153"/>
        <v>61700.908800000027</v>
      </c>
      <c r="G523">
        <f t="shared" si="154"/>
        <v>551482.26854179148</v>
      </c>
      <c r="H523">
        <f t="shared" si="155"/>
        <v>2582.0857882479718</v>
      </c>
      <c r="I523">
        <f t="shared" si="156"/>
        <v>41641.599600000001</v>
      </c>
      <c r="J523">
        <f t="shared" si="157"/>
        <v>372192.31061175204</v>
      </c>
      <c r="K523">
        <f t="shared" si="158"/>
        <v>4184.4057321595728</v>
      </c>
      <c r="L523">
        <f t="shared" si="159"/>
        <v>67482.400800000018</v>
      </c>
      <c r="M523">
        <f t="shared" si="160"/>
        <v>603157.20146783977</v>
      </c>
      <c r="N523">
        <f t="shared" si="161"/>
        <v>711.24209014301277</v>
      </c>
      <c r="O523">
        <f t="shared" si="162"/>
        <v>11470.2844</v>
      </c>
      <c r="P523">
        <f t="shared" si="163"/>
        <v>122711.31211073692</v>
      </c>
      <c r="Q523">
        <f t="shared" si="164"/>
        <v>906.43340678317918</v>
      </c>
      <c r="R523">
        <f t="shared" si="165"/>
        <v>14618.1576</v>
      </c>
      <c r="S523">
        <f t="shared" si="166"/>
        <v>156387.86600073701</v>
      </c>
      <c r="T523">
        <f t="shared" si="167"/>
        <v>121.81619321818319</v>
      </c>
      <c r="U523">
        <f t="shared" si="168"/>
        <v>1964.5440000000003</v>
      </c>
      <c r="V523">
        <f t="shared" si="169"/>
        <v>21017.070155581812</v>
      </c>
    </row>
    <row r="524" spans="1:22" x14ac:dyDescent="0.25">
      <c r="A524" s="2">
        <v>2150</v>
      </c>
      <c r="B524" s="2">
        <v>2</v>
      </c>
      <c r="C524" s="3">
        <f t="shared" si="170"/>
        <v>1E-4</v>
      </c>
      <c r="D524" s="3">
        <v>0</v>
      </c>
      <c r="E524">
        <f t="shared" si="152"/>
        <v>3825.5280671420405</v>
      </c>
      <c r="F524">
        <f t="shared" si="153"/>
        <v>61700.908800000027</v>
      </c>
      <c r="G524">
        <f t="shared" si="154"/>
        <v>551482.65113285731</v>
      </c>
      <c r="H524">
        <f t="shared" si="155"/>
        <v>2581.8275796691469</v>
      </c>
      <c r="I524">
        <f t="shared" si="156"/>
        <v>41641.599600000001</v>
      </c>
      <c r="J524">
        <f t="shared" si="157"/>
        <v>372192.56882033084</v>
      </c>
      <c r="K524">
        <f t="shared" si="158"/>
        <v>4183.9872915863571</v>
      </c>
      <c r="L524">
        <f t="shared" si="159"/>
        <v>67482.400800000018</v>
      </c>
      <c r="M524">
        <f t="shared" si="160"/>
        <v>603157.61990841303</v>
      </c>
      <c r="N524">
        <f t="shared" si="161"/>
        <v>711.17096593399845</v>
      </c>
      <c r="O524">
        <f t="shared" si="162"/>
        <v>11470.2844</v>
      </c>
      <c r="P524">
        <f t="shared" si="163"/>
        <v>122712.53026338594</v>
      </c>
      <c r="Q524">
        <f t="shared" si="164"/>
        <v>906.34276344250088</v>
      </c>
      <c r="R524">
        <f t="shared" si="165"/>
        <v>14618.1576</v>
      </c>
      <c r="S524">
        <f t="shared" si="166"/>
        <v>156389.41845983767</v>
      </c>
      <c r="T524">
        <f t="shared" si="167"/>
        <v>121.80401159886136</v>
      </c>
      <c r="U524">
        <f t="shared" si="168"/>
        <v>1964.5440000000003</v>
      </c>
      <c r="V524">
        <f t="shared" si="169"/>
        <v>21017.278791601133</v>
      </c>
    </row>
    <row r="525" spans="1:22" x14ac:dyDescent="0.25">
      <c r="A525" s="1">
        <v>2150</v>
      </c>
      <c r="B525" s="1">
        <v>3</v>
      </c>
      <c r="C525" s="3">
        <f t="shared" si="170"/>
        <v>1E-4</v>
      </c>
      <c r="D525" s="3">
        <v>0</v>
      </c>
      <c r="E525">
        <f t="shared" si="152"/>
        <v>3825.1455143353264</v>
      </c>
      <c r="F525">
        <f t="shared" si="153"/>
        <v>61700.908800000027</v>
      </c>
      <c r="G525">
        <f t="shared" si="154"/>
        <v>551483.03368566406</v>
      </c>
      <c r="H525">
        <f t="shared" si="155"/>
        <v>2581.5693969111799</v>
      </c>
      <c r="I525">
        <f t="shared" si="156"/>
        <v>41641.599600000001</v>
      </c>
      <c r="J525">
        <f t="shared" si="157"/>
        <v>372192.82700308878</v>
      </c>
      <c r="K525">
        <f t="shared" si="158"/>
        <v>4183.5688928571981</v>
      </c>
      <c r="L525">
        <f t="shared" si="159"/>
        <v>67482.400800000018</v>
      </c>
      <c r="M525">
        <f t="shared" si="160"/>
        <v>603158.03830714221</v>
      </c>
      <c r="N525">
        <f t="shared" si="161"/>
        <v>711.09984883740503</v>
      </c>
      <c r="O525">
        <f t="shared" si="162"/>
        <v>11470.2844</v>
      </c>
      <c r="P525">
        <f t="shared" si="163"/>
        <v>122713.74840892253</v>
      </c>
      <c r="Q525">
        <f t="shared" si="164"/>
        <v>906.25212916615669</v>
      </c>
      <c r="R525">
        <f t="shared" si="165"/>
        <v>14618.1576</v>
      </c>
      <c r="S525">
        <f t="shared" si="166"/>
        <v>156390.97090987401</v>
      </c>
      <c r="T525">
        <f t="shared" si="167"/>
        <v>121.79183119770148</v>
      </c>
      <c r="U525">
        <f t="shared" si="168"/>
        <v>1964.5440000000003</v>
      </c>
      <c r="V525">
        <f t="shared" si="169"/>
        <v>21017.487426402295</v>
      </c>
    </row>
    <row r="526" spans="1:22" x14ac:dyDescent="0.25">
      <c r="A526" s="2">
        <v>2150</v>
      </c>
      <c r="B526" s="2">
        <v>4</v>
      </c>
      <c r="C526" s="3">
        <f t="shared" si="170"/>
        <v>1E-4</v>
      </c>
      <c r="D526" s="3">
        <v>0</v>
      </c>
      <c r="E526">
        <f t="shared" si="152"/>
        <v>3824.7629997838931</v>
      </c>
      <c r="F526">
        <f t="shared" si="153"/>
        <v>61700.908800000027</v>
      </c>
      <c r="G526">
        <f t="shared" si="154"/>
        <v>551483.41620021546</v>
      </c>
      <c r="H526">
        <f t="shared" si="155"/>
        <v>2581.3112399714887</v>
      </c>
      <c r="I526">
        <f t="shared" si="156"/>
        <v>41641.599600000001</v>
      </c>
      <c r="J526">
        <f t="shared" si="157"/>
        <v>372193.08516002848</v>
      </c>
      <c r="K526">
        <f t="shared" si="158"/>
        <v>4183.1505359679122</v>
      </c>
      <c r="L526">
        <f t="shared" si="159"/>
        <v>67482.400800000018</v>
      </c>
      <c r="M526">
        <f t="shared" si="160"/>
        <v>603158.45666403149</v>
      </c>
      <c r="N526">
        <f t="shared" si="161"/>
        <v>711.02873885252131</v>
      </c>
      <c r="O526">
        <f t="shared" si="162"/>
        <v>11470.2844</v>
      </c>
      <c r="P526">
        <f t="shared" si="163"/>
        <v>122714.96654734742</v>
      </c>
      <c r="Q526">
        <f t="shared" si="164"/>
        <v>906.16150395324007</v>
      </c>
      <c r="R526">
        <f t="shared" si="165"/>
        <v>14618.1576</v>
      </c>
      <c r="S526">
        <f t="shared" si="166"/>
        <v>156392.52335084692</v>
      </c>
      <c r="T526">
        <f t="shared" si="167"/>
        <v>121.77965201458171</v>
      </c>
      <c r="U526">
        <f t="shared" si="168"/>
        <v>1964.5440000000003</v>
      </c>
      <c r="V526">
        <f t="shared" si="169"/>
        <v>21017.696059985414</v>
      </c>
    </row>
    <row r="528" spans="1:22" x14ac:dyDescent="0.25">
      <c r="A528" t="s">
        <v>43</v>
      </c>
    </row>
    <row r="529" spans="1:1" x14ac:dyDescent="0.25">
      <c r="A529" t="s">
        <v>44</v>
      </c>
    </row>
    <row r="530" spans="1:1" x14ac:dyDescent="0.25">
      <c r="A530" t="s">
        <v>45</v>
      </c>
    </row>
    <row r="531" spans="1:1" x14ac:dyDescent="0.25">
      <c r="A531" t="s">
        <v>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4BD6-3C19-4732-87CE-77613B12A983}">
  <sheetPr>
    <tabColor rgb="FF00B0F0"/>
  </sheetPr>
  <dimension ref="A1:T526"/>
  <sheetViews>
    <sheetView workbookViewId="0">
      <selection activeCell="K49" sqref="K49"/>
    </sheetView>
  </sheetViews>
  <sheetFormatPr defaultRowHeight="15" x14ac:dyDescent="0.25"/>
  <cols>
    <col min="3" max="3" width="14.42578125" customWidth="1"/>
    <col min="4" max="4" width="14.85546875" customWidth="1"/>
    <col min="5" max="5" width="14.7109375" customWidth="1"/>
    <col min="6" max="6" width="14.85546875" customWidth="1"/>
    <col min="7" max="7" width="15.28515625" customWidth="1"/>
    <col min="8" max="8" width="15" customWidth="1"/>
    <col min="9" max="9" width="14.85546875" customWidth="1"/>
    <col min="10" max="10" width="14.42578125" customWidth="1"/>
    <col min="11" max="11" width="15.5703125" customWidth="1"/>
    <col min="12" max="12" width="15.140625" customWidth="1"/>
    <col min="13" max="13" width="15.42578125" customWidth="1"/>
    <col min="14" max="15" width="14.28515625" customWidth="1"/>
    <col min="16" max="16" width="13.85546875" customWidth="1"/>
    <col min="17" max="17" width="13.42578125" customWidth="1"/>
    <col min="18" max="18" width="14.85546875" customWidth="1"/>
    <col min="19" max="19" width="14.140625" customWidth="1"/>
    <col min="20" max="20" width="13.42578125" customWidth="1"/>
  </cols>
  <sheetData>
    <row r="1" spans="1:20" x14ac:dyDescent="0.25">
      <c r="A1" t="s">
        <v>11</v>
      </c>
      <c r="B1" t="s">
        <v>12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</row>
    <row r="2" spans="1:20" x14ac:dyDescent="0.25">
      <c r="A2" t="s">
        <v>33</v>
      </c>
      <c r="B2" s="5" t="s">
        <v>33</v>
      </c>
      <c r="C2">
        <f>('Migration Model (2)'!E2+'Renter Migration Model 2'!E2)/('Migration Model (2)'!$E$2+'Renter Migration Model 2'!$E$2)</f>
        <v>1</v>
      </c>
      <c r="D2">
        <f>('Migration Model (2)'!F2+'Renter Migration Model 2'!F2)/('Migration Model (2)'!$F$2+'Renter Migration Model 2'!$F$2)</f>
        <v>1</v>
      </c>
      <c r="E2">
        <f>('Migration Model (2)'!G2+'Renter Migration Model 2'!G2)/('Migration Model (2)'!$G$2+'Renter Migration Model 2'!$G$2)</f>
        <v>1</v>
      </c>
      <c r="F2">
        <f>('Migration Model (2)'!H2+'Renter Migration Model 2'!H2)/('Migration Model (2)'!$H$2+'Renter Migration Model 2'!$H$2)</f>
        <v>1</v>
      </c>
      <c r="G2">
        <f>('Migration Model (2)'!I2+'Renter Migration Model 2'!I2)/('Migration Model (2)'!$I$2+'Renter Migration Model 2'!$I$2)</f>
        <v>1</v>
      </c>
      <c r="H2">
        <f>('Migration Model (2)'!J2+'Renter Migration Model 2'!J2)/('Migration Model (2)'!$J$2+'Renter Migration Model 2'!$J$2)</f>
        <v>1</v>
      </c>
      <c r="I2">
        <f>('Migration Model (2)'!K2+'Renter Migration Model 2'!K2)/('Migration Model (2)'!$K$2+'Renter Migration Model 2'!$K$2)</f>
        <v>1</v>
      </c>
      <c r="J2">
        <f>('Migration Model (2)'!L2+'Renter Migration Model 2'!L2)/('Migration Model (2)'!$L$2+'Renter Migration Model 2'!$L$2)</f>
        <v>1</v>
      </c>
      <c r="K2">
        <f>('Migration Model (2)'!M2+'Renter Migration Model 2'!M2)/('Migration Model (2)'!$M$2+'Renter Migration Model 2'!$M$2)</f>
        <v>1</v>
      </c>
      <c r="L2">
        <f>('Migration Model (2)'!N2+'Renter Migration Model 2'!N2)/('Migration Model (2)'!$N$2+'Renter Migration Model 2'!$N$2)</f>
        <v>1</v>
      </c>
      <c r="M2">
        <f>('Migration Model (2)'!O2+'Renter Migration Model 2'!O2)/('Migration Model (2)'!$O$2+'Renter Migration Model 2'!$O$2)</f>
        <v>1</v>
      </c>
      <c r="N2">
        <f>('Migration Model (2)'!P2+'Renter Migration Model 2'!P2)/('Migration Model (2)'!$P$2+'Renter Migration Model 2'!$P$2)</f>
        <v>1</v>
      </c>
      <c r="O2">
        <f>('Migration Model (2)'!Q2+'Renter Migration Model 2'!Q2)/('Migration Model (2)'!$Q$2+'Renter Migration Model 2'!$Q$2)</f>
        <v>1</v>
      </c>
      <c r="P2">
        <f>('Migration Model (2)'!R2+'Renter Migration Model 2'!R2)/('Migration Model (2)'!$R$2+'Renter Migration Model 2'!$R$2)</f>
        <v>1</v>
      </c>
      <c r="Q2">
        <f>('Migration Model (2)'!S2+'Renter Migration Model 2'!S2)/('Migration Model (2)'!$S$2+'Renter Migration Model 2'!$S$2)</f>
        <v>1</v>
      </c>
      <c r="R2">
        <f>('Migration Model (2)'!T2+'Renter Migration Model 2'!T2)/('Migration Model (2)'!$T$2+'Renter Migration Model 2'!$T$2)</f>
        <v>1</v>
      </c>
      <c r="S2">
        <f>('Migration Model (2)'!U2+'Renter Migration Model 2'!U2)/('Migration Model (2)'!$U$2+'Renter Migration Model 2'!$U$2)</f>
        <v>1</v>
      </c>
      <c r="T2">
        <f>('Migration Model (2)'!V2+'Renter Migration Model 2'!V2)/('Migration Model (2)'!$V$2+'Renter Migration Model 2'!$V$2)</f>
        <v>1</v>
      </c>
    </row>
    <row r="3" spans="1:20" x14ac:dyDescent="0.25">
      <c r="A3" s="1">
        <v>2020</v>
      </c>
      <c r="B3" s="1">
        <v>1</v>
      </c>
      <c r="C3">
        <f>('Migration Model (2)'!E3+'Renter Migration Model 2'!E3)/('Migration Model (2)'!$E$2+'Renter Migration Model 2'!$E$2)</f>
        <v>0.92328903226097558</v>
      </c>
      <c r="D3">
        <f>('Migration Model (2)'!F3+'Renter Migration Model 2'!F3)/('Migration Model (2)'!$F$2+'Renter Migration Model 2'!$F$2)</f>
        <v>1</v>
      </c>
      <c r="E3">
        <f>('Migration Model (2)'!G3+'Renter Migration Model 2'!G3)/('Migration Model (2)'!$G$2+'Renter Migration Model 2'!$G$2)</f>
        <v>1.0045124098670015</v>
      </c>
      <c r="F3">
        <f>('Migration Model (2)'!H3+'Renter Migration Model 2'!H3)/('Migration Model (2)'!$H$2+'Renter Migration Model 2'!$H$2)</f>
        <v>0.9325913479090473</v>
      </c>
      <c r="G3">
        <f>('Migration Model (2)'!I3+'Renter Migration Model 2'!I3)/('Migration Model (2)'!$I$2+'Renter Migration Model 2'!$I$2)</f>
        <v>1</v>
      </c>
      <c r="H3">
        <f>('Migration Model (2)'!J3+'Renter Migration Model 2'!J3)/('Migration Model (2)'!$J$2+'Renter Migration Model 2'!$J$2)</f>
        <v>1.0039652148288796</v>
      </c>
      <c r="I3">
        <f>('Migration Model (2)'!K3+'Renter Migration Model 2'!K3)/('Migration Model (2)'!$K$2+'Renter Migration Model 2'!$K$2)</f>
        <v>0.90933550853153067</v>
      </c>
      <c r="J3">
        <f>('Migration Model (2)'!L3+'Renter Migration Model 2'!L3)/('Migration Model (2)'!$L$2+'Renter Migration Model 2'!$L$2)</f>
        <v>1</v>
      </c>
      <c r="K3">
        <f>('Migration Model (2)'!M3+'Renter Migration Model 2'!M3)/('Migration Model (2)'!$M$2+'Renter Migration Model 2'!$M$2)</f>
        <v>1.0053332053804982</v>
      </c>
      <c r="L3">
        <f>('Migration Model (2)'!N3+'Renter Migration Model 2'!N3)/('Migration Model (2)'!$N$2+'Renter Migration Model 2'!$N$2)</f>
        <v>0.92162782133564403</v>
      </c>
      <c r="M3">
        <f>('Migration Model (2)'!O3+'Renter Migration Model 2'!O3)/('Migration Model (2)'!$O$2+'Renter Migration Model 2'!$O$2)</f>
        <v>1</v>
      </c>
      <c r="N3">
        <f>('Migration Model (2)'!P3+'Renter Migration Model 2'!P3)/('Migration Model (2)'!$P$2+'Renter Migration Model 2'!$P$2)</f>
        <v>1.0046101281567268</v>
      </c>
      <c r="O3">
        <f>('Migration Model (2)'!Q3+'Renter Migration Model 2'!Q3)/('Migration Model (2)'!$Q$2+'Renter Migration Model 2'!$Q$2)</f>
        <v>0.91714261087237725</v>
      </c>
      <c r="P3">
        <f>('Migration Model (2)'!R3+'Renter Migration Model 2'!R3)/('Migration Model (2)'!$R$2+'Renter Migration Model 2'!$R$2)</f>
        <v>1</v>
      </c>
      <c r="Q3">
        <f>('Migration Model (2)'!S3+'Renter Migration Model 2'!S3)/('Migration Model (2)'!$S$2+'Renter Migration Model 2'!$S$2)</f>
        <v>1.0048739640663307</v>
      </c>
      <c r="R3">
        <f>('Migration Model (2)'!T3+'Renter Migration Model 2'!T3)/('Migration Model (2)'!$T$2+'Renter Migration Model 2'!$T$2)</f>
        <v>0.93591259133269966</v>
      </c>
      <c r="S3">
        <f>('Migration Model (2)'!U3+'Renter Migration Model 2'!U3)/('Migration Model (2)'!$U$2+'Renter Migration Model 2'!$U$2)</f>
        <v>1</v>
      </c>
      <c r="T3">
        <f>('Migration Model (2)'!V3+'Renter Migration Model 2'!V3)/('Migration Model (2)'!$V$2+'Renter Migration Model 2'!$V$2)</f>
        <v>1.0037698475686647</v>
      </c>
    </row>
    <row r="4" spans="1:20" x14ac:dyDescent="0.25">
      <c r="A4" s="1">
        <v>2020</v>
      </c>
      <c r="B4" s="1">
        <v>2</v>
      </c>
      <c r="C4">
        <f>('Migration Model (2)'!E4+'Renter Migration Model 2'!E4)/('Migration Model (2)'!$E$2+'Renter Migration Model 2'!$E$2)</f>
        <v>0.85860397935983424</v>
      </c>
      <c r="D4">
        <f>('Migration Model (2)'!F4+'Renter Migration Model 2'!F4)/('Migration Model (2)'!$F$2+'Renter Migration Model 2'!$F$2)</f>
        <v>1</v>
      </c>
      <c r="E4">
        <f>('Migration Model (2)'!G4+'Renter Migration Model 2'!G4)/('Migration Model (2)'!$G$2+'Renter Migration Model 2'!$G$2)</f>
        <v>1.0083174129788333</v>
      </c>
      <c r="F4">
        <f>('Migration Model (2)'!H4+'Renter Migration Model 2'!H4)/('Migration Model (2)'!$H$2+'Renter Migration Model 2'!$H$2)</f>
        <v>0.87456675301192521</v>
      </c>
      <c r="G4">
        <f>('Migration Model (2)'!I4+'Renter Migration Model 2'!I4)/('Migration Model (2)'!$I$2+'Renter Migration Model 2'!$I$2)</f>
        <v>1</v>
      </c>
      <c r="H4">
        <f>('Migration Model (2)'!J4+'Renter Migration Model 2'!J4)/('Migration Model (2)'!$J$2+'Renter Migration Model 2'!$J$2)</f>
        <v>1.0073784262934162</v>
      </c>
      <c r="I4">
        <f>('Migration Model (2)'!K4+'Renter Migration Model 2'!K4)/('Migration Model (2)'!$K$2+'Renter Migration Model 2'!$K$2)</f>
        <v>0.83465973264010673</v>
      </c>
      <c r="J4">
        <f>('Migration Model (2)'!L4+'Renter Migration Model 2'!L4)/('Migration Model (2)'!$L$2+'Renter Migration Model 2'!$L$2)</f>
        <v>1</v>
      </c>
      <c r="K4">
        <f>('Migration Model (2)'!M4+'Renter Migration Model 2'!M4)/('Migration Model (2)'!$M$2+'Renter Migration Model 2'!$M$2)</f>
        <v>1.0097258980799937</v>
      </c>
      <c r="L4">
        <f>('Migration Model (2)'!N4+'Renter Migration Model 2'!N4)/('Migration Model (2)'!$N$2+'Renter Migration Model 2'!$N$2)</f>
        <v>0.85575334141196524</v>
      </c>
      <c r="M4">
        <f>('Migration Model (2)'!O4+'Renter Migration Model 2'!O4)/('Migration Model (2)'!$O$2+'Renter Migration Model 2'!$O$2)</f>
        <v>1</v>
      </c>
      <c r="N4">
        <f>('Migration Model (2)'!P4+'Renter Migration Model 2'!P4)/('Migration Model (2)'!$P$2+'Renter Migration Model 2'!$P$2)</f>
        <v>1.013902346316617</v>
      </c>
      <c r="O4">
        <f>('Migration Model (2)'!Q4+'Renter Migration Model 2'!Q4)/('Migration Model (2)'!$Q$2+'Renter Migration Model 2'!$Q$2)</f>
        <v>0.8480567202569993</v>
      </c>
      <c r="P4">
        <f>('Migration Model (2)'!R4+'Renter Migration Model 2'!R4)/('Migration Model (2)'!$R$2+'Renter Migration Model 2'!$R$2)</f>
        <v>1</v>
      </c>
      <c r="Q4">
        <f>('Migration Model (2)'!S4+'Renter Migration Model 2'!S4)/('Migration Model (2)'!$S$2+'Renter Migration Model 2'!$S$2)</f>
        <v>1.0149882949205467</v>
      </c>
      <c r="R4">
        <f>('Migration Model (2)'!T4+'Renter Migration Model 2'!T4)/('Migration Model (2)'!$T$2+'Renter Migration Model 2'!$T$2)</f>
        <v>0.88026600672691258</v>
      </c>
      <c r="S4">
        <f>('Migration Model (2)'!U4+'Renter Migration Model 2'!U4)/('Migration Model (2)'!$U$2+'Renter Migration Model 2'!$U$2)</f>
        <v>1</v>
      </c>
      <c r="T4">
        <f>('Migration Model (2)'!V4+'Renter Migration Model 2'!V4)/('Migration Model (2)'!$V$2+'Renter Migration Model 2'!$V$2)</f>
        <v>1.0104437514161535</v>
      </c>
    </row>
    <row r="5" spans="1:20" x14ac:dyDescent="0.25">
      <c r="A5" s="1">
        <v>2020</v>
      </c>
      <c r="B5" s="1">
        <v>3</v>
      </c>
      <c r="C5">
        <f>('Migration Model (2)'!E5+'Renter Migration Model 2'!E5)/('Migration Model (2)'!$E$2+'Renter Migration Model 2'!$E$2)</f>
        <v>0.80312751871614885</v>
      </c>
      <c r="D5">
        <f>('Migration Model (2)'!F5+'Renter Migration Model 2'!F5)/('Migration Model (2)'!$F$2+'Renter Migration Model 2'!$F$2)</f>
        <v>1</v>
      </c>
      <c r="E5">
        <f>('Migration Model (2)'!G5+'Renter Migration Model 2'!G5)/('Migration Model (2)'!$G$2+'Renter Migration Model 2'!$G$2)</f>
        <v>1.0115807341931675</v>
      </c>
      <c r="F5">
        <f>('Migration Model (2)'!H5+'Renter Migration Model 2'!H5)/('Migration Model (2)'!$H$2+'Renter Migration Model 2'!$H$2)</f>
        <v>0.82380656640181227</v>
      </c>
      <c r="G5">
        <f>('Migration Model (2)'!I5+'Renter Migration Model 2'!I5)/('Migration Model (2)'!$I$2+'Renter Migration Model 2'!$I$2)</f>
        <v>1</v>
      </c>
      <c r="H5">
        <f>('Migration Model (2)'!J5+'Renter Migration Model 2'!J5)/('Migration Model (2)'!$J$2+'Renter Migration Model 2'!$J$2)</f>
        <v>1.0103643196234229</v>
      </c>
      <c r="I5">
        <f>('Migration Model (2)'!K5+'Renter Migration Model 2'!K5)/('Migration Model (2)'!$K$2+'Renter Migration Model 2'!$K$2)</f>
        <v>0.77210883546559272</v>
      </c>
      <c r="J5">
        <f>('Migration Model (2)'!L5+'Renter Migration Model 2'!L5)/('Migration Model (2)'!$L$2+'Renter Migration Model 2'!$L$2)</f>
        <v>1</v>
      </c>
      <c r="K5">
        <f>('Migration Model (2)'!M5+'Renter Migration Model 2'!M5)/('Migration Model (2)'!$M$2+'Renter Migration Model 2'!$M$2)</f>
        <v>1.0134053626196708</v>
      </c>
      <c r="L5">
        <f>('Migration Model (2)'!N5+'Renter Migration Model 2'!N5)/('Migration Model (2)'!$N$2+'Renter Migration Model 2'!$N$2)</f>
        <v>0.7994346468291369</v>
      </c>
      <c r="M5">
        <f>('Migration Model (2)'!O5+'Renter Migration Model 2'!O5)/('Migration Model (2)'!$O$2+'Renter Migration Model 2'!$O$2)</f>
        <v>1</v>
      </c>
      <c r="N5">
        <f>('Migration Model (2)'!P5+'Renter Migration Model 2'!P5)/('Migration Model (2)'!$P$2+'Renter Migration Model 2'!$P$2)</f>
        <v>1.022331501192423</v>
      </c>
      <c r="O5">
        <f>('Migration Model (2)'!Q5+'Renter Migration Model 2'!Q5)/('Migration Model (2)'!$Q$2+'Renter Migration Model 2'!$Q$2)</f>
        <v>0.7894640239692946</v>
      </c>
      <c r="P5">
        <f>('Migration Model (2)'!R5+'Renter Migration Model 2'!R5)/('Migration Model (2)'!$R$2+'Renter Migration Model 2'!$R$2)</f>
        <v>1</v>
      </c>
      <c r="Q5">
        <f>('Migration Model (2)'!S5+'Renter Migration Model 2'!S5)/('Migration Model (2)'!$S$2+'Renter Migration Model 2'!$S$2)</f>
        <v>1.0241492426642909</v>
      </c>
      <c r="R5">
        <f>('Migration Model (2)'!T5+'Renter Migration Model 2'!T5)/('Migration Model (2)'!$T$2+'Renter Migration Model 2'!$T$2)</f>
        <v>0.8311896905325914</v>
      </c>
      <c r="S5">
        <f>('Migration Model (2)'!U5+'Renter Migration Model 2'!U5)/('Migration Model (2)'!$U$2+'Renter Migration Model 2'!$U$2)</f>
        <v>1</v>
      </c>
      <c r="T5">
        <f>('Migration Model (2)'!V5+'Renter Migration Model 2'!V5)/('Migration Model (2)'!$V$2+'Renter Migration Model 2'!$V$2)</f>
        <v>1.0165422480342046</v>
      </c>
    </row>
    <row r="6" spans="1:20" x14ac:dyDescent="0.25">
      <c r="A6" s="1">
        <v>2020</v>
      </c>
      <c r="B6" s="1">
        <v>4</v>
      </c>
      <c r="C6">
        <f>('Migration Model (2)'!E6+'Renter Migration Model 2'!E6)/('Migration Model (2)'!$E$2+'Renter Migration Model 2'!$E$2)</f>
        <v>0.75481182391872237</v>
      </c>
      <c r="D6">
        <f>('Migration Model (2)'!F6+'Renter Migration Model 2'!F6)/('Migration Model (2)'!$F$2+'Renter Migration Model 2'!$F$2)</f>
        <v>1</v>
      </c>
      <c r="E6">
        <f>('Migration Model (2)'!G6+'Renter Migration Model 2'!G6)/('Migration Model (2)'!$G$2+'Renter Migration Model 2'!$G$2)</f>
        <v>1.0144228338871337</v>
      </c>
      <c r="F6">
        <f>('Migration Model (2)'!H6+'Renter Migration Model 2'!H6)/('Migration Model (2)'!$H$2+'Renter Migration Model 2'!$H$2)</f>
        <v>0.77876629880444947</v>
      </c>
      <c r="G6">
        <f>('Migration Model (2)'!I6+'Renter Migration Model 2'!I6)/('Migration Model (2)'!$I$2+'Renter Migration Model 2'!$I$2)</f>
        <v>1</v>
      </c>
      <c r="H6">
        <f>('Migration Model (2)'!J6+'Renter Migration Model 2'!J6)/('Migration Model (2)'!$J$2+'Renter Migration Model 2'!$J$2)</f>
        <v>1.0130137471291498</v>
      </c>
      <c r="I6">
        <f>('Migration Model (2)'!K6+'Renter Migration Model 2'!K6)/('Migration Model (2)'!$K$2+'Renter Migration Model 2'!$K$2)</f>
        <v>0.71887998217201976</v>
      </c>
      <c r="J6">
        <f>('Migration Model (2)'!L6+'Renter Migration Model 2'!L6)/('Migration Model (2)'!$L$2+'Renter Migration Model 2'!$L$2)</f>
        <v>1</v>
      </c>
      <c r="K6">
        <f>('Migration Model (2)'!M6+'Renter Migration Model 2'!M6)/('Migration Model (2)'!$M$2+'Renter Migration Model 2'!$M$2)</f>
        <v>1.0165364716369398</v>
      </c>
      <c r="L6">
        <f>('Migration Model (2)'!N6+'Renter Migration Model 2'!N6)/('Migration Model (2)'!$N$2+'Renter Migration Model 2'!$N$2)</f>
        <v>0.750534025046245</v>
      </c>
      <c r="M6">
        <f>('Migration Model (2)'!O6+'Renter Migration Model 2'!O6)/('Migration Model (2)'!$O$2+'Renter Migration Model 2'!$O$2)</f>
        <v>1</v>
      </c>
      <c r="N6">
        <f>('Migration Model (2)'!P6+'Renter Migration Model 2'!P6)/('Migration Model (2)'!$P$2+'Renter Migration Model 2'!$P$2)</f>
        <v>1.0300233405806691</v>
      </c>
      <c r="O6">
        <f>('Migration Model (2)'!Q6+'Renter Migration Model 2'!Q6)/('Migration Model (2)'!$Q$2+'Renter Migration Model 2'!$Q$2)</f>
        <v>0.73898412011243442</v>
      </c>
      <c r="P6">
        <f>('Migration Model (2)'!R6+'Renter Migration Model 2'!R6)/('Migration Model (2)'!$R$2+'Renter Migration Model 2'!$R$2)</f>
        <v>1</v>
      </c>
      <c r="Q6">
        <f>('Migration Model (2)'!S6+'Renter Migration Model 2'!S6)/('Migration Model (2)'!$S$2+'Renter Migration Model 2'!$S$2)</f>
        <v>1.0324968309385529</v>
      </c>
      <c r="R6">
        <f>('Migration Model (2)'!T6+'Renter Migration Model 2'!T6)/('Migration Model (2)'!$T$2+'Renter Migration Model 2'!$T$2)</f>
        <v>0.78731886197163858</v>
      </c>
      <c r="S6">
        <f>('Migration Model (2)'!U6+'Renter Migration Model 2'!U6)/('Migration Model (2)'!$U$2+'Renter Migration Model 2'!$U$2)</f>
        <v>1</v>
      </c>
      <c r="T6">
        <f>('Migration Model (2)'!V6+'Renter Migration Model 2'!V6)/('Migration Model (2)'!$V$2+'Renter Migration Model 2'!$V$2)</f>
        <v>1.022145618645059</v>
      </c>
    </row>
    <row r="7" spans="1:20" x14ac:dyDescent="0.25">
      <c r="A7" s="1">
        <v>2021</v>
      </c>
      <c r="B7" s="1">
        <v>1</v>
      </c>
      <c r="C7">
        <f>('Migration Model (2)'!E7+'Renter Migration Model 2'!E7)/('Migration Model (2)'!$E$2+'Renter Migration Model 2'!$E$2)</f>
        <v>0.71535998187229866</v>
      </c>
      <c r="D7">
        <f>('Migration Model (2)'!F7+'Renter Migration Model 2'!F7)/('Migration Model (2)'!$F$2+'Renter Migration Model 2'!$F$2)</f>
        <v>1</v>
      </c>
      <c r="E7">
        <f>('Migration Model (2)'!G7+'Renter Migration Model 2'!G7)/('Migration Model (2)'!$G$2+'Renter Migration Model 2'!$G$2)</f>
        <v>1.0167435304780998</v>
      </c>
      <c r="F7">
        <f>('Migration Model (2)'!H7+'Renter Migration Model 2'!H7)/('Migration Model (2)'!$H$2+'Renter Migration Model 2'!$H$2)</f>
        <v>0.74177863436855496</v>
      </c>
      <c r="G7">
        <f>('Migration Model (2)'!I7+'Renter Migration Model 2'!I7)/('Migration Model (2)'!$I$2+'Renter Migration Model 2'!$I$2)</f>
        <v>1</v>
      </c>
      <c r="H7">
        <f>('Migration Model (2)'!J7+'Renter Migration Model 2'!J7)/('Migration Model (2)'!$J$2+'Renter Migration Model 2'!$J$2)</f>
        <v>1.0151894920959672</v>
      </c>
      <c r="I7">
        <f>('Migration Model (2)'!K7+'Renter Migration Model 2'!K7)/('Migration Model (2)'!$K$2+'Renter Migration Model 2'!$K$2)</f>
        <v>0.675731860396665</v>
      </c>
      <c r="J7">
        <f>('Migration Model (2)'!L7+'Renter Migration Model 2'!L7)/('Migration Model (2)'!$L$2+'Renter Migration Model 2'!$L$2)</f>
        <v>1</v>
      </c>
      <c r="K7">
        <f>('Migration Model (2)'!M7+'Renter Migration Model 2'!M7)/('Migration Model (2)'!$M$2+'Renter Migration Model 2'!$M$2)</f>
        <v>1.019074596447255</v>
      </c>
      <c r="L7">
        <f>('Migration Model (2)'!N7+'Renter Migration Model 2'!N7)/('Migration Model (2)'!$N$2+'Renter Migration Model 2'!$N$2)</f>
        <v>0.71064212926229653</v>
      </c>
      <c r="M7">
        <f>('Migration Model (2)'!O7+'Renter Migration Model 2'!O7)/('Migration Model (2)'!$O$2+'Renter Migration Model 2'!$O$2)</f>
        <v>1</v>
      </c>
      <c r="N7">
        <f>('Migration Model (2)'!P7+'Renter Migration Model 2'!P7)/('Migration Model (2)'!$P$2+'Renter Migration Model 2'!$P$2)</f>
        <v>1.0368842966461198</v>
      </c>
      <c r="O7">
        <f>('Migration Model (2)'!Q7+'Renter Migration Model 2'!Q7)/('Migration Model (2)'!$Q$2+'Renter Migration Model 2'!$Q$2)</f>
        <v>0.69790409487553795</v>
      </c>
      <c r="P7">
        <f>('Migration Model (2)'!R7+'Renter Migration Model 2'!R7)/('Migration Model (2)'!$R$2+'Renter Migration Model 2'!$R$2)</f>
        <v>1</v>
      </c>
      <c r="Q7">
        <f>('Migration Model (2)'!S7+'Renter Migration Model 2'!S7)/('Migration Model (2)'!$S$2+'Renter Migration Model 2'!$S$2)</f>
        <v>1.0399553487910318</v>
      </c>
      <c r="R7">
        <f>('Migration Model (2)'!T7+'Renter Migration Model 2'!T7)/('Migration Model (2)'!$T$2+'Renter Migration Model 2'!$T$2)</f>
        <v>0.75121099284621373</v>
      </c>
      <c r="S7">
        <f>('Migration Model (2)'!U7+'Renter Migration Model 2'!U7)/('Migration Model (2)'!$U$2+'Renter Migration Model 2'!$U$2)</f>
        <v>1</v>
      </c>
      <c r="T7">
        <f>('Migration Model (2)'!V7+'Renter Migration Model 2'!V7)/('Migration Model (2)'!$V$2+'Renter Migration Model 2'!$V$2)</f>
        <v>1.0271034237309429</v>
      </c>
    </row>
    <row r="8" spans="1:20" x14ac:dyDescent="0.25">
      <c r="A8" s="1">
        <v>2021</v>
      </c>
      <c r="B8" s="1">
        <v>2</v>
      </c>
      <c r="C8">
        <f>('Migration Model (2)'!E8+'Renter Migration Model 2'!E8)/('Migration Model (2)'!$E$2+'Renter Migration Model 2'!$E$2)</f>
        <v>0.68020730887479253</v>
      </c>
      <c r="D8">
        <f>('Migration Model (2)'!F8+'Renter Migration Model 2'!F8)/('Migration Model (2)'!$F$2+'Renter Migration Model 2'!$F$2)</f>
        <v>1</v>
      </c>
      <c r="E8">
        <f>('Migration Model (2)'!G8+'Renter Migration Model 2'!G8)/('Migration Model (2)'!$G$2+'Renter Migration Model 2'!$G$2)</f>
        <v>1.0188113347720709</v>
      </c>
      <c r="F8">
        <f>('Migration Model (2)'!H8+'Renter Migration Model 2'!H8)/('Migration Model (2)'!$H$2+'Renter Migration Model 2'!$H$2)</f>
        <v>0.70826440107858435</v>
      </c>
      <c r="G8">
        <f>('Migration Model (2)'!I8+'Renter Migration Model 2'!I8)/('Migration Model (2)'!$I$2+'Renter Migration Model 2'!$I$2)</f>
        <v>1</v>
      </c>
      <c r="H8">
        <f>('Migration Model (2)'!J8+'Renter Migration Model 2'!J8)/('Migration Model (2)'!$J$2+'Renter Migration Model 2'!$J$2)</f>
        <v>1.0171609175836125</v>
      </c>
      <c r="I8">
        <f>('Migration Model (2)'!K8+'Renter Migration Model 2'!K8)/('Migration Model (2)'!$K$2+'Renter Migration Model 2'!$K$2)</f>
        <v>0.63812151898590719</v>
      </c>
      <c r="J8">
        <f>('Migration Model (2)'!L8+'Renter Migration Model 2'!L8)/('Migration Model (2)'!$L$2+'Renter Migration Model 2'!$L$2)</f>
        <v>1</v>
      </c>
      <c r="K8">
        <f>('Migration Model (2)'!M8+'Renter Migration Model 2'!M8)/('Migration Model (2)'!$M$2+'Renter Migration Model 2'!$M$2)</f>
        <v>1.0212869694714171</v>
      </c>
      <c r="L8">
        <f>('Migration Model (2)'!N8+'Renter Migration Model 2'!N8)/('Migration Model (2)'!$N$2+'Renter Migration Model 2'!$N$2)</f>
        <v>0.67519686310351457</v>
      </c>
      <c r="M8">
        <f>('Migration Model (2)'!O8+'Renter Migration Model 2'!O8)/('Migration Model (2)'!$O$2+'Renter Migration Model 2'!$O$2)</f>
        <v>1</v>
      </c>
      <c r="N8">
        <f>('Migration Model (2)'!P8+'Renter Migration Model 2'!P8)/('Migration Model (2)'!$P$2+'Renter Migration Model 2'!$P$2)</f>
        <v>1.0431827279989969</v>
      </c>
      <c r="O8">
        <f>('Migration Model (2)'!Q8+'Renter Migration Model 2'!Q8)/('Migration Model (2)'!$Q$2+'Renter Migration Model 2'!$Q$2)</f>
        <v>0.66166883757931327</v>
      </c>
      <c r="P8">
        <f>('Migration Model (2)'!R8+'Renter Migration Model 2'!R8)/('Migration Model (2)'!$R$2+'Renter Migration Model 2'!$R$2)</f>
        <v>1</v>
      </c>
      <c r="Q8">
        <f>('Migration Model (2)'!S8+'Renter Migration Model 2'!S8)/('Migration Model (2)'!$S$2+'Renter Migration Model 2'!$S$2)</f>
        <v>1.046792743908745</v>
      </c>
      <c r="R8">
        <f>('Migration Model (2)'!T8+'Renter Migration Model 2'!T8)/('Migration Model (2)'!$T$2+'Renter Migration Model 2'!$T$2)</f>
        <v>0.71828173831955056</v>
      </c>
      <c r="S8">
        <f>('Migration Model (2)'!U8+'Renter Migration Model 2'!U8)/('Migration Model (2)'!$U$2+'Renter Migration Model 2'!$U$2)</f>
        <v>1</v>
      </c>
      <c r="T8">
        <f>('Migration Model (2)'!V8+'Renter Migration Model 2'!V8)/('Migration Model (2)'!$V$2+'Renter Migration Model 2'!$V$2)</f>
        <v>1.0316853306351952</v>
      </c>
    </row>
    <row r="9" spans="1:20" x14ac:dyDescent="0.25">
      <c r="A9" s="1">
        <v>2021</v>
      </c>
      <c r="B9" s="1">
        <v>3</v>
      </c>
      <c r="C9">
        <f>('Migration Model (2)'!E9+'Renter Migration Model 2'!E9)/('Migration Model (2)'!$E$2+'Renter Migration Model 2'!$E$2)</f>
        <v>0.64852956243815174</v>
      </c>
      <c r="D9">
        <f>('Migration Model (2)'!F9+'Renter Migration Model 2'!F9)/('Migration Model (2)'!$F$2+'Renter Migration Model 2'!$F$2)</f>
        <v>1</v>
      </c>
      <c r="E9">
        <f>('Migration Model (2)'!G9+'Renter Migration Model 2'!G9)/('Migration Model (2)'!$G$2+'Renter Migration Model 2'!$G$2)</f>
        <v>1.020674731621285</v>
      </c>
      <c r="F9">
        <f>('Migration Model (2)'!H9+'Renter Migration Model 2'!H9)/('Migration Model (2)'!$H$2+'Renter Migration Model 2'!$H$2)</f>
        <v>0.67759898651879857</v>
      </c>
      <c r="G9">
        <f>('Migration Model (2)'!I9+'Renter Migration Model 2'!I9)/('Migration Model (2)'!$I$2+'Renter Migration Model 2'!$I$2)</f>
        <v>1</v>
      </c>
      <c r="H9">
        <f>('Migration Model (2)'!J9+'Renter Migration Model 2'!J9)/('Migration Model (2)'!$J$2+'Renter Migration Model 2'!$J$2)</f>
        <v>1.018964765498894</v>
      </c>
      <c r="I9">
        <f>('Migration Model (2)'!K9+'Renter Migration Model 2'!K9)/('Migration Model (2)'!$K$2+'Renter Migration Model 2'!$K$2)</f>
        <v>0.60492526926468948</v>
      </c>
      <c r="J9">
        <f>('Migration Model (2)'!L9+'Renter Migration Model 2'!L9)/('Migration Model (2)'!$L$2+'Renter Migration Model 2'!$L$2)</f>
        <v>1</v>
      </c>
      <c r="K9">
        <f>('Migration Model (2)'!M9+'Renter Migration Model 2'!M9)/('Migration Model (2)'!$M$2+'Renter Migration Model 2'!$M$2)</f>
        <v>1.0232396900432534</v>
      </c>
      <c r="L9">
        <f>('Migration Model (2)'!N9+'Renter Migration Model 2'!N9)/('Migration Model (2)'!$N$2+'Renter Migration Model 2'!$N$2)</f>
        <v>0.64333833407063479</v>
      </c>
      <c r="M9">
        <f>('Migration Model (2)'!O9+'Renter Migration Model 2'!O9)/('Migration Model (2)'!$O$2+'Renter Migration Model 2'!$O$2)</f>
        <v>1</v>
      </c>
      <c r="N9">
        <f>('Migration Model (2)'!P9+'Renter Migration Model 2'!P9)/('Migration Model (2)'!$P$2+'Renter Migration Model 2'!$P$2)</f>
        <v>1.048969216551022</v>
      </c>
      <c r="O9">
        <f>('Migration Model (2)'!Q9+'Renter Migration Model 2'!Q9)/('Migration Model (2)'!$Q$2+'Renter Migration Model 2'!$Q$2)</f>
        <v>0.62932220196113298</v>
      </c>
      <c r="P9">
        <f>('Migration Model (2)'!R9+'Renter Migration Model 2'!R9)/('Migration Model (2)'!$R$2+'Renter Migration Model 2'!$R$2)</f>
        <v>1</v>
      </c>
      <c r="Q9">
        <f>('Migration Model (2)'!S9+'Renter Migration Model 2'!S9)/('Migration Model (2)'!$S$2+'Renter Migration Model 2'!$S$2)</f>
        <v>1.0530652601894934</v>
      </c>
      <c r="R9">
        <f>('Migration Model (2)'!T9+'Renter Migration Model 2'!T9)/('Migration Model (2)'!$T$2+'Renter Migration Model 2'!$T$2)</f>
        <v>0.68797776070898875</v>
      </c>
      <c r="S9">
        <f>('Migration Model (2)'!U9+'Renter Migration Model 2'!U9)/('Migration Model (2)'!$U$2+'Renter Migration Model 2'!$U$2)</f>
        <v>1</v>
      </c>
      <c r="T9">
        <f>('Migration Model (2)'!V9+'Renter Migration Model 2'!V9)/('Migration Model (2)'!$V$2+'Renter Migration Model 2'!$V$2)</f>
        <v>1.0359238886332667</v>
      </c>
    </row>
    <row r="10" spans="1:20" x14ac:dyDescent="0.25">
      <c r="A10" s="1">
        <v>2021</v>
      </c>
      <c r="B10" s="1">
        <v>4</v>
      </c>
      <c r="C10">
        <f>('Migration Model (2)'!E10+'Renter Migration Model 2'!E10)/('Migration Model (2)'!$E$2+'Renter Migration Model 2'!$E$2)</f>
        <v>0.6197044721549807</v>
      </c>
      <c r="D10">
        <f>('Migration Model (2)'!F10+'Renter Migration Model 2'!F10)/('Migration Model (2)'!$F$2+'Renter Migration Model 2'!$F$2)</f>
        <v>1</v>
      </c>
      <c r="E10">
        <f>('Migration Model (2)'!G10+'Renter Migration Model 2'!G10)/('Migration Model (2)'!$G$2+'Renter Migration Model 2'!$G$2)</f>
        <v>1.0223703251673539</v>
      </c>
      <c r="F10">
        <f>('Migration Model (2)'!H10+'Renter Migration Model 2'!H10)/('Migration Model (2)'!$H$2+'Renter Migration Model 2'!$H$2)</f>
        <v>0.64930889493164579</v>
      </c>
      <c r="G10">
        <f>('Migration Model (2)'!I10+'Renter Migration Model 2'!I10)/('Migration Model (2)'!$I$2+'Renter Migration Model 2'!$I$2)</f>
        <v>1</v>
      </c>
      <c r="H10">
        <f>('Migration Model (2)'!J10+'Renter Migration Model 2'!J10)/('Migration Model (2)'!$J$2+'Renter Migration Model 2'!$J$2)</f>
        <v>1.0206288885334325</v>
      </c>
      <c r="I10">
        <f>('Migration Model (2)'!K10+'Renter Migration Model 2'!K10)/('Migration Model (2)'!$K$2+'Renter Migration Model 2'!$K$2)</f>
        <v>0.57529767804706966</v>
      </c>
      <c r="J10">
        <f>('Migration Model (2)'!L10+'Renter Migration Model 2'!L10)/('Migration Model (2)'!$L$2+'Renter Migration Model 2'!$L$2)</f>
        <v>1</v>
      </c>
      <c r="K10">
        <f>('Migration Model (2)'!M10+'Renter Migration Model 2'!M10)/('Migration Model (2)'!$M$2+'Renter Migration Model 2'!$M$2)</f>
        <v>1.0249824895266428</v>
      </c>
      <c r="L10">
        <f>('Migration Model (2)'!N10+'Renter Migration Model 2'!N10)/('Migration Model (2)'!$N$2+'Renter Migration Model 2'!$N$2)</f>
        <v>0.61441770352496494</v>
      </c>
      <c r="M10">
        <f>('Migration Model (2)'!O10+'Renter Migration Model 2'!O10)/('Migration Model (2)'!$O$2+'Renter Migration Model 2'!$O$2)</f>
        <v>1</v>
      </c>
      <c r="N10">
        <f>('Migration Model (2)'!P10+'Renter Migration Model 2'!P10)/('Migration Model (2)'!$P$2+'Renter Migration Model 2'!$P$2)</f>
        <v>1.0542819292809422</v>
      </c>
      <c r="O10">
        <f>('Migration Model (2)'!Q10+'Renter Migration Model 2'!Q10)/('Migration Model (2)'!$Q$2+'Renter Migration Model 2'!$Q$2)</f>
        <v>0.60014361610196942</v>
      </c>
      <c r="P10">
        <f>('Migration Model (2)'!R10+'Renter Migration Model 2'!R10)/('Migration Model (2)'!$R$2+'Renter Migration Model 2'!$R$2)</f>
        <v>1</v>
      </c>
      <c r="Q10">
        <f>('Migration Model (2)'!S10+'Renter Migration Model 2'!S10)/('Migration Model (2)'!$S$2+'Renter Migration Model 2'!$S$2)</f>
        <v>1.0588152842167498</v>
      </c>
      <c r="R10">
        <f>('Migration Model (2)'!T10+'Renter Migration Model 2'!T10)/('Migration Model (2)'!$T$2+'Renter Migration Model 2'!$T$2)</f>
        <v>0.65987868187264287</v>
      </c>
      <c r="S10">
        <f>('Migration Model (2)'!U10+'Renter Migration Model 2'!U10)/('Migration Model (2)'!$U$2+'Renter Migration Model 2'!$U$2)</f>
        <v>1</v>
      </c>
      <c r="T10">
        <f>('Migration Model (2)'!V10+'Renter Migration Model 2'!V10)/('Migration Model (2)'!$V$2+'Renter Migration Model 2'!$V$2)</f>
        <v>1.0398438258511506</v>
      </c>
    </row>
    <row r="11" spans="1:20" x14ac:dyDescent="0.25">
      <c r="A11" s="1">
        <v>2022</v>
      </c>
      <c r="B11" s="1">
        <v>1</v>
      </c>
      <c r="C11">
        <f>('Migration Model (2)'!E11+'Renter Migration Model 2'!E11)/('Migration Model (2)'!$E$2+'Renter Migration Model 2'!$E$2)</f>
        <v>0.59603910841282959</v>
      </c>
      <c r="D11">
        <f>('Migration Model (2)'!F11+'Renter Migration Model 2'!F11)/('Migration Model (2)'!$F$2+'Renter Migration Model 2'!$F$2)</f>
        <v>1</v>
      </c>
      <c r="E11">
        <f>('Migration Model (2)'!G11+'Renter Migration Model 2'!G11)/('Migration Model (2)'!$G$2+'Renter Migration Model 2'!$G$2)</f>
        <v>1.0237624053874803</v>
      </c>
      <c r="F11">
        <f>('Migration Model (2)'!H11+'Renter Migration Model 2'!H11)/('Migration Model (2)'!$H$2+'Renter Migration Model 2'!$H$2)</f>
        <v>0.62604117461365838</v>
      </c>
      <c r="G11">
        <f>('Migration Model (2)'!I11+'Renter Migration Model 2'!I11)/('Migration Model (2)'!$I$2+'Renter Migration Model 2'!$I$2)</f>
        <v>1</v>
      </c>
      <c r="H11">
        <f>('Migration Model (2)'!J11+'Renter Migration Model 2'!J11)/('Migration Model (2)'!$J$2+'Renter Migration Model 2'!$J$2)</f>
        <v>1.0219975779639023</v>
      </c>
      <c r="I11">
        <f>('Migration Model (2)'!K11+'Renter Migration Model 2'!K11)/('Migration Model (2)'!$K$2+'Renter Migration Model 2'!$K$2)</f>
        <v>0.55103584702033725</v>
      </c>
      <c r="J11">
        <f>('Migration Model (2)'!L11+'Renter Migration Model 2'!L11)/('Migration Model (2)'!$L$2+'Renter Migration Model 2'!$L$2)</f>
        <v>1</v>
      </c>
      <c r="K11">
        <f>('Migration Model (2)'!M11+'Renter Migration Model 2'!M11)/('Migration Model (2)'!$M$2+'Renter Migration Model 2'!$M$2)</f>
        <v>1.0264096560576272</v>
      </c>
      <c r="L11">
        <f>('Migration Model (2)'!N11+'Renter Migration Model 2'!N11)/('Migration Model (2)'!$N$2+'Renter Migration Model 2'!$N$2)</f>
        <v>0.59068132847492039</v>
      </c>
      <c r="M11">
        <f>('Migration Model (2)'!O11+'Renter Migration Model 2'!O11)/('Migration Model (2)'!$O$2+'Renter Migration Model 2'!$O$2)</f>
        <v>1</v>
      </c>
      <c r="N11">
        <f>('Migration Model (2)'!P11+'Renter Migration Model 2'!P11)/('Migration Model (2)'!$P$2+'Renter Migration Model 2'!$P$2)</f>
        <v>1.0589887275412031</v>
      </c>
      <c r="O11">
        <f>('Migration Model (2)'!Q11+'Renter Migration Model 2'!Q11)/('Migration Model (2)'!$Q$2+'Renter Migration Model 2'!$Q$2)</f>
        <v>0.57621551304417051</v>
      </c>
      <c r="P11">
        <f>('Migration Model (2)'!R11+'Renter Migration Model 2'!R11)/('Migration Model (2)'!$R$2+'Renter Migration Model 2'!$R$2)</f>
        <v>1</v>
      </c>
      <c r="Q11">
        <f>('Migration Model (2)'!S11+'Renter Migration Model 2'!S11)/('Migration Model (2)'!$S$2+'Renter Migration Model 2'!$S$2)</f>
        <v>1.0639203199291996</v>
      </c>
      <c r="R11">
        <f>('Migration Model (2)'!T11+'Renter Migration Model 2'!T11)/('Migration Model (2)'!$T$2+'Renter Migration Model 2'!$T$2)</f>
        <v>0.63675293379656006</v>
      </c>
      <c r="S11">
        <f>('Migration Model (2)'!U11+'Renter Migration Model 2'!U11)/('Migration Model (2)'!$U$2+'Renter Migration Model 2'!$U$2)</f>
        <v>1</v>
      </c>
      <c r="T11">
        <f>('Migration Model (2)'!V11+'Renter Migration Model 2'!V11)/('Migration Model (2)'!$V$2+'Renter Migration Model 2'!$V$2)</f>
        <v>1.0432822933484911</v>
      </c>
    </row>
    <row r="12" spans="1:20" x14ac:dyDescent="0.25">
      <c r="A12" s="2">
        <v>2022</v>
      </c>
      <c r="B12" s="1">
        <v>2</v>
      </c>
      <c r="C12">
        <f>('Migration Model (2)'!E12+'Renter Migration Model 2'!E12)/('Migration Model (2)'!$E$2+'Renter Migration Model 2'!$E$2)</f>
        <v>0.57420637887696524</v>
      </c>
      <c r="D12">
        <f>('Migration Model (2)'!F12+'Renter Migration Model 2'!F12)/('Migration Model (2)'!$F$2+'Renter Migration Model 2'!$F$2)</f>
        <v>1</v>
      </c>
      <c r="E12">
        <f>('Migration Model (2)'!G12+'Renter Migration Model 2'!G12)/('Migration Model (2)'!$G$2+'Renter Migration Model 2'!$G$2)</f>
        <v>1.0250466835954726</v>
      </c>
      <c r="F12">
        <f>('Migration Model (2)'!H12+'Renter Migration Model 2'!H12)/('Migration Model (2)'!$H$2+'Renter Migration Model 2'!$H$2)</f>
        <v>0.60430968123545648</v>
      </c>
      <c r="G12">
        <f>('Migration Model (2)'!I12+'Renter Migration Model 2'!I12)/('Migration Model (2)'!$I$2+'Renter Migration Model 2'!$I$2)</f>
        <v>1</v>
      </c>
      <c r="H12">
        <f>('Migration Model (2)'!J12+'Renter Migration Model 2'!J12)/('Migration Model (2)'!$J$2+'Renter Migration Model 2'!$J$2)</f>
        <v>1.0232759011037964</v>
      </c>
      <c r="I12">
        <f>('Migration Model (2)'!K12+'Renter Migration Model 2'!K12)/('Migration Model (2)'!$K$2+'Renter Migration Model 2'!$K$2)</f>
        <v>0.52905126270103398</v>
      </c>
      <c r="J12">
        <f>('Migration Model (2)'!L12+'Renter Migration Model 2'!L12)/('Migration Model (2)'!$L$2+'Renter Migration Model 2'!$L$2)</f>
        <v>1</v>
      </c>
      <c r="K12">
        <f>('Migration Model (2)'!M12+'Renter Migration Model 2'!M12)/('Migration Model (2)'!$M$2+'Renter Migration Model 2'!$M$2)</f>
        <v>1.0277028668999391</v>
      </c>
      <c r="L12">
        <f>('Migration Model (2)'!N12+'Renter Migration Model 2'!N12)/('Migration Model (2)'!$N$2+'Renter Migration Model 2'!$N$2)</f>
        <v>0.56883052014905267</v>
      </c>
      <c r="M12">
        <f>('Migration Model (2)'!O12+'Renter Migration Model 2'!O12)/('Migration Model (2)'!$O$2+'Renter Migration Model 2'!$O$2)</f>
        <v>1</v>
      </c>
      <c r="N12">
        <f>('Migration Model (2)'!P12+'Renter Migration Model 2'!P12)/('Migration Model (2)'!$P$2+'Renter Migration Model 2'!$P$2)</f>
        <v>1.063283651847772</v>
      </c>
      <c r="O12">
        <f>('Migration Model (2)'!Q12+'Renter Migration Model 2'!Q12)/('Migration Model (2)'!$Q$2+'Renter Migration Model 2'!$Q$2)</f>
        <v>0.5543158926277667</v>
      </c>
      <c r="P12">
        <f>('Migration Model (2)'!R12+'Renter Migration Model 2'!R12)/('Migration Model (2)'!$R$2+'Renter Migration Model 2'!$R$2)</f>
        <v>1</v>
      </c>
      <c r="Q12">
        <f>('Migration Model (2)'!S12+'Renter Migration Model 2'!S12)/('Migration Model (2)'!$S$2+'Renter Migration Model 2'!$S$2)</f>
        <v>1.0685698967480173</v>
      </c>
      <c r="R12">
        <f>('Migration Model (2)'!T12+'Renter Migration Model 2'!T12)/('Migration Model (2)'!$T$2+'Renter Migration Model 2'!$T$2)</f>
        <v>0.61505758517366338</v>
      </c>
      <c r="S12">
        <f>('Migration Model (2)'!U12+'Renter Migration Model 2'!U12)/('Migration Model (2)'!$U$2+'Renter Migration Model 2'!$U$2)</f>
        <v>1</v>
      </c>
      <c r="T12">
        <f>('Migration Model (2)'!V12+'Renter Migration Model 2'!V12)/('Migration Model (2)'!$V$2+'Renter Migration Model 2'!$V$2)</f>
        <v>1.0464476988492339</v>
      </c>
    </row>
    <row r="13" spans="1:20" x14ac:dyDescent="0.25">
      <c r="A13" s="1">
        <v>2022</v>
      </c>
      <c r="B13" s="1">
        <v>3</v>
      </c>
      <c r="C13">
        <f>('Migration Model (2)'!E13+'Renter Migration Model 2'!E13)/('Migration Model (2)'!$E$2+'Renter Migration Model 2'!$E$2)</f>
        <v>0.55393184409197227</v>
      </c>
      <c r="D13">
        <f>('Migration Model (2)'!F13+'Renter Migration Model 2'!F13)/('Migration Model (2)'!$F$2+'Renter Migration Model 2'!$F$2)</f>
        <v>1</v>
      </c>
      <c r="E13">
        <f>('Migration Model (2)'!G13+'Renter Migration Model 2'!G13)/('Migration Model (2)'!$G$2+'Renter Migration Model 2'!$G$2)</f>
        <v>1.0262393032887074</v>
      </c>
      <c r="F13">
        <f>('Migration Model (2)'!H13+'Renter Migration Model 2'!H13)/('Migration Model (2)'!$H$2+'Renter Migration Model 2'!$H$2)</f>
        <v>0.58390447737626727</v>
      </c>
      <c r="G13">
        <f>('Migration Model (2)'!I13+'Renter Migration Model 2'!I13)/('Migration Model (2)'!$I$2+'Renter Migration Model 2'!$I$2)</f>
        <v>1</v>
      </c>
      <c r="H13">
        <f>('Migration Model (2)'!J13+'Renter Migration Model 2'!J13)/('Migration Model (2)'!$J$2+'Renter Migration Model 2'!$J$2)</f>
        <v>1.0244762072131606</v>
      </c>
      <c r="I13">
        <f>('Migration Model (2)'!K13+'Renter Migration Model 2'!K13)/('Migration Model (2)'!$K$2+'Renter Migration Model 2'!$K$2)</f>
        <v>0.50897273223329675</v>
      </c>
      <c r="J13">
        <f>('Migration Model (2)'!L13+'Renter Migration Model 2'!L13)/('Migration Model (2)'!$L$2+'Renter Migration Model 2'!$L$2)</f>
        <v>1</v>
      </c>
      <c r="K13">
        <f>('Migration Model (2)'!M13+'Renter Migration Model 2'!M13)/('Migration Model (2)'!$M$2+'Renter Migration Model 2'!$M$2)</f>
        <v>1.028883956927453</v>
      </c>
      <c r="L13">
        <f>('Migration Model (2)'!N13+'Renter Migration Model 2'!N13)/('Migration Model (2)'!$N$2+'Renter Migration Model 2'!$N$2)</f>
        <v>0.54857932029504552</v>
      </c>
      <c r="M13">
        <f>('Migration Model (2)'!O13+'Renter Migration Model 2'!O13)/('Migration Model (2)'!$O$2+'Renter Migration Model 2'!$O$2)</f>
        <v>1</v>
      </c>
      <c r="N13">
        <f>('Migration Model (2)'!P13+'Renter Migration Model 2'!P13)/('Migration Model (2)'!$P$2+'Renter Migration Model 2'!$P$2)</f>
        <v>1.0671835232743154</v>
      </c>
      <c r="O13">
        <f>('Migration Model (2)'!Q13+'Renter Migration Model 2'!Q13)/('Migration Model (2)'!$Q$2+'Renter Migration Model 2'!$Q$2)</f>
        <v>0.5341276962581587</v>
      </c>
      <c r="P13">
        <f>('Migration Model (2)'!R13+'Renter Migration Model 2'!R13)/('Migration Model (2)'!$R$2+'Renter Migration Model 2'!$R$2)</f>
        <v>1</v>
      </c>
      <c r="Q13">
        <f>('Migration Model (2)'!S13+'Renter Migration Model 2'!S13)/('Migration Model (2)'!$S$2+'Renter Migration Model 2'!$S$2)</f>
        <v>1.0727826651787675</v>
      </c>
      <c r="R13">
        <f>('Migration Model (2)'!T13+'Renter Migration Model 2'!T13)/('Migration Model (2)'!$T$2+'Renter Migration Model 2'!$T$2)</f>
        <v>0.59460572800579636</v>
      </c>
      <c r="S13">
        <f>('Migration Model (2)'!U13+'Renter Migration Model 2'!U13)/('Migration Model (2)'!$U$2+'Renter Migration Model 2'!$U$2)</f>
        <v>1</v>
      </c>
      <c r="T13">
        <f>('Migration Model (2)'!V13+'Renter Migration Model 2'!V13)/('Migration Model (2)'!$V$2+'Renter Migration Model 2'!$V$2)</f>
        <v>1.0493510369415064</v>
      </c>
    </row>
    <row r="14" spans="1:20" x14ac:dyDescent="0.25">
      <c r="A14" s="2">
        <v>2022</v>
      </c>
      <c r="B14" s="1">
        <v>4</v>
      </c>
      <c r="C14">
        <f>('Migration Model (2)'!E14+'Renter Migration Model 2'!E14)/('Migration Model (2)'!$E$2+'Renter Migration Model 2'!$E$2)</f>
        <v>0.53500222834337752</v>
      </c>
      <c r="D14">
        <f>('Migration Model (2)'!F14+'Renter Migration Model 2'!F14)/('Migration Model (2)'!$F$2+'Renter Migration Model 2'!$F$2)</f>
        <v>1</v>
      </c>
      <c r="E14">
        <f>('Migration Model (2)'!G14+'Renter Migration Model 2'!G14)/('Migration Model (2)'!$G$2+'Renter Migration Model 2'!$G$2)</f>
        <v>1.0273528100974483</v>
      </c>
      <c r="F14">
        <f>('Migration Model (2)'!H14+'Renter Migration Model 2'!H14)/('Migration Model (2)'!$H$2+'Renter Migration Model 2'!$H$2)</f>
        <v>0.56466144204320079</v>
      </c>
      <c r="G14">
        <f>('Migration Model (2)'!I14+'Renter Migration Model 2'!I14)/('Migration Model (2)'!$I$2+'Renter Migration Model 2'!$I$2)</f>
        <v>1</v>
      </c>
      <c r="H14">
        <f>('Migration Model (2)'!J14+'Renter Migration Model 2'!J14)/('Migration Model (2)'!$J$2+'Renter Migration Model 2'!$J$2)</f>
        <v>1.0256081504680468</v>
      </c>
      <c r="I14">
        <f>('Migration Model (2)'!K14+'Renter Migration Model 2'!K14)/('Migration Model (2)'!$K$2+'Renter Migration Model 2'!$K$2)</f>
        <v>0.49051324755471221</v>
      </c>
      <c r="J14">
        <f>('Migration Model (2)'!L14+'Renter Migration Model 2'!L14)/('Migration Model (2)'!$L$2+'Renter Migration Model 2'!$L$2)</f>
        <v>1</v>
      </c>
      <c r="K14">
        <f>('Migration Model (2)'!M14+'Renter Migration Model 2'!M14)/('Migration Model (2)'!$M$2+'Renter Migration Model 2'!$M$2)</f>
        <v>1.0299698089673697</v>
      </c>
      <c r="L14">
        <f>('Migration Model (2)'!N14+'Renter Migration Model 2'!N14)/('Migration Model (2)'!$N$2+'Renter Migration Model 2'!$N$2)</f>
        <v>0.52970567513029643</v>
      </c>
      <c r="M14">
        <f>('Migration Model (2)'!O14+'Renter Migration Model 2'!O14)/('Migration Model (2)'!$O$2+'Renter Migration Model 2'!$O$2)</f>
        <v>1</v>
      </c>
      <c r="N14">
        <f>('Migration Model (2)'!P14+'Renter Migration Model 2'!P14)/('Migration Model (2)'!$P$2+'Renter Migration Model 2'!$P$2)</f>
        <v>1.0707014038080445</v>
      </c>
      <c r="O14">
        <f>('Migration Model (2)'!Q14+'Renter Migration Model 2'!Q14)/('Migration Model (2)'!$Q$2+'Renter Migration Model 2'!$Q$2)</f>
        <v>0.51540516968074301</v>
      </c>
      <c r="P14">
        <f>('Migration Model (2)'!R14+'Renter Migration Model 2'!R14)/('Migration Model (2)'!$R$2+'Renter Migration Model 2'!$R$2)</f>
        <v>1</v>
      </c>
      <c r="Q14">
        <f>('Migration Model (2)'!S14+'Renter Migration Model 2'!S14)/('Migration Model (2)'!$S$2+'Renter Migration Model 2'!$S$2)</f>
        <v>1.0765730813540741</v>
      </c>
      <c r="R14">
        <f>('Migration Model (2)'!T14+'Renter Migration Model 2'!T14)/('Migration Model (2)'!$T$2+'Renter Migration Model 2'!$T$2)</f>
        <v>0.57525079120935751</v>
      </c>
      <c r="S14">
        <f>('Migration Model (2)'!U14+'Renter Migration Model 2'!U14)/('Migration Model (2)'!$U$2+'Renter Migration Model 2'!$U$2)</f>
        <v>1</v>
      </c>
      <c r="T14">
        <f>('Migration Model (2)'!V14+'Renter Migration Model 2'!V14)/('Migration Model (2)'!$V$2+'Renter Migration Model 2'!$V$2)</f>
        <v>1.0520009294537549</v>
      </c>
    </row>
    <row r="15" spans="1:20" x14ac:dyDescent="0.25">
      <c r="A15" s="1">
        <v>2023</v>
      </c>
      <c r="B15" s="1">
        <v>1</v>
      </c>
      <c r="C15">
        <f>('Migration Model (2)'!E15+'Renter Migration Model 2'!E15)/('Migration Model (2)'!$E$2+'Renter Migration Model 2'!$E$2)</f>
        <v>0.51971311780220131</v>
      </c>
      <c r="D15">
        <f>('Migration Model (2)'!F15+'Renter Migration Model 2'!F15)/('Migration Model (2)'!$F$2+'Renter Migration Model 2'!$F$2)</f>
        <v>1</v>
      </c>
      <c r="E15">
        <f>('Migration Model (2)'!G15+'Renter Migration Model 2'!G15)/('Migration Model (2)'!$G$2+'Renter Migration Model 2'!$G$2)</f>
        <v>1.0282521695410469</v>
      </c>
      <c r="F15">
        <f>('Migration Model (2)'!H15+'Renter Migration Model 2'!H15)/('Migration Model (2)'!$H$2+'Renter Migration Model 2'!$H$2)</f>
        <v>0.54911585995436818</v>
      </c>
      <c r="G15">
        <f>('Migration Model (2)'!I15+'Renter Migration Model 2'!I15)/('Migration Model (2)'!$I$2+'Renter Migration Model 2'!$I$2)</f>
        <v>1</v>
      </c>
      <c r="H15">
        <f>('Migration Model (2)'!J15+'Renter Migration Model 2'!J15)/('Migration Model (2)'!$J$2+'Renter Migration Model 2'!$J$2)</f>
        <v>1.0265225964732723</v>
      </c>
      <c r="I15">
        <f>('Migration Model (2)'!K15+'Renter Migration Model 2'!K15)/('Migration Model (2)'!$K$2+'Renter Migration Model 2'!$K$2)</f>
        <v>0.47560884572065165</v>
      </c>
      <c r="J15">
        <f>('Migration Model (2)'!L15+'Renter Migration Model 2'!L15)/('Migration Model (2)'!$L$2+'Renter Migration Model 2'!$L$2)</f>
        <v>1</v>
      </c>
      <c r="K15">
        <f>('Migration Model (2)'!M15+'Renter Migration Model 2'!M15)/('Migration Model (2)'!$M$2+'Renter Migration Model 2'!$M$2)</f>
        <v>1.0308465384870205</v>
      </c>
      <c r="L15">
        <f>('Migration Model (2)'!N15+'Renter Migration Model 2'!N15)/('Migration Model (2)'!$N$2+'Renter Migration Model 2'!$N$2)</f>
        <v>0.5144623653717556</v>
      </c>
      <c r="M15">
        <f>('Migration Model (2)'!O15+'Renter Migration Model 2'!O15)/('Migration Model (2)'!$O$2+'Renter Migration Model 2'!$O$2)</f>
        <v>1</v>
      </c>
      <c r="N15">
        <f>('Migration Model (2)'!P15+'Renter Migration Model 2'!P15)/('Migration Model (2)'!$P$2+'Renter Migration Model 2'!$P$2)</f>
        <v>1.0737047769361978</v>
      </c>
      <c r="O15">
        <f>('Migration Model (2)'!Q15+'Renter Migration Model 2'!Q15)/('Migration Model (2)'!$Q$2+'Renter Migration Model 2'!$Q$2)</f>
        <v>0.50028552040767682</v>
      </c>
      <c r="P15">
        <f>('Migration Model (2)'!R15+'Renter Migration Model 2'!R15)/('Migration Model (2)'!$R$2+'Renter Migration Model 2'!$R$2)</f>
        <v>1</v>
      </c>
      <c r="Q15">
        <f>('Migration Model (2)'!S15+'Renter Migration Model 2'!S15)/('Migration Model (2)'!$S$2+'Renter Migration Model 2'!$S$2)</f>
        <v>1.0798154271849869</v>
      </c>
      <c r="R15">
        <f>('Migration Model (2)'!T15+'Renter Migration Model 2'!T15)/('Migration Model (2)'!$T$2+'Renter Migration Model 2'!$T$2)</f>
        <v>0.5596136400453362</v>
      </c>
      <c r="S15">
        <f>('Migration Model (2)'!U15+'Renter Migration Model 2'!U15)/('Migration Model (2)'!$U$2+'Renter Migration Model 2'!$U$2)</f>
        <v>1</v>
      </c>
      <c r="T15">
        <f>('Migration Model (2)'!V15+'Renter Migration Model 2'!V15)/('Migration Model (2)'!$V$2+'Renter Migration Model 2'!$V$2)</f>
        <v>1.0542432078412156</v>
      </c>
    </row>
    <row r="16" spans="1:20" x14ac:dyDescent="0.25">
      <c r="A16" s="1">
        <v>2023</v>
      </c>
      <c r="B16" s="1">
        <v>2</v>
      </c>
      <c r="C16">
        <f>('Migration Model (2)'!E16+'Renter Migration Model 2'!E16)/('Migration Model (2)'!$E$2+'Renter Migration Model 2'!$E$2)</f>
        <v>0.50533579019490493</v>
      </c>
      <c r="D16">
        <f>('Migration Model (2)'!F16+'Renter Migration Model 2'!F16)/('Migration Model (2)'!$F$2+'Renter Migration Model 2'!$F$2)</f>
        <v>1</v>
      </c>
      <c r="E16">
        <f>('Migration Model (2)'!G16+'Renter Migration Model 2'!G16)/('Migration Model (2)'!$G$2+'Renter Migration Model 2'!$G$2)</f>
        <v>1.0290978946944171</v>
      </c>
      <c r="F16">
        <f>('Migration Model (2)'!H16+'Renter Migration Model 2'!H16)/('Migration Model (2)'!$H$2+'Renter Migration Model 2'!$H$2)</f>
        <v>0.53435428682153463</v>
      </c>
      <c r="G16">
        <f>('Migration Model (2)'!I16+'Renter Migration Model 2'!I16)/('Migration Model (2)'!$I$2+'Renter Migration Model 2'!$I$2)</f>
        <v>1</v>
      </c>
      <c r="H16">
        <f>('Migration Model (2)'!J16+'Renter Migration Model 2'!J16)/('Migration Model (2)'!$J$2+'Renter Migration Model 2'!$J$2)</f>
        <v>1.0273909243046155</v>
      </c>
      <c r="I16">
        <f>('Migration Model (2)'!K16+'Renter Migration Model 2'!K16)/('Migration Model (2)'!$K$2+'Renter Migration Model 2'!$K$2)</f>
        <v>0.4618078884776125</v>
      </c>
      <c r="J16">
        <f>('Migration Model (2)'!L16+'Renter Migration Model 2'!L16)/('Migration Model (2)'!$L$2+'Renter Migration Model 2'!$L$2)</f>
        <v>1</v>
      </c>
      <c r="K16">
        <f>('Migration Model (2)'!M16+'Renter Migration Model 2'!M16)/('Migration Model (2)'!$M$2+'Renter Migration Model 2'!$M$2)</f>
        <v>1.0316583595013167</v>
      </c>
      <c r="L16">
        <f>('Migration Model (2)'!N16+'Renter Migration Model 2'!N16)/('Migration Model (2)'!$N$2+'Renter Migration Model 2'!$N$2)</f>
        <v>0.50015365647072341</v>
      </c>
      <c r="M16">
        <f>('Migration Model (2)'!O16+'Renter Migration Model 2'!O16)/('Migration Model (2)'!$O$2+'Renter Migration Model 2'!$O$2)</f>
        <v>1</v>
      </c>
      <c r="N16">
        <f>('Migration Model (2)'!P16+'Renter Migration Model 2'!P16)/('Migration Model (2)'!$P$2+'Renter Migration Model 2'!$P$2)</f>
        <v>1.0763522152792873</v>
      </c>
      <c r="O16">
        <f>('Migration Model (2)'!Q16+'Renter Migration Model 2'!Q16)/('Migration Model (2)'!$Q$2+'Renter Migration Model 2'!$Q$2)</f>
        <v>0.48616207957502722</v>
      </c>
      <c r="P16">
        <f>('Migration Model (2)'!R16+'Renter Migration Model 2'!R16)/('Migration Model (2)'!$R$2+'Renter Migration Model 2'!$R$2)</f>
        <v>1</v>
      </c>
      <c r="Q16">
        <f>('Migration Model (2)'!S16+'Renter Migration Model 2'!S16)/('Migration Model (2)'!$S$2+'Renter Migration Model 2'!$S$2)</f>
        <v>1.0826630361340897</v>
      </c>
      <c r="R16">
        <f>('Migration Model (2)'!T16+'Renter Migration Model 2'!T16)/('Migration Model (2)'!$T$2+'Renter Migration Model 2'!$T$2)</f>
        <v>0.54471487817659658</v>
      </c>
      <c r="S16">
        <f>('Migration Model (2)'!U16+'Renter Migration Model 2'!U16)/('Migration Model (2)'!$U$2+'Renter Migration Model 2'!$U$2)</f>
        <v>1</v>
      </c>
      <c r="T16">
        <f>('Migration Model (2)'!V16+'Renter Migration Model 2'!V16)/('Migration Model (2)'!$V$2+'Renter Migration Model 2'!$V$2)</f>
        <v>1.0562531307119558</v>
      </c>
    </row>
    <row r="17" spans="1:20" x14ac:dyDescent="0.25">
      <c r="A17" s="1">
        <v>2023</v>
      </c>
      <c r="B17" s="1">
        <v>3</v>
      </c>
      <c r="C17">
        <f>('Migration Model (2)'!E17+'Renter Migration Model 2'!E17)/('Migration Model (2)'!$E$2+'Renter Migration Model 2'!$E$2)</f>
        <v>0.49177280280967028</v>
      </c>
      <c r="D17">
        <f>('Migration Model (2)'!F17+'Renter Migration Model 2'!F17)/('Migration Model (2)'!$F$2+'Renter Migration Model 2'!$F$2)</f>
        <v>1</v>
      </c>
      <c r="E17">
        <f>('Migration Model (2)'!G17+'Renter Migration Model 2'!G17)/('Migration Model (2)'!$G$2+'Renter Migration Model 2'!$G$2)</f>
        <v>1.0298957174817838</v>
      </c>
      <c r="F17">
        <f>('Migration Model (2)'!H17+'Renter Migration Model 2'!H17)/('Migration Model (2)'!$H$2+'Renter Migration Model 2'!$H$2)</f>
        <v>0.52030138962532779</v>
      </c>
      <c r="G17">
        <f>('Migration Model (2)'!I17+'Renter Migration Model 2'!I17)/('Migration Model (2)'!$I$2+'Renter Migration Model 2'!$I$2)</f>
        <v>1</v>
      </c>
      <c r="H17">
        <f>('Migration Model (2)'!J17+'Renter Migration Model 2'!J17)/('Migration Model (2)'!$J$2+'Renter Migration Model 2'!$J$2)</f>
        <v>1.0282175653161569</v>
      </c>
      <c r="I17">
        <f>('Migration Model (2)'!K17+'Renter Migration Model 2'!K17)/('Migration Model (2)'!$K$2+'Renter Migration Model 2'!$K$2)</f>
        <v>0.4489797684556569</v>
      </c>
      <c r="J17">
        <f>('Migration Model (2)'!L17+'Renter Migration Model 2'!L17)/('Migration Model (2)'!$L$2+'Renter Migration Model 2'!$L$2)</f>
        <v>1</v>
      </c>
      <c r="K17">
        <f>('Migration Model (2)'!M17+'Renter Migration Model 2'!M17)/('Migration Model (2)'!$M$2+'Renter Migration Model 2'!$M$2)</f>
        <v>1.0324129547967258</v>
      </c>
      <c r="L17">
        <f>('Migration Model (2)'!N17+'Renter Migration Model 2'!N17)/('Migration Model (2)'!$N$2+'Renter Migration Model 2'!$N$2)</f>
        <v>0.48667815735843106</v>
      </c>
      <c r="M17">
        <f>('Migration Model (2)'!O17+'Renter Migration Model 2'!O17)/('Migration Model (2)'!$O$2+'Renter Migration Model 2'!$O$2)</f>
        <v>1</v>
      </c>
      <c r="N17">
        <f>('Migration Model (2)'!P17+'Renter Migration Model 2'!P17)/('Migration Model (2)'!$P$2+'Renter Migration Model 2'!$P$2)</f>
        <v>1.078649683017828</v>
      </c>
      <c r="O17">
        <f>('Migration Model (2)'!Q17+'Renter Migration Model 2'!Q17)/('Migration Model (2)'!$Q$2+'Renter Migration Model 2'!$Q$2)</f>
        <v>0.47292279569057272</v>
      </c>
      <c r="P17">
        <f>('Migration Model (2)'!R17+'Renter Migration Model 2'!R17)/('Migration Model (2)'!$R$2+'Renter Migration Model 2'!$R$2)</f>
        <v>1</v>
      </c>
      <c r="Q17">
        <f>('Migration Model (2)'!S17+'Renter Migration Model 2'!S17)/('Migration Model (2)'!$S$2+'Renter Migration Model 2'!$S$2)</f>
        <v>1.085122499465631</v>
      </c>
      <c r="R17">
        <f>('Migration Model (2)'!T17+'Renter Migration Model 2'!T17)/('Migration Model (2)'!$T$2+'Renter Migration Model 2'!$T$2)</f>
        <v>0.53048706649678901</v>
      </c>
      <c r="S17">
        <f>('Migration Model (2)'!U17+'Renter Migration Model 2'!U17)/('Migration Model (2)'!$U$2+'Renter Migration Model 2'!$U$2)</f>
        <v>1</v>
      </c>
      <c r="T17">
        <f>('Migration Model (2)'!V17+'Renter Migration Model 2'!V17)/('Migration Model (2)'!$V$2+'Renter Migration Model 2'!$V$2)</f>
        <v>1.0580346650722308</v>
      </c>
    </row>
    <row r="18" spans="1:20" x14ac:dyDescent="0.25">
      <c r="A18" s="1">
        <v>2023</v>
      </c>
      <c r="B18" s="1">
        <v>4</v>
      </c>
      <c r="C18">
        <f>('Migration Model (2)'!E18+'Renter Migration Model 2'!E18)/('Migration Model (2)'!$E$2+'Renter Migration Model 2'!$E$2)</f>
        <v>0.47894861494012209</v>
      </c>
      <c r="D18">
        <f>('Migration Model (2)'!F18+'Renter Migration Model 2'!F18)/('Migration Model (2)'!$F$2+'Renter Migration Model 2'!$F$2)</f>
        <v>1</v>
      </c>
      <c r="E18">
        <f>('Migration Model (2)'!G18+'Renter Migration Model 2'!G18)/('Migration Model (2)'!$G$2+'Renter Migration Model 2'!$G$2)</f>
        <v>1.0306500814741104</v>
      </c>
      <c r="F18">
        <f>('Migration Model (2)'!H18+'Renter Migration Model 2'!H18)/('Migration Model (2)'!$H$2+'Renter Migration Model 2'!$H$2)</f>
        <v>0.50689825207006356</v>
      </c>
      <c r="G18">
        <f>('Migration Model (2)'!I18+'Renter Migration Model 2'!I18)/('Migration Model (2)'!$I$2+'Renter Migration Model 2'!$I$2)</f>
        <v>1</v>
      </c>
      <c r="H18">
        <f>('Migration Model (2)'!J18+'Renter Migration Model 2'!J18)/('Migration Model (2)'!$J$2+'Renter Migration Model 2'!$J$2)</f>
        <v>1.029005985172349</v>
      </c>
      <c r="I18">
        <f>('Migration Model (2)'!K18+'Renter Migration Model 2'!K18)/('Migration Model (2)'!$K$2+'Renter Migration Model 2'!$K$2)</f>
        <v>0.43702400824255677</v>
      </c>
      <c r="J18">
        <f>('Migration Model (2)'!L18+'Renter Migration Model 2'!L18)/('Migration Model (2)'!$L$2+'Renter Migration Model 2'!$L$2)</f>
        <v>1</v>
      </c>
      <c r="K18">
        <f>('Migration Model (2)'!M18+'Renter Migration Model 2'!M18)/('Migration Model (2)'!$M$2+'Renter Migration Model 2'!$M$2)</f>
        <v>1.0331162348092611</v>
      </c>
      <c r="L18">
        <f>('Migration Model (2)'!N18+'Renter Migration Model 2'!N18)/('Migration Model (2)'!$N$2+'Renter Migration Model 2'!$N$2)</f>
        <v>0.47395735853517146</v>
      </c>
      <c r="M18">
        <f>('Migration Model (2)'!O18+'Renter Migration Model 2'!O18)/('Migration Model (2)'!$O$2+'Renter Migration Model 2'!$O$2)</f>
        <v>1</v>
      </c>
      <c r="N18">
        <f>('Migration Model (2)'!P18+'Renter Migration Model 2'!P18)/('Migration Model (2)'!$P$2+'Renter Migration Model 2'!$P$2)</f>
        <v>1.0806017983576859</v>
      </c>
      <c r="O18">
        <f>('Migration Model (2)'!Q18+'Renter Migration Model 2'!Q18)/('Migration Model (2)'!$Q$2+'Renter Migration Model 2'!$Q$2)</f>
        <v>0.46048114361811343</v>
      </c>
      <c r="P18">
        <f>('Migration Model (2)'!R18+'Renter Migration Model 2'!R18)/('Migration Model (2)'!$R$2+'Renter Migration Model 2'!$R$2)</f>
        <v>1</v>
      </c>
      <c r="Q18">
        <f>('Migration Model (2)'!S18+'Renter Migration Model 2'!S18)/('Migration Model (2)'!$S$2+'Renter Migration Model 2'!$S$2)</f>
        <v>1.0871989068935051</v>
      </c>
      <c r="R18">
        <f>('Migration Model (2)'!T18+'Renter Migration Model 2'!T18)/('Migration Model (2)'!$T$2+'Renter Migration Model 2'!$T$2)</f>
        <v>0.51687722419089543</v>
      </c>
      <c r="S18">
        <f>('Migration Model (2)'!U18+'Renter Migration Model 2'!U18)/('Migration Model (2)'!$U$2+'Renter Migration Model 2'!$U$2)</f>
        <v>1</v>
      </c>
      <c r="T18">
        <f>('Migration Model (2)'!V18+'Renter Migration Model 2'!V18)/('Migration Model (2)'!$V$2+'Renter Migration Model 2'!$V$2)</f>
        <v>1.059590927440571</v>
      </c>
    </row>
    <row r="19" spans="1:20" x14ac:dyDescent="0.25">
      <c r="A19" s="1">
        <v>2024</v>
      </c>
      <c r="B19" s="1">
        <v>1</v>
      </c>
      <c r="C19">
        <f>('Migration Model (2)'!E19+'Renter Migration Model 2'!E19)/('Migration Model (2)'!$E$2+'Renter Migration Model 2'!$E$2)</f>
        <v>0.46903052724976363</v>
      </c>
      <c r="D19">
        <f>('Migration Model (2)'!F19+'Renter Migration Model 2'!F19)/('Migration Model (2)'!$F$2+'Renter Migration Model 2'!$F$2)</f>
        <v>1</v>
      </c>
      <c r="E19">
        <f>('Migration Model (2)'!G19+'Renter Migration Model 2'!G19)/('Migration Model (2)'!$G$2+'Renter Migration Model 2'!$G$2)</f>
        <v>1.0312334983970726</v>
      </c>
      <c r="F19">
        <f>('Migration Model (2)'!H19+'Renter Migration Model 2'!H19)/('Migration Model (2)'!$H$2+'Renter Migration Model 2'!$H$2)</f>
        <v>0.49650710122729846</v>
      </c>
      <c r="G19">
        <f>('Migration Model (2)'!I19+'Renter Migration Model 2'!I19)/('Migration Model (2)'!$I$2+'Renter Migration Model 2'!$I$2)</f>
        <v>1</v>
      </c>
      <c r="H19">
        <f>('Migration Model (2)'!J19+'Renter Migration Model 2'!J19)/('Migration Model (2)'!$J$2+'Renter Migration Model 2'!$J$2)</f>
        <v>1.0296172293395705</v>
      </c>
      <c r="I19">
        <f>('Migration Model (2)'!K19+'Renter Migration Model 2'!K19)/('Migration Model (2)'!$K$2+'Renter Migration Model 2'!$K$2)</f>
        <v>0.42781551783661204</v>
      </c>
      <c r="J19">
        <f>('Migration Model (2)'!L19+'Renter Migration Model 2'!L19)/('Migration Model (2)'!$L$2+'Renter Migration Model 2'!$L$2)</f>
        <v>1</v>
      </c>
      <c r="K19">
        <f>('Migration Model (2)'!M19+'Renter Migration Model 2'!M19)/('Migration Model (2)'!$M$2+'Renter Migration Model 2'!$M$2)</f>
        <v>1.0336579107154931</v>
      </c>
      <c r="L19">
        <f>('Migration Model (2)'!N19+'Renter Migration Model 2'!N19)/('Migration Model (2)'!$N$2+'Renter Migration Model 2'!$N$2)</f>
        <v>0.4641237506353168</v>
      </c>
      <c r="M19">
        <f>('Migration Model (2)'!O19+'Renter Migration Model 2'!O19)/('Migration Model (2)'!$O$2+'Renter Migration Model 2'!$O$2)</f>
        <v>1</v>
      </c>
      <c r="N19">
        <f>('Migration Model (2)'!P19+'Renter Migration Model 2'!P19)/('Migration Model (2)'!$P$2+'Renter Migration Model 2'!$P$2)</f>
        <v>1.0820831206733095</v>
      </c>
      <c r="O19">
        <f>('Migration Model (2)'!Q19+'Renter Migration Model 2'!Q19)/('Migration Model (2)'!$Q$2+'Renter Migration Model 2'!$Q$2)</f>
        <v>0.45087562815042642</v>
      </c>
      <c r="P19">
        <f>('Migration Model (2)'!R19+'Renter Migration Model 2'!R19)/('Migration Model (2)'!$R$2+'Renter Migration Model 2'!$R$2)</f>
        <v>1</v>
      </c>
      <c r="Q19">
        <f>('Migration Model (2)'!S19+'Renter Migration Model 2'!S19)/('Migration Model (2)'!$S$2+'Renter Migration Model 2'!$S$2)</f>
        <v>1.0887723463710777</v>
      </c>
      <c r="R19">
        <f>('Migration Model (2)'!T19+'Renter Migration Model 2'!T19)/('Migration Model (2)'!$T$2+'Renter Migration Model 2'!$T$2)</f>
        <v>0.5063171736952542</v>
      </c>
      <c r="S19">
        <f>('Migration Model (2)'!U19+'Renter Migration Model 2'!U19)/('Migration Model (2)'!$U$2+'Renter Migration Model 2'!$U$2)</f>
        <v>1</v>
      </c>
      <c r="T19">
        <f>('Migration Model (2)'!V19+'Renter Migration Model 2'!V19)/('Migration Model (2)'!$V$2+'Renter Migration Model 2'!$V$2)</f>
        <v>1.0607788694383689</v>
      </c>
    </row>
    <row r="20" spans="1:20" x14ac:dyDescent="0.25">
      <c r="A20" s="2">
        <v>2024</v>
      </c>
      <c r="B20" s="1">
        <v>2</v>
      </c>
      <c r="C20">
        <f>('Migration Model (2)'!E20+'Renter Migration Model 2'!E20)/('Migration Model (2)'!$E$2+'Renter Migration Model 2'!$E$2)</f>
        <v>0.45964991670476829</v>
      </c>
      <c r="D20">
        <f>('Migration Model (2)'!F20+'Renter Migration Model 2'!F20)/('Migration Model (2)'!$F$2+'Renter Migration Model 2'!$F$2)</f>
        <v>1</v>
      </c>
      <c r="E20">
        <f>('Migration Model (2)'!G20+'Renter Migration Model 2'!G20)/('Migration Model (2)'!$G$2+'Renter Migration Model 2'!$G$2)</f>
        <v>1.0317852990173666</v>
      </c>
      <c r="F20">
        <f>('Migration Model (2)'!H20+'Renter Migration Model 2'!H20)/('Migration Model (2)'!$H$2+'Renter Migration Model 2'!$H$2)</f>
        <v>0.4865769592027524</v>
      </c>
      <c r="G20">
        <f>('Migration Model (2)'!I20+'Renter Migration Model 2'!I20)/('Migration Model (2)'!$I$2+'Renter Migration Model 2'!$I$2)</f>
        <v>1</v>
      </c>
      <c r="H20">
        <f>('Migration Model (2)'!J20+'Renter Migration Model 2'!J20)/('Migration Model (2)'!$J$2+'Renter Migration Model 2'!$J$2)</f>
        <v>1.0302013553410143</v>
      </c>
      <c r="I20">
        <f>('Migration Model (2)'!K20+'Renter Migration Model 2'!K20)/('Migration Model (2)'!$K$2+'Renter Migration Model 2'!$K$2)</f>
        <v>0.41925920747987983</v>
      </c>
      <c r="J20">
        <f>('Migration Model (2)'!L20+'Renter Migration Model 2'!L20)/('Migration Model (2)'!$L$2+'Renter Migration Model 2'!$L$2)</f>
        <v>1</v>
      </c>
      <c r="K20">
        <f>('Migration Model (2)'!M20+'Renter Migration Model 2'!M20)/('Migration Model (2)'!$M$2+'Renter Migration Model 2'!$M$2)</f>
        <v>1.0341612230894186</v>
      </c>
      <c r="L20">
        <f>('Migration Model (2)'!N20+'Renter Migration Model 2'!N20)/('Migration Model (2)'!$N$2+'Renter Migration Model 2'!$N$2)</f>
        <v>0.4548412756226104</v>
      </c>
      <c r="M20">
        <f>('Migration Model (2)'!O20+'Renter Migration Model 2'!O20)/('Migration Model (2)'!$O$2+'Renter Migration Model 2'!$O$2)</f>
        <v>1</v>
      </c>
      <c r="N20">
        <f>('Migration Model (2)'!P20+'Renter Migration Model 2'!P20)/('Migration Model (2)'!$P$2+'Renter Migration Model 2'!$P$2)</f>
        <v>1.0832310651433017</v>
      </c>
      <c r="O20">
        <f>('Migration Model (2)'!Q20+'Renter Migration Model 2'!Q20)/('Migration Model (2)'!$Q$2+'Renter Migration Model 2'!$Q$2)</f>
        <v>0.44185811558741794</v>
      </c>
      <c r="P20">
        <f>('Migration Model (2)'!R20+'Renter Migration Model 2'!R20)/('Migration Model (2)'!$R$2+'Renter Migration Model 2'!$R$2)</f>
        <v>1</v>
      </c>
      <c r="Q20">
        <f>('Migration Model (2)'!S20+'Renter Migration Model 2'!S20)/('Migration Model (2)'!$S$2+'Renter Migration Model 2'!$S$2)</f>
        <v>1.0899750610571783</v>
      </c>
      <c r="R20">
        <f>('Migration Model (2)'!T20+'Renter Migration Model 2'!T20)/('Migration Model (2)'!$T$2+'Renter Migration Model 2'!$T$2)</f>
        <v>0.49619083022134908</v>
      </c>
      <c r="S20">
        <f>('Migration Model (2)'!U20+'Renter Migration Model 2'!U20)/('Migration Model (2)'!$U$2+'Renter Migration Model 2'!$U$2)</f>
        <v>1</v>
      </c>
      <c r="T20">
        <f>('Migration Model (2)'!V20+'Renter Migration Model 2'!V20)/('Migration Model (2)'!$V$2+'Renter Migration Model 2'!$V$2)</f>
        <v>1.0617523784061249</v>
      </c>
    </row>
    <row r="21" spans="1:20" x14ac:dyDescent="0.25">
      <c r="A21" s="1">
        <v>2024</v>
      </c>
      <c r="B21" s="1">
        <v>3</v>
      </c>
      <c r="C21">
        <f>('Migration Model (2)'!E21+'Renter Migration Model 2'!E21)/('Migration Model (2)'!$E$2+'Renter Migration Model 2'!$E$2)</f>
        <v>0.45077928146188612</v>
      </c>
      <c r="D21">
        <f>('Migration Model (2)'!F21+'Renter Migration Model 2'!F21)/('Migration Model (2)'!$F$2+'Renter Migration Model 2'!$F$2)</f>
        <v>1</v>
      </c>
      <c r="E21">
        <f>('Migration Model (2)'!G21+'Renter Migration Model 2'!G21)/('Migration Model (2)'!$G$2+'Renter Migration Model 2'!$G$2)</f>
        <v>1.0323071010904772</v>
      </c>
      <c r="F21">
        <f>('Migration Model (2)'!H21+'Renter Migration Model 2'!H21)/('Migration Model (2)'!$H$2+'Renter Migration Model 2'!$H$2)</f>
        <v>0.47708609844147393</v>
      </c>
      <c r="G21">
        <f>('Migration Model (2)'!I21+'Renter Migration Model 2'!I21)/('Migration Model (2)'!$I$2+'Renter Migration Model 2'!$I$2)</f>
        <v>1</v>
      </c>
      <c r="H21">
        <f>('Migration Model (2)'!J21+'Renter Migration Model 2'!J21)/('Migration Model (2)'!$J$2+'Renter Migration Model 2'!$J$2)</f>
        <v>1.0307596412681483</v>
      </c>
      <c r="I21">
        <f>('Migration Model (2)'!K21+'Renter Migration Model 2'!K21)/('Migration Model (2)'!$K$2+'Renter Migration Model 2'!$K$2)</f>
        <v>0.41131891386546582</v>
      </c>
      <c r="J21">
        <f>('Migration Model (2)'!L21+'Renter Migration Model 2'!L21)/('Migration Model (2)'!$L$2+'Renter Migration Model 2'!$L$2)</f>
        <v>1</v>
      </c>
      <c r="K21">
        <f>('Migration Model (2)'!M21+'Renter Migration Model 2'!M21)/('Migration Model (2)'!$M$2+'Renter Migration Model 2'!$M$2)</f>
        <v>1.034628299184384</v>
      </c>
      <c r="L21">
        <f>('Migration Model (2)'!N21+'Renter Migration Model 2'!N21)/('Migration Model (2)'!$N$2+'Renter Migration Model 2'!$N$2)</f>
        <v>0.44608140047928946</v>
      </c>
      <c r="M21">
        <f>('Migration Model (2)'!O21+'Renter Migration Model 2'!O21)/('Migration Model (2)'!$O$2+'Renter Migration Model 2'!$O$2)</f>
        <v>1</v>
      </c>
      <c r="N21">
        <f>('Migration Model (2)'!P21+'Renter Migration Model 2'!P21)/('Migration Model (2)'!$P$2+'Renter Migration Model 2'!$P$2)</f>
        <v>1.0840473101804724</v>
      </c>
      <c r="O21">
        <f>('Migration Model (2)'!Q21+'Renter Migration Model 2'!Q21)/('Migration Model (2)'!$Q$2+'Renter Migration Model 2'!$Q$2)</f>
        <v>0.43339728877678524</v>
      </c>
      <c r="P21">
        <f>('Migration Model (2)'!R21+'Renter Migration Model 2'!R21)/('Migration Model (2)'!$R$2+'Renter Migration Model 2'!$R$2)</f>
        <v>1</v>
      </c>
      <c r="Q21">
        <f>('Migration Model (2)'!S21+'Renter Migration Model 2'!S21)/('Migration Model (2)'!$S$2+'Renter Migration Model 2'!$S$2)</f>
        <v>1.0908088931372359</v>
      </c>
      <c r="R21">
        <f>('Migration Model (2)'!T21+'Renter Migration Model 2'!T21)/('Migration Model (2)'!$T$2+'Renter Migration Model 2'!$T$2)</f>
        <v>0.48647852783176126</v>
      </c>
      <c r="S21">
        <f>('Migration Model (2)'!U21+'Renter Migration Model 2'!U21)/('Migration Model (2)'!$U$2+'Renter Migration Model 2'!$U$2)</f>
        <v>1</v>
      </c>
      <c r="T21">
        <f>('Migration Model (2)'!V21+'Renter Migration Model 2'!V21)/('Migration Model (2)'!$V$2+'Renter Migration Model 2'!$V$2)</f>
        <v>1.0625126111636873</v>
      </c>
    </row>
    <row r="22" spans="1:20" x14ac:dyDescent="0.25">
      <c r="A22" s="2">
        <v>2024</v>
      </c>
      <c r="B22" s="1">
        <v>4</v>
      </c>
      <c r="C22">
        <f>('Migration Model (2)'!E22+'Renter Migration Model 2'!E22)/('Migration Model (2)'!$E$2+'Renter Migration Model 2'!$E$2)</f>
        <v>0.44239878335864752</v>
      </c>
      <c r="D22">
        <f>('Migration Model (2)'!F22+'Renter Migration Model 2'!F22)/('Migration Model (2)'!$F$2+'Renter Migration Model 2'!$F$2)</f>
        <v>1</v>
      </c>
      <c r="E22">
        <f>('Migration Model (2)'!G22+'Renter Migration Model 2'!G22)/('Migration Model (2)'!$G$2+'Renter Migration Model 2'!$G$2)</f>
        <v>1.0328000715671382</v>
      </c>
      <c r="F22">
        <f>('Migration Model (2)'!H22+'Renter Migration Model 2'!H22)/('Migration Model (2)'!$H$2+'Renter Migration Model 2'!$H$2)</f>
        <v>0.46801853703335633</v>
      </c>
      <c r="G22">
        <f>('Migration Model (2)'!I22+'Renter Migration Model 2'!I22)/('Migration Model (2)'!$I$2+'Renter Migration Model 2'!$I$2)</f>
        <v>1</v>
      </c>
      <c r="H22">
        <f>('Migration Model (2)'!J22+'Renter Migration Model 2'!J22)/('Migration Model (2)'!$J$2+'Renter Migration Model 2'!$J$2)</f>
        <v>1.0312930272333318</v>
      </c>
      <c r="I22">
        <f>('Migration Model (2)'!K22+'Renter Migration Model 2'!K22)/('Migration Model (2)'!$K$2+'Renter Migration Model 2'!$K$2)</f>
        <v>0.40396901443152161</v>
      </c>
      <c r="J22">
        <f>('Migration Model (2)'!L22+'Renter Migration Model 2'!L22)/('Migration Model (2)'!$L$2+'Renter Migration Model 2'!$L$2)</f>
        <v>1</v>
      </c>
      <c r="K22">
        <f>('Migration Model (2)'!M22+'Renter Migration Model 2'!M22)/('Migration Model (2)'!$M$2+'Renter Migration Model 2'!$M$2)</f>
        <v>1.0350606462099101</v>
      </c>
      <c r="L22">
        <f>('Migration Model (2)'!N22+'Renter Migration Model 2'!N22)/('Migration Model (2)'!$N$2+'Renter Migration Model 2'!$N$2)</f>
        <v>0.43782359839192897</v>
      </c>
      <c r="M22">
        <f>('Migration Model (2)'!O22+'Renter Migration Model 2'!O22)/('Migration Model (2)'!$O$2+'Renter Migration Model 2'!$O$2)</f>
        <v>1</v>
      </c>
      <c r="N22">
        <f>('Migration Model (2)'!P22+'Renter Migration Model 2'!P22)/('Migration Model (2)'!$P$2+'Renter Migration Model 2'!$P$2)</f>
        <v>1.084536072827075</v>
      </c>
      <c r="O22">
        <f>('Migration Model (2)'!Q22+'Renter Migration Model 2'!Q22)/('Migration Model (2)'!$Q$2+'Renter Migration Model 2'!$Q$2)</f>
        <v>0.42547076157199754</v>
      </c>
      <c r="P22">
        <f>('Migration Model (2)'!R22+'Renter Migration Model 2'!R22)/('Migration Model (2)'!$R$2+'Renter Migration Model 2'!$R$2)</f>
        <v>1</v>
      </c>
      <c r="Q22">
        <f>('Migration Model (2)'!S22+'Renter Migration Model 2'!S22)/('Migration Model (2)'!$S$2+'Renter Migration Model 2'!$S$2)</f>
        <v>1.0912785208072533</v>
      </c>
      <c r="R22">
        <f>('Migration Model (2)'!T22+'Renter Migration Model 2'!T22)/('Migration Model (2)'!$T$2+'Renter Migration Model 2'!$T$2)</f>
        <v>0.47716566142978073</v>
      </c>
      <c r="S22">
        <f>('Migration Model (2)'!U22+'Renter Migration Model 2'!U22)/('Migration Model (2)'!$U$2+'Renter Migration Model 2'!$U$2)</f>
        <v>1</v>
      </c>
      <c r="T22">
        <f>('Migration Model (2)'!V22+'Renter Migration Model 2'!V22)/('Migration Model (2)'!$V$2+'Renter Migration Model 2'!$V$2)</f>
        <v>1.0630623160429149</v>
      </c>
    </row>
    <row r="23" spans="1:20" x14ac:dyDescent="0.25">
      <c r="A23" s="1">
        <v>2025</v>
      </c>
      <c r="B23" s="1">
        <v>1</v>
      </c>
      <c r="C23">
        <f>('Migration Model (2)'!E23+'Renter Migration Model 2'!E23)/('Migration Model (2)'!$E$2+'Renter Migration Model 2'!$E$2)</f>
        <v>0.43623827185233682</v>
      </c>
      <c r="D23">
        <f>('Migration Model (2)'!F23+'Renter Migration Model 2'!F23)/('Migration Model (2)'!$F$2+'Renter Migration Model 2'!$F$2)</f>
        <v>1</v>
      </c>
      <c r="E23">
        <f>('Migration Model (2)'!G23+'Renter Migration Model 2'!G23)/('Migration Model (2)'!$G$2+'Renter Migration Model 2'!$G$2)</f>
        <v>1.0331624545969211</v>
      </c>
      <c r="F23">
        <f>('Migration Model (2)'!H23+'Renter Migration Model 2'!H23)/('Migration Model (2)'!$H$2+'Renter Migration Model 2'!$H$2)</f>
        <v>0.46135324821681944</v>
      </c>
      <c r="G23">
        <f>('Migration Model (2)'!I23+'Renter Migration Model 2'!I23)/('Migration Model (2)'!$I$2+'Renter Migration Model 2'!$I$2)</f>
        <v>1</v>
      </c>
      <c r="H23">
        <f>('Migration Model (2)'!J23+'Renter Migration Model 2'!J23)/('Migration Model (2)'!$J$2+'Renter Migration Model 2'!$J$2)</f>
        <v>1.0316851030460692</v>
      </c>
      <c r="I23">
        <f>('Migration Model (2)'!K23+'Renter Migration Model 2'!K23)/('Migration Model (2)'!$K$2+'Renter Migration Model 2'!$K$2)</f>
        <v>0.39856567161769513</v>
      </c>
      <c r="J23">
        <f>('Migration Model (2)'!L23+'Renter Migration Model 2'!L23)/('Migration Model (2)'!$L$2+'Renter Migration Model 2'!$L$2)</f>
        <v>1</v>
      </c>
      <c r="K23">
        <f>('Migration Model (2)'!M23+'Renter Migration Model 2'!M23)/('Migration Model (2)'!$M$2+'Renter Migration Model 2'!$M$2)</f>
        <v>1.0353784899048413</v>
      </c>
      <c r="L23">
        <f>('Migration Model (2)'!N23+'Renter Migration Model 2'!N23)/('Migration Model (2)'!$N$2+'Renter Migration Model 2'!$N$2)</f>
        <v>0.43175323020200651</v>
      </c>
      <c r="M23">
        <f>('Migration Model (2)'!O23+'Renter Migration Model 2'!O23)/('Migration Model (2)'!$O$2+'Renter Migration Model 2'!$O$2)</f>
        <v>1</v>
      </c>
      <c r="N23">
        <f>('Migration Model (2)'!P23+'Renter Migration Model 2'!P23)/('Migration Model (2)'!$P$2+'Renter Migration Model 2'!$P$2)</f>
        <v>1.0848961628914755</v>
      </c>
      <c r="O23">
        <f>('Migration Model (2)'!Q23+'Renter Migration Model 2'!Q23)/('Migration Model (2)'!$Q$2+'Renter Migration Model 2'!$Q$2)</f>
        <v>0.41964377713286366</v>
      </c>
      <c r="P23">
        <f>('Migration Model (2)'!R23+'Renter Migration Model 2'!R23)/('Migration Model (2)'!$R$2+'Renter Migration Model 2'!$R$2)</f>
        <v>1</v>
      </c>
      <c r="Q23">
        <f>('Migration Model (2)'!S23+'Renter Migration Model 2'!S23)/('Migration Model (2)'!$S$2+'Renter Migration Model 2'!$S$2)</f>
        <v>1.0916246459616437</v>
      </c>
      <c r="R23">
        <f>('Migration Model (2)'!T23+'Renter Migration Model 2'!T23)/('Migration Model (2)'!$T$2+'Renter Migration Model 2'!$T$2)</f>
        <v>0.47032014992618149</v>
      </c>
      <c r="S23">
        <f>('Migration Model (2)'!U23+'Renter Migration Model 2'!U23)/('Migration Model (2)'!$U$2+'Renter Migration Model 2'!$U$2)</f>
        <v>1</v>
      </c>
      <c r="T23">
        <f>('Migration Model (2)'!V23+'Renter Migration Model 2'!V23)/('Migration Model (2)'!$V$2+'Renter Migration Model 2'!$V$2)</f>
        <v>1.0634668823987083</v>
      </c>
    </row>
    <row r="24" spans="1:20" x14ac:dyDescent="0.25">
      <c r="A24" s="1">
        <v>2025</v>
      </c>
      <c r="B24" s="1">
        <v>2</v>
      </c>
      <c r="C24">
        <f>('Migration Model (2)'!E24+'Renter Migration Model 2'!E24)/('Migration Model (2)'!$E$2+'Renter Migration Model 2'!$E$2)</f>
        <v>0.43017012047159636</v>
      </c>
      <c r="D24">
        <f>('Migration Model (2)'!F24+'Renter Migration Model 2'!F24)/('Migration Model (2)'!$F$2+'Renter Migration Model 2'!$F$2)</f>
        <v>1</v>
      </c>
      <c r="E24">
        <f>('Migration Model (2)'!G24+'Renter Migration Model 2'!G24)/('Migration Model (2)'!$G$2+'Renter Migration Model 2'!$G$2)</f>
        <v>1.0335194046781411</v>
      </c>
      <c r="F24">
        <f>('Migration Model (2)'!H24+'Renter Migration Model 2'!H24)/('Migration Model (2)'!$H$2+'Renter Migration Model 2'!$H$2)</f>
        <v>0.45478790323360663</v>
      </c>
      <c r="G24">
        <f>('Migration Model (2)'!I24+'Renter Migration Model 2'!I24)/('Migration Model (2)'!$I$2+'Renter Migration Model 2'!$I$2)</f>
        <v>1</v>
      </c>
      <c r="H24">
        <f>('Migration Model (2)'!J24+'Renter Migration Model 2'!J24)/('Migration Model (2)'!$J$2+'Renter Migration Model 2'!$J$2)</f>
        <v>1.0320712998097876</v>
      </c>
      <c r="I24">
        <f>('Migration Model (2)'!K24+'Renter Migration Model 2'!K24)/('Migration Model (2)'!$K$2+'Renter Migration Model 2'!$K$2)</f>
        <v>0.39324331332683593</v>
      </c>
      <c r="J24">
        <f>('Migration Model (2)'!L24+'Renter Migration Model 2'!L24)/('Migration Model (2)'!$L$2+'Renter Migration Model 2'!$L$2)</f>
        <v>1</v>
      </c>
      <c r="K24">
        <f>('Migration Model (2)'!M24+'Renter Migration Model 2'!M24)/('Migration Model (2)'!$M$2+'Renter Migration Model 2'!$M$2)</f>
        <v>1.0356915698043037</v>
      </c>
      <c r="L24">
        <f>('Migration Model (2)'!N24+'Renter Migration Model 2'!N24)/('Migration Model (2)'!$N$2+'Renter Migration Model 2'!$N$2)</f>
        <v>0.42577386783635429</v>
      </c>
      <c r="M24">
        <f>('Migration Model (2)'!O24+'Renter Migration Model 2'!O24)/('Migration Model (2)'!$O$2+'Renter Migration Model 2'!$O$2)</f>
        <v>1</v>
      </c>
      <c r="N24">
        <f>('Migration Model (2)'!P24+'Renter Migration Model 2'!P24)/('Migration Model (2)'!$P$2+'Renter Migration Model 2'!$P$2)</f>
        <v>1.0852508996720955</v>
      </c>
      <c r="O24">
        <f>('Migration Model (2)'!Q24+'Renter Migration Model 2'!Q24)/('Migration Model (2)'!$Q$2+'Renter Migration Model 2'!$Q$2)</f>
        <v>0.41390414195261827</v>
      </c>
      <c r="P24">
        <f>('Migration Model (2)'!R24+'Renter Migration Model 2'!R24)/('Migration Model (2)'!$R$2+'Renter Migration Model 2'!$R$2)</f>
        <v>1</v>
      </c>
      <c r="Q24">
        <f>('Migration Model (2)'!S24+'Renter Migration Model 2'!S24)/('Migration Model (2)'!$S$2+'Renter Migration Model 2'!$S$2)</f>
        <v>1.0919656329243348</v>
      </c>
      <c r="R24">
        <f>('Migration Model (2)'!T24+'Renter Migration Model 2'!T24)/('Migration Model (2)'!$T$2+'Renter Migration Model 2'!$T$2)</f>
        <v>0.4635772898977944</v>
      </c>
      <c r="S24">
        <f>('Migration Model (2)'!U24+'Renter Migration Model 2'!U24)/('Migration Model (2)'!$U$2+'Renter Migration Model 2'!$U$2)</f>
        <v>1</v>
      </c>
      <c r="T24">
        <f>('Migration Model (2)'!V24+'Renter Migration Model 2'!V24)/('Migration Model (2)'!$V$2+'Renter Migration Model 2'!$V$2)</f>
        <v>1.0638654104324305</v>
      </c>
    </row>
    <row r="25" spans="1:20" x14ac:dyDescent="0.25">
      <c r="A25" s="1">
        <v>2025</v>
      </c>
      <c r="B25" s="1">
        <v>3</v>
      </c>
      <c r="C25">
        <f>('Migration Model (2)'!E25+'Renter Migration Model 2'!E25)/('Migration Model (2)'!$E$2+'Renter Migration Model 2'!$E$2)</f>
        <v>0.42419294381929734</v>
      </c>
      <c r="D25">
        <f>('Migration Model (2)'!F25+'Renter Migration Model 2'!F25)/('Migration Model (2)'!$F$2+'Renter Migration Model 2'!$F$2)</f>
        <v>1</v>
      </c>
      <c r="E25">
        <f>('Migration Model (2)'!G25+'Renter Migration Model 2'!G25)/('Migration Model (2)'!$G$2+'Renter Migration Model 2'!$G$2)</f>
        <v>1.0338710033047469</v>
      </c>
      <c r="F25">
        <f>('Migration Model (2)'!H25+'Renter Migration Model 2'!H25)/('Migration Model (2)'!$H$2+'Renter Migration Model 2'!$H$2)</f>
        <v>0.44832100292976812</v>
      </c>
      <c r="G25">
        <f>('Migration Model (2)'!I25+'Renter Migration Model 2'!I25)/('Migration Model (2)'!$I$2+'Renter Migration Model 2'!$I$2)</f>
        <v>1</v>
      </c>
      <c r="H25">
        <f>('Migration Model (2)'!J25+'Renter Migration Model 2'!J25)/('Migration Model (2)'!$J$2+'Renter Migration Model 2'!$J$2)</f>
        <v>1.0324517057100131</v>
      </c>
      <c r="I25">
        <f>('Migration Model (2)'!K25+'Renter Migration Model 2'!K25)/('Migration Model (2)'!$K$2+'Renter Migration Model 2'!$K$2)</f>
        <v>0.38800072479766112</v>
      </c>
      <c r="J25">
        <f>('Migration Model (2)'!L25+'Renter Migration Model 2'!L25)/('Migration Model (2)'!$L$2+'Renter Migration Model 2'!$L$2)</f>
        <v>1</v>
      </c>
      <c r="K25">
        <f>('Migration Model (2)'!M25+'Renter Migration Model 2'!M25)/('Migration Model (2)'!$M$2+'Renter Migration Model 2'!$M$2)</f>
        <v>1.0359999573648435</v>
      </c>
      <c r="L25">
        <f>('Migration Model (2)'!N25+'Renter Migration Model 2'!N25)/('Migration Model (2)'!$N$2+'Renter Migration Model 2'!$N$2)</f>
        <v>0.41988414621257814</v>
      </c>
      <c r="M25">
        <f>('Migration Model (2)'!O25+'Renter Migration Model 2'!O25)/('Migration Model (2)'!$O$2+'Renter Migration Model 2'!$O$2)</f>
        <v>1</v>
      </c>
      <c r="N25">
        <f>('Migration Model (2)'!P25+'Renter Migration Model 2'!P25)/('Migration Model (2)'!$P$2+'Renter Migration Model 2'!$P$2)</f>
        <v>1.085600363467899</v>
      </c>
      <c r="O25">
        <f>('Migration Model (2)'!Q25+'Renter Migration Model 2'!Q25)/('Migration Model (2)'!$Q$2+'Renter Migration Model 2'!$Q$2)</f>
        <v>0.40825054579792885</v>
      </c>
      <c r="P25">
        <f>('Migration Model (2)'!R25+'Renter Migration Model 2'!R25)/('Migration Model (2)'!$R$2+'Renter Migration Model 2'!$R$2)</f>
        <v>1</v>
      </c>
      <c r="Q25">
        <f>('Migration Model (2)'!S25+'Renter Migration Model 2'!S25)/('Migration Model (2)'!$S$2+'Renter Migration Model 2'!$S$2)</f>
        <v>1.0923015587678755</v>
      </c>
      <c r="R25">
        <f>('Migration Model (2)'!T25+'Renter Migration Model 2'!T25)/('Migration Model (2)'!$T$2+'Renter Migration Model 2'!$T$2)</f>
        <v>0.45693554157561117</v>
      </c>
      <c r="S25">
        <f>('Migration Model (2)'!U25+'Renter Migration Model 2'!U25)/('Migration Model (2)'!$U$2+'Renter Migration Model 2'!$U$2)</f>
        <v>1</v>
      </c>
      <c r="T25">
        <f>('Migration Model (2)'!V25+'Renter Migration Model 2'!V25)/('Migration Model (2)'!$V$2+'Renter Migration Model 2'!$V$2)</f>
        <v>1.0642579907187288</v>
      </c>
    </row>
    <row r="26" spans="1:20" x14ac:dyDescent="0.25">
      <c r="A26" s="1">
        <v>2025</v>
      </c>
      <c r="B26" s="1">
        <v>4</v>
      </c>
      <c r="C26">
        <f>('Migration Model (2)'!E26+'Renter Migration Model 2'!E26)/('Migration Model (2)'!$E$2+'Renter Migration Model 2'!$E$2)</f>
        <v>0.41830537727926731</v>
      </c>
      <c r="D26">
        <f>('Migration Model (2)'!F26+'Renter Migration Model 2'!F26)/('Migration Model (2)'!$F$2+'Renter Migration Model 2'!$F$2)</f>
        <v>1</v>
      </c>
      <c r="E26">
        <f>('Migration Model (2)'!G26+'Renter Migration Model 2'!G26)/('Migration Model (2)'!$G$2+'Renter Migration Model 2'!$G$2)</f>
        <v>1.0342173307482783</v>
      </c>
      <c r="F26">
        <f>('Migration Model (2)'!H26+'Renter Migration Model 2'!H26)/('Migration Model (2)'!$H$2+'Renter Migration Model 2'!$H$2)</f>
        <v>0.44195107063866262</v>
      </c>
      <c r="G26">
        <f>('Migration Model (2)'!I26+'Renter Migration Model 2'!I26)/('Migration Model (2)'!$I$2+'Renter Migration Model 2'!$I$2)</f>
        <v>1</v>
      </c>
      <c r="H26">
        <f>('Migration Model (2)'!J26+'Renter Migration Model 2'!J26)/('Migration Model (2)'!$J$2+'Renter Migration Model 2'!$J$2)</f>
        <v>1.03282640760949</v>
      </c>
      <c r="I26">
        <f>('Migration Model (2)'!K26+'Renter Migration Model 2'!K26)/('Migration Model (2)'!$K$2+'Renter Migration Model 2'!$K$2)</f>
        <v>0.38283670949030701</v>
      </c>
      <c r="J26">
        <f>('Migration Model (2)'!L26+'Renter Migration Model 2'!L26)/('Migration Model (2)'!$L$2+'Renter Migration Model 2'!$L$2)</f>
        <v>1</v>
      </c>
      <c r="K26">
        <f>('Migration Model (2)'!M26+'Renter Migration Model 2'!M26)/('Migration Model (2)'!$M$2+'Renter Migration Model 2'!$M$2)</f>
        <v>1.0363037229711582</v>
      </c>
      <c r="L26">
        <f>('Migration Model (2)'!N26+'Renter Migration Model 2'!N26)/('Migration Model (2)'!$N$2+'Renter Migration Model 2'!$N$2)</f>
        <v>0.41408272072451918</v>
      </c>
      <c r="M26">
        <f>('Migration Model (2)'!O26+'Renter Migration Model 2'!O26)/('Migration Model (2)'!$O$2+'Renter Migration Model 2'!$O$2)</f>
        <v>1</v>
      </c>
      <c r="N26">
        <f>('Migration Model (2)'!P26+'Renter Migration Model 2'!P26)/('Migration Model (2)'!$P$2+'Renter Migration Model 2'!$P$2)</f>
        <v>1.0859446333733664</v>
      </c>
      <c r="O26">
        <f>('Migration Model (2)'!Q26+'Renter Migration Model 2'!Q26)/('Migration Model (2)'!$Q$2+'Renter Migration Model 2'!$Q$2)</f>
        <v>0.40268169808896237</v>
      </c>
      <c r="P26">
        <f>('Migration Model (2)'!R26+'Renter Migration Model 2'!R26)/('Migration Model (2)'!$R$2+'Renter Migration Model 2'!$R$2)</f>
        <v>1</v>
      </c>
      <c r="Q26">
        <f>('Migration Model (2)'!S26+'Renter Migration Model 2'!S26)/('Migration Model (2)'!$S$2+'Renter Migration Model 2'!$S$2)</f>
        <v>1.0926324994087266</v>
      </c>
      <c r="R26">
        <f>('Migration Model (2)'!T26+'Renter Migration Model 2'!T26)/('Migration Model (2)'!$T$2+'Renter Migration Model 2'!$T$2)</f>
        <v>0.45039338828715797</v>
      </c>
      <c r="S26">
        <f>('Migration Model (2)'!U26+'Renter Migration Model 2'!U26)/('Migration Model (2)'!$U$2+'Renter Migration Model 2'!$U$2)</f>
        <v>1</v>
      </c>
      <c r="T26">
        <f>('Migration Model (2)'!V26+'Renter Migration Model 2'!V26)/('Migration Model (2)'!$V$2+'Renter Migration Model 2'!$V$2)</f>
        <v>1.0646447124736313</v>
      </c>
    </row>
    <row r="27" spans="1:20" x14ac:dyDescent="0.25">
      <c r="A27" s="1">
        <v>2026</v>
      </c>
      <c r="B27" s="1">
        <v>1</v>
      </c>
      <c r="C27">
        <f>('Migration Model (2)'!E27+'Renter Migration Model 2'!E27)/('Migration Model (2)'!$E$2+'Renter Migration Model 2'!$E$2)</f>
        <v>0.41443811362973143</v>
      </c>
      <c r="D27">
        <f>('Migration Model (2)'!F27+'Renter Migration Model 2'!F27)/('Migration Model (2)'!$F$2+'Renter Migration Model 2'!$F$2)</f>
        <v>1</v>
      </c>
      <c r="E27">
        <f>('Migration Model (2)'!G27+'Renter Migration Model 2'!G27)/('Migration Model (2)'!$G$2+'Renter Migration Model 2'!$G$2)</f>
        <v>1.0344448168453095</v>
      </c>
      <c r="F27">
        <f>('Migration Model (2)'!H27+'Renter Migration Model 2'!H27)/('Migration Model (2)'!$H$2+'Renter Migration Model 2'!$H$2)</f>
        <v>0.43776733093356468</v>
      </c>
      <c r="G27">
        <f>('Migration Model (2)'!I27+'Renter Migration Model 2'!I27)/('Migration Model (2)'!$I$2+'Renter Migration Model 2'!$I$2)</f>
        <v>1</v>
      </c>
      <c r="H27">
        <f>('Migration Model (2)'!J27+'Renter Migration Model 2'!J27)/('Migration Model (2)'!$J$2+'Renter Migration Model 2'!$J$2)</f>
        <v>1.0330725099450841</v>
      </c>
      <c r="I27">
        <f>('Migration Model (2)'!K27+'Renter Migration Model 2'!K27)/('Migration Model (2)'!$K$2+'Renter Migration Model 2'!$K$2)</f>
        <v>0.37944416163392986</v>
      </c>
      <c r="J27">
        <f>('Migration Model (2)'!L27+'Renter Migration Model 2'!L27)/('Migration Model (2)'!$L$2+'Renter Migration Model 2'!$L$2)</f>
        <v>1</v>
      </c>
      <c r="K27">
        <f>('Migration Model (2)'!M27+'Renter Migration Model 2'!M27)/('Migration Model (2)'!$M$2+'Renter Migration Model 2'!$M$2)</f>
        <v>1.0365032846097686</v>
      </c>
      <c r="L27">
        <f>('Migration Model (2)'!N27+'Renter Migration Model 2'!N27)/('Migration Model (2)'!$N$2+'Renter Migration Model 2'!$N$2)</f>
        <v>0.4102719734845523</v>
      </c>
      <c r="M27">
        <f>('Migration Model (2)'!O27+'Renter Migration Model 2'!O27)/('Migration Model (2)'!$O$2+'Renter Migration Model 2'!$O$2)</f>
        <v>1</v>
      </c>
      <c r="N27">
        <f>('Migration Model (2)'!P27+'Renter Migration Model 2'!P27)/('Migration Model (2)'!$P$2+'Renter Migration Model 2'!$P$2)</f>
        <v>1.0861718045583579</v>
      </c>
      <c r="O27">
        <f>('Migration Model (2)'!Q27+'Renter Migration Model 2'!Q27)/('Migration Model (2)'!$Q$2+'Renter Migration Model 2'!$Q$2)</f>
        <v>0.39902354314638483</v>
      </c>
      <c r="P27">
        <f>('Migration Model (2)'!R27+'Renter Migration Model 2'!R27)/('Migration Model (2)'!$R$2+'Renter Migration Model 2'!$R$2)</f>
        <v>1</v>
      </c>
      <c r="Q27">
        <f>('Migration Model (2)'!S27+'Renter Migration Model 2'!S27)/('Migration Model (2)'!$S$2+'Renter Migration Model 2'!$S$2)</f>
        <v>1.0928510463574375</v>
      </c>
      <c r="R27">
        <f>('Migration Model (2)'!T27+'Renter Migration Model 2'!T27)/('Migration Model (2)'!$T$2+'Renter Migration Model 2'!$T$2)</f>
        <v>0.44609665585443775</v>
      </c>
      <c r="S27">
        <f>('Migration Model (2)'!U27+'Renter Migration Model 2'!U27)/('Migration Model (2)'!$U$2+'Renter Migration Model 2'!$U$2)</f>
        <v>1</v>
      </c>
      <c r="T27">
        <f>('Migration Model (2)'!V27+'Renter Migration Model 2'!V27)/('Migration Model (2)'!$V$2+'Renter Migration Model 2'!$V$2)</f>
        <v>1.0648993506487849</v>
      </c>
    </row>
    <row r="28" spans="1:20" x14ac:dyDescent="0.25">
      <c r="A28" s="2">
        <v>2026</v>
      </c>
      <c r="B28" s="1">
        <v>2</v>
      </c>
      <c r="C28">
        <f>('Migration Model (2)'!E28+'Renter Migration Model 2'!E28)/('Migration Model (2)'!$E$2+'Renter Migration Model 2'!$E$2)</f>
        <v>0.41060949103767869</v>
      </c>
      <c r="D28">
        <f>('Migration Model (2)'!F28+'Renter Migration Model 2'!F28)/('Migration Model (2)'!$F$2+'Renter Migration Model 2'!$F$2)</f>
        <v>1</v>
      </c>
      <c r="E28">
        <f>('Migration Model (2)'!G28+'Renter Migration Model 2'!G28)/('Migration Model (2)'!$G$2+'Renter Migration Model 2'!$G$2)</f>
        <v>1.03467002993896</v>
      </c>
      <c r="F28">
        <f>('Migration Model (2)'!H28+'Renter Migration Model 2'!H28)/('Migration Model (2)'!$H$2+'Renter Migration Model 2'!$H$2)</f>
        <v>0.43362540504841762</v>
      </c>
      <c r="G28">
        <f>('Migration Model (2)'!I28+'Renter Migration Model 2'!I28)/('Migration Model (2)'!$I$2+'Renter Migration Model 2'!$I$2)</f>
        <v>1</v>
      </c>
      <c r="H28">
        <f>('Migration Model (2)'!J28+'Renter Migration Model 2'!J28)/('Migration Model (2)'!$J$2+'Renter Migration Model 2'!$J$2)</f>
        <v>1.0333161526442103</v>
      </c>
      <c r="I28">
        <f>('Migration Model (2)'!K28+'Renter Migration Model 2'!K28)/('Migration Model (2)'!$K$2+'Renter Migration Model 2'!$K$2)</f>
        <v>0.37608549567419269</v>
      </c>
      <c r="J28">
        <f>('Migration Model (2)'!L28+'Renter Migration Model 2'!L28)/('Migration Model (2)'!$L$2+'Renter Migration Model 2'!$L$2)</f>
        <v>1</v>
      </c>
      <c r="K28">
        <f>('Migration Model (2)'!M28+'Renter Migration Model 2'!M28)/('Migration Model (2)'!$M$2+'Renter Migration Model 2'!$M$2)</f>
        <v>1.0367008531956357</v>
      </c>
      <c r="L28">
        <f>('Migration Model (2)'!N28+'Renter Migration Model 2'!N28)/('Migration Model (2)'!$N$2+'Renter Migration Model 2'!$N$2)</f>
        <v>0.40649930070898838</v>
      </c>
      <c r="M28">
        <f>('Migration Model (2)'!O28+'Renter Migration Model 2'!O28)/('Migration Model (2)'!$O$2+'Renter Migration Model 2'!$O$2)</f>
        <v>1</v>
      </c>
      <c r="N28">
        <f>('Migration Model (2)'!P28+'Renter Migration Model 2'!P28)/('Migration Model (2)'!$P$2+'Renter Migration Model 2'!$P$2)</f>
        <v>1.0863967360689724</v>
      </c>
      <c r="O28">
        <f>('Migration Model (2)'!Q28+'Renter Migration Model 2'!Q28)/('Migration Model (2)'!$Q$2+'Renter Migration Model 2'!$Q$2)</f>
        <v>0.39540193288702935</v>
      </c>
      <c r="P28">
        <f>('Migration Model (2)'!R28+'Renter Migration Model 2'!R28)/('Migration Model (2)'!$R$2+'Renter Migration Model 2'!$R$2)</f>
        <v>1</v>
      </c>
      <c r="Q28">
        <f>('Migration Model (2)'!S28+'Renter Migration Model 2'!S28)/('Migration Model (2)'!$S$2+'Renter Migration Model 2'!$S$2)</f>
        <v>1.0930674436188996</v>
      </c>
      <c r="R28">
        <f>('Migration Model (2)'!T28+'Renter Migration Model 2'!T28)/('Migration Model (2)'!$T$2+'Renter Migration Model 2'!$T$2)</f>
        <v>0.44184287002589967</v>
      </c>
      <c r="S28">
        <f>('Migration Model (2)'!U28+'Renter Migration Model 2'!U28)/('Migration Model (2)'!$U$2+'Renter Migration Model 2'!$U$2)</f>
        <v>1</v>
      </c>
      <c r="T28">
        <f>('Migration Model (2)'!V28+'Renter Migration Model 2'!V28)/('Migration Model (2)'!$V$2+'Renter Migration Model 2'!$V$2)</f>
        <v>1.0651514625531042</v>
      </c>
    </row>
    <row r="29" spans="1:20" x14ac:dyDescent="0.25">
      <c r="A29" s="1">
        <v>2026</v>
      </c>
      <c r="B29" s="1">
        <v>3</v>
      </c>
      <c r="C29">
        <f>('Migration Model (2)'!E29+'Renter Migration Model 2'!E29)/('Migration Model (2)'!$E$2+'Renter Migration Model 2'!$E$2)</f>
        <v>0.40681912309569201</v>
      </c>
      <c r="D29">
        <f>('Migration Model (2)'!F29+'Renter Migration Model 2'!F29)/('Migration Model (2)'!$F$2+'Renter Migration Model 2'!$F$2)</f>
        <v>1</v>
      </c>
      <c r="E29">
        <f>('Migration Model (2)'!G29+'Renter Migration Model 2'!G29)/('Migration Model (2)'!$G$2+'Renter Migration Model 2'!$G$2)</f>
        <v>1.0348929927590769</v>
      </c>
      <c r="F29">
        <f>('Migration Model (2)'!H29+'Renter Migration Model 2'!H29)/('Migration Model (2)'!$H$2+'Renter Migration Model 2'!$H$2)</f>
        <v>0.42952487484737961</v>
      </c>
      <c r="G29">
        <f>('Migration Model (2)'!I29+'Renter Migration Model 2'!I29)/('Migration Model (2)'!$I$2+'Renter Migration Model 2'!$I$2)</f>
        <v>1</v>
      </c>
      <c r="H29">
        <f>('Migration Model (2)'!J29+'Renter Migration Model 2'!J29)/('Migration Model (2)'!$J$2+'Renter Migration Model 2'!$J$2)</f>
        <v>1.033557360303095</v>
      </c>
      <c r="I29">
        <f>('Migration Model (2)'!K29+'Renter Migration Model 2'!K29)/('Migration Model (2)'!$K$2+'Renter Migration Model 2'!$K$2)</f>
        <v>0.37276037279648727</v>
      </c>
      <c r="J29">
        <f>('Migration Model (2)'!L29+'Renter Migration Model 2'!L29)/('Migration Model (2)'!$L$2+'Renter Migration Model 2'!$L$2)</f>
        <v>1</v>
      </c>
      <c r="K29">
        <f>('Migration Model (2)'!M29+'Renter Migration Model 2'!M29)/('Migration Model (2)'!$M$2+'Renter Migration Model 2'!$M$2)</f>
        <v>1.0368964486590302</v>
      </c>
      <c r="L29">
        <f>('Migration Model (2)'!N29+'Renter Migration Model 2'!N29)/('Migration Model (2)'!$N$2+'Renter Migration Model 2'!$N$2)</f>
        <v>0.40276432165648418</v>
      </c>
      <c r="M29">
        <f>('Migration Model (2)'!O29+'Renter Migration Model 2'!O29)/('Migration Model (2)'!$O$2+'Renter Migration Model 2'!$O$2)</f>
        <v>1</v>
      </c>
      <c r="N29">
        <f>('Migration Model (2)'!P29+'Renter Migration Model 2'!P29)/('Migration Model (2)'!$P$2+'Renter Migration Model 2'!$P$2)</f>
        <v>1.0866194503017601</v>
      </c>
      <c r="O29">
        <f>('Migration Model (2)'!Q29+'Renter Migration Model 2'!Q29)/('Migration Model (2)'!$Q$2+'Renter Migration Model 2'!$Q$2)</f>
        <v>0.39181650186775013</v>
      </c>
      <c r="P29">
        <f>('Migration Model (2)'!R29+'Renter Migration Model 2'!R29)/('Migration Model (2)'!$R$2+'Renter Migration Model 2'!$R$2)</f>
        <v>1</v>
      </c>
      <c r="Q29">
        <f>('Migration Model (2)'!S29+'Renter Migration Model 2'!S29)/('Migration Model (2)'!$S$2+'Renter Migration Model 2'!$S$2)</f>
        <v>1.0932817126897691</v>
      </c>
      <c r="R29">
        <f>('Migration Model (2)'!T29+'Renter Migration Model 2'!T29)/('Migration Model (2)'!$T$2+'Renter Migration Model 2'!$T$2)</f>
        <v>0.43763160133757395</v>
      </c>
      <c r="S29">
        <f>('Migration Model (2)'!U29+'Renter Migration Model 2'!U29)/('Migration Model (2)'!$U$2+'Renter Migration Model 2'!$U$2)</f>
        <v>1</v>
      </c>
      <c r="T29">
        <f>('Migration Model (2)'!V29+'Renter Migration Model 2'!V29)/('Migration Model (2)'!$V$2+'Renter Migration Model 2'!$V$2)</f>
        <v>1.0654010734491759</v>
      </c>
    </row>
    <row r="30" spans="1:20" x14ac:dyDescent="0.25">
      <c r="A30" s="2">
        <v>2026</v>
      </c>
      <c r="B30" s="1">
        <v>4</v>
      </c>
      <c r="C30">
        <f>('Migration Model (2)'!E30+'Renter Migration Model 2'!E30)/('Migration Model (2)'!$E$2+'Renter Migration Model 2'!$E$2)</f>
        <v>0.40306662726042841</v>
      </c>
      <c r="D30">
        <f>('Migration Model (2)'!F30+'Renter Migration Model 2'!F30)/('Migration Model (2)'!$F$2+'Renter Migration Model 2'!$F$2)</f>
        <v>1</v>
      </c>
      <c r="E30">
        <f>('Migration Model (2)'!G30+'Renter Migration Model 2'!G30)/('Migration Model (2)'!$G$2+'Renter Migration Model 2'!$G$2)</f>
        <v>1.0351137278082099</v>
      </c>
      <c r="F30">
        <f>('Migration Model (2)'!H30+'Renter Migration Model 2'!H30)/('Migration Model (2)'!$H$2+'Renter Migration Model 2'!$H$2)</f>
        <v>0.42546532637596696</v>
      </c>
      <c r="G30">
        <f>('Migration Model (2)'!I30+'Renter Migration Model 2'!I30)/('Migration Model (2)'!$I$2+'Renter Migration Model 2'!$I$2)</f>
        <v>1</v>
      </c>
      <c r="H30">
        <f>('Migration Model (2)'!J30+'Renter Migration Model 2'!J30)/('Migration Model (2)'!$J$2+'Renter Migration Model 2'!$J$2)</f>
        <v>1.0337961572720016</v>
      </c>
      <c r="I30">
        <f>('Migration Model (2)'!K30+'Renter Migration Model 2'!K30)/('Migration Model (2)'!$K$2+'Renter Migration Model 2'!$K$2)</f>
        <v>0.36946845757435104</v>
      </c>
      <c r="J30">
        <f>('Migration Model (2)'!L30+'Renter Migration Model 2'!L30)/('Migration Model (2)'!$L$2+'Renter Migration Model 2'!$L$2)</f>
        <v>1</v>
      </c>
      <c r="K30">
        <f>('Migration Model (2)'!M30+'Renter Migration Model 2'!M30)/('Migration Model (2)'!$M$2+'Renter Migration Model 2'!$M$2)</f>
        <v>1.0370900907309206</v>
      </c>
      <c r="L30">
        <f>('Migration Model (2)'!N30+'Renter Migration Model 2'!N30)/('Migration Model (2)'!$N$2+'Renter Migration Model 2'!$N$2)</f>
        <v>0.39906665939310948</v>
      </c>
      <c r="M30">
        <f>('Migration Model (2)'!O30+'Renter Migration Model 2'!O30)/('Migration Model (2)'!$O$2+'Renter Migration Model 2'!$O$2)</f>
        <v>1</v>
      </c>
      <c r="N30">
        <f>('Migration Model (2)'!P30+'Renter Migration Model 2'!P30)/('Migration Model (2)'!$P$2+'Renter Migration Model 2'!$P$2)</f>
        <v>1.0868399694293049</v>
      </c>
      <c r="O30">
        <f>('Migration Model (2)'!Q30+'Renter Migration Model 2'!Q30)/('Migration Model (2)'!$Q$2+'Renter Migration Model 2'!$Q$2)</f>
        <v>0.38826688829983275</v>
      </c>
      <c r="P30">
        <f>('Migration Model (2)'!R30+'Renter Migration Model 2'!R30)/('Migration Model (2)'!$R$2+'Renter Migration Model 2'!$R$2)</f>
        <v>1</v>
      </c>
      <c r="Q30">
        <f>('Migration Model (2)'!S30+'Renter Migration Model 2'!S30)/('Migration Model (2)'!$S$2+'Renter Migration Model 2'!$S$2)</f>
        <v>1.0934938748517351</v>
      </c>
      <c r="R30">
        <f>('Migration Model (2)'!T30+'Renter Migration Model 2'!T30)/('Migration Model (2)'!$T$2+'Renter Migration Model 2'!$T$2)</f>
        <v>0.4334624246201304</v>
      </c>
      <c r="S30">
        <f>('Migration Model (2)'!U30+'Renter Migration Model 2'!U30)/('Migration Model (2)'!$U$2+'Renter Migration Model 2'!$U$2)</f>
        <v>1</v>
      </c>
      <c r="T30">
        <f>('Migration Model (2)'!V30+'Renter Migration Model 2'!V30)/('Migration Model (2)'!$V$2+'Renter Migration Model 2'!$V$2)</f>
        <v>1.0656482083469601</v>
      </c>
    </row>
    <row r="31" spans="1:20" x14ac:dyDescent="0.25">
      <c r="A31" s="1">
        <v>2027</v>
      </c>
      <c r="B31" s="1">
        <v>1</v>
      </c>
      <c r="C31">
        <f>('Migration Model (2)'!E31+'Renter Migration Model 2'!E31)/('Migration Model (2)'!$E$2+'Renter Migration Model 2'!$E$2)</f>
        <v>0.40120753177545487</v>
      </c>
      <c r="D31">
        <f>('Migration Model (2)'!F31+'Renter Migration Model 2'!F31)/('Migration Model (2)'!$F$2+'Renter Migration Model 2'!$F$2)</f>
        <v>1</v>
      </c>
      <c r="E31">
        <f>('Migration Model (2)'!G31+'Renter Migration Model 2'!G31)/('Migration Model (2)'!$G$2+'Renter Migration Model 2'!$G$2)</f>
        <v>1.0352230863661496</v>
      </c>
      <c r="F31">
        <f>('Migration Model (2)'!H31+'Renter Migration Model 2'!H31)/('Migration Model (2)'!$H$2+'Renter Migration Model 2'!$H$2)</f>
        <v>0.42345464781120473</v>
      </c>
      <c r="G31">
        <f>('Migration Model (2)'!I31+'Renter Migration Model 2'!I31)/('Migration Model (2)'!$I$2+'Renter Migration Model 2'!$I$2)</f>
        <v>1</v>
      </c>
      <c r="H31">
        <f>('Migration Model (2)'!J31+'Renter Migration Model 2'!J31)/('Migration Model (2)'!$J$2+'Renter Migration Model 2'!$J$2)</f>
        <v>1.0339144324816936</v>
      </c>
      <c r="I31">
        <f>('Migration Model (2)'!K31+'Renter Migration Model 2'!K31)/('Migration Model (2)'!$K$2+'Renter Migration Model 2'!$K$2)</f>
        <v>0.36783673752801382</v>
      </c>
      <c r="J31">
        <f>('Migration Model (2)'!L31+'Renter Migration Model 2'!L31)/('Migration Model (2)'!$L$2+'Renter Migration Model 2'!$L$2)</f>
        <v>1</v>
      </c>
      <c r="K31">
        <f>('Migration Model (2)'!M31+'Renter Migration Model 2'!M31)/('Migration Model (2)'!$M$2+'Renter Migration Model 2'!$M$2)</f>
        <v>1.0371860742630581</v>
      </c>
      <c r="L31">
        <f>('Migration Model (2)'!N31+'Renter Migration Model 2'!N31)/('Migration Model (2)'!$N$2+'Renter Migration Model 2'!$N$2)</f>
        <v>0.39723463366987777</v>
      </c>
      <c r="M31">
        <f>('Migration Model (2)'!O31+'Renter Migration Model 2'!O31)/('Migration Model (2)'!$O$2+'Renter Migration Model 2'!$O$2)</f>
        <v>1</v>
      </c>
      <c r="N31">
        <f>('Migration Model (2)'!P31+'Renter Migration Model 2'!P31)/('Migration Model (2)'!$P$2+'Renter Migration Model 2'!$P$2)</f>
        <v>1.0869507452309588</v>
      </c>
      <c r="O31">
        <f>('Migration Model (2)'!Q31+'Renter Migration Model 2'!Q31)/('Migration Model (2)'!$Q$2+'Renter Migration Model 2'!$Q$2)</f>
        <v>0.38650794997131471</v>
      </c>
      <c r="P31">
        <f>('Migration Model (2)'!R31+'Renter Migration Model 2'!R31)/('Migration Model (2)'!$R$2+'Renter Migration Model 2'!$R$2)</f>
        <v>1</v>
      </c>
      <c r="Q31">
        <f>('Migration Model (2)'!S31+'Renter Migration Model 2'!S31)/('Migration Model (2)'!$S$2+'Renter Migration Model 2'!$S$2)</f>
        <v>1.0936007031760893</v>
      </c>
      <c r="R31">
        <f>('Migration Model (2)'!T31+'Renter Migration Model 2'!T31)/('Migration Model (2)'!$T$2+'Renter Migration Model 2'!$T$2)</f>
        <v>0.43139762573458651</v>
      </c>
      <c r="S31">
        <f>('Migration Model (2)'!U31+'Renter Migration Model 2'!U31)/('Migration Model (2)'!$U$2+'Renter Migration Model 2'!$U$2)</f>
        <v>1</v>
      </c>
      <c r="T31">
        <f>('Migration Model (2)'!V31+'Renter Migration Model 2'!V31)/('Migration Model (2)'!$V$2+'Renter Migration Model 2'!$V$2)</f>
        <v>1.065771556313456</v>
      </c>
    </row>
    <row r="32" spans="1:20" x14ac:dyDescent="0.25">
      <c r="A32" s="1">
        <v>2027</v>
      </c>
      <c r="B32" s="1">
        <v>2</v>
      </c>
      <c r="C32">
        <f>('Migration Model (2)'!E32+'Renter Migration Model 2'!E32)/('Migration Model (2)'!$E$2+'Renter Migration Model 2'!$E$2)</f>
        <v>0.39935771614414106</v>
      </c>
      <c r="D32">
        <f>('Migration Model (2)'!F32+'Renter Migration Model 2'!F32)/('Migration Model (2)'!$F$2+'Renter Migration Model 2'!$F$2)</f>
        <v>1</v>
      </c>
      <c r="E32">
        <f>('Migration Model (2)'!G32+'Renter Migration Model 2'!G32)/('Migration Model (2)'!$G$2+'Renter Migration Model 2'!$G$2)</f>
        <v>1.0353318990503444</v>
      </c>
      <c r="F32">
        <f>('Migration Model (2)'!H32+'Renter Migration Model 2'!H32)/('Migration Model (2)'!$H$2+'Renter Migration Model 2'!$H$2)</f>
        <v>0.42145401097445956</v>
      </c>
      <c r="G32">
        <f>('Migration Model (2)'!I32+'Renter Migration Model 2'!I32)/('Migration Model (2)'!$I$2+'Renter Migration Model 2'!$I$2)</f>
        <v>1</v>
      </c>
      <c r="H32">
        <f>('Migration Model (2)'!J32+'Renter Migration Model 2'!J32)/('Migration Model (2)'!$J$2+'Renter Migration Model 2'!$J$2)</f>
        <v>1.0340321170015021</v>
      </c>
      <c r="I32">
        <f>('Migration Model (2)'!K32+'Renter Migration Model 2'!K32)/('Migration Model (2)'!$K$2+'Renter Migration Model 2'!$K$2)</f>
        <v>0.36621315451968417</v>
      </c>
      <c r="J32">
        <f>('Migration Model (2)'!L32+'Renter Migration Model 2'!L32)/('Migration Model (2)'!$L$2+'Renter Migration Model 2'!$L$2)</f>
        <v>1</v>
      </c>
      <c r="K32">
        <f>('Migration Model (2)'!M32+'Renter Migration Model 2'!M32)/('Migration Model (2)'!$M$2+'Renter Migration Model 2'!$M$2)</f>
        <v>1.0372815791459009</v>
      </c>
      <c r="L32">
        <f>('Migration Model (2)'!N32+'Renter Migration Model 2'!N32)/('Migration Model (2)'!$N$2+'Renter Migration Model 2'!$N$2)</f>
        <v>0.39541175174450477</v>
      </c>
      <c r="M32">
        <f>('Migration Model (2)'!O32+'Renter Migration Model 2'!O32)/('Migration Model (2)'!$O$2+'Renter Migration Model 2'!$O$2)</f>
        <v>1</v>
      </c>
      <c r="N32">
        <f>('Migration Model (2)'!P32+'Renter Migration Model 2'!P32)/('Migration Model (2)'!$P$2+'Renter Migration Model 2'!$P$2)</f>
        <v>1.0870609831621505</v>
      </c>
      <c r="O32">
        <f>('Migration Model (2)'!Q32+'Renter Migration Model 2'!Q32)/('Migration Model (2)'!$Q$2+'Renter Migration Model 2'!$Q$2)</f>
        <v>0.38475778809482802</v>
      </c>
      <c r="P32">
        <f>('Migration Model (2)'!R32+'Renter Migration Model 2'!R32)/('Migration Model (2)'!$R$2+'Renter Migration Model 2'!$R$2)</f>
        <v>1</v>
      </c>
      <c r="Q32">
        <f>('Migration Model (2)'!S32+'Renter Migration Model 2'!S32)/('Migration Model (2)'!$S$2+'Renter Migration Model 2'!$S$2)</f>
        <v>1.0937070152385593</v>
      </c>
      <c r="R32">
        <f>('Migration Model (2)'!T32+'Renter Migration Model 2'!T32)/('Migration Model (2)'!$T$2+'Renter Migration Model 2'!$T$2)</f>
        <v>0.42934314059214662</v>
      </c>
      <c r="S32">
        <f>('Migration Model (2)'!U32+'Renter Migration Model 2'!U32)/('Migration Model (2)'!$U$2+'Renter Migration Model 2'!$U$2)</f>
        <v>1</v>
      </c>
      <c r="T32">
        <f>('Migration Model (2)'!V32+'Renter Migration Model 2'!V32)/('Migration Model (2)'!$V$2+'Renter Migration Model 2'!$V$2)</f>
        <v>1.0658942975891814</v>
      </c>
    </row>
    <row r="33" spans="1:20" x14ac:dyDescent="0.25">
      <c r="A33" s="1">
        <v>2027</v>
      </c>
      <c r="B33" s="1">
        <v>3</v>
      </c>
      <c r="C33">
        <f>('Migration Model (2)'!E33+'Renter Migration Model 2'!E33)/('Migration Model (2)'!$E$2+'Renter Migration Model 2'!$E$2)</f>
        <v>0.39751713396878102</v>
      </c>
      <c r="D33">
        <f>('Migration Model (2)'!F33+'Renter Migration Model 2'!F33)/('Migration Model (2)'!$F$2+'Renter Migration Model 2'!$F$2)</f>
        <v>1</v>
      </c>
      <c r="E33">
        <f>('Migration Model (2)'!G33+'Renter Migration Model 2'!G33)/('Migration Model (2)'!$G$2+'Renter Migration Model 2'!$G$2)</f>
        <v>1.0354401685900716</v>
      </c>
      <c r="F33">
        <f>('Migration Model (2)'!H33+'Renter Migration Model 2'!H33)/('Migration Model (2)'!$H$2+'Renter Migration Model 2'!$H$2)</f>
        <v>0.41946336565825793</v>
      </c>
      <c r="G33">
        <f>('Migration Model (2)'!I33+'Renter Migration Model 2'!I33)/('Migration Model (2)'!$I$2+'Renter Migration Model 2'!$I$2)</f>
        <v>1</v>
      </c>
      <c r="H33">
        <f>('Migration Model (2)'!J33+'Renter Migration Model 2'!J33)/('Migration Model (2)'!$J$2+'Renter Migration Model 2'!$J$2)</f>
        <v>1.0341492137848081</v>
      </c>
      <c r="I33">
        <f>('Migration Model (2)'!K33+'Renter Migration Model 2'!K33)/('Migration Model (2)'!$K$2+'Renter Migration Model 2'!$K$2)</f>
        <v>0.36459766786632825</v>
      </c>
      <c r="J33">
        <f>('Migration Model (2)'!L33+'Renter Migration Model 2'!L33)/('Migration Model (2)'!$L$2+'Renter Migration Model 2'!$L$2)</f>
        <v>1</v>
      </c>
      <c r="K33">
        <f>('Migration Model (2)'!M33+'Renter Migration Model 2'!M33)/('Migration Model (2)'!$M$2+'Renter Migration Model 2'!$M$2)</f>
        <v>1.037376607772569</v>
      </c>
      <c r="L33">
        <f>('Migration Model (2)'!N33+'Renter Migration Model 2'!N33)/('Migration Model (2)'!$N$2+'Renter Migration Model 2'!$N$2)</f>
        <v>0.39359796789963442</v>
      </c>
      <c r="M33">
        <f>('Migration Model (2)'!O33+'Renter Migration Model 2'!O33)/('Migration Model (2)'!$O$2+'Renter Migration Model 2'!$O$2)</f>
        <v>1</v>
      </c>
      <c r="N33">
        <f>('Migration Model (2)'!P33+'Renter Migration Model 2'!P33)/('Migration Model (2)'!$P$2+'Renter Migration Model 2'!$P$2)</f>
        <v>1.0871706859121359</v>
      </c>
      <c r="O33">
        <f>('Migration Model (2)'!Q33+'Renter Migration Model 2'!Q33)/('Migration Model (2)'!$Q$2+'Renter Migration Model 2'!$Q$2)</f>
        <v>0.3830163587899364</v>
      </c>
      <c r="P33">
        <f>('Migration Model (2)'!R33+'Renter Migration Model 2'!R33)/('Migration Model (2)'!$R$2+'Renter Migration Model 2'!$R$2)</f>
        <v>1</v>
      </c>
      <c r="Q33">
        <f>('Migration Model (2)'!S33+'Renter Migration Model 2'!S33)/('Migration Model (2)'!$S$2+'Renter Migration Model 2'!$S$2)</f>
        <v>1.0938128136203473</v>
      </c>
      <c r="R33">
        <f>('Migration Model (2)'!T33+'Renter Migration Model 2'!T33)/('Migration Model (2)'!$T$2+'Renter Migration Model 2'!$T$2)</f>
        <v>0.42729891762512034</v>
      </c>
      <c r="S33">
        <f>('Migration Model (2)'!U33+'Renter Migration Model 2'!U33)/('Migration Model (2)'!$U$2+'Renter Migration Model 2'!$U$2)</f>
        <v>1</v>
      </c>
      <c r="T33">
        <f>('Migration Model (2)'!V33+'Renter Migration Model 2'!V33)/('Migration Model (2)'!$V$2+'Renter Migration Model 2'!$V$2)</f>
        <v>1.0660164352075294</v>
      </c>
    </row>
    <row r="34" spans="1:20" x14ac:dyDescent="0.25">
      <c r="A34" s="1">
        <v>2027</v>
      </c>
      <c r="B34" s="1">
        <v>4</v>
      </c>
      <c r="C34">
        <f>('Migration Model (2)'!E34+'Renter Migration Model 2'!E34)/('Migration Model (2)'!$E$2+'Renter Migration Model 2'!$E$2)</f>
        <v>0.39568573908365728</v>
      </c>
      <c r="D34">
        <f>('Migration Model (2)'!F34+'Renter Migration Model 2'!F34)/('Migration Model (2)'!$F$2+'Renter Migration Model 2'!$F$2)</f>
        <v>1</v>
      </c>
      <c r="E34">
        <f>('Migration Model (2)'!G34+'Renter Migration Model 2'!G34)/('Migration Model (2)'!$G$2+'Renter Migration Model 2'!$G$2)</f>
        <v>1.0355478977009611</v>
      </c>
      <c r="F34">
        <f>('Migration Model (2)'!H34+'Renter Migration Model 2'!H34)/('Migration Model (2)'!$H$2+'Renter Migration Model 2'!$H$2)</f>
        <v>0.4174826619061634</v>
      </c>
      <c r="G34">
        <f>('Migration Model (2)'!I34+'Renter Migration Model 2'!I34)/('Migration Model (2)'!$I$2+'Renter Migration Model 2'!$I$2)</f>
        <v>1</v>
      </c>
      <c r="H34">
        <f>('Migration Model (2)'!J34+'Renter Migration Model 2'!J34)/('Migration Model (2)'!$J$2+'Renter Migration Model 2'!$J$2)</f>
        <v>1.0342657257702252</v>
      </c>
      <c r="I34">
        <f>('Migration Model (2)'!K34+'Renter Migration Model 2'!K34)/('Migration Model (2)'!$K$2+'Renter Migration Model 2'!$K$2)</f>
        <v>0.36299023708832717</v>
      </c>
      <c r="J34">
        <f>('Migration Model (2)'!L34+'Renter Migration Model 2'!L34)/('Migration Model (2)'!$L$2+'Renter Migration Model 2'!$L$2)</f>
        <v>1</v>
      </c>
      <c r="K34">
        <f>('Migration Model (2)'!M34+'Renter Migration Model 2'!M34)/('Migration Model (2)'!$M$2+'Renter Migration Model 2'!$M$2)</f>
        <v>1.0374711625242161</v>
      </c>
      <c r="L34">
        <f>('Migration Model (2)'!N34+'Renter Migration Model 2'!N34)/('Migration Model (2)'!$N$2+'Renter Migration Model 2'!$N$2)</f>
        <v>0.39179323664649701</v>
      </c>
      <c r="M34">
        <f>('Migration Model (2)'!O34+'Renter Migration Model 2'!O34)/('Migration Model (2)'!$O$2+'Renter Migration Model 2'!$O$2)</f>
        <v>1</v>
      </c>
      <c r="N34">
        <f>('Migration Model (2)'!P34+'Renter Migration Model 2'!P34)/('Migration Model (2)'!$P$2+'Renter Migration Model 2'!$P$2)</f>
        <v>1.0872798561567256</v>
      </c>
      <c r="O34">
        <f>('Migration Model (2)'!Q34+'Renter Migration Model 2'!Q34)/('Migration Model (2)'!$Q$2+'Renter Migration Model 2'!$Q$2)</f>
        <v>0.38128361839560571</v>
      </c>
      <c r="P34">
        <f>('Migration Model (2)'!R34+'Renter Migration Model 2'!R34)/('Migration Model (2)'!$R$2+'Renter Migration Model 2'!$R$2)</f>
        <v>1</v>
      </c>
      <c r="Q34">
        <f>('Migration Model (2)'!S34+'Renter Migration Model 2'!S34)/('Migration Model (2)'!$S$2+'Renter Migration Model 2'!$S$2)</f>
        <v>1.0939181008897492</v>
      </c>
      <c r="R34">
        <f>('Migration Model (2)'!T34+'Renter Migration Model 2'!T34)/('Migration Model (2)'!$T$2+'Renter Migration Model 2'!$T$2)</f>
        <v>0.42526490552365559</v>
      </c>
      <c r="S34">
        <f>('Migration Model (2)'!U34+'Renter Migration Model 2'!U34)/('Migration Model (2)'!$U$2+'Renter Migration Model 2'!$U$2)</f>
        <v>1</v>
      </c>
      <c r="T34">
        <f>('Migration Model (2)'!V34+'Renter Migration Model 2'!V34)/('Migration Model (2)'!$V$2+'Renter Migration Model 2'!$V$2)</f>
        <v>1.0661379721867268</v>
      </c>
    </row>
    <row r="35" spans="1:20" x14ac:dyDescent="0.25">
      <c r="A35" s="1">
        <v>2028</v>
      </c>
      <c r="B35" s="1">
        <v>1</v>
      </c>
      <c r="C35">
        <f>('Migration Model (2)'!E35+'Renter Migration Model 2'!E35)/('Migration Model (2)'!$E$2+'Renter Migration Model 2'!$E$2)</f>
        <v>0.39564617050974893</v>
      </c>
      <c r="D35">
        <f>('Migration Model (2)'!F35+'Renter Migration Model 2'!F35)/('Migration Model (2)'!$F$2+'Renter Migration Model 2'!$F$2)</f>
        <v>1</v>
      </c>
      <c r="E35">
        <f>('Migration Model (2)'!G35+'Renter Migration Model 2'!G35)/('Migration Model (2)'!$G$2+'Renter Migration Model 2'!$G$2)</f>
        <v>1.0355502252641324</v>
      </c>
      <c r="F35">
        <f>('Migration Model (2)'!H35+'Renter Migration Model 2'!H35)/('Migration Model (2)'!$H$2+'Renter Migration Model 2'!$H$2)</f>
        <v>0.41744091363997282</v>
      </c>
      <c r="G35">
        <f>('Migration Model (2)'!I35+'Renter Migration Model 2'!I35)/('Migration Model (2)'!$I$2+'Renter Migration Model 2'!$I$2)</f>
        <v>1</v>
      </c>
      <c r="H35">
        <f>('Migration Model (2)'!J35+'Renter Migration Model 2'!J35)/('Migration Model (2)'!$J$2+'Renter Migration Model 2'!$J$2)</f>
        <v>1.0342681815505894</v>
      </c>
      <c r="I35">
        <f>('Migration Model (2)'!K35+'Renter Migration Model 2'!K35)/('Migration Model (2)'!$K$2+'Renter Migration Model 2'!$K$2)</f>
        <v>0.36295393806461834</v>
      </c>
      <c r="J35">
        <f>('Migration Model (2)'!L35+'Renter Migration Model 2'!L35)/('Migration Model (2)'!$L$2+'Renter Migration Model 2'!$L$2)</f>
        <v>1</v>
      </c>
      <c r="K35">
        <f>('Migration Model (2)'!M35+'Renter Migration Model 2'!M35)/('Migration Model (2)'!$M$2+'Renter Migration Model 2'!$M$2)</f>
        <v>1.0374732977609047</v>
      </c>
      <c r="L35">
        <f>('Migration Model (2)'!N35+'Renter Migration Model 2'!N35)/('Migration Model (2)'!$N$2+'Renter Migration Model 2'!$N$2)</f>
        <v>0.39175405732283236</v>
      </c>
      <c r="M35">
        <f>('Migration Model (2)'!O35+'Renter Migration Model 2'!O35)/('Migration Model (2)'!$O$2+'Renter Migration Model 2'!$O$2)</f>
        <v>1</v>
      </c>
      <c r="N35">
        <f>('Migration Model (2)'!P35+'Renter Migration Model 2'!P35)/('Migration Model (2)'!$P$2+'Renter Migration Model 2'!$P$2)</f>
        <v>1.0872851704054638</v>
      </c>
      <c r="O35">
        <f>('Migration Model (2)'!Q35+'Renter Migration Model 2'!Q35)/('Migration Model (2)'!$Q$2+'Renter Migration Model 2'!$Q$2)</f>
        <v>0.38124549003376618</v>
      </c>
      <c r="P35">
        <f>('Migration Model (2)'!R35+'Renter Migration Model 2'!R35)/('Migration Model (2)'!$R$2+'Renter Migration Model 2'!$R$2)</f>
        <v>1</v>
      </c>
      <c r="Q35">
        <f>('Migration Model (2)'!S35+'Renter Migration Model 2'!S35)/('Migration Model (2)'!$S$2+'Renter Migration Model 2'!$S$2)</f>
        <v>1.0939237050984165</v>
      </c>
      <c r="R35">
        <f>('Migration Model (2)'!T35+'Renter Migration Model 2'!T35)/('Migration Model (2)'!$T$2+'Renter Migration Model 2'!$T$2)</f>
        <v>0.42522237903310323</v>
      </c>
      <c r="S35">
        <f>('Migration Model (2)'!U35+'Renter Migration Model 2'!U35)/('Migration Model (2)'!$U$2+'Renter Migration Model 2'!$U$2)</f>
        <v>1</v>
      </c>
      <c r="T35">
        <f>('Migration Model (2)'!V35+'Renter Migration Model 2'!V35)/('Migration Model (2)'!$V$2+'Renter Migration Model 2'!$V$2)</f>
        <v>1.0661423629535176</v>
      </c>
    </row>
    <row r="36" spans="1:20" x14ac:dyDescent="0.25">
      <c r="A36" s="2">
        <v>2028</v>
      </c>
      <c r="B36" s="1">
        <v>2</v>
      </c>
      <c r="C36">
        <f>('Migration Model (2)'!E36+'Renter Migration Model 2'!E36)/('Migration Model (2)'!$E$2+'Renter Migration Model 2'!$E$2)</f>
        <v>0.39560660589269797</v>
      </c>
      <c r="D36">
        <f>('Migration Model (2)'!F36+'Renter Migration Model 2'!F36)/('Migration Model (2)'!$F$2+'Renter Migration Model 2'!$F$2)</f>
        <v>1</v>
      </c>
      <c r="E36">
        <f>('Migration Model (2)'!G36+'Renter Migration Model 2'!G36)/('Migration Model (2)'!$G$2+'Renter Migration Model 2'!$G$2)</f>
        <v>1.035552552594547</v>
      </c>
      <c r="F36">
        <f>('Migration Model (2)'!H36+'Renter Migration Model 2'!H36)/('Migration Model (2)'!$H$2+'Renter Migration Model 2'!$H$2)</f>
        <v>0.41739916954860878</v>
      </c>
      <c r="G36">
        <f>('Migration Model (2)'!I36+'Renter Migration Model 2'!I36)/('Migration Model (2)'!$I$2+'Renter Migration Model 2'!$I$2)</f>
        <v>1</v>
      </c>
      <c r="H36">
        <f>('Migration Model (2)'!J36+'Renter Migration Model 2'!J36)/('Migration Model (2)'!$J$2+'Renter Migration Model 2'!$J$2)</f>
        <v>1.0342706370853756</v>
      </c>
      <c r="I36">
        <f>('Migration Model (2)'!K36+'Renter Migration Model 2'!K36)/('Migration Model (2)'!$K$2+'Renter Migration Model 2'!$K$2)</f>
        <v>0.36291764267081189</v>
      </c>
      <c r="J36">
        <f>('Migration Model (2)'!L36+'Renter Migration Model 2'!L36)/('Migration Model (2)'!$L$2+'Renter Migration Model 2'!$L$2)</f>
        <v>1</v>
      </c>
      <c r="K36">
        <f>('Migration Model (2)'!M36+'Renter Migration Model 2'!M36)/('Migration Model (2)'!$M$2+'Renter Migration Model 2'!$M$2)</f>
        <v>1.0374754327840698</v>
      </c>
      <c r="L36">
        <f>('Migration Model (2)'!N36+'Renter Migration Model 2'!N36)/('Migration Model (2)'!$N$2+'Renter Migration Model 2'!$N$2)</f>
        <v>0.39171488191710008</v>
      </c>
      <c r="M36">
        <f>('Migration Model (2)'!O36+'Renter Migration Model 2'!O36)/('Migration Model (2)'!$O$2+'Renter Migration Model 2'!$O$2)</f>
        <v>1</v>
      </c>
      <c r="N36">
        <f>('Migration Model (2)'!P36+'Renter Migration Model 2'!P36)/('Migration Model (2)'!$P$2+'Renter Migration Model 2'!$P$2)</f>
        <v>1.0872904844237357</v>
      </c>
      <c r="O36">
        <f>('Migration Model (2)'!Q36+'Renter Migration Model 2'!Q36)/('Migration Model (2)'!$Q$2+'Renter Migration Model 2'!$Q$2)</f>
        <v>0.38120736548476281</v>
      </c>
      <c r="P36">
        <f>('Migration Model (2)'!R36+'Renter Migration Model 2'!R36)/('Migration Model (2)'!$R$2+'Renter Migration Model 2'!$R$2)</f>
        <v>1</v>
      </c>
      <c r="Q36">
        <f>('Migration Model (2)'!S36+'Renter Migration Model 2'!S36)/('Migration Model (2)'!$S$2+'Renter Migration Model 2'!$S$2)</f>
        <v>1.0939293090827993</v>
      </c>
      <c r="R36">
        <f>('Migration Model (2)'!T36+'Renter Migration Model 2'!T36)/('Migration Model (2)'!$T$2+'Renter Migration Model 2'!$T$2)</f>
        <v>0.42517985679519998</v>
      </c>
      <c r="S36">
        <f>('Migration Model (2)'!U36+'Renter Migration Model 2'!U36)/('Migration Model (2)'!$U$2+'Renter Migration Model 2'!$U$2)</f>
        <v>1</v>
      </c>
      <c r="T36">
        <f>('Migration Model (2)'!V36+'Renter Migration Model 2'!V36)/('Migration Model (2)'!$V$2+'Renter Migration Model 2'!$V$2)</f>
        <v>1.0661467534701525</v>
      </c>
    </row>
    <row r="37" spans="1:20" x14ac:dyDescent="0.25">
      <c r="A37" s="1">
        <v>2028</v>
      </c>
      <c r="B37" s="1">
        <v>3</v>
      </c>
      <c r="C37">
        <f>('Migration Model (2)'!E37+'Renter Migration Model 2'!E37)/('Migration Model (2)'!$E$2+'Renter Migration Model 2'!$E$2)</f>
        <v>0.39556704523210867</v>
      </c>
      <c r="D37">
        <f>('Migration Model (2)'!F37+'Renter Migration Model 2'!F37)/('Migration Model (2)'!$F$2+'Renter Migration Model 2'!$F$2)</f>
        <v>1</v>
      </c>
      <c r="E37">
        <f>('Migration Model (2)'!G37+'Renter Migration Model 2'!G37)/('Migration Model (2)'!$G$2+'Renter Migration Model 2'!$G$2)</f>
        <v>1.0355548796922289</v>
      </c>
      <c r="F37">
        <f>('Migration Model (2)'!H37+'Renter Migration Model 2'!H37)/('Migration Model (2)'!$H$2+'Renter Migration Model 2'!$H$2)</f>
        <v>0.41735742963165395</v>
      </c>
      <c r="G37">
        <f>('Migration Model (2)'!I37+'Renter Migration Model 2'!I37)/('Migration Model (2)'!$I$2+'Renter Migration Model 2'!$I$2)</f>
        <v>1</v>
      </c>
      <c r="H37">
        <f>('Migration Model (2)'!J37+'Renter Migration Model 2'!J37)/('Migration Model (2)'!$J$2+'Renter Migration Model 2'!$J$2)</f>
        <v>1.0342730923746084</v>
      </c>
      <c r="I37">
        <f>('Migration Model (2)'!K37+'Renter Migration Model 2'!K37)/('Migration Model (2)'!$K$2+'Renter Migration Model 2'!$K$2)</f>
        <v>0.36288135090654478</v>
      </c>
      <c r="J37">
        <f>('Migration Model (2)'!L37+'Renter Migration Model 2'!L37)/('Migration Model (2)'!$L$2+'Renter Migration Model 2'!$L$2)</f>
        <v>1</v>
      </c>
      <c r="K37">
        <f>('Migration Model (2)'!M37+'Renter Migration Model 2'!M37)/('Migration Model (2)'!$M$2+'Renter Migration Model 2'!$M$2)</f>
        <v>1.0374775675937327</v>
      </c>
      <c r="L37">
        <f>('Migration Model (2)'!N37+'Renter Migration Model 2'!N37)/('Migration Model (2)'!$N$2+'Renter Migration Model 2'!$N$2)</f>
        <v>0.39167571042890842</v>
      </c>
      <c r="M37">
        <f>('Migration Model (2)'!O37+'Renter Migration Model 2'!O37)/('Migration Model (2)'!$O$2+'Renter Migration Model 2'!$O$2)</f>
        <v>1</v>
      </c>
      <c r="N37">
        <f>('Migration Model (2)'!P37+'Renter Migration Model 2'!P37)/('Migration Model (2)'!$P$2+'Renter Migration Model 2'!$P$2)</f>
        <v>1.0872957982115636</v>
      </c>
      <c r="O37">
        <f>('Migration Model (2)'!Q37+'Renter Migration Model 2'!Q37)/('Migration Model (2)'!$Q$2+'Renter Migration Model 2'!$Q$2)</f>
        <v>0.38116924474821434</v>
      </c>
      <c r="P37">
        <f>('Migration Model (2)'!R37+'Renter Migration Model 2'!R37)/('Migration Model (2)'!$R$2+'Renter Migration Model 2'!$R$2)</f>
        <v>1</v>
      </c>
      <c r="Q37">
        <f>('Migration Model (2)'!S37+'Renter Migration Model 2'!S37)/('Migration Model (2)'!$S$2+'Renter Migration Model 2'!$S$2)</f>
        <v>1.0939349128429199</v>
      </c>
      <c r="R37">
        <f>('Migration Model (2)'!T37+'Renter Migration Model 2'!T37)/('Migration Model (2)'!$T$2+'Renter Migration Model 2'!$T$2)</f>
        <v>0.42513733880952043</v>
      </c>
      <c r="S37">
        <f>('Migration Model (2)'!U37+'Renter Migration Model 2'!U37)/('Migration Model (2)'!$U$2+'Renter Migration Model 2'!$U$2)</f>
        <v>1</v>
      </c>
      <c r="T37">
        <f>('Migration Model (2)'!V37+'Renter Migration Model 2'!V37)/('Migration Model (2)'!$V$2+'Renter Migration Model 2'!$V$2)</f>
        <v>1.0661511437366566</v>
      </c>
    </row>
    <row r="38" spans="1:20" x14ac:dyDescent="0.25">
      <c r="A38" s="2">
        <v>2028</v>
      </c>
      <c r="B38" s="1">
        <v>4</v>
      </c>
      <c r="C38">
        <f>('Migration Model (2)'!E38+'Renter Migration Model 2'!E38)/('Migration Model (2)'!$E$2+'Renter Migration Model 2'!$E$2)</f>
        <v>0.39552748852758551</v>
      </c>
      <c r="D38">
        <f>('Migration Model (2)'!F38+'Renter Migration Model 2'!F38)/('Migration Model (2)'!$F$2+'Renter Migration Model 2'!$F$2)</f>
        <v>1</v>
      </c>
      <c r="E38">
        <f>('Migration Model (2)'!G38+'Renter Migration Model 2'!G38)/('Migration Model (2)'!$G$2+'Renter Migration Model 2'!$G$2)</f>
        <v>1.0355572065572007</v>
      </c>
      <c r="F38">
        <f>('Migration Model (2)'!H38+'Renter Migration Model 2'!H38)/('Migration Model (2)'!$H$2+'Renter Migration Model 2'!$H$2)</f>
        <v>0.41731569388869078</v>
      </c>
      <c r="G38">
        <f>('Migration Model (2)'!I38+'Renter Migration Model 2'!I38)/('Migration Model (2)'!$I$2+'Renter Migration Model 2'!$I$2)</f>
        <v>1</v>
      </c>
      <c r="H38">
        <f>('Migration Model (2)'!J38+'Renter Migration Model 2'!J38)/('Migration Model (2)'!$J$2+'Renter Migration Model 2'!$J$2)</f>
        <v>1.0342755474183121</v>
      </c>
      <c r="I38">
        <f>('Migration Model (2)'!K38+'Renter Migration Model 2'!K38)/('Migration Model (2)'!$K$2+'Renter Migration Model 2'!$K$2)</f>
        <v>0.36284506277145412</v>
      </c>
      <c r="J38">
        <f>('Migration Model (2)'!L38+'Renter Migration Model 2'!L38)/('Migration Model (2)'!$L$2+'Renter Migration Model 2'!$L$2)</f>
        <v>1</v>
      </c>
      <c r="K38">
        <f>('Migration Model (2)'!M38+'Renter Migration Model 2'!M38)/('Migration Model (2)'!$M$2+'Renter Migration Model 2'!$M$2)</f>
        <v>1.0374797021899145</v>
      </c>
      <c r="L38">
        <f>('Migration Model (2)'!N38+'Renter Migration Model 2'!N38)/('Migration Model (2)'!$N$2+'Renter Migration Model 2'!$N$2)</f>
        <v>0.39163654285786548</v>
      </c>
      <c r="M38">
        <f>('Migration Model (2)'!O38+'Renter Migration Model 2'!O38)/('Migration Model (2)'!$O$2+'Renter Migration Model 2'!$O$2)</f>
        <v>1</v>
      </c>
      <c r="N38">
        <f>('Migration Model (2)'!P38+'Renter Migration Model 2'!P38)/('Migration Model (2)'!$P$2+'Renter Migration Model 2'!$P$2)</f>
        <v>1.087301111768971</v>
      </c>
      <c r="O38">
        <f>('Migration Model (2)'!Q38+'Renter Migration Model 2'!Q38)/('Migration Model (2)'!$Q$2+'Renter Migration Model 2'!$Q$2)</f>
        <v>0.38113112782373954</v>
      </c>
      <c r="P38">
        <f>('Migration Model (2)'!R38+'Renter Migration Model 2'!R38)/('Migration Model (2)'!$R$2+'Renter Migration Model 2'!$R$2)</f>
        <v>1</v>
      </c>
      <c r="Q38">
        <f>('Migration Model (2)'!S38+'Renter Migration Model 2'!S38)/('Migration Model (2)'!$S$2+'Renter Migration Model 2'!$S$2)</f>
        <v>1.093940516378801</v>
      </c>
      <c r="R38">
        <f>('Migration Model (2)'!T38+'Renter Migration Model 2'!T38)/('Migration Model (2)'!$T$2+'Renter Migration Model 2'!$T$2)</f>
        <v>0.4250948250756395</v>
      </c>
      <c r="S38">
        <f>('Migration Model (2)'!U38+'Renter Migration Model 2'!U38)/('Migration Model (2)'!$U$2+'Renter Migration Model 2'!$U$2)</f>
        <v>1</v>
      </c>
      <c r="T38">
        <f>('Migration Model (2)'!V38+'Renter Migration Model 2'!V38)/('Migration Model (2)'!$V$2+'Renter Migration Model 2'!$V$2)</f>
        <v>1.0661555337530548</v>
      </c>
    </row>
    <row r="39" spans="1:20" x14ac:dyDescent="0.25">
      <c r="A39" s="1">
        <v>2029</v>
      </c>
      <c r="B39" s="1">
        <v>1</v>
      </c>
      <c r="C39">
        <f>('Migration Model (2)'!E39+'Renter Migration Model 2'!E39)/('Migration Model (2)'!$E$2+'Renter Migration Model 2'!$E$2)</f>
        <v>0.39548793577873281</v>
      </c>
      <c r="D39">
        <f>('Migration Model (2)'!F39+'Renter Migration Model 2'!F39)/('Migration Model (2)'!$F$2+'Renter Migration Model 2'!$F$2)</f>
        <v>1</v>
      </c>
      <c r="E39">
        <f>('Migration Model (2)'!G39+'Renter Migration Model 2'!G39)/('Migration Model (2)'!$G$2+'Renter Migration Model 2'!$G$2)</f>
        <v>1.0355595331894862</v>
      </c>
      <c r="F39">
        <f>('Migration Model (2)'!H39+'Renter Migration Model 2'!H39)/('Migration Model (2)'!$H$2+'Renter Migration Model 2'!$H$2)</f>
        <v>0.41727396231930192</v>
      </c>
      <c r="G39">
        <f>('Migration Model (2)'!I39+'Renter Migration Model 2'!I39)/('Migration Model (2)'!$I$2+'Renter Migration Model 2'!$I$2)</f>
        <v>1</v>
      </c>
      <c r="H39">
        <f>('Migration Model (2)'!J39+'Renter Migration Model 2'!J39)/('Migration Model (2)'!$J$2+'Renter Migration Model 2'!$J$2)</f>
        <v>1.0342780022165114</v>
      </c>
      <c r="I39">
        <f>('Migration Model (2)'!K39+'Renter Migration Model 2'!K39)/('Migration Model (2)'!$K$2+'Renter Migration Model 2'!$K$2)</f>
        <v>0.36280877826517699</v>
      </c>
      <c r="J39">
        <f>('Migration Model (2)'!L39+'Renter Migration Model 2'!L39)/('Migration Model (2)'!$L$2+'Renter Migration Model 2'!$L$2)</f>
        <v>1</v>
      </c>
      <c r="K39">
        <f>('Migration Model (2)'!M39+'Renter Migration Model 2'!M39)/('Migration Model (2)'!$M$2+'Renter Migration Model 2'!$M$2)</f>
        <v>1.0374818365726366</v>
      </c>
      <c r="L39">
        <f>('Migration Model (2)'!N39+'Renter Migration Model 2'!N39)/('Migration Model (2)'!$N$2+'Renter Migration Model 2'!$N$2)</f>
        <v>0.39159737920357973</v>
      </c>
      <c r="M39">
        <f>('Migration Model (2)'!O39+'Renter Migration Model 2'!O39)/('Migration Model (2)'!$O$2+'Renter Migration Model 2'!$O$2)</f>
        <v>1</v>
      </c>
      <c r="N39">
        <f>('Migration Model (2)'!P39+'Renter Migration Model 2'!P39)/('Migration Model (2)'!$P$2+'Renter Migration Model 2'!$P$2)</f>
        <v>1.0873064250959812</v>
      </c>
      <c r="O39">
        <f>('Migration Model (2)'!Q39+'Renter Migration Model 2'!Q39)/('Migration Model (2)'!$Q$2+'Renter Migration Model 2'!$Q$2)</f>
        <v>0.38109301471095719</v>
      </c>
      <c r="P39">
        <f>('Migration Model (2)'!R39+'Renter Migration Model 2'!R39)/('Migration Model (2)'!$R$2+'Renter Migration Model 2'!$R$2)</f>
        <v>1</v>
      </c>
      <c r="Q39">
        <f>('Migration Model (2)'!S39+'Renter Migration Model 2'!S39)/('Migration Model (2)'!$S$2+'Renter Migration Model 2'!$S$2)</f>
        <v>1.093946119690465</v>
      </c>
      <c r="R39">
        <f>('Migration Model (2)'!T39+'Renter Migration Model 2'!T39)/('Migration Model (2)'!$T$2+'Renter Migration Model 2'!$T$2)</f>
        <v>0.42505231559313195</v>
      </c>
      <c r="S39">
        <f>('Migration Model (2)'!U39+'Renter Migration Model 2'!U39)/('Migration Model (2)'!$U$2+'Renter Migration Model 2'!$U$2)</f>
        <v>1</v>
      </c>
      <c r="T39">
        <f>('Migration Model (2)'!V39+'Renter Migration Model 2'!V39)/('Migration Model (2)'!$V$2+'Renter Migration Model 2'!$V$2)</f>
        <v>1.0661599235193724</v>
      </c>
    </row>
    <row r="40" spans="1:20" x14ac:dyDescent="0.25">
      <c r="A40" s="1">
        <v>2029</v>
      </c>
      <c r="B40" s="1">
        <v>2</v>
      </c>
      <c r="C40">
        <f>('Migration Model (2)'!E40+'Renter Migration Model 2'!E40)/('Migration Model (2)'!$E$2+'Renter Migration Model 2'!$E$2)</f>
        <v>0.39544838698515489</v>
      </c>
      <c r="D40">
        <f>('Migration Model (2)'!F40+'Renter Migration Model 2'!F40)/('Migration Model (2)'!$F$2+'Renter Migration Model 2'!$F$2)</f>
        <v>1</v>
      </c>
      <c r="E40">
        <f>('Migration Model (2)'!G40+'Renter Migration Model 2'!G40)/('Migration Model (2)'!$G$2+'Renter Migration Model 2'!$G$2)</f>
        <v>1.0355618595891085</v>
      </c>
      <c r="F40">
        <f>('Migration Model (2)'!H40+'Renter Migration Model 2'!H40)/('Migration Model (2)'!$H$2+'Renter Migration Model 2'!$H$2)</f>
        <v>0.41723223492306993</v>
      </c>
      <c r="G40">
        <f>('Migration Model (2)'!I40+'Renter Migration Model 2'!I40)/('Migration Model (2)'!$I$2+'Renter Migration Model 2'!$I$2)</f>
        <v>1</v>
      </c>
      <c r="H40">
        <f>('Migration Model (2)'!J40+'Renter Migration Model 2'!J40)/('Migration Model (2)'!$J$2+'Renter Migration Model 2'!$J$2)</f>
        <v>1.0342804567692307</v>
      </c>
      <c r="I40">
        <f>('Migration Model (2)'!K40+'Renter Migration Model 2'!K40)/('Migration Model (2)'!$K$2+'Renter Migration Model 2'!$K$2)</f>
        <v>0.36277249738735051</v>
      </c>
      <c r="J40">
        <f>('Migration Model (2)'!L40+'Renter Migration Model 2'!L40)/('Migration Model (2)'!$L$2+'Renter Migration Model 2'!$L$2)</f>
        <v>1</v>
      </c>
      <c r="K40">
        <f>('Migration Model (2)'!M40+'Renter Migration Model 2'!M40)/('Migration Model (2)'!$M$2+'Renter Migration Model 2'!$M$2)</f>
        <v>1.0374839707419206</v>
      </c>
      <c r="L40">
        <f>('Migration Model (2)'!N40+'Renter Migration Model 2'!N40)/('Migration Model (2)'!$N$2+'Renter Migration Model 2'!$N$2)</f>
        <v>0.39155821946565933</v>
      </c>
      <c r="M40">
        <f>('Migration Model (2)'!O40+'Renter Migration Model 2'!O40)/('Migration Model (2)'!$O$2+'Renter Migration Model 2'!$O$2)</f>
        <v>1</v>
      </c>
      <c r="N40">
        <f>('Migration Model (2)'!P40+'Renter Migration Model 2'!P40)/('Migration Model (2)'!$P$2+'Renter Migration Model 2'!$P$2)</f>
        <v>1.0873117381926167</v>
      </c>
      <c r="O40">
        <f>('Migration Model (2)'!Q40+'Renter Migration Model 2'!Q40)/('Migration Model (2)'!$Q$2+'Renter Migration Model 2'!$Q$2)</f>
        <v>0.381054905409486</v>
      </c>
      <c r="P40">
        <f>('Migration Model (2)'!R40+'Renter Migration Model 2'!R40)/('Migration Model (2)'!$R$2+'Renter Migration Model 2'!$R$2)</f>
        <v>1</v>
      </c>
      <c r="Q40">
        <f>('Migration Model (2)'!S40+'Renter Migration Model 2'!S40)/('Migration Model (2)'!$S$2+'Renter Migration Model 2'!$S$2)</f>
        <v>1.0939517227779341</v>
      </c>
      <c r="R40">
        <f>('Migration Model (2)'!T40+'Renter Migration Model 2'!T40)/('Migration Model (2)'!$T$2+'Renter Migration Model 2'!$T$2)</f>
        <v>0.42500981036157259</v>
      </c>
      <c r="S40">
        <f>('Migration Model (2)'!U40+'Renter Migration Model 2'!U40)/('Migration Model (2)'!$U$2+'Renter Migration Model 2'!$U$2)</f>
        <v>1</v>
      </c>
      <c r="T40">
        <f>('Migration Model (2)'!V40+'Renter Migration Model 2'!V40)/('Migration Model (2)'!$V$2+'Renter Migration Model 2'!$V$2)</f>
        <v>1.066164313035634</v>
      </c>
    </row>
    <row r="41" spans="1:20" x14ac:dyDescent="0.25">
      <c r="A41" s="1">
        <v>2029</v>
      </c>
      <c r="B41" s="1">
        <v>3</v>
      </c>
      <c r="C41">
        <f>('Migration Model (2)'!E41+'Renter Migration Model 2'!E41)/('Migration Model (2)'!$E$2+'Renter Migration Model 2'!$E$2)</f>
        <v>0.39540884214645639</v>
      </c>
      <c r="D41">
        <f>('Migration Model (2)'!F41+'Renter Migration Model 2'!F41)/('Migration Model (2)'!$F$2+'Renter Migration Model 2'!$F$2)</f>
        <v>1</v>
      </c>
      <c r="E41">
        <f>('Migration Model (2)'!G41+'Renter Migration Model 2'!G41)/('Migration Model (2)'!$G$2+'Renter Migration Model 2'!$G$2)</f>
        <v>1.0355641857560907</v>
      </c>
      <c r="F41">
        <f>('Migration Model (2)'!H41+'Renter Migration Model 2'!H41)/('Migration Model (2)'!$H$2+'Renter Migration Model 2'!$H$2)</f>
        <v>0.4171905116995776</v>
      </c>
      <c r="G41">
        <f>('Migration Model (2)'!I41+'Renter Migration Model 2'!I41)/('Migration Model (2)'!$I$2+'Renter Migration Model 2'!$I$2)</f>
        <v>1</v>
      </c>
      <c r="H41">
        <f>('Migration Model (2)'!J41+'Renter Migration Model 2'!J41)/('Migration Model (2)'!$J$2+'Renter Migration Model 2'!$J$2)</f>
        <v>1.0342829110764953</v>
      </c>
      <c r="I41">
        <f>('Migration Model (2)'!K41+'Renter Migration Model 2'!K41)/('Migration Model (2)'!$K$2+'Renter Migration Model 2'!$K$2)</f>
        <v>0.36273622013761175</v>
      </c>
      <c r="J41">
        <f>('Migration Model (2)'!L41+'Renter Migration Model 2'!L41)/('Migration Model (2)'!$L$2+'Renter Migration Model 2'!$L$2)</f>
        <v>1</v>
      </c>
      <c r="K41">
        <f>('Migration Model (2)'!M41+'Renter Migration Model 2'!M41)/('Migration Model (2)'!$M$2+'Renter Migration Model 2'!$M$2)</f>
        <v>1.0374861046977877</v>
      </c>
      <c r="L41">
        <f>('Migration Model (2)'!N41+'Renter Migration Model 2'!N41)/('Migration Model (2)'!$N$2+'Renter Migration Model 2'!$N$2)</f>
        <v>0.39151906364371275</v>
      </c>
      <c r="M41">
        <f>('Migration Model (2)'!O41+'Renter Migration Model 2'!O41)/('Migration Model (2)'!$O$2+'Renter Migration Model 2'!$O$2)</f>
        <v>1</v>
      </c>
      <c r="N41">
        <f>('Migration Model (2)'!P41+'Renter Migration Model 2'!P41)/('Migration Model (2)'!$P$2+'Renter Migration Model 2'!$P$2)</f>
        <v>1.0873170510589012</v>
      </c>
      <c r="O41">
        <f>('Migration Model (2)'!Q41+'Renter Migration Model 2'!Q41)/('Migration Model (2)'!$Q$2+'Renter Migration Model 2'!$Q$2)</f>
        <v>0.3810167999189451</v>
      </c>
      <c r="P41">
        <f>('Migration Model (2)'!R41+'Renter Migration Model 2'!R41)/('Migration Model (2)'!$R$2+'Renter Migration Model 2'!$R$2)</f>
        <v>1</v>
      </c>
      <c r="Q41">
        <f>('Migration Model (2)'!S41+'Renter Migration Model 2'!S41)/('Migration Model (2)'!$S$2+'Renter Migration Model 2'!$S$2)</f>
        <v>1.0939573256412307</v>
      </c>
      <c r="R41">
        <f>('Migration Model (2)'!T41+'Renter Migration Model 2'!T41)/('Migration Model (2)'!$T$2+'Renter Migration Model 2'!$T$2)</f>
        <v>0.4249673093805364</v>
      </c>
      <c r="S41">
        <f>('Migration Model (2)'!U41+'Renter Migration Model 2'!U41)/('Migration Model (2)'!$U$2+'Renter Migration Model 2'!$U$2)</f>
        <v>1</v>
      </c>
      <c r="T41">
        <f>('Migration Model (2)'!V41+'Renter Migration Model 2'!V41)/('Migration Model (2)'!$V$2+'Renter Migration Model 2'!$V$2)</f>
        <v>1.0661687023018649</v>
      </c>
    </row>
    <row r="42" spans="1:20" x14ac:dyDescent="0.25">
      <c r="A42" s="1">
        <v>2029</v>
      </c>
      <c r="B42" s="1">
        <v>4</v>
      </c>
      <c r="C42">
        <f>('Migration Model (2)'!E42+'Renter Migration Model 2'!E42)/('Migration Model (2)'!$E$2+'Renter Migration Model 2'!$E$2)</f>
        <v>0.39536930126224173</v>
      </c>
      <c r="D42">
        <f>('Migration Model (2)'!F42+'Renter Migration Model 2'!F42)/('Migration Model (2)'!$F$2+'Renter Migration Model 2'!$F$2)</f>
        <v>1</v>
      </c>
      <c r="E42">
        <f>('Migration Model (2)'!G42+'Renter Migration Model 2'!G42)/('Migration Model (2)'!$G$2+'Renter Migration Model 2'!$G$2)</f>
        <v>1.0355665116904564</v>
      </c>
      <c r="F42">
        <f>('Migration Model (2)'!H42+'Renter Migration Model 2'!H42)/('Migration Model (2)'!$H$2+'Renter Migration Model 2'!$H$2)</f>
        <v>0.41714879264840771</v>
      </c>
      <c r="G42">
        <f>('Migration Model (2)'!I42+'Renter Migration Model 2'!I42)/('Migration Model (2)'!$I$2+'Renter Migration Model 2'!$I$2)</f>
        <v>1</v>
      </c>
      <c r="H42">
        <f>('Migration Model (2)'!J42+'Renter Migration Model 2'!J42)/('Migration Model (2)'!$J$2+'Renter Migration Model 2'!$J$2)</f>
        <v>1.0342853651383286</v>
      </c>
      <c r="I42">
        <f>('Migration Model (2)'!K42+'Renter Migration Model 2'!K42)/('Migration Model (2)'!$K$2+'Renter Migration Model 2'!$K$2)</f>
        <v>0.36269994651559795</v>
      </c>
      <c r="J42">
        <f>('Migration Model (2)'!L42+'Renter Migration Model 2'!L42)/('Migration Model (2)'!$L$2+'Renter Migration Model 2'!$L$2)</f>
        <v>1</v>
      </c>
      <c r="K42">
        <f>('Migration Model (2)'!M42+'Renter Migration Model 2'!M42)/('Migration Model (2)'!$M$2+'Renter Migration Model 2'!$M$2)</f>
        <v>1.0374882384402591</v>
      </c>
      <c r="L42">
        <f>('Migration Model (2)'!N42+'Renter Migration Model 2'!N42)/('Migration Model (2)'!$N$2+'Renter Migration Model 2'!$N$2)</f>
        <v>0.39147991173734842</v>
      </c>
      <c r="M42">
        <f>('Migration Model (2)'!O42+'Renter Migration Model 2'!O42)/('Migration Model (2)'!$O$2+'Renter Migration Model 2'!$O$2)</f>
        <v>1</v>
      </c>
      <c r="N42">
        <f>('Migration Model (2)'!P42+'Renter Migration Model 2'!P42)/('Migration Model (2)'!$P$2+'Renter Migration Model 2'!$P$2)</f>
        <v>1.087322363694857</v>
      </c>
      <c r="O42">
        <f>('Migration Model (2)'!Q42+'Renter Migration Model 2'!Q42)/('Migration Model (2)'!$Q$2+'Renter Migration Model 2'!$Q$2)</f>
        <v>0.3809786982389532</v>
      </c>
      <c r="P42">
        <f>('Migration Model (2)'!R42+'Renter Migration Model 2'!R42)/('Migration Model (2)'!$R$2+'Renter Migration Model 2'!$R$2)</f>
        <v>1</v>
      </c>
      <c r="Q42">
        <f>('Migration Model (2)'!S42+'Renter Migration Model 2'!S42)/('Migration Model (2)'!$S$2+'Renter Migration Model 2'!$S$2)</f>
        <v>1.0939629282803776</v>
      </c>
      <c r="R42">
        <f>('Migration Model (2)'!T42+'Renter Migration Model 2'!T42)/('Migration Model (2)'!$T$2+'Renter Migration Model 2'!$T$2)</f>
        <v>0.42492481264959836</v>
      </c>
      <c r="S42">
        <f>('Migration Model (2)'!U42+'Renter Migration Model 2'!U42)/('Migration Model (2)'!$U$2+'Renter Migration Model 2'!$U$2)</f>
        <v>1</v>
      </c>
      <c r="T42">
        <f>('Migration Model (2)'!V42+'Renter Migration Model 2'!V42)/('Migration Model (2)'!$V$2+'Renter Migration Model 2'!$V$2)</f>
        <v>1.0661730913180902</v>
      </c>
    </row>
    <row r="43" spans="1:20" x14ac:dyDescent="0.25">
      <c r="A43" s="1">
        <v>2030</v>
      </c>
      <c r="B43" s="1">
        <v>1</v>
      </c>
      <c r="C43">
        <f>('Migration Model (2)'!E43+'Renter Migration Model 2'!E43)/('Migration Model (2)'!$E$2+'Renter Migration Model 2'!$E$2)</f>
        <v>0.39532976433211553</v>
      </c>
      <c r="D43">
        <f>('Migration Model (2)'!F43+'Renter Migration Model 2'!F43)/('Migration Model (2)'!$F$2+'Renter Migration Model 2'!$F$2)</f>
        <v>1</v>
      </c>
      <c r="E43">
        <f>('Migration Model (2)'!G43+'Renter Migration Model 2'!G43)/('Migration Model (2)'!$G$2+'Renter Migration Model 2'!$G$2)</f>
        <v>1.0355688373922283</v>
      </c>
      <c r="F43">
        <f>('Migration Model (2)'!H43+'Renter Migration Model 2'!H43)/('Migration Model (2)'!$H$2+'Renter Migration Model 2'!$H$2)</f>
        <v>0.41710707776914285</v>
      </c>
      <c r="G43">
        <f>('Migration Model (2)'!I43+'Renter Migration Model 2'!I43)/('Migration Model (2)'!$I$2+'Renter Migration Model 2'!$I$2)</f>
        <v>1</v>
      </c>
      <c r="H43">
        <f>('Migration Model (2)'!J43+'Renter Migration Model 2'!J43)/('Migration Model (2)'!$J$2+'Renter Migration Model 2'!$J$2)</f>
        <v>1.034287818954756</v>
      </c>
      <c r="I43">
        <f>('Migration Model (2)'!K43+'Renter Migration Model 2'!K43)/('Migration Model (2)'!$K$2+'Renter Migration Model 2'!$K$2)</f>
        <v>0.36266367652094639</v>
      </c>
      <c r="J43">
        <f>('Migration Model (2)'!L43+'Renter Migration Model 2'!L43)/('Migration Model (2)'!$L$2+'Renter Migration Model 2'!$L$2)</f>
        <v>1</v>
      </c>
      <c r="K43">
        <f>('Migration Model (2)'!M43+'Renter Migration Model 2'!M43)/('Migration Model (2)'!$M$2+'Renter Migration Model 2'!$M$2)</f>
        <v>1.0374903719693562</v>
      </c>
      <c r="L43">
        <f>('Migration Model (2)'!N43+'Renter Migration Model 2'!N43)/('Migration Model (2)'!$N$2+'Renter Migration Model 2'!$N$2)</f>
        <v>0.39144076374617465</v>
      </c>
      <c r="M43">
        <f>('Migration Model (2)'!O43+'Renter Migration Model 2'!O43)/('Migration Model (2)'!$O$2+'Renter Migration Model 2'!$O$2)</f>
        <v>1</v>
      </c>
      <c r="N43">
        <f>('Migration Model (2)'!P43+'Renter Migration Model 2'!P43)/('Migration Model (2)'!$P$2+'Renter Migration Model 2'!$P$2)</f>
        <v>1.0873276761005077</v>
      </c>
      <c r="O43">
        <f>('Migration Model (2)'!Q43+'Renter Migration Model 2'!Q43)/('Migration Model (2)'!$Q$2+'Renter Migration Model 2'!$Q$2)</f>
        <v>0.38094060036912936</v>
      </c>
      <c r="P43">
        <f>('Migration Model (2)'!R43+'Renter Migration Model 2'!R43)/('Migration Model (2)'!$R$2+'Renter Migration Model 2'!$R$2)</f>
        <v>1</v>
      </c>
      <c r="Q43">
        <f>('Migration Model (2)'!S43+'Renter Migration Model 2'!S43)/('Migration Model (2)'!$S$2+'Renter Migration Model 2'!$S$2)</f>
        <v>1.0939685306953968</v>
      </c>
      <c r="R43">
        <f>('Migration Model (2)'!T43+'Renter Migration Model 2'!T43)/('Migration Model (2)'!$T$2+'Renter Migration Model 2'!$T$2)</f>
        <v>0.42488232016833333</v>
      </c>
      <c r="S43">
        <f>('Migration Model (2)'!U43+'Renter Migration Model 2'!U43)/('Migration Model (2)'!$U$2+'Renter Migration Model 2'!$U$2)</f>
        <v>1</v>
      </c>
      <c r="T43">
        <f>('Migration Model (2)'!V43+'Renter Migration Model 2'!V43)/('Migration Model (2)'!$V$2+'Renter Migration Model 2'!$V$2)</f>
        <v>1.0661774800843344</v>
      </c>
    </row>
    <row r="44" spans="1:20" x14ac:dyDescent="0.25">
      <c r="A44" s="2">
        <v>2030</v>
      </c>
      <c r="B44" s="2">
        <v>2</v>
      </c>
      <c r="C44">
        <f>('Migration Model (2)'!E44+'Renter Migration Model 2'!E44)/('Migration Model (2)'!$E$2+'Renter Migration Model 2'!$E$2)</f>
        <v>0.39529023135568236</v>
      </c>
      <c r="D44">
        <f>('Migration Model (2)'!F44+'Renter Migration Model 2'!F44)/('Migration Model (2)'!$F$2+'Renter Migration Model 2'!$F$2)</f>
        <v>1</v>
      </c>
      <c r="E44">
        <f>('Migration Model (2)'!G44+'Renter Migration Model 2'!G44)/('Migration Model (2)'!$G$2+'Renter Migration Model 2'!$G$2)</f>
        <v>1.0355711628614306</v>
      </c>
      <c r="F44">
        <f>('Migration Model (2)'!H44+'Renter Migration Model 2'!H44)/('Migration Model (2)'!$H$2+'Renter Migration Model 2'!$H$2)</f>
        <v>0.41706536706136593</v>
      </c>
      <c r="G44">
        <f>('Migration Model (2)'!I44+'Renter Migration Model 2'!I44)/('Migration Model (2)'!$I$2+'Renter Migration Model 2'!$I$2)</f>
        <v>1</v>
      </c>
      <c r="H44">
        <f>('Migration Model (2)'!J44+'Renter Migration Model 2'!J44)/('Migration Model (2)'!$J$2+'Renter Migration Model 2'!$J$2)</f>
        <v>1.0342902725258019</v>
      </c>
      <c r="I44">
        <f>('Migration Model (2)'!K44+'Renter Migration Model 2'!K44)/('Migration Model (2)'!$K$2+'Renter Migration Model 2'!$K$2)</f>
        <v>0.36262741015329436</v>
      </c>
      <c r="J44">
        <f>('Migration Model (2)'!L44+'Renter Migration Model 2'!L44)/('Migration Model (2)'!$L$2+'Renter Migration Model 2'!$L$2)</f>
        <v>1</v>
      </c>
      <c r="K44">
        <f>('Migration Model (2)'!M44+'Renter Migration Model 2'!M44)/('Migration Model (2)'!$M$2+'Renter Migration Model 2'!$M$2)</f>
        <v>1.0374925052851005</v>
      </c>
      <c r="L44">
        <f>('Migration Model (2)'!N44+'Renter Migration Model 2'!N44)/('Migration Model (2)'!$N$2+'Renter Migration Model 2'!$N$2)</f>
        <v>0.39140161966980008</v>
      </c>
      <c r="M44">
        <f>('Migration Model (2)'!O44+'Renter Migration Model 2'!O44)/('Migration Model (2)'!$O$2+'Renter Migration Model 2'!$O$2)</f>
        <v>1</v>
      </c>
      <c r="N44">
        <f>('Migration Model (2)'!P44+'Renter Migration Model 2'!P44)/('Migration Model (2)'!$P$2+'Renter Migration Model 2'!$P$2)</f>
        <v>1.087332988275876</v>
      </c>
      <c r="O44">
        <f>('Migration Model (2)'!Q44+'Renter Migration Model 2'!Q44)/('Migration Model (2)'!$Q$2+'Renter Migration Model 2'!$Q$2)</f>
        <v>0.38090250630909245</v>
      </c>
      <c r="P44">
        <f>('Migration Model (2)'!R44+'Renter Migration Model 2'!R44)/('Migration Model (2)'!$R$2+'Renter Migration Model 2'!$R$2)</f>
        <v>1</v>
      </c>
      <c r="Q44">
        <f>('Migration Model (2)'!S44+'Renter Migration Model 2'!S44)/('Migration Model (2)'!$S$2+'Renter Migration Model 2'!$S$2)</f>
        <v>1.0939741328863111</v>
      </c>
      <c r="R44">
        <f>('Migration Model (2)'!T44+'Renter Migration Model 2'!T44)/('Migration Model (2)'!$T$2+'Renter Migration Model 2'!$T$2)</f>
        <v>0.42483983193631653</v>
      </c>
      <c r="S44">
        <f>('Migration Model (2)'!U44+'Renter Migration Model 2'!U44)/('Migration Model (2)'!$U$2+'Renter Migration Model 2'!$U$2)</f>
        <v>1</v>
      </c>
      <c r="T44">
        <f>('Migration Model (2)'!V44+'Renter Migration Model 2'!V44)/('Migration Model (2)'!$V$2+'Renter Migration Model 2'!$V$2)</f>
        <v>1.0661818686006233</v>
      </c>
    </row>
    <row r="45" spans="1:20" x14ac:dyDescent="0.25">
      <c r="A45" s="1">
        <v>2030</v>
      </c>
      <c r="B45" s="1">
        <v>3</v>
      </c>
      <c r="C45">
        <f>('Migration Model (2)'!E45+'Renter Migration Model 2'!E45)/('Migration Model (2)'!$E$2+'Renter Migration Model 2'!$E$2)</f>
        <v>0.39525070233254678</v>
      </c>
      <c r="D45">
        <f>('Migration Model (2)'!F45+'Renter Migration Model 2'!F45)/('Migration Model (2)'!$F$2+'Renter Migration Model 2'!$F$2)</f>
        <v>1</v>
      </c>
      <c r="E45">
        <f>('Migration Model (2)'!G45+'Renter Migration Model 2'!G45)/('Migration Model (2)'!$G$2+'Renter Migration Model 2'!$G$2)</f>
        <v>1.0355734880980856</v>
      </c>
      <c r="F45">
        <f>('Migration Model (2)'!H45+'Renter Migration Model 2'!H45)/('Migration Model (2)'!$H$2+'Renter Migration Model 2'!$H$2)</f>
        <v>0.41702366052465989</v>
      </c>
      <c r="G45">
        <f>('Migration Model (2)'!I45+'Renter Migration Model 2'!I45)/('Migration Model (2)'!$I$2+'Renter Migration Model 2'!$I$2)</f>
        <v>1</v>
      </c>
      <c r="H45">
        <f>('Migration Model (2)'!J45+'Renter Migration Model 2'!J45)/('Migration Model (2)'!$J$2+'Renter Migration Model 2'!$J$2)</f>
        <v>1.0342927258514902</v>
      </c>
      <c r="I45">
        <f>('Migration Model (2)'!K45+'Renter Migration Model 2'!K45)/('Migration Model (2)'!$K$2+'Renter Migration Model 2'!$K$2)</f>
        <v>0.36259114741227899</v>
      </c>
      <c r="J45">
        <f>('Migration Model (2)'!L45+'Renter Migration Model 2'!L45)/('Migration Model (2)'!$L$2+'Renter Migration Model 2'!$L$2)</f>
        <v>1</v>
      </c>
      <c r="K45">
        <f>('Migration Model (2)'!M45+'Renter Migration Model 2'!M45)/('Migration Model (2)'!$M$2+'Renter Migration Model 2'!$M$2)</f>
        <v>1.0374946383875132</v>
      </c>
      <c r="L45">
        <f>('Migration Model (2)'!N45+'Renter Migration Model 2'!N45)/('Migration Model (2)'!$N$2+'Renter Migration Model 2'!$N$2)</f>
        <v>0.39136247950783315</v>
      </c>
      <c r="M45">
        <f>('Migration Model (2)'!O45+'Renter Migration Model 2'!O45)/('Migration Model (2)'!$O$2+'Renter Migration Model 2'!$O$2)</f>
        <v>1</v>
      </c>
      <c r="N45">
        <f>('Migration Model (2)'!P45+'Renter Migration Model 2'!P45)/('Migration Model (2)'!$P$2+'Renter Migration Model 2'!$P$2)</f>
        <v>1.0873383002209849</v>
      </c>
      <c r="O45">
        <f>('Migration Model (2)'!Q45+'Renter Migration Model 2'!Q45)/('Migration Model (2)'!$Q$2+'Renter Migration Model 2'!$Q$2)</f>
        <v>0.38086441605846161</v>
      </c>
      <c r="P45">
        <f>('Migration Model (2)'!R45+'Renter Migration Model 2'!R45)/('Migration Model (2)'!$R$2+'Renter Migration Model 2'!$R$2)</f>
        <v>1</v>
      </c>
      <c r="Q45">
        <f>('Migration Model (2)'!S45+'Renter Migration Model 2'!S45)/('Migration Model (2)'!$S$2+'Renter Migration Model 2'!$S$2)</f>
        <v>1.0939797348531424</v>
      </c>
      <c r="R45">
        <f>('Migration Model (2)'!T45+'Renter Migration Model 2'!T45)/('Migration Model (2)'!$T$2+'Renter Migration Model 2'!$T$2)</f>
        <v>0.42479734795312285</v>
      </c>
      <c r="S45">
        <f>('Migration Model (2)'!U45+'Renter Migration Model 2'!U45)/('Migration Model (2)'!$U$2+'Renter Migration Model 2'!$U$2)</f>
        <v>1</v>
      </c>
      <c r="T45">
        <f>('Migration Model (2)'!V45+'Renter Migration Model 2'!V45)/('Migration Model (2)'!$V$2+'Renter Migration Model 2'!$V$2)</f>
        <v>1.0661862568669811</v>
      </c>
    </row>
    <row r="46" spans="1:20" x14ac:dyDescent="0.25">
      <c r="A46" s="2">
        <v>2030</v>
      </c>
      <c r="B46" s="2">
        <v>4</v>
      </c>
      <c r="C46">
        <f>('Migration Model (2)'!E46+'Renter Migration Model 2'!E46)/('Migration Model (2)'!$E$2+'Renter Migration Model 2'!$E$2)</f>
        <v>0.39521117726231358</v>
      </c>
      <c r="D46">
        <f>('Migration Model (2)'!F46+'Renter Migration Model 2'!F46)/('Migration Model (2)'!$F$2+'Renter Migration Model 2'!$F$2)</f>
        <v>1</v>
      </c>
      <c r="E46">
        <f>('Migration Model (2)'!G46+'Renter Migration Model 2'!G46)/('Migration Model (2)'!$G$2+'Renter Migration Model 2'!$G$2)</f>
        <v>1.0355758131022168</v>
      </c>
      <c r="F46">
        <f>('Migration Model (2)'!H46+'Renter Migration Model 2'!H46)/('Migration Model (2)'!$H$2+'Renter Migration Model 2'!$H$2)</f>
        <v>0.41698195815860745</v>
      </c>
      <c r="G46">
        <f>('Migration Model (2)'!I46+'Renter Migration Model 2'!I46)/('Migration Model (2)'!$I$2+'Renter Migration Model 2'!$I$2)</f>
        <v>1</v>
      </c>
      <c r="H46">
        <f>('Migration Model (2)'!J46+'Renter Migration Model 2'!J46)/('Migration Model (2)'!$J$2+'Renter Migration Model 2'!$J$2)</f>
        <v>1.0342951789318464</v>
      </c>
      <c r="I46">
        <f>('Migration Model (2)'!K46+'Renter Migration Model 2'!K46)/('Migration Model (2)'!$K$2+'Renter Migration Model 2'!$K$2)</f>
        <v>0.36255488829753779</v>
      </c>
      <c r="J46">
        <f>('Migration Model (2)'!L46+'Renter Migration Model 2'!L46)/('Migration Model (2)'!$L$2+'Renter Migration Model 2'!$L$2)</f>
        <v>1</v>
      </c>
      <c r="K46">
        <f>('Migration Model (2)'!M46+'Renter Migration Model 2'!M46)/('Migration Model (2)'!$M$2+'Renter Migration Model 2'!$M$2)</f>
        <v>1.0374967712766157</v>
      </c>
      <c r="L46">
        <f>('Migration Model (2)'!N46+'Renter Migration Model 2'!N46)/('Migration Model (2)'!$N$2+'Renter Migration Model 2'!$N$2)</f>
        <v>0.39132334325988233</v>
      </c>
      <c r="M46">
        <f>('Migration Model (2)'!O46+'Renter Migration Model 2'!O46)/('Migration Model (2)'!$O$2+'Renter Migration Model 2'!$O$2)</f>
        <v>1</v>
      </c>
      <c r="N46">
        <f>('Migration Model (2)'!P46+'Renter Migration Model 2'!P46)/('Migration Model (2)'!$P$2+'Renter Migration Model 2'!$P$2)</f>
        <v>1.0873436119358575</v>
      </c>
      <c r="O46">
        <f>('Migration Model (2)'!Q46+'Renter Migration Model 2'!Q46)/('Migration Model (2)'!$Q$2+'Renter Migration Model 2'!$Q$2)</f>
        <v>0.38082632961685581</v>
      </c>
      <c r="P46">
        <f>('Migration Model (2)'!R46+'Renter Migration Model 2'!R46)/('Migration Model (2)'!$R$2+'Renter Migration Model 2'!$R$2)</f>
        <v>1</v>
      </c>
      <c r="Q46">
        <f>('Migration Model (2)'!S46+'Renter Migration Model 2'!S46)/('Migration Model (2)'!$S$2+'Renter Migration Model 2'!$S$2)</f>
        <v>1.0939853365959136</v>
      </c>
      <c r="R46">
        <f>('Migration Model (2)'!T46+'Renter Migration Model 2'!T46)/('Migration Model (2)'!$T$2+'Renter Migration Model 2'!$T$2)</f>
        <v>0.42475486821832759</v>
      </c>
      <c r="S46">
        <f>('Migration Model (2)'!U46+'Renter Migration Model 2'!U46)/('Migration Model (2)'!$U$2+'Renter Migration Model 2'!$U$2)</f>
        <v>1</v>
      </c>
      <c r="T46">
        <f>('Migration Model (2)'!V46+'Renter Migration Model 2'!V46)/('Migration Model (2)'!$V$2+'Renter Migration Model 2'!$V$2)</f>
        <v>1.0661906448834331</v>
      </c>
    </row>
    <row r="47" spans="1:20" x14ac:dyDescent="0.25">
      <c r="A47" s="2">
        <v>2031</v>
      </c>
      <c r="B47" s="1">
        <v>1</v>
      </c>
      <c r="C47">
        <f>('Migration Model (2)'!E47+'Renter Migration Model 2'!E47)/('Migration Model (2)'!$E$2+'Renter Migration Model 2'!$E$2)</f>
        <v>0.39517165614458732</v>
      </c>
      <c r="D47">
        <f>('Migration Model (2)'!F47+'Renter Migration Model 2'!F47)/('Migration Model (2)'!$F$2+'Renter Migration Model 2'!$F$2)</f>
        <v>1</v>
      </c>
      <c r="E47">
        <f>('Migration Model (2)'!G47+'Renter Migration Model 2'!G47)/('Migration Model (2)'!$G$2+'Renter Migration Model 2'!$G$2)</f>
        <v>1.0355781378738478</v>
      </c>
      <c r="F47">
        <f>('Migration Model (2)'!H47+'Renter Migration Model 2'!H47)/('Migration Model (2)'!$H$2+'Renter Migration Model 2'!$H$2)</f>
        <v>0.41694025996279155</v>
      </c>
      <c r="G47">
        <f>('Migration Model (2)'!I47+'Renter Migration Model 2'!I47)/('Migration Model (2)'!$I$2+'Renter Migration Model 2'!$I$2)</f>
        <v>1</v>
      </c>
      <c r="H47">
        <f>('Migration Model (2)'!J47+'Renter Migration Model 2'!J47)/('Migration Model (2)'!$J$2+'Renter Migration Model 2'!$J$2)</f>
        <v>1.0342976317668944</v>
      </c>
      <c r="I47">
        <f>('Migration Model (2)'!K47+'Renter Migration Model 2'!K47)/('Migration Model (2)'!$K$2+'Renter Migration Model 2'!$K$2)</f>
        <v>0.36251863280870805</v>
      </c>
      <c r="J47">
        <f>('Migration Model (2)'!L47+'Renter Migration Model 2'!L47)/('Migration Model (2)'!$L$2+'Renter Migration Model 2'!$L$2)</f>
        <v>1</v>
      </c>
      <c r="K47">
        <f>('Migration Model (2)'!M47+'Renter Migration Model 2'!M47)/('Migration Model (2)'!$M$2+'Renter Migration Model 2'!$M$2)</f>
        <v>1.0374989039524292</v>
      </c>
      <c r="L47">
        <f>('Migration Model (2)'!N47+'Renter Migration Model 2'!N47)/('Migration Model (2)'!$N$2+'Renter Migration Model 2'!$N$2)</f>
        <v>0.39128421092555637</v>
      </c>
      <c r="M47">
        <f>('Migration Model (2)'!O47+'Renter Migration Model 2'!O47)/('Migration Model (2)'!$O$2+'Renter Migration Model 2'!$O$2)</f>
        <v>1</v>
      </c>
      <c r="N47">
        <f>('Migration Model (2)'!P47+'Renter Migration Model 2'!P47)/('Migration Model (2)'!$P$2+'Renter Migration Model 2'!$P$2)</f>
        <v>1.0873489234205171</v>
      </c>
      <c r="O47">
        <f>('Migration Model (2)'!Q47+'Renter Migration Model 2'!Q47)/('Migration Model (2)'!$Q$2+'Renter Migration Model 2'!$Q$2)</f>
        <v>0.38078824698389413</v>
      </c>
      <c r="P47">
        <f>('Migration Model (2)'!R47+'Renter Migration Model 2'!R47)/('Migration Model (2)'!$R$2+'Renter Migration Model 2'!$R$2)</f>
        <v>1</v>
      </c>
      <c r="Q47">
        <f>('Migration Model (2)'!S47+'Renter Migration Model 2'!S47)/('Migration Model (2)'!$S$2+'Renter Migration Model 2'!$S$2)</f>
        <v>1.0939909381146469</v>
      </c>
      <c r="R47">
        <f>('Migration Model (2)'!T47+'Renter Migration Model 2'!T47)/('Migration Model (2)'!$T$2+'Renter Migration Model 2'!$T$2)</f>
        <v>0.42471239273150574</v>
      </c>
      <c r="S47">
        <f>('Migration Model (2)'!U47+'Renter Migration Model 2'!U47)/('Migration Model (2)'!$U$2+'Renter Migration Model 2'!$U$2)</f>
        <v>1</v>
      </c>
      <c r="T47">
        <f>('Migration Model (2)'!V47+'Renter Migration Model 2'!V47)/('Migration Model (2)'!$V$2+'Renter Migration Model 2'!$V$2)</f>
        <v>1.0661950326500045</v>
      </c>
    </row>
    <row r="48" spans="1:20" x14ac:dyDescent="0.25">
      <c r="A48" s="1">
        <v>2031</v>
      </c>
      <c r="B48" s="1">
        <v>2</v>
      </c>
      <c r="C48">
        <f>('Migration Model (2)'!E48+'Renter Migration Model 2'!E48)/('Migration Model (2)'!$E$2+'Renter Migration Model 2'!$E$2)</f>
        <v>0.39513213897897281</v>
      </c>
      <c r="D48">
        <f>('Migration Model (2)'!F48+'Renter Migration Model 2'!F48)/('Migration Model (2)'!$F$2+'Renter Migration Model 2'!$F$2)</f>
        <v>1</v>
      </c>
      <c r="E48">
        <f>('Migration Model (2)'!G48+'Renter Migration Model 2'!G48)/('Migration Model (2)'!$G$2+'Renter Migration Model 2'!$G$2)</f>
        <v>1.0355804624130014</v>
      </c>
      <c r="F48">
        <f>('Migration Model (2)'!H48+'Renter Migration Model 2'!H48)/('Migration Model (2)'!$H$2+'Renter Migration Model 2'!$H$2)</f>
        <v>0.4168985659367952</v>
      </c>
      <c r="G48">
        <f>('Migration Model (2)'!I48+'Renter Migration Model 2'!I48)/('Migration Model (2)'!$I$2+'Renter Migration Model 2'!$I$2)</f>
        <v>1</v>
      </c>
      <c r="H48">
        <f>('Migration Model (2)'!J48+'Renter Migration Model 2'!J48)/('Migration Model (2)'!$J$2+'Renter Migration Model 2'!$J$2)</f>
        <v>1.0343000843566588</v>
      </c>
      <c r="I48">
        <f>('Migration Model (2)'!K48+'Renter Migration Model 2'!K48)/('Migration Model (2)'!$K$2+'Renter Migration Model 2'!$K$2)</f>
        <v>0.36248238094542723</v>
      </c>
      <c r="J48">
        <f>('Migration Model (2)'!L48+'Renter Migration Model 2'!L48)/('Migration Model (2)'!$L$2+'Renter Migration Model 2'!$L$2)</f>
        <v>1</v>
      </c>
      <c r="K48">
        <f>('Migration Model (2)'!M48+'Renter Migration Model 2'!M48)/('Migration Model (2)'!$M$2+'Renter Migration Model 2'!$M$2)</f>
        <v>1.037501036414975</v>
      </c>
      <c r="L48">
        <f>('Migration Model (2)'!N48+'Renter Migration Model 2'!N48)/('Migration Model (2)'!$N$2+'Renter Migration Model 2'!$N$2)</f>
        <v>0.39124508250446377</v>
      </c>
      <c r="M48">
        <f>('Migration Model (2)'!O48+'Renter Migration Model 2'!O48)/('Migration Model (2)'!$O$2+'Renter Migration Model 2'!$O$2)</f>
        <v>1</v>
      </c>
      <c r="N48">
        <f>('Migration Model (2)'!P48+'Renter Migration Model 2'!P48)/('Migration Model (2)'!$P$2+'Renter Migration Model 2'!$P$2)</f>
        <v>1.0873542346749865</v>
      </c>
      <c r="O48">
        <f>('Migration Model (2)'!Q48+'Renter Migration Model 2'!Q48)/('Migration Model (2)'!$Q$2+'Renter Migration Model 2'!$Q$2)</f>
        <v>0.38075016815919577</v>
      </c>
      <c r="P48">
        <f>('Migration Model (2)'!R48+'Renter Migration Model 2'!R48)/('Migration Model (2)'!$R$2+'Renter Migration Model 2'!$R$2)</f>
        <v>1</v>
      </c>
      <c r="Q48">
        <f>('Migration Model (2)'!S48+'Renter Migration Model 2'!S48)/('Migration Model (2)'!$S$2+'Renter Migration Model 2'!$S$2)</f>
        <v>1.0939965394093645</v>
      </c>
      <c r="R48">
        <f>('Migration Model (2)'!T48+'Renter Migration Model 2'!T48)/('Migration Model (2)'!$T$2+'Renter Migration Model 2'!$T$2)</f>
        <v>0.42466992149223259</v>
      </c>
      <c r="S48">
        <f>('Migration Model (2)'!U48+'Renter Migration Model 2'!U48)/('Migration Model (2)'!$U$2+'Renter Migration Model 2'!$U$2)</f>
        <v>1</v>
      </c>
      <c r="T48">
        <f>('Migration Model (2)'!V48+'Renter Migration Model 2'!V48)/('Migration Model (2)'!$V$2+'Renter Migration Model 2'!$V$2)</f>
        <v>1.06619942016672</v>
      </c>
    </row>
    <row r="49" spans="1:20" x14ac:dyDescent="0.25">
      <c r="A49" s="2">
        <v>2031</v>
      </c>
      <c r="B49" s="1">
        <v>3</v>
      </c>
      <c r="C49">
        <f>('Migration Model (2)'!E49+'Renter Migration Model 2'!E49)/('Migration Model (2)'!$E$2+'Renter Migration Model 2'!$E$2)</f>
        <v>0.39509262576507498</v>
      </c>
      <c r="D49">
        <f>('Migration Model (2)'!F49+'Renter Migration Model 2'!F49)/('Migration Model (2)'!$F$2+'Renter Migration Model 2'!$F$2)</f>
        <v>1</v>
      </c>
      <c r="E49">
        <f>('Migration Model (2)'!G49+'Renter Migration Model 2'!G49)/('Migration Model (2)'!$G$2+'Renter Migration Model 2'!$G$2)</f>
        <v>1.0355827867197014</v>
      </c>
      <c r="F49">
        <f>('Migration Model (2)'!H49+'Renter Migration Model 2'!H49)/('Migration Model (2)'!$H$2+'Renter Migration Model 2'!$H$2)</f>
        <v>0.41685687608020155</v>
      </c>
      <c r="G49">
        <f>('Migration Model (2)'!I49+'Renter Migration Model 2'!I49)/('Migration Model (2)'!$I$2+'Renter Migration Model 2'!$I$2)</f>
        <v>1</v>
      </c>
      <c r="H49">
        <f>('Migration Model (2)'!J49+'Renter Migration Model 2'!J49)/('Migration Model (2)'!$J$2+'Renter Migration Model 2'!$J$2)</f>
        <v>1.0343025367011645</v>
      </c>
      <c r="I49">
        <f>('Migration Model (2)'!K49+'Renter Migration Model 2'!K49)/('Migration Model (2)'!$K$2+'Renter Migration Model 2'!$K$2)</f>
        <v>0.36244613270733267</v>
      </c>
      <c r="J49">
        <f>('Migration Model (2)'!L49+'Renter Migration Model 2'!L49)/('Migration Model (2)'!$L$2+'Renter Migration Model 2'!$L$2)</f>
        <v>1</v>
      </c>
      <c r="K49">
        <f>('Migration Model (2)'!M49+'Renter Migration Model 2'!M49)/('Migration Model (2)'!$M$2+'Renter Migration Model 2'!$M$2)</f>
        <v>1.0375031686642746</v>
      </c>
      <c r="L49">
        <f>('Migration Model (2)'!N49+'Renter Migration Model 2'!N49)/('Migration Model (2)'!$N$2+'Renter Migration Model 2'!$N$2)</f>
        <v>0.39120595799621333</v>
      </c>
      <c r="M49">
        <f>('Migration Model (2)'!O49+'Renter Migration Model 2'!O49)/('Migration Model (2)'!$O$2+'Renter Migration Model 2'!$O$2)</f>
        <v>1</v>
      </c>
      <c r="N49">
        <f>('Migration Model (2)'!P49+'Renter Migration Model 2'!P49)/('Migration Model (2)'!$P$2+'Renter Migration Model 2'!$P$2)</f>
        <v>1.0873595456992886</v>
      </c>
      <c r="O49">
        <f>('Migration Model (2)'!Q49+'Renter Migration Model 2'!Q49)/('Migration Model (2)'!$Q$2+'Renter Migration Model 2'!$Q$2)</f>
        <v>0.38071209314237986</v>
      </c>
      <c r="P49">
        <f>('Migration Model (2)'!R49+'Renter Migration Model 2'!R49)/('Migration Model (2)'!$R$2+'Renter Migration Model 2'!$R$2)</f>
        <v>1</v>
      </c>
      <c r="Q49">
        <f>('Migration Model (2)'!S49+'Renter Migration Model 2'!S49)/('Migration Model (2)'!$S$2+'Renter Migration Model 2'!$S$2)</f>
        <v>1.0940021404800893</v>
      </c>
      <c r="R49">
        <f>('Migration Model (2)'!T49+'Renter Migration Model 2'!T49)/('Migration Model (2)'!$T$2+'Renter Migration Model 2'!$T$2)</f>
        <v>0.42462745450008332</v>
      </c>
      <c r="S49">
        <f>('Migration Model (2)'!U49+'Renter Migration Model 2'!U49)/('Migration Model (2)'!$U$2+'Renter Migration Model 2'!$U$2)</f>
        <v>1</v>
      </c>
      <c r="T49">
        <f>('Migration Model (2)'!V49+'Renter Migration Model 2'!V49)/('Migration Model (2)'!$V$2+'Renter Migration Model 2'!$V$2)</f>
        <v>1.0662038074336044</v>
      </c>
    </row>
    <row r="50" spans="1:20" x14ac:dyDescent="0.25">
      <c r="A50" s="1">
        <v>2031</v>
      </c>
      <c r="B50" s="1">
        <v>4</v>
      </c>
      <c r="C50">
        <f>('Migration Model (2)'!E50+'Renter Migration Model 2'!E50)/('Migration Model (2)'!$E$2+'Renter Migration Model 2'!$E$2)</f>
        <v>0.39505311650249847</v>
      </c>
      <c r="D50">
        <f>('Migration Model (2)'!F50+'Renter Migration Model 2'!F50)/('Migration Model (2)'!$F$2+'Renter Migration Model 2'!$F$2)</f>
        <v>1</v>
      </c>
      <c r="E50">
        <f>('Migration Model (2)'!G50+'Renter Migration Model 2'!G50)/('Migration Model (2)'!$G$2+'Renter Migration Model 2'!$G$2)</f>
        <v>1.0355851107939706</v>
      </c>
      <c r="F50">
        <f>('Migration Model (2)'!H50+'Renter Migration Model 2'!H50)/('Migration Model (2)'!$H$2+'Renter Migration Model 2'!$H$2)</f>
        <v>0.41681519039259352</v>
      </c>
      <c r="G50">
        <f>('Migration Model (2)'!I50+'Renter Migration Model 2'!I50)/('Migration Model (2)'!$I$2+'Renter Migration Model 2'!$I$2)</f>
        <v>1</v>
      </c>
      <c r="H50">
        <f>('Migration Model (2)'!J50+'Renter Migration Model 2'!J50)/('Migration Model (2)'!$J$2+'Renter Migration Model 2'!$J$2)</f>
        <v>1.0343049888004354</v>
      </c>
      <c r="I50">
        <f>('Migration Model (2)'!K50+'Renter Migration Model 2'!K50)/('Migration Model (2)'!$K$2+'Renter Migration Model 2'!$K$2)</f>
        <v>0.36240988809406194</v>
      </c>
      <c r="J50">
        <f>('Migration Model (2)'!L50+'Renter Migration Model 2'!L50)/('Migration Model (2)'!$L$2+'Renter Migration Model 2'!$L$2)</f>
        <v>1</v>
      </c>
      <c r="K50">
        <f>('Migration Model (2)'!M50+'Renter Migration Model 2'!M50)/('Migration Model (2)'!$M$2+'Renter Migration Model 2'!$M$2)</f>
        <v>1.0375053007003494</v>
      </c>
      <c r="L50">
        <f>('Migration Model (2)'!N50+'Renter Migration Model 2'!N50)/('Migration Model (2)'!$N$2+'Renter Migration Model 2'!$N$2)</f>
        <v>0.39116683740041375</v>
      </c>
      <c r="M50">
        <f>('Migration Model (2)'!O50+'Renter Migration Model 2'!O50)/('Migration Model (2)'!$O$2+'Renter Migration Model 2'!$O$2)</f>
        <v>1</v>
      </c>
      <c r="N50">
        <f>('Migration Model (2)'!P50+'Renter Migration Model 2'!P50)/('Migration Model (2)'!$P$2+'Renter Migration Model 2'!$P$2)</f>
        <v>1.0873648564934464</v>
      </c>
      <c r="O50">
        <f>('Migration Model (2)'!Q50+'Renter Migration Model 2'!Q50)/('Migration Model (2)'!$Q$2+'Renter Migration Model 2'!$Q$2)</f>
        <v>0.3806740219330656</v>
      </c>
      <c r="P50">
        <f>('Migration Model (2)'!R50+'Renter Migration Model 2'!R50)/('Migration Model (2)'!$R$2+'Renter Migration Model 2'!$R$2)</f>
        <v>1</v>
      </c>
      <c r="Q50">
        <f>('Migration Model (2)'!S50+'Renter Migration Model 2'!S50)/('Migration Model (2)'!$S$2+'Renter Migration Model 2'!$S$2)</f>
        <v>1.0940077413268432</v>
      </c>
      <c r="R50">
        <f>('Migration Model (2)'!T50+'Renter Migration Model 2'!T50)/('Migration Model (2)'!$T$2+'Renter Migration Model 2'!$T$2)</f>
        <v>0.42458499175463332</v>
      </c>
      <c r="S50">
        <f>('Migration Model (2)'!U50+'Renter Migration Model 2'!U50)/('Migration Model (2)'!$U$2+'Renter Migration Model 2'!$U$2)</f>
        <v>1</v>
      </c>
      <c r="T50">
        <f>('Migration Model (2)'!V50+'Renter Migration Model 2'!V50)/('Migration Model (2)'!$V$2+'Renter Migration Model 2'!$V$2)</f>
        <v>1.0662081944506834</v>
      </c>
    </row>
    <row r="51" spans="1:20" x14ac:dyDescent="0.25">
      <c r="A51" s="1">
        <v>2032</v>
      </c>
      <c r="B51" s="1">
        <v>1</v>
      </c>
      <c r="C51">
        <f>('Migration Model (2)'!E51+'Renter Migration Model 2'!E51)/('Migration Model (2)'!$E$2+'Renter Migration Model 2'!$E$2)</f>
        <v>0.39501361119084821</v>
      </c>
      <c r="D51">
        <f>('Migration Model (2)'!F51+'Renter Migration Model 2'!F51)/('Migration Model (2)'!$F$2+'Renter Migration Model 2'!$F$2)</f>
        <v>1</v>
      </c>
      <c r="E51">
        <f>('Migration Model (2)'!G51+'Renter Migration Model 2'!G51)/('Migration Model (2)'!$G$2+'Renter Migration Model 2'!$G$2)</f>
        <v>1.0355874346358325</v>
      </c>
      <c r="F51">
        <f>('Migration Model (2)'!H51+'Renter Migration Model 2'!H51)/('Migration Model (2)'!$H$2+'Renter Migration Model 2'!$H$2)</f>
        <v>0.4167735088735543</v>
      </c>
      <c r="G51">
        <f>('Migration Model (2)'!I51+'Renter Migration Model 2'!I51)/('Migration Model (2)'!$I$2+'Renter Migration Model 2'!$I$2)</f>
        <v>1</v>
      </c>
      <c r="H51">
        <f>('Migration Model (2)'!J51+'Renter Migration Model 2'!J51)/('Migration Model (2)'!$J$2+'Renter Migration Model 2'!$J$2)</f>
        <v>1.0343074406544968</v>
      </c>
      <c r="I51">
        <f>('Migration Model (2)'!K51+'Renter Migration Model 2'!K51)/('Migration Model (2)'!$K$2+'Renter Migration Model 2'!$K$2)</f>
        <v>0.36237364710525249</v>
      </c>
      <c r="J51">
        <f>('Migration Model (2)'!L51+'Renter Migration Model 2'!L51)/('Migration Model (2)'!$L$2+'Renter Migration Model 2'!$L$2)</f>
        <v>1</v>
      </c>
      <c r="K51">
        <f>('Migration Model (2)'!M51+'Renter Migration Model 2'!M51)/('Migration Model (2)'!$M$2+'Renter Migration Model 2'!$M$2)</f>
        <v>1.0375074325232205</v>
      </c>
      <c r="L51">
        <f>('Migration Model (2)'!N51+'Renter Migration Model 2'!N51)/('Migration Model (2)'!$N$2+'Renter Migration Model 2'!$N$2)</f>
        <v>0.39112772071667368</v>
      </c>
      <c r="M51">
        <f>('Migration Model (2)'!O51+'Renter Migration Model 2'!O51)/('Migration Model (2)'!$O$2+'Renter Migration Model 2'!$O$2)</f>
        <v>1</v>
      </c>
      <c r="N51">
        <f>('Migration Model (2)'!P51+'Renter Migration Model 2'!P51)/('Migration Model (2)'!$P$2+'Renter Migration Model 2'!$P$2)</f>
        <v>1.0873701670574833</v>
      </c>
      <c r="O51">
        <f>('Migration Model (2)'!Q51+'Renter Migration Model 2'!Q51)/('Migration Model (2)'!$Q$2+'Renter Migration Model 2'!$Q$2)</f>
        <v>0.38063595453087229</v>
      </c>
      <c r="P51">
        <f>('Migration Model (2)'!R51+'Renter Migration Model 2'!R51)/('Migration Model (2)'!$R$2+'Renter Migration Model 2'!$R$2)</f>
        <v>1</v>
      </c>
      <c r="Q51">
        <f>('Migration Model (2)'!S51+'Renter Migration Model 2'!S51)/('Migration Model (2)'!$S$2+'Renter Migration Model 2'!$S$2)</f>
        <v>1.0940133419496492</v>
      </c>
      <c r="R51">
        <f>('Migration Model (2)'!T51+'Renter Migration Model 2'!T51)/('Migration Model (2)'!$T$2+'Renter Migration Model 2'!$T$2)</f>
        <v>0.42454253325545782</v>
      </c>
      <c r="S51">
        <f>('Migration Model (2)'!U51+'Renter Migration Model 2'!U51)/('Migration Model (2)'!$U$2+'Renter Migration Model 2'!$U$2)</f>
        <v>1</v>
      </c>
      <c r="T51">
        <f>('Migration Model (2)'!V51+'Renter Migration Model 2'!V51)/('Migration Model (2)'!$V$2+'Renter Migration Model 2'!$V$2)</f>
        <v>1.0662125812179815</v>
      </c>
    </row>
    <row r="52" spans="1:20" x14ac:dyDescent="0.25">
      <c r="A52" s="2">
        <v>2032</v>
      </c>
      <c r="B52" s="1">
        <v>2</v>
      </c>
      <c r="C52">
        <f>('Migration Model (2)'!E52+'Renter Migration Model 2'!E52)/('Migration Model (2)'!$E$2+'Renter Migration Model 2'!$E$2)</f>
        <v>0.39497410982972914</v>
      </c>
      <c r="D52">
        <f>('Migration Model (2)'!F52+'Renter Migration Model 2'!F52)/('Migration Model (2)'!$F$2+'Renter Migration Model 2'!$F$2)</f>
        <v>1</v>
      </c>
      <c r="E52">
        <f>('Migration Model (2)'!G52+'Renter Migration Model 2'!G52)/('Migration Model (2)'!$G$2+'Renter Migration Model 2'!$G$2)</f>
        <v>1.03558975824531</v>
      </c>
      <c r="F52">
        <f>('Migration Model (2)'!H52+'Renter Migration Model 2'!H52)/('Migration Model (2)'!$H$2+'Renter Migration Model 2'!$H$2)</f>
        <v>0.41673183152266696</v>
      </c>
      <c r="G52">
        <f>('Migration Model (2)'!I52+'Renter Migration Model 2'!I52)/('Migration Model (2)'!$I$2+'Renter Migration Model 2'!$I$2)</f>
        <v>1</v>
      </c>
      <c r="H52">
        <f>('Migration Model (2)'!J52+'Renter Migration Model 2'!J52)/('Migration Model (2)'!$J$2+'Renter Migration Model 2'!$J$2)</f>
        <v>1.0343098922633724</v>
      </c>
      <c r="I52">
        <f>('Migration Model (2)'!K52+'Renter Migration Model 2'!K52)/('Migration Model (2)'!$K$2+'Renter Migration Model 2'!$K$2)</f>
        <v>0.36233740974054196</v>
      </c>
      <c r="J52">
        <f>('Migration Model (2)'!L52+'Renter Migration Model 2'!L52)/('Migration Model (2)'!$L$2+'Renter Migration Model 2'!$L$2)</f>
        <v>1</v>
      </c>
      <c r="K52">
        <f>('Migration Model (2)'!M52+'Renter Migration Model 2'!M52)/('Migration Model (2)'!$M$2+'Renter Migration Model 2'!$M$2)</f>
        <v>1.0375095641329095</v>
      </c>
      <c r="L52">
        <f>('Migration Model (2)'!N52+'Renter Migration Model 2'!N52)/('Migration Model (2)'!$N$2+'Renter Migration Model 2'!$N$2)</f>
        <v>0.3910886079446021</v>
      </c>
      <c r="M52">
        <f>('Migration Model (2)'!O52+'Renter Migration Model 2'!O52)/('Migration Model (2)'!$O$2+'Renter Migration Model 2'!$O$2)</f>
        <v>1</v>
      </c>
      <c r="N52">
        <f>('Migration Model (2)'!P52+'Renter Migration Model 2'!P52)/('Migration Model (2)'!$P$2+'Renter Migration Model 2'!$P$2)</f>
        <v>1.0873754773914222</v>
      </c>
      <c r="O52">
        <f>('Migration Model (2)'!Q52+'Renter Migration Model 2'!Q52)/('Migration Model (2)'!$Q$2+'Renter Migration Model 2'!$Q$2)</f>
        <v>0.38059789093541918</v>
      </c>
      <c r="P52">
        <f>('Migration Model (2)'!R52+'Renter Migration Model 2'!R52)/('Migration Model (2)'!$R$2+'Renter Migration Model 2'!$R$2)</f>
        <v>1</v>
      </c>
      <c r="Q52">
        <f>('Migration Model (2)'!S52+'Renter Migration Model 2'!S52)/('Migration Model (2)'!$S$2+'Renter Migration Model 2'!$S$2)</f>
        <v>1.0940189423485287</v>
      </c>
      <c r="R52">
        <f>('Migration Model (2)'!T52+'Renter Migration Model 2'!T52)/('Migration Model (2)'!$T$2+'Renter Migration Model 2'!$T$2)</f>
        <v>0.42450007900213227</v>
      </c>
      <c r="S52">
        <f>('Migration Model (2)'!U52+'Renter Migration Model 2'!U52)/('Migration Model (2)'!$U$2+'Renter Migration Model 2'!$U$2)</f>
        <v>1</v>
      </c>
      <c r="T52">
        <f>('Migration Model (2)'!V52+'Renter Migration Model 2'!V52)/('Migration Model (2)'!$V$2+'Renter Migration Model 2'!$V$2)</f>
        <v>1.0662169677355233</v>
      </c>
    </row>
    <row r="53" spans="1:20" x14ac:dyDescent="0.25">
      <c r="A53" s="1">
        <v>2032</v>
      </c>
      <c r="B53" s="1">
        <v>3</v>
      </c>
      <c r="C53">
        <f>('Migration Model (2)'!E53+'Renter Migration Model 2'!E53)/('Migration Model (2)'!$E$2+'Renter Migration Model 2'!$E$2)</f>
        <v>0.39493461241874617</v>
      </c>
      <c r="D53">
        <f>('Migration Model (2)'!F53+'Renter Migration Model 2'!F53)/('Migration Model (2)'!$F$2+'Renter Migration Model 2'!$F$2)</f>
        <v>1</v>
      </c>
      <c r="E53">
        <f>('Migration Model (2)'!G53+'Renter Migration Model 2'!G53)/('Migration Model (2)'!$G$2+'Renter Migration Model 2'!$G$2)</f>
        <v>1.0355920816224267</v>
      </c>
      <c r="F53">
        <f>('Migration Model (2)'!H53+'Renter Migration Model 2'!H53)/('Migration Model (2)'!$H$2+'Renter Migration Model 2'!$H$2)</f>
        <v>0.41669015833951473</v>
      </c>
      <c r="G53">
        <f>('Migration Model (2)'!I53+'Renter Migration Model 2'!I53)/('Migration Model (2)'!$I$2+'Renter Migration Model 2'!$I$2)</f>
        <v>1</v>
      </c>
      <c r="H53">
        <f>('Migration Model (2)'!J53+'Renter Migration Model 2'!J53)/('Migration Model (2)'!$J$2+'Renter Migration Model 2'!$J$2)</f>
        <v>1.0343123436270873</v>
      </c>
      <c r="I53">
        <f>('Migration Model (2)'!K53+'Renter Migration Model 2'!K53)/('Migration Model (2)'!$K$2+'Renter Migration Model 2'!$K$2)</f>
        <v>0.36230117599956796</v>
      </c>
      <c r="J53">
        <f>('Migration Model (2)'!L53+'Renter Migration Model 2'!L53)/('Migration Model (2)'!$L$2+'Renter Migration Model 2'!$L$2)</f>
        <v>1</v>
      </c>
      <c r="K53">
        <f>('Migration Model (2)'!M53+'Renter Migration Model 2'!M53)/('Migration Model (2)'!$M$2+'Renter Migration Model 2'!$M$2)</f>
        <v>1.0375116955294374</v>
      </c>
      <c r="L53">
        <f>('Migration Model (2)'!N53+'Renter Migration Model 2'!N53)/('Migration Model (2)'!$N$2+'Renter Migration Model 2'!$N$2)</f>
        <v>0.39104949908380754</v>
      </c>
      <c r="M53">
        <f>('Migration Model (2)'!O53+'Renter Migration Model 2'!O53)/('Migration Model (2)'!$O$2+'Renter Migration Model 2'!$O$2)</f>
        <v>1</v>
      </c>
      <c r="N53">
        <f>('Migration Model (2)'!P53+'Renter Migration Model 2'!P53)/('Migration Model (2)'!$P$2+'Renter Migration Model 2'!$P$2)</f>
        <v>1.0873807874952857</v>
      </c>
      <c r="O53">
        <f>('Migration Model (2)'!Q53+'Renter Migration Model 2'!Q53)/('Migration Model (2)'!$Q$2+'Renter Migration Model 2'!$Q$2)</f>
        <v>0.38055983114632563</v>
      </c>
      <c r="P53">
        <f>('Migration Model (2)'!R53+'Renter Migration Model 2'!R53)/('Migration Model (2)'!$R$2+'Renter Migration Model 2'!$R$2)</f>
        <v>1</v>
      </c>
      <c r="Q53">
        <f>('Migration Model (2)'!S53+'Renter Migration Model 2'!S53)/('Migration Model (2)'!$S$2+'Renter Migration Model 2'!$S$2)</f>
        <v>1.0940245425235051</v>
      </c>
      <c r="R53">
        <f>('Migration Model (2)'!T53+'Renter Migration Model 2'!T53)/('Migration Model (2)'!$T$2+'Renter Migration Model 2'!$T$2)</f>
        <v>0.42445762899423212</v>
      </c>
      <c r="S53">
        <f>('Migration Model (2)'!U53+'Renter Migration Model 2'!U53)/('Migration Model (2)'!$U$2+'Renter Migration Model 2'!$U$2)</f>
        <v>1</v>
      </c>
      <c r="T53">
        <f>('Migration Model (2)'!V53+'Renter Migration Model 2'!V53)/('Migration Model (2)'!$V$2+'Renter Migration Model 2'!$V$2)</f>
        <v>1.0662213540033345</v>
      </c>
    </row>
    <row r="54" spans="1:20" x14ac:dyDescent="0.25">
      <c r="A54" s="2">
        <v>2032</v>
      </c>
      <c r="B54" s="1">
        <v>4</v>
      </c>
      <c r="C54">
        <f>('Migration Model (2)'!E54+'Renter Migration Model 2'!E54)/('Migration Model (2)'!$E$2+'Renter Migration Model 2'!$E$2)</f>
        <v>0.39489511895750429</v>
      </c>
      <c r="D54">
        <f>('Migration Model (2)'!F54+'Renter Migration Model 2'!F54)/('Migration Model (2)'!$F$2+'Renter Migration Model 2'!$F$2)</f>
        <v>1</v>
      </c>
      <c r="E54">
        <f>('Migration Model (2)'!G54+'Renter Migration Model 2'!G54)/('Migration Model (2)'!$G$2+'Renter Migration Model 2'!$G$2)</f>
        <v>1.0355944047672054</v>
      </c>
      <c r="F54">
        <f>('Migration Model (2)'!H54+'Renter Migration Model 2'!H54)/('Migration Model (2)'!$H$2+'Renter Migration Model 2'!$H$2)</f>
        <v>0.41664848932368076</v>
      </c>
      <c r="G54">
        <f>('Migration Model (2)'!I54+'Renter Migration Model 2'!I54)/('Migration Model (2)'!$I$2+'Renter Migration Model 2'!$I$2)</f>
        <v>1</v>
      </c>
      <c r="H54">
        <f>('Migration Model (2)'!J54+'Renter Migration Model 2'!J54)/('Migration Model (2)'!$J$2+'Renter Migration Model 2'!$J$2)</f>
        <v>1.0343147947456657</v>
      </c>
      <c r="I54">
        <f>('Migration Model (2)'!K54+'Renter Migration Model 2'!K54)/('Migration Model (2)'!$K$2+'Renter Migration Model 2'!$K$2)</f>
        <v>0.36226494588196795</v>
      </c>
      <c r="J54">
        <f>('Migration Model (2)'!L54+'Renter Migration Model 2'!L54)/('Migration Model (2)'!$L$2+'Renter Migration Model 2'!$L$2)</f>
        <v>1</v>
      </c>
      <c r="K54">
        <f>('Migration Model (2)'!M54+'Renter Migration Model 2'!M54)/('Migration Model (2)'!$M$2+'Renter Migration Model 2'!$M$2)</f>
        <v>1.0375138267128254</v>
      </c>
      <c r="L54">
        <f>('Migration Model (2)'!N54+'Renter Migration Model 2'!N54)/('Migration Model (2)'!$N$2+'Renter Migration Model 2'!$N$2)</f>
        <v>0.39101039413389921</v>
      </c>
      <c r="M54">
        <f>('Migration Model (2)'!O54+'Renter Migration Model 2'!O54)/('Migration Model (2)'!$O$2+'Renter Migration Model 2'!$O$2)</f>
        <v>1</v>
      </c>
      <c r="N54">
        <f>('Migration Model (2)'!P54+'Renter Migration Model 2'!P54)/('Migration Model (2)'!$P$2+'Renter Migration Model 2'!$P$2)</f>
        <v>1.0873860973690972</v>
      </c>
      <c r="O54">
        <f>('Migration Model (2)'!Q54+'Renter Migration Model 2'!Q54)/('Migration Model (2)'!$Q$2+'Renter Migration Model 2'!$Q$2)</f>
        <v>0.38052177516321101</v>
      </c>
      <c r="P54">
        <f>('Migration Model (2)'!R54+'Renter Migration Model 2'!R54)/('Migration Model (2)'!$R$2+'Renter Migration Model 2'!$R$2)</f>
        <v>1</v>
      </c>
      <c r="Q54">
        <f>('Migration Model (2)'!S54+'Renter Migration Model 2'!S54)/('Migration Model (2)'!$S$2+'Renter Migration Model 2'!$S$2)</f>
        <v>1.0940301424746002</v>
      </c>
      <c r="R54">
        <f>('Migration Model (2)'!T54+'Renter Migration Model 2'!T54)/('Migration Model (2)'!$T$2+'Renter Migration Model 2'!$T$2)</f>
        <v>0.42441518323133265</v>
      </c>
      <c r="S54">
        <f>('Migration Model (2)'!U54+'Renter Migration Model 2'!U54)/('Migration Model (2)'!$U$2+'Renter Migration Model 2'!$U$2)</f>
        <v>1</v>
      </c>
      <c r="T54">
        <f>('Migration Model (2)'!V54+'Renter Migration Model 2'!V54)/('Migration Model (2)'!$V$2+'Renter Migration Model 2'!$V$2)</f>
        <v>1.0662257400214397</v>
      </c>
    </row>
    <row r="55" spans="1:20" x14ac:dyDescent="0.25">
      <c r="A55" s="2">
        <v>2033</v>
      </c>
      <c r="B55" s="1">
        <v>1</v>
      </c>
      <c r="C55">
        <f>('Migration Model (2)'!E55+'Renter Migration Model 2'!E55)/('Migration Model (2)'!$E$2+'Renter Migration Model 2'!$E$2)</f>
        <v>0.39485562944560854</v>
      </c>
      <c r="D55">
        <f>('Migration Model (2)'!F55+'Renter Migration Model 2'!F55)/('Migration Model (2)'!$F$2+'Renter Migration Model 2'!$F$2)</f>
        <v>1</v>
      </c>
      <c r="E55">
        <f>('Migration Model (2)'!G55+'Renter Migration Model 2'!G55)/('Migration Model (2)'!$G$2+'Renter Migration Model 2'!$G$2)</f>
        <v>1.03559672767967</v>
      </c>
      <c r="F55">
        <f>('Migration Model (2)'!H55+'Renter Migration Model 2'!H55)/('Migration Model (2)'!$H$2+'Renter Migration Model 2'!$H$2)</f>
        <v>0.41660682447474845</v>
      </c>
      <c r="G55">
        <f>('Migration Model (2)'!I55+'Renter Migration Model 2'!I55)/('Migration Model (2)'!$I$2+'Renter Migration Model 2'!$I$2)</f>
        <v>1</v>
      </c>
      <c r="H55">
        <f>('Migration Model (2)'!J55+'Renter Migration Model 2'!J55)/('Migration Model (2)'!$J$2+'Renter Migration Model 2'!$J$2)</f>
        <v>1.0343172456191323</v>
      </c>
      <c r="I55">
        <f>('Migration Model (2)'!K55+'Renter Migration Model 2'!K55)/('Migration Model (2)'!$K$2+'Renter Migration Model 2'!$K$2)</f>
        <v>0.36222871938737977</v>
      </c>
      <c r="J55">
        <f>('Migration Model (2)'!L55+'Renter Migration Model 2'!L55)/('Migration Model (2)'!$L$2+'Renter Migration Model 2'!$L$2)</f>
        <v>1</v>
      </c>
      <c r="K55">
        <f>('Migration Model (2)'!M55+'Renter Migration Model 2'!M55)/('Migration Model (2)'!$M$2+'Renter Migration Model 2'!$M$2)</f>
        <v>1.0375159576830955</v>
      </c>
      <c r="L55">
        <f>('Migration Model (2)'!N55+'Renter Migration Model 2'!N55)/('Migration Model (2)'!$N$2+'Renter Migration Model 2'!$N$2)</f>
        <v>0.39097129309448586</v>
      </c>
      <c r="M55">
        <f>('Migration Model (2)'!O55+'Renter Migration Model 2'!O55)/('Migration Model (2)'!$O$2+'Renter Migration Model 2'!$O$2)</f>
        <v>1</v>
      </c>
      <c r="N55">
        <f>('Migration Model (2)'!P55+'Renter Migration Model 2'!P55)/('Migration Model (2)'!$P$2+'Renter Migration Model 2'!$P$2)</f>
        <v>1.0873914070128794</v>
      </c>
      <c r="O55">
        <f>('Migration Model (2)'!Q55+'Renter Migration Model 2'!Q55)/('Migration Model (2)'!$Q$2+'Renter Migration Model 2'!$Q$2)</f>
        <v>0.38048372298569472</v>
      </c>
      <c r="P55">
        <f>('Migration Model (2)'!R55+'Renter Migration Model 2'!R55)/('Migration Model (2)'!$R$2+'Renter Migration Model 2'!$R$2)</f>
        <v>1</v>
      </c>
      <c r="Q55">
        <f>('Migration Model (2)'!S55+'Renter Migration Model 2'!S55)/('Migration Model (2)'!$S$2+'Renter Migration Model 2'!$S$2)</f>
        <v>1.0940357422018365</v>
      </c>
      <c r="R55">
        <f>('Migration Model (2)'!T55+'Renter Migration Model 2'!T55)/('Migration Model (2)'!$T$2+'Renter Migration Model 2'!$T$2)</f>
        <v>0.42437274171300954</v>
      </c>
      <c r="S55">
        <f>('Migration Model (2)'!U55+'Renter Migration Model 2'!U55)/('Migration Model (2)'!$U$2+'Renter Migration Model 2'!$U$2)</f>
        <v>1</v>
      </c>
      <c r="T55">
        <f>('Migration Model (2)'!V55+'Renter Migration Model 2'!V55)/('Migration Model (2)'!$V$2+'Renter Migration Model 2'!$V$2)</f>
        <v>1.0662301257898641</v>
      </c>
    </row>
    <row r="56" spans="1:20" x14ac:dyDescent="0.25">
      <c r="A56" s="1">
        <v>2033</v>
      </c>
      <c r="B56" s="1">
        <v>2</v>
      </c>
      <c r="C56">
        <f>('Migration Model (2)'!E56+'Renter Migration Model 2'!E56)/('Migration Model (2)'!$E$2+'Renter Migration Model 2'!$E$2)</f>
        <v>0.39481614388266395</v>
      </c>
      <c r="D56">
        <f>('Migration Model (2)'!F56+'Renter Migration Model 2'!F56)/('Migration Model (2)'!$F$2+'Renter Migration Model 2'!$F$2)</f>
        <v>1</v>
      </c>
      <c r="E56">
        <f>('Migration Model (2)'!G56+'Renter Migration Model 2'!G56)/('Migration Model (2)'!$G$2+'Renter Migration Model 2'!$G$2)</f>
        <v>1.0355990503598431</v>
      </c>
      <c r="F56">
        <f>('Migration Model (2)'!H56+'Renter Migration Model 2'!H56)/('Migration Model (2)'!$H$2+'Renter Migration Model 2'!$H$2)</f>
        <v>0.41656516379230091</v>
      </c>
      <c r="G56">
        <f>('Migration Model (2)'!I56+'Renter Migration Model 2'!I56)/('Migration Model (2)'!$I$2+'Renter Migration Model 2'!$I$2)</f>
        <v>1</v>
      </c>
      <c r="H56">
        <f>('Migration Model (2)'!J56+'Renter Migration Model 2'!J56)/('Migration Model (2)'!$J$2+'Renter Migration Model 2'!$J$2)</f>
        <v>1.0343196962475116</v>
      </c>
      <c r="I56">
        <f>('Migration Model (2)'!K56+'Renter Migration Model 2'!K56)/('Migration Model (2)'!$K$2+'Renter Migration Model 2'!$K$2)</f>
        <v>0.36219249651544105</v>
      </c>
      <c r="J56">
        <f>('Migration Model (2)'!L56+'Renter Migration Model 2'!L56)/('Migration Model (2)'!$L$2+'Renter Migration Model 2'!$L$2)</f>
        <v>1</v>
      </c>
      <c r="K56">
        <f>('Migration Model (2)'!M56+'Renter Migration Model 2'!M56)/('Migration Model (2)'!$M$2+'Renter Migration Model 2'!$M$2)</f>
        <v>1.0375180884402684</v>
      </c>
      <c r="L56">
        <f>('Migration Model (2)'!N56+'Renter Migration Model 2'!N56)/('Migration Model (2)'!$N$2+'Renter Migration Model 2'!$N$2)</f>
        <v>0.39093219596517642</v>
      </c>
      <c r="M56">
        <f>('Migration Model (2)'!O56+'Renter Migration Model 2'!O56)/('Migration Model (2)'!$O$2+'Renter Migration Model 2'!$O$2)</f>
        <v>1</v>
      </c>
      <c r="N56">
        <f>('Migration Model (2)'!P56+'Renter Migration Model 2'!P56)/('Migration Model (2)'!$P$2+'Renter Migration Model 2'!$P$2)</f>
        <v>1.0873967164266556</v>
      </c>
      <c r="O56">
        <f>('Migration Model (2)'!Q56+'Renter Migration Model 2'!Q56)/('Migration Model (2)'!$Q$2+'Renter Migration Model 2'!$Q$2)</f>
        <v>0.38044567461339618</v>
      </c>
      <c r="P56">
        <f>('Migration Model (2)'!R56+'Renter Migration Model 2'!R56)/('Migration Model (2)'!$R$2+'Renter Migration Model 2'!$R$2)</f>
        <v>1</v>
      </c>
      <c r="Q56">
        <f>('Migration Model (2)'!S56+'Renter Migration Model 2'!S56)/('Migration Model (2)'!$S$2+'Renter Migration Model 2'!$S$2)</f>
        <v>1.0940413417052366</v>
      </c>
      <c r="R56">
        <f>('Migration Model (2)'!T56+'Renter Migration Model 2'!T56)/('Migration Model (2)'!$T$2+'Renter Migration Model 2'!$T$2)</f>
        <v>0.42433030443883824</v>
      </c>
      <c r="S56">
        <f>('Migration Model (2)'!U56+'Renter Migration Model 2'!U56)/('Migration Model (2)'!$U$2+'Renter Migration Model 2'!$U$2)</f>
        <v>1</v>
      </c>
      <c r="T56">
        <f>('Migration Model (2)'!V56+'Renter Migration Model 2'!V56)/('Migration Model (2)'!$V$2+'Renter Migration Model 2'!$V$2)</f>
        <v>1.0662345113086324</v>
      </c>
    </row>
    <row r="57" spans="1:20" x14ac:dyDescent="0.25">
      <c r="A57" s="2">
        <v>2033</v>
      </c>
      <c r="B57" s="1">
        <v>3</v>
      </c>
      <c r="C57">
        <f>('Migration Model (2)'!E57+'Renter Migration Model 2'!E57)/('Migration Model (2)'!$E$2+'Renter Migration Model 2'!$E$2)</f>
        <v>0.39477666226827568</v>
      </c>
      <c r="D57">
        <f>('Migration Model (2)'!F57+'Renter Migration Model 2'!F57)/('Migration Model (2)'!$F$2+'Renter Migration Model 2'!$F$2)</f>
        <v>1</v>
      </c>
      <c r="E57">
        <f>('Migration Model (2)'!G57+'Renter Migration Model 2'!G57)/('Migration Model (2)'!$G$2+'Renter Migration Model 2'!$G$2)</f>
        <v>1.0356013728077482</v>
      </c>
      <c r="F57">
        <f>('Migration Model (2)'!H57+'Renter Migration Model 2'!H57)/('Migration Model (2)'!$H$2+'Renter Migration Model 2'!$H$2)</f>
        <v>0.41652350727592174</v>
      </c>
      <c r="G57">
        <f>('Migration Model (2)'!I57+'Renter Migration Model 2'!I57)/('Migration Model (2)'!$I$2+'Renter Migration Model 2'!$I$2)</f>
        <v>1</v>
      </c>
      <c r="H57">
        <f>('Migration Model (2)'!J57+'Renter Migration Model 2'!J57)/('Migration Model (2)'!$J$2+'Renter Migration Model 2'!$J$2)</f>
        <v>1.0343221466308281</v>
      </c>
      <c r="I57">
        <f>('Migration Model (2)'!K57+'Renter Migration Model 2'!K57)/('Migration Model (2)'!$K$2+'Renter Migration Model 2'!$K$2)</f>
        <v>0.36215627726578953</v>
      </c>
      <c r="J57">
        <f>('Migration Model (2)'!L57+'Renter Migration Model 2'!L57)/('Migration Model (2)'!$L$2+'Renter Migration Model 2'!$L$2)</f>
        <v>1</v>
      </c>
      <c r="K57">
        <f>('Migration Model (2)'!M57+'Renter Migration Model 2'!M57)/('Migration Model (2)'!$M$2+'Renter Migration Model 2'!$M$2)</f>
        <v>1.0375202189843655</v>
      </c>
      <c r="L57">
        <f>('Migration Model (2)'!N57+'Renter Migration Model 2'!N57)/('Migration Model (2)'!$N$2+'Renter Migration Model 2'!$N$2)</f>
        <v>0.39089310274557987</v>
      </c>
      <c r="M57">
        <f>('Migration Model (2)'!O57+'Renter Migration Model 2'!O57)/('Migration Model (2)'!$O$2+'Renter Migration Model 2'!$O$2)</f>
        <v>1</v>
      </c>
      <c r="N57">
        <f>('Migration Model (2)'!P57+'Renter Migration Model 2'!P57)/('Migration Model (2)'!$P$2+'Renter Migration Model 2'!$P$2)</f>
        <v>1.0874020256104486</v>
      </c>
      <c r="O57">
        <f>('Migration Model (2)'!Q57+'Renter Migration Model 2'!Q57)/('Migration Model (2)'!$Q$2+'Renter Migration Model 2'!$Q$2)</f>
        <v>0.38040763004593486</v>
      </c>
      <c r="P57">
        <f>('Migration Model (2)'!R57+'Renter Migration Model 2'!R57)/('Migration Model (2)'!$R$2+'Renter Migration Model 2'!$R$2)</f>
        <v>1</v>
      </c>
      <c r="Q57">
        <f>('Migration Model (2)'!S57+'Renter Migration Model 2'!S57)/('Migration Model (2)'!$S$2+'Renter Migration Model 2'!$S$2)</f>
        <v>1.0940469409848228</v>
      </c>
      <c r="R57">
        <f>('Migration Model (2)'!T57+'Renter Migration Model 2'!T57)/('Migration Model (2)'!$T$2+'Renter Migration Model 2'!$T$2)</f>
        <v>0.42428787140839436</v>
      </c>
      <c r="S57">
        <f>('Migration Model (2)'!U57+'Renter Migration Model 2'!U57)/('Migration Model (2)'!$U$2+'Renter Migration Model 2'!$U$2)</f>
        <v>1</v>
      </c>
      <c r="T57">
        <f>('Migration Model (2)'!V57+'Renter Migration Model 2'!V57)/('Migration Model (2)'!$V$2+'Renter Migration Model 2'!$V$2)</f>
        <v>1.0662388965777696</v>
      </c>
    </row>
    <row r="58" spans="1:20" x14ac:dyDescent="0.25">
      <c r="A58" s="1">
        <v>2033</v>
      </c>
      <c r="B58" s="1">
        <v>4</v>
      </c>
      <c r="C58">
        <f>('Migration Model (2)'!E58+'Renter Migration Model 2'!E58)/('Migration Model (2)'!$E$2+'Renter Migration Model 2'!$E$2)</f>
        <v>0.39473718460204882</v>
      </c>
      <c r="D58">
        <f>('Migration Model (2)'!F58+'Renter Migration Model 2'!F58)/('Migration Model (2)'!$F$2+'Renter Migration Model 2'!$F$2)</f>
        <v>1</v>
      </c>
      <c r="E58">
        <f>('Migration Model (2)'!G58+'Renter Migration Model 2'!G58)/('Migration Model (2)'!$G$2+'Renter Migration Model 2'!$G$2)</f>
        <v>1.0356036950234087</v>
      </c>
      <c r="F58">
        <f>('Migration Model (2)'!H58+'Renter Migration Model 2'!H58)/('Migration Model (2)'!$H$2+'Renter Migration Model 2'!$H$2)</f>
        <v>0.41648185492519413</v>
      </c>
      <c r="G58">
        <f>('Migration Model (2)'!I58+'Renter Migration Model 2'!I58)/('Migration Model (2)'!$I$2+'Renter Migration Model 2'!$I$2)</f>
        <v>1</v>
      </c>
      <c r="H58">
        <f>('Migration Model (2)'!J58+'Renter Migration Model 2'!J58)/('Migration Model (2)'!$J$2+'Renter Migration Model 2'!$J$2)</f>
        <v>1.0343245967691062</v>
      </c>
      <c r="I58">
        <f>('Migration Model (2)'!K58+'Renter Migration Model 2'!K58)/('Migration Model (2)'!$K$2+'Renter Migration Model 2'!$K$2)</f>
        <v>0.36212006163806293</v>
      </c>
      <c r="J58">
        <f>('Migration Model (2)'!L58+'Renter Migration Model 2'!L58)/('Migration Model (2)'!$L$2+'Renter Migration Model 2'!$L$2)</f>
        <v>1</v>
      </c>
      <c r="K58">
        <f>('Migration Model (2)'!M58+'Renter Migration Model 2'!M58)/('Migration Model (2)'!$M$2+'Renter Migration Model 2'!$M$2)</f>
        <v>1.037522349315408</v>
      </c>
      <c r="L58">
        <f>('Migration Model (2)'!N58+'Renter Migration Model 2'!N58)/('Migration Model (2)'!$N$2+'Renter Migration Model 2'!$N$2)</f>
        <v>0.39085401343530535</v>
      </c>
      <c r="M58">
        <f>('Migration Model (2)'!O58+'Renter Migration Model 2'!O58)/('Migration Model (2)'!$O$2+'Renter Migration Model 2'!$O$2)</f>
        <v>1</v>
      </c>
      <c r="N58">
        <f>('Migration Model (2)'!P58+'Renter Migration Model 2'!P58)/('Migration Model (2)'!$P$2+'Renter Migration Model 2'!$P$2)</f>
        <v>1.0874073345642816</v>
      </c>
      <c r="O58">
        <f>('Migration Model (2)'!Q58+'Renter Migration Model 2'!Q58)/('Migration Model (2)'!$Q$2+'Renter Migration Model 2'!$Q$2)</f>
        <v>0.3803695892829303</v>
      </c>
      <c r="P58">
        <f>('Migration Model (2)'!R58+'Renter Migration Model 2'!R58)/('Migration Model (2)'!$R$2+'Renter Migration Model 2'!$R$2)</f>
        <v>1</v>
      </c>
      <c r="Q58">
        <f>('Migration Model (2)'!S58+'Renter Migration Model 2'!S58)/('Migration Model (2)'!$S$2+'Renter Migration Model 2'!$S$2)</f>
        <v>1.0940525400406176</v>
      </c>
      <c r="R58">
        <f>('Migration Model (2)'!T58+'Renter Migration Model 2'!T58)/('Migration Model (2)'!$T$2+'Renter Migration Model 2'!$T$2)</f>
        <v>0.42424544262125358</v>
      </c>
      <c r="S58">
        <f>('Migration Model (2)'!U58+'Renter Migration Model 2'!U58)/('Migration Model (2)'!$U$2+'Renter Migration Model 2'!$U$2)</f>
        <v>1</v>
      </c>
      <c r="T58">
        <f>('Migration Model (2)'!V58+'Renter Migration Model 2'!V58)/('Migration Model (2)'!$V$2+'Renter Migration Model 2'!$V$2)</f>
        <v>1.0662432815973009</v>
      </c>
    </row>
    <row r="59" spans="1:20" x14ac:dyDescent="0.25">
      <c r="A59" s="1">
        <v>2034</v>
      </c>
      <c r="B59" s="1">
        <v>1</v>
      </c>
      <c r="C59">
        <f>('Migration Model (2)'!E59+'Renter Migration Model 2'!E59)/('Migration Model (2)'!$E$2+'Renter Migration Model 2'!$E$2)</f>
        <v>0.39469771088358863</v>
      </c>
      <c r="D59">
        <f>('Migration Model (2)'!F59+'Renter Migration Model 2'!F59)/('Migration Model (2)'!$F$2+'Renter Migration Model 2'!$F$2)</f>
        <v>1</v>
      </c>
      <c r="E59">
        <f>('Migration Model (2)'!G59+'Renter Migration Model 2'!G59)/('Migration Model (2)'!$G$2+'Renter Migration Model 2'!$G$2)</f>
        <v>1.0356060170068477</v>
      </c>
      <c r="F59">
        <f>('Migration Model (2)'!H59+'Renter Migration Model 2'!H59)/('Migration Model (2)'!$H$2+'Renter Migration Model 2'!$H$2)</f>
        <v>0.41644020673970167</v>
      </c>
      <c r="G59">
        <f>('Migration Model (2)'!I59+'Renter Migration Model 2'!I59)/('Migration Model (2)'!$I$2+'Renter Migration Model 2'!$I$2)</f>
        <v>1</v>
      </c>
      <c r="H59">
        <f>('Migration Model (2)'!J59+'Renter Migration Model 2'!J59)/('Migration Model (2)'!$J$2+'Renter Migration Model 2'!$J$2)</f>
        <v>1.0343270466623704</v>
      </c>
      <c r="I59">
        <f>('Migration Model (2)'!K59+'Renter Migration Model 2'!K59)/('Migration Model (2)'!$K$2+'Renter Migration Model 2'!$K$2)</f>
        <v>0.36208384963189916</v>
      </c>
      <c r="J59">
        <f>('Migration Model (2)'!L59+'Renter Migration Model 2'!L59)/('Migration Model (2)'!$L$2+'Renter Migration Model 2'!$L$2)</f>
        <v>1</v>
      </c>
      <c r="K59">
        <f>('Migration Model (2)'!M59+'Renter Migration Model 2'!M59)/('Migration Model (2)'!$M$2+'Renter Migration Model 2'!$M$2)</f>
        <v>1.0375244794334177</v>
      </c>
      <c r="L59">
        <f>('Migration Model (2)'!N59+'Renter Migration Model 2'!N59)/('Migration Model (2)'!$N$2+'Renter Migration Model 2'!$N$2)</f>
        <v>0.39081492803396184</v>
      </c>
      <c r="M59">
        <f>('Migration Model (2)'!O59+'Renter Migration Model 2'!O59)/('Migration Model (2)'!$O$2+'Renter Migration Model 2'!$O$2)</f>
        <v>1</v>
      </c>
      <c r="N59">
        <f>('Migration Model (2)'!P59+'Renter Migration Model 2'!P59)/('Migration Model (2)'!$P$2+'Renter Migration Model 2'!$P$2)</f>
        <v>1.0874126432881774</v>
      </c>
      <c r="O59">
        <f>('Migration Model (2)'!Q59+'Renter Migration Model 2'!Q59)/('Migration Model (2)'!$Q$2+'Renter Migration Model 2'!$Q$2)</f>
        <v>0.38033155232400195</v>
      </c>
      <c r="P59">
        <f>('Migration Model (2)'!R59+'Renter Migration Model 2'!R59)/('Migration Model (2)'!$R$2+'Renter Migration Model 2'!$R$2)</f>
        <v>1</v>
      </c>
      <c r="Q59">
        <f>('Migration Model (2)'!S59+'Renter Migration Model 2'!S59)/('Migration Model (2)'!$S$2+'Renter Migration Model 2'!$S$2)</f>
        <v>1.0940581388726429</v>
      </c>
      <c r="R59">
        <f>('Migration Model (2)'!T59+'Renter Migration Model 2'!T59)/('Migration Model (2)'!$T$2+'Renter Migration Model 2'!$T$2)</f>
        <v>0.42420301807699146</v>
      </c>
      <c r="S59">
        <f>('Migration Model (2)'!U59+'Renter Migration Model 2'!U59)/('Migration Model (2)'!$U$2+'Renter Migration Model 2'!$U$2)</f>
        <v>1</v>
      </c>
      <c r="T59">
        <f>('Migration Model (2)'!V59+'Renter Migration Model 2'!V59)/('Migration Model (2)'!$V$2+'Renter Migration Model 2'!$V$2)</f>
        <v>1.0662476663672509</v>
      </c>
    </row>
    <row r="60" spans="1:20" x14ac:dyDescent="0.25">
      <c r="A60" s="2">
        <v>2034</v>
      </c>
      <c r="B60" s="1">
        <v>2</v>
      </c>
      <c r="C60">
        <f>('Migration Model (2)'!E60+'Renter Migration Model 2'!E60)/('Migration Model (2)'!$E$2+'Renter Migration Model 2'!$E$2)</f>
        <v>0.39465824111250025</v>
      </c>
      <c r="D60">
        <f>('Migration Model (2)'!F60+'Renter Migration Model 2'!F60)/('Migration Model (2)'!$F$2+'Renter Migration Model 2'!$F$2)</f>
        <v>1</v>
      </c>
      <c r="E60">
        <f>('Migration Model (2)'!G60+'Renter Migration Model 2'!G60)/('Migration Model (2)'!$G$2+'Renter Migration Model 2'!$G$2)</f>
        <v>1.0356083387580881</v>
      </c>
      <c r="F60">
        <f>('Migration Model (2)'!H60+'Renter Migration Model 2'!H60)/('Migration Model (2)'!$H$2+'Renter Migration Model 2'!$H$2)</f>
        <v>0.4163985627190277</v>
      </c>
      <c r="G60">
        <f>('Migration Model (2)'!I60+'Renter Migration Model 2'!I60)/('Migration Model (2)'!$I$2+'Renter Migration Model 2'!$I$2)</f>
        <v>1</v>
      </c>
      <c r="H60">
        <f>('Migration Model (2)'!J60+'Renter Migration Model 2'!J60)/('Migration Model (2)'!$J$2+'Renter Migration Model 2'!$J$2)</f>
        <v>1.0343294963106455</v>
      </c>
      <c r="I60">
        <f>('Migration Model (2)'!K60+'Renter Migration Model 2'!K60)/('Migration Model (2)'!$K$2+'Renter Migration Model 2'!$K$2)</f>
        <v>0.36204764124693595</v>
      </c>
      <c r="J60">
        <f>('Migration Model (2)'!L60+'Renter Migration Model 2'!L60)/('Migration Model (2)'!$L$2+'Renter Migration Model 2'!$L$2)</f>
        <v>1</v>
      </c>
      <c r="K60">
        <f>('Migration Model (2)'!M60+'Renter Migration Model 2'!M60)/('Migration Model (2)'!$M$2+'Renter Migration Model 2'!$M$2)</f>
        <v>1.0375266093384155</v>
      </c>
      <c r="L60">
        <f>('Migration Model (2)'!N60+'Renter Migration Model 2'!N60)/('Migration Model (2)'!$N$2+'Renter Migration Model 2'!$N$2)</f>
        <v>0.39077584654115843</v>
      </c>
      <c r="M60">
        <f>('Migration Model (2)'!O60+'Renter Migration Model 2'!O60)/('Migration Model (2)'!$O$2+'Renter Migration Model 2'!$O$2)</f>
        <v>1</v>
      </c>
      <c r="N60">
        <f>('Migration Model (2)'!P60+'Renter Migration Model 2'!P60)/('Migration Model (2)'!$P$2+'Renter Migration Model 2'!$P$2)</f>
        <v>1.0874179517821592</v>
      </c>
      <c r="O60">
        <f>('Migration Model (2)'!Q60+'Renter Migration Model 2'!Q60)/('Migration Model (2)'!$Q$2+'Renter Migration Model 2'!$Q$2)</f>
        <v>0.38029351916876958</v>
      </c>
      <c r="P60">
        <f>('Migration Model (2)'!R60+'Renter Migration Model 2'!R60)/('Migration Model (2)'!$R$2+'Renter Migration Model 2'!$R$2)</f>
        <v>1</v>
      </c>
      <c r="Q60">
        <f>('Migration Model (2)'!S60+'Renter Migration Model 2'!S60)/('Migration Model (2)'!$S$2+'Renter Migration Model 2'!$S$2)</f>
        <v>1.0940637374809214</v>
      </c>
      <c r="R60">
        <f>('Migration Model (2)'!T60+'Renter Migration Model 2'!T60)/('Migration Model (2)'!$T$2+'Renter Migration Model 2'!$T$2)</f>
        <v>0.42416059777518372</v>
      </c>
      <c r="S60">
        <f>('Migration Model (2)'!U60+'Renter Migration Model 2'!U60)/('Migration Model (2)'!$U$2+'Renter Migration Model 2'!$U$2)</f>
        <v>1</v>
      </c>
      <c r="T60">
        <f>('Migration Model (2)'!V60+'Renter Migration Model 2'!V60)/('Migration Model (2)'!$V$2+'Renter Migration Model 2'!$V$2)</f>
        <v>1.066252050887645</v>
      </c>
    </row>
    <row r="61" spans="1:20" x14ac:dyDescent="0.25">
      <c r="A61" s="1">
        <v>2034</v>
      </c>
      <c r="B61" s="1">
        <v>3</v>
      </c>
      <c r="C61">
        <f>('Migration Model (2)'!E61+'Renter Migration Model 2'!E61)/('Migration Model (2)'!$E$2+'Renter Migration Model 2'!$E$2)</f>
        <v>0.39461877528838901</v>
      </c>
      <c r="D61">
        <f>('Migration Model (2)'!F61+'Renter Migration Model 2'!F61)/('Migration Model (2)'!$F$2+'Renter Migration Model 2'!$F$2)</f>
        <v>1</v>
      </c>
      <c r="E61">
        <f>('Migration Model (2)'!G61+'Renter Migration Model 2'!G61)/('Migration Model (2)'!$G$2+'Renter Migration Model 2'!$G$2)</f>
        <v>1.0356106602771533</v>
      </c>
      <c r="F61">
        <f>('Migration Model (2)'!H61+'Renter Migration Model 2'!H61)/('Migration Model (2)'!$H$2+'Renter Migration Model 2'!$H$2)</f>
        <v>0.41635692286275583</v>
      </c>
      <c r="G61">
        <f>('Migration Model (2)'!I61+'Renter Migration Model 2'!I61)/('Migration Model (2)'!$I$2+'Renter Migration Model 2'!$I$2)</f>
        <v>1</v>
      </c>
      <c r="H61">
        <f>('Migration Model (2)'!J61+'Renter Migration Model 2'!J61)/('Migration Model (2)'!$J$2+'Renter Migration Model 2'!$J$2)</f>
        <v>1.0343319457139555</v>
      </c>
      <c r="I61">
        <f>('Migration Model (2)'!K61+'Renter Migration Model 2'!K61)/('Migration Model (2)'!$K$2+'Renter Migration Model 2'!$K$2)</f>
        <v>0.3620114364828112</v>
      </c>
      <c r="J61">
        <f>('Migration Model (2)'!L61+'Renter Migration Model 2'!L61)/('Migration Model (2)'!$L$2+'Renter Migration Model 2'!$L$2)</f>
        <v>1</v>
      </c>
      <c r="K61">
        <f>('Migration Model (2)'!M61+'Renter Migration Model 2'!M61)/('Migration Model (2)'!$M$2+'Renter Migration Model 2'!$M$2)</f>
        <v>1.0375287390304229</v>
      </c>
      <c r="L61">
        <f>('Migration Model (2)'!N61+'Renter Migration Model 2'!N61)/('Migration Model (2)'!$N$2+'Renter Migration Model 2'!$N$2)</f>
        <v>0.39073676895650428</v>
      </c>
      <c r="M61">
        <f>('Migration Model (2)'!O61+'Renter Migration Model 2'!O61)/('Migration Model (2)'!$O$2+'Renter Migration Model 2'!$O$2)</f>
        <v>1</v>
      </c>
      <c r="N61">
        <f>('Migration Model (2)'!P61+'Renter Migration Model 2'!P61)/('Migration Model (2)'!$P$2+'Renter Migration Model 2'!$P$2)</f>
        <v>1.0874232600462497</v>
      </c>
      <c r="O61">
        <f>('Migration Model (2)'!Q61+'Renter Migration Model 2'!Q61)/('Migration Model (2)'!$Q$2+'Renter Migration Model 2'!$Q$2)</f>
        <v>0.38025548981685275</v>
      </c>
      <c r="P61">
        <f>('Migration Model (2)'!R61+'Renter Migration Model 2'!R61)/('Migration Model (2)'!$R$2+'Renter Migration Model 2'!$R$2)</f>
        <v>1</v>
      </c>
      <c r="Q61">
        <f>('Migration Model (2)'!S61+'Renter Migration Model 2'!S61)/('Migration Model (2)'!$S$2+'Renter Migration Model 2'!$S$2)</f>
        <v>1.0940693358654756</v>
      </c>
      <c r="R61">
        <f>('Migration Model (2)'!T61+'Renter Migration Model 2'!T61)/('Migration Model (2)'!$T$2+'Renter Migration Model 2'!$T$2)</f>
        <v>0.42411818171540622</v>
      </c>
      <c r="S61">
        <f>('Migration Model (2)'!U61+'Renter Migration Model 2'!U61)/('Migration Model (2)'!$U$2+'Renter Migration Model 2'!$U$2)</f>
        <v>1</v>
      </c>
      <c r="T61">
        <f>('Migration Model (2)'!V61+'Renter Migration Model 2'!V61)/('Migration Model (2)'!$V$2+'Renter Migration Model 2'!$V$2)</f>
        <v>1.0662564351585078</v>
      </c>
    </row>
    <row r="62" spans="1:20" x14ac:dyDescent="0.25">
      <c r="A62" s="2">
        <v>2034</v>
      </c>
      <c r="B62" s="1">
        <v>4</v>
      </c>
      <c r="C62">
        <f>('Migration Model (2)'!E62+'Renter Migration Model 2'!E62)/('Migration Model (2)'!$E$2+'Renter Migration Model 2'!$E$2)</f>
        <v>0.39457931341086017</v>
      </c>
      <c r="D62">
        <f>('Migration Model (2)'!F62+'Renter Migration Model 2'!F62)/('Migration Model (2)'!$F$2+'Renter Migration Model 2'!$F$2)</f>
        <v>1</v>
      </c>
      <c r="E62">
        <f>('Migration Model (2)'!G62+'Renter Migration Model 2'!G62)/('Migration Model (2)'!$G$2+'Renter Migration Model 2'!$G$2)</f>
        <v>1.0356129815640669</v>
      </c>
      <c r="F62">
        <f>('Migration Model (2)'!H62+'Renter Migration Model 2'!H62)/('Migration Model (2)'!$H$2+'Renter Migration Model 2'!$H$2)</f>
        <v>0.41631528717046951</v>
      </c>
      <c r="G62">
        <f>('Migration Model (2)'!I62+'Renter Migration Model 2'!I62)/('Migration Model (2)'!$I$2+'Renter Migration Model 2'!$I$2)</f>
        <v>1</v>
      </c>
      <c r="H62">
        <f>('Migration Model (2)'!J62+'Renter Migration Model 2'!J62)/('Migration Model (2)'!$J$2+'Renter Migration Model 2'!$J$2)</f>
        <v>1.0343343948723254</v>
      </c>
      <c r="I62">
        <f>('Migration Model (2)'!K62+'Renter Migration Model 2'!K62)/('Migration Model (2)'!$K$2+'Renter Migration Model 2'!$K$2)</f>
        <v>0.36197523533916298</v>
      </c>
      <c r="J62">
        <f>('Migration Model (2)'!L62+'Renter Migration Model 2'!L62)/('Migration Model (2)'!$L$2+'Renter Migration Model 2'!$L$2)</f>
        <v>1</v>
      </c>
      <c r="K62">
        <f>('Migration Model (2)'!M62+'Renter Migration Model 2'!M62)/('Migration Model (2)'!$M$2+'Renter Migration Model 2'!$M$2)</f>
        <v>1.0375308685094609</v>
      </c>
      <c r="L62">
        <f>('Migration Model (2)'!N62+'Renter Migration Model 2'!N62)/('Migration Model (2)'!$N$2+'Renter Migration Model 2'!$N$2)</f>
        <v>0.39069769527960863</v>
      </c>
      <c r="M62">
        <f>('Migration Model (2)'!O62+'Renter Migration Model 2'!O62)/('Migration Model (2)'!$O$2+'Renter Migration Model 2'!$O$2)</f>
        <v>1</v>
      </c>
      <c r="N62">
        <f>('Migration Model (2)'!P62+'Renter Migration Model 2'!P62)/('Migration Model (2)'!$P$2+'Renter Migration Model 2'!$P$2)</f>
        <v>1.0874285680804721</v>
      </c>
      <c r="O62">
        <f>('Migration Model (2)'!Q62+'Renter Migration Model 2'!Q62)/('Migration Model (2)'!$Q$2+'Renter Migration Model 2'!$Q$2)</f>
        <v>0.38021746426787101</v>
      </c>
      <c r="P62">
        <f>('Migration Model (2)'!R62+'Renter Migration Model 2'!R62)/('Migration Model (2)'!$R$2+'Renter Migration Model 2'!$R$2)</f>
        <v>1</v>
      </c>
      <c r="Q62">
        <f>('Migration Model (2)'!S62+'Renter Migration Model 2'!S62)/('Migration Model (2)'!$S$2+'Renter Migration Model 2'!$S$2)</f>
        <v>1.0940749340263276</v>
      </c>
      <c r="R62">
        <f>('Migration Model (2)'!T62+'Renter Migration Model 2'!T62)/('Migration Model (2)'!$T$2+'Renter Migration Model 2'!$T$2)</f>
        <v>0.42407576989723472</v>
      </c>
      <c r="S62">
        <f>('Migration Model (2)'!U62+'Renter Migration Model 2'!U62)/('Migration Model (2)'!$U$2+'Renter Migration Model 2'!$U$2)</f>
        <v>1</v>
      </c>
      <c r="T62">
        <f>('Migration Model (2)'!V62+'Renter Migration Model 2'!V62)/('Migration Model (2)'!$V$2+'Renter Migration Model 2'!$V$2)</f>
        <v>1.0662608191798644</v>
      </c>
    </row>
    <row r="63" spans="1:20" x14ac:dyDescent="0.25">
      <c r="A63" s="2">
        <v>2035</v>
      </c>
      <c r="B63" s="1">
        <v>1</v>
      </c>
      <c r="C63">
        <f>('Migration Model (2)'!E63+'Renter Migration Model 2'!E63)/('Migration Model (2)'!$E$2+'Renter Migration Model 2'!$E$2)</f>
        <v>0.39453985547951909</v>
      </c>
      <c r="D63">
        <f>('Migration Model (2)'!F63+'Renter Migration Model 2'!F63)/('Migration Model (2)'!$F$2+'Renter Migration Model 2'!$F$2)</f>
        <v>1</v>
      </c>
      <c r="E63">
        <f>('Migration Model (2)'!G63+'Renter Migration Model 2'!G63)/('Migration Model (2)'!$G$2+'Renter Migration Model 2'!$G$2)</f>
        <v>1.0356153026188515</v>
      </c>
      <c r="F63">
        <f>('Migration Model (2)'!H63+'Renter Migration Model 2'!H63)/('Migration Model (2)'!$H$2+'Renter Migration Model 2'!$H$2)</f>
        <v>0.4162736556417525</v>
      </c>
      <c r="G63">
        <f>('Migration Model (2)'!I63+'Renter Migration Model 2'!I63)/('Migration Model (2)'!$I$2+'Renter Migration Model 2'!$I$2)</f>
        <v>1</v>
      </c>
      <c r="H63">
        <f>('Migration Model (2)'!J63+'Renter Migration Model 2'!J63)/('Migration Model (2)'!$J$2+'Renter Migration Model 2'!$J$2)</f>
        <v>1.0343368437857794</v>
      </c>
      <c r="I63">
        <f>('Migration Model (2)'!K63+'Renter Migration Model 2'!K63)/('Migration Model (2)'!$K$2+'Renter Migration Model 2'!$K$2)</f>
        <v>0.36193903781562903</v>
      </c>
      <c r="J63">
        <f>('Migration Model (2)'!L63+'Renter Migration Model 2'!L63)/('Migration Model (2)'!$L$2+'Renter Migration Model 2'!$L$2)</f>
        <v>1</v>
      </c>
      <c r="K63">
        <f>('Migration Model (2)'!M63+'Renter Migration Model 2'!M63)/('Migration Model (2)'!$M$2+'Renter Migration Model 2'!$M$2)</f>
        <v>1.037532997775551</v>
      </c>
      <c r="L63">
        <f>('Migration Model (2)'!N63+'Renter Migration Model 2'!N63)/('Migration Model (2)'!$N$2+'Renter Migration Model 2'!$N$2)</f>
        <v>0.39065862551008063</v>
      </c>
      <c r="M63">
        <f>('Migration Model (2)'!O63+'Renter Migration Model 2'!O63)/('Migration Model (2)'!$O$2+'Renter Migration Model 2'!$O$2)</f>
        <v>1</v>
      </c>
      <c r="N63">
        <f>('Migration Model (2)'!P63+'Renter Migration Model 2'!P63)/('Migration Model (2)'!$P$2+'Renter Migration Model 2'!$P$2)</f>
        <v>1.0874338758848496</v>
      </c>
      <c r="O63">
        <f>('Migration Model (2)'!Q63+'Renter Migration Model 2'!Q63)/('Migration Model (2)'!$Q$2+'Renter Migration Model 2'!$Q$2)</f>
        <v>0.38017944252144426</v>
      </c>
      <c r="P63">
        <f>('Migration Model (2)'!R63+'Renter Migration Model 2'!R63)/('Migration Model (2)'!$R$2+'Renter Migration Model 2'!$R$2)</f>
        <v>1</v>
      </c>
      <c r="Q63">
        <f>('Migration Model (2)'!S63+'Renter Migration Model 2'!S63)/('Migration Model (2)'!$S$2+'Renter Migration Model 2'!$S$2)</f>
        <v>1.0940805319635001</v>
      </c>
      <c r="R63">
        <f>('Migration Model (2)'!T63+'Renter Migration Model 2'!T63)/('Migration Model (2)'!$T$2+'Renter Migration Model 2'!$T$2)</f>
        <v>0.42403336232024497</v>
      </c>
      <c r="S63">
        <f>('Migration Model (2)'!U63+'Renter Migration Model 2'!U63)/('Migration Model (2)'!$U$2+'Renter Migration Model 2'!$U$2)</f>
        <v>1</v>
      </c>
      <c r="T63">
        <f>('Migration Model (2)'!V63+'Renter Migration Model 2'!V63)/('Migration Model (2)'!$V$2+'Renter Migration Model 2'!$V$2)</f>
        <v>1.0662652029517394</v>
      </c>
    </row>
    <row r="64" spans="1:20" x14ac:dyDescent="0.25">
      <c r="A64" s="1">
        <v>2035</v>
      </c>
      <c r="B64" s="1">
        <v>2</v>
      </c>
      <c r="C64">
        <f>('Migration Model (2)'!E64+'Renter Migration Model 2'!E64)/('Migration Model (2)'!$E$2+'Renter Migration Model 2'!$E$2)</f>
        <v>0.3945004014939712</v>
      </c>
      <c r="D64">
        <f>('Migration Model (2)'!F64+'Renter Migration Model 2'!F64)/('Migration Model (2)'!$F$2+'Renter Migration Model 2'!$F$2)</f>
        <v>1</v>
      </c>
      <c r="E64">
        <f>('Migration Model (2)'!G64+'Renter Migration Model 2'!G64)/('Migration Model (2)'!$G$2+'Renter Migration Model 2'!$G$2)</f>
        <v>1.0356176234415311</v>
      </c>
      <c r="F64">
        <f>('Migration Model (2)'!H64+'Renter Migration Model 2'!H64)/('Migration Model (2)'!$H$2+'Renter Migration Model 2'!$H$2)</f>
        <v>0.41623202827618833</v>
      </c>
      <c r="G64">
        <f>('Migration Model (2)'!I64+'Renter Migration Model 2'!I64)/('Migration Model (2)'!$I$2+'Renter Migration Model 2'!$I$2)</f>
        <v>1</v>
      </c>
      <c r="H64">
        <f>('Migration Model (2)'!J64+'Renter Migration Model 2'!J64)/('Migration Model (2)'!$J$2+'Renter Migration Model 2'!$J$2)</f>
        <v>1.0343392924543418</v>
      </c>
      <c r="I64">
        <f>('Migration Model (2)'!K64+'Renter Migration Model 2'!K64)/('Migration Model (2)'!$K$2+'Renter Migration Model 2'!$K$2)</f>
        <v>0.36190284391184746</v>
      </c>
      <c r="J64">
        <f>('Migration Model (2)'!L64+'Renter Migration Model 2'!L64)/('Migration Model (2)'!$L$2+'Renter Migration Model 2'!$L$2)</f>
        <v>1</v>
      </c>
      <c r="K64">
        <f>('Migration Model (2)'!M64+'Renter Migration Model 2'!M64)/('Migration Model (2)'!$M$2+'Renter Migration Model 2'!$M$2)</f>
        <v>1.0375351268287147</v>
      </c>
      <c r="L64">
        <f>('Migration Model (2)'!N64+'Renter Migration Model 2'!N64)/('Migration Model (2)'!$N$2+'Renter Migration Model 2'!$N$2)</f>
        <v>0.3906195596475297</v>
      </c>
      <c r="M64">
        <f>('Migration Model (2)'!O64+'Renter Migration Model 2'!O64)/('Migration Model (2)'!$O$2+'Renter Migration Model 2'!$O$2)</f>
        <v>1</v>
      </c>
      <c r="N64">
        <f>('Migration Model (2)'!P64+'Renter Migration Model 2'!P64)/('Migration Model (2)'!$P$2+'Renter Migration Model 2'!$P$2)</f>
        <v>1.0874391834594048</v>
      </c>
      <c r="O64">
        <f>('Migration Model (2)'!Q64+'Renter Migration Model 2'!Q64)/('Migration Model (2)'!$Q$2+'Renter Migration Model 2'!$Q$2)</f>
        <v>0.38014142457719213</v>
      </c>
      <c r="P64">
        <f>('Migration Model (2)'!R64+'Renter Migration Model 2'!R64)/('Migration Model (2)'!$R$2+'Renter Migration Model 2'!$R$2)</f>
        <v>1</v>
      </c>
      <c r="Q64">
        <f>('Migration Model (2)'!S64+'Renter Migration Model 2'!S64)/('Migration Model (2)'!$S$2+'Renter Migration Model 2'!$S$2)</f>
        <v>1.094086129677015</v>
      </c>
      <c r="R64">
        <f>('Migration Model (2)'!T64+'Renter Migration Model 2'!T64)/('Migration Model (2)'!$T$2+'Renter Migration Model 2'!$T$2)</f>
        <v>0.42399095898401296</v>
      </c>
      <c r="S64">
        <f>('Migration Model (2)'!U64+'Renter Migration Model 2'!U64)/('Migration Model (2)'!$U$2+'Renter Migration Model 2'!$U$2)</f>
        <v>1</v>
      </c>
      <c r="T64">
        <f>('Migration Model (2)'!V64+'Renter Migration Model 2'!V64)/('Migration Model (2)'!$V$2+'Renter Migration Model 2'!$V$2)</f>
        <v>1.0662695864741585</v>
      </c>
    </row>
    <row r="65" spans="1:20" x14ac:dyDescent="0.25">
      <c r="A65" s="2">
        <v>2035</v>
      </c>
      <c r="B65" s="1">
        <v>3</v>
      </c>
      <c r="C65">
        <f>('Migration Model (2)'!E65+'Renter Migration Model 2'!E65)/('Migration Model (2)'!$E$2+'Renter Migration Model 2'!$E$2)</f>
        <v>0.39446095145382176</v>
      </c>
      <c r="D65">
        <f>('Migration Model (2)'!F65+'Renter Migration Model 2'!F65)/('Migration Model (2)'!$F$2+'Renter Migration Model 2'!$F$2)</f>
        <v>1</v>
      </c>
      <c r="E65">
        <f>('Migration Model (2)'!G65+'Renter Migration Model 2'!G65)/('Migration Model (2)'!$G$2+'Renter Migration Model 2'!$G$2)</f>
        <v>1.0356199440321279</v>
      </c>
      <c r="F65">
        <f>('Migration Model (2)'!H65+'Renter Migration Model 2'!H65)/('Migration Model (2)'!$H$2+'Renter Migration Model 2'!$H$2)</f>
        <v>0.41619040507336075</v>
      </c>
      <c r="G65">
        <f>('Migration Model (2)'!I65+'Renter Migration Model 2'!I65)/('Migration Model (2)'!$I$2+'Renter Migration Model 2'!$I$2)</f>
        <v>1</v>
      </c>
      <c r="H65">
        <f>('Migration Model (2)'!J65+'Renter Migration Model 2'!J65)/('Migration Model (2)'!$J$2+'Renter Migration Model 2'!$J$2)</f>
        <v>1.0343417408780378</v>
      </c>
      <c r="I65">
        <f>('Migration Model (2)'!K65+'Renter Migration Model 2'!K65)/('Migration Model (2)'!$K$2+'Renter Migration Model 2'!$K$2)</f>
        <v>0.36186665362745629</v>
      </c>
      <c r="J65">
        <f>('Migration Model (2)'!L65+'Renter Migration Model 2'!L65)/('Migration Model (2)'!$L$2+'Renter Migration Model 2'!$L$2)</f>
        <v>1</v>
      </c>
      <c r="K65">
        <f>('Migration Model (2)'!M65+'Renter Migration Model 2'!M65)/('Migration Model (2)'!$M$2+'Renter Migration Model 2'!$M$2)</f>
        <v>1.0375372556689728</v>
      </c>
      <c r="L65">
        <f>('Migration Model (2)'!N65+'Renter Migration Model 2'!N65)/('Migration Model (2)'!$N$2+'Renter Migration Model 2'!$N$2)</f>
        <v>0.39058049769156489</v>
      </c>
      <c r="M65">
        <f>('Migration Model (2)'!O65+'Renter Migration Model 2'!O65)/('Migration Model (2)'!$O$2+'Renter Migration Model 2'!$O$2)</f>
        <v>1</v>
      </c>
      <c r="N65">
        <f>('Migration Model (2)'!P65+'Renter Migration Model 2'!P65)/('Migration Model (2)'!$P$2+'Renter Migration Model 2'!$P$2)</f>
        <v>1.0874444908041605</v>
      </c>
      <c r="O65">
        <f>('Migration Model (2)'!Q65+'Renter Migration Model 2'!Q65)/('Migration Model (2)'!$Q$2+'Renter Migration Model 2'!$Q$2)</f>
        <v>0.38010341043473439</v>
      </c>
      <c r="P65">
        <f>('Migration Model (2)'!R65+'Renter Migration Model 2'!R65)/('Migration Model (2)'!$R$2+'Renter Migration Model 2'!$R$2)</f>
        <v>1</v>
      </c>
      <c r="Q65">
        <f>('Migration Model (2)'!S65+'Renter Migration Model 2'!S65)/('Migration Model (2)'!$S$2+'Renter Migration Model 2'!$S$2)</f>
        <v>1.0940917271668951</v>
      </c>
      <c r="R65">
        <f>('Migration Model (2)'!T65+'Renter Migration Model 2'!T65)/('Migration Model (2)'!$T$2+'Renter Migration Model 2'!$T$2)</f>
        <v>0.42394855988811453</v>
      </c>
      <c r="S65">
        <f>('Migration Model (2)'!U65+'Renter Migration Model 2'!U65)/('Migration Model (2)'!$U$2+'Renter Migration Model 2'!$U$2)</f>
        <v>1</v>
      </c>
      <c r="T65">
        <f>('Migration Model (2)'!V65+'Renter Migration Model 2'!V65)/('Migration Model (2)'!$V$2+'Renter Migration Model 2'!$V$2)</f>
        <v>1.0662739697471459</v>
      </c>
    </row>
    <row r="66" spans="1:20" x14ac:dyDescent="0.25">
      <c r="A66" s="1">
        <v>2035</v>
      </c>
      <c r="B66" s="1">
        <v>4</v>
      </c>
      <c r="C66">
        <f>('Migration Model (2)'!E66+'Renter Migration Model 2'!E66)/('Migration Model (2)'!$E$2+'Renter Migration Model 2'!$E$2)</f>
        <v>0.39442150535867643</v>
      </c>
      <c r="D66">
        <f>('Migration Model (2)'!F66+'Renter Migration Model 2'!F66)/('Migration Model (2)'!$F$2+'Renter Migration Model 2'!$F$2)</f>
        <v>1</v>
      </c>
      <c r="E66">
        <f>('Migration Model (2)'!G66+'Renter Migration Model 2'!G66)/('Migration Model (2)'!$G$2+'Renter Migration Model 2'!$G$2)</f>
        <v>1.0356222643906661</v>
      </c>
      <c r="F66">
        <f>('Migration Model (2)'!H66+'Renter Migration Model 2'!H66)/('Migration Model (2)'!$H$2+'Renter Migration Model 2'!$H$2)</f>
        <v>0.41614878603285343</v>
      </c>
      <c r="G66">
        <f>('Migration Model (2)'!I66+'Renter Migration Model 2'!I66)/('Migration Model (2)'!$I$2+'Renter Migration Model 2'!$I$2)</f>
        <v>1</v>
      </c>
      <c r="H66">
        <f>('Migration Model (2)'!J66+'Renter Migration Model 2'!J66)/('Migration Model (2)'!$J$2+'Renter Migration Model 2'!$J$2)</f>
        <v>1.0343441890568912</v>
      </c>
      <c r="I66">
        <f>('Migration Model (2)'!K66+'Renter Migration Model 2'!K66)/('Migration Model (2)'!$K$2+'Renter Migration Model 2'!$K$2)</f>
        <v>0.36183046696209359</v>
      </c>
      <c r="J66">
        <f>('Migration Model (2)'!L66+'Renter Migration Model 2'!L66)/('Migration Model (2)'!$L$2+'Renter Migration Model 2'!$L$2)</f>
        <v>1</v>
      </c>
      <c r="K66">
        <f>('Migration Model (2)'!M66+'Renter Migration Model 2'!M66)/('Migration Model (2)'!$M$2+'Renter Migration Model 2'!$M$2)</f>
        <v>1.0375393842963474</v>
      </c>
      <c r="L66">
        <f>('Migration Model (2)'!N66+'Renter Migration Model 2'!N66)/('Migration Model (2)'!$N$2+'Renter Migration Model 2'!$N$2)</f>
        <v>0.39054143964179577</v>
      </c>
      <c r="M66">
        <f>('Migration Model (2)'!O66+'Renter Migration Model 2'!O66)/('Migration Model (2)'!$O$2+'Renter Migration Model 2'!$O$2)</f>
        <v>1</v>
      </c>
      <c r="N66">
        <f>('Migration Model (2)'!P66+'Renter Migration Model 2'!P66)/('Migration Model (2)'!$P$2+'Renter Migration Model 2'!$P$2)</f>
        <v>1.0874497979191404</v>
      </c>
      <c r="O66">
        <f>('Migration Model (2)'!Q66+'Renter Migration Model 2'!Q66)/('Migration Model (2)'!$Q$2+'Renter Migration Model 2'!$Q$2)</f>
        <v>0.38006540009369094</v>
      </c>
      <c r="P66">
        <f>('Migration Model (2)'!R66+'Renter Migration Model 2'!R66)/('Migration Model (2)'!$R$2+'Renter Migration Model 2'!$R$2)</f>
        <v>1</v>
      </c>
      <c r="Q66">
        <f>('Migration Model (2)'!S66+'Renter Migration Model 2'!S66)/('Migration Model (2)'!$S$2+'Renter Migration Model 2'!$S$2)</f>
        <v>1.0940973244331624</v>
      </c>
      <c r="R66">
        <f>('Migration Model (2)'!T66+'Renter Migration Model 2'!T66)/('Migration Model (2)'!$T$2+'Renter Migration Model 2'!$T$2)</f>
        <v>0.42390616503212564</v>
      </c>
      <c r="S66">
        <f>('Migration Model (2)'!U66+'Renter Migration Model 2'!U66)/('Migration Model (2)'!$U$2+'Renter Migration Model 2'!$U$2)</f>
        <v>1</v>
      </c>
      <c r="T66">
        <f>('Migration Model (2)'!V66+'Renter Migration Model 2'!V66)/('Migration Model (2)'!$V$2+'Renter Migration Model 2'!$V$2)</f>
        <v>1.0662783527707269</v>
      </c>
    </row>
    <row r="67" spans="1:20" x14ac:dyDescent="0.25">
      <c r="A67" s="1">
        <v>2036</v>
      </c>
      <c r="B67" s="1">
        <v>1</v>
      </c>
      <c r="C67">
        <f>('Migration Model (2)'!E67+'Renter Migration Model 2'!E67)/('Migration Model (2)'!$E$2+'Renter Migration Model 2'!$E$2)</f>
        <v>0.39438206320814057</v>
      </c>
      <c r="D67">
        <f>('Migration Model (2)'!F67+'Renter Migration Model 2'!F67)/('Migration Model (2)'!$F$2+'Renter Migration Model 2'!$F$2)</f>
        <v>1</v>
      </c>
      <c r="E67">
        <f>('Migration Model (2)'!G67+'Renter Migration Model 2'!G67)/('Migration Model (2)'!$G$2+'Renter Migration Model 2'!$G$2)</f>
        <v>1.0356245845171681</v>
      </c>
      <c r="F67">
        <f>('Migration Model (2)'!H67+'Renter Migration Model 2'!H67)/('Migration Model (2)'!$H$2+'Renter Migration Model 2'!$H$2)</f>
        <v>0.41610717115425011</v>
      </c>
      <c r="G67">
        <f>('Migration Model (2)'!I67+'Renter Migration Model 2'!I67)/('Migration Model (2)'!$I$2+'Renter Migration Model 2'!$I$2)</f>
        <v>1</v>
      </c>
      <c r="H67">
        <f>('Migration Model (2)'!J67+'Renter Migration Model 2'!J67)/('Migration Model (2)'!$J$2+'Renter Migration Model 2'!$J$2)</f>
        <v>1.0343466369909267</v>
      </c>
      <c r="I67">
        <f>('Migration Model (2)'!K67+'Renter Migration Model 2'!K67)/('Migration Model (2)'!$K$2+'Renter Migration Model 2'!$K$2)</f>
        <v>0.36179428391539736</v>
      </c>
      <c r="J67">
        <f>('Migration Model (2)'!L67+'Renter Migration Model 2'!L67)/('Migration Model (2)'!$L$2+'Renter Migration Model 2'!$L$2)</f>
        <v>1</v>
      </c>
      <c r="K67">
        <f>('Migration Model (2)'!M67+'Renter Migration Model 2'!M67)/('Migration Model (2)'!$M$2+'Renter Migration Model 2'!$M$2)</f>
        <v>1.0375415127108589</v>
      </c>
      <c r="L67">
        <f>('Migration Model (2)'!N67+'Renter Migration Model 2'!N67)/('Migration Model (2)'!$N$2+'Renter Migration Model 2'!$N$2)</f>
        <v>0.39050238549783156</v>
      </c>
      <c r="M67">
        <f>('Migration Model (2)'!O67+'Renter Migration Model 2'!O67)/('Migration Model (2)'!$O$2+'Renter Migration Model 2'!$O$2)</f>
        <v>1</v>
      </c>
      <c r="N67">
        <f>('Migration Model (2)'!P67+'Renter Migration Model 2'!P67)/('Migration Model (2)'!$P$2+'Renter Migration Model 2'!$P$2)</f>
        <v>1.0874551048043666</v>
      </c>
      <c r="O67">
        <f>('Migration Model (2)'!Q67+'Renter Migration Model 2'!Q67)/('Migration Model (2)'!$Q$2+'Renter Migration Model 2'!$Q$2)</f>
        <v>0.38002739355368159</v>
      </c>
      <c r="P67">
        <f>('Migration Model (2)'!R67+'Renter Migration Model 2'!R67)/('Migration Model (2)'!$R$2+'Renter Migration Model 2'!$R$2)</f>
        <v>1</v>
      </c>
      <c r="Q67">
        <f>('Migration Model (2)'!S67+'Renter Migration Model 2'!S67)/('Migration Model (2)'!$S$2+'Renter Migration Model 2'!$S$2)</f>
        <v>1.0941029214758398</v>
      </c>
      <c r="R67">
        <f>('Migration Model (2)'!T67+'Renter Migration Model 2'!T67)/('Migration Model (2)'!$T$2+'Renter Migration Model 2'!$T$2)</f>
        <v>0.42386377441562251</v>
      </c>
      <c r="S67">
        <f>('Migration Model (2)'!U67+'Renter Migration Model 2'!U67)/('Migration Model (2)'!$U$2+'Renter Migration Model 2'!$U$2)</f>
        <v>1</v>
      </c>
      <c r="T67">
        <f>('Migration Model (2)'!V67+'Renter Migration Model 2'!V67)/('Migration Model (2)'!$V$2+'Renter Migration Model 2'!$V$2)</f>
        <v>1.0662827355449267</v>
      </c>
    </row>
    <row r="68" spans="1:20" x14ac:dyDescent="0.25">
      <c r="A68" s="2">
        <v>2036</v>
      </c>
      <c r="B68" s="1">
        <v>2</v>
      </c>
      <c r="C68">
        <f>('Migration Model (2)'!E68+'Renter Migration Model 2'!E68)/('Migration Model (2)'!$E$2+'Renter Migration Model 2'!$E$2)</f>
        <v>0.39434262500181977</v>
      </c>
      <c r="D68">
        <f>('Migration Model (2)'!F68+'Renter Migration Model 2'!F68)/('Migration Model (2)'!$F$2+'Renter Migration Model 2'!$F$2)</f>
        <v>1</v>
      </c>
      <c r="E68">
        <f>('Migration Model (2)'!G68+'Renter Migration Model 2'!G68)/('Migration Model (2)'!$G$2+'Renter Migration Model 2'!$G$2)</f>
        <v>1.0356269044116575</v>
      </c>
      <c r="F68">
        <f>('Migration Model (2)'!H68+'Renter Migration Model 2'!H68)/('Migration Model (2)'!$H$2+'Renter Migration Model 2'!$H$2)</f>
        <v>0.41606556043713466</v>
      </c>
      <c r="G68">
        <f>('Migration Model (2)'!I68+'Renter Migration Model 2'!I68)/('Migration Model (2)'!$I$2+'Renter Migration Model 2'!$I$2)</f>
        <v>1</v>
      </c>
      <c r="H68">
        <f>('Migration Model (2)'!J68+'Renter Migration Model 2'!J68)/('Migration Model (2)'!$J$2+'Renter Migration Model 2'!$J$2)</f>
        <v>1.0343490846801688</v>
      </c>
      <c r="I68">
        <f>('Migration Model (2)'!K68+'Renter Migration Model 2'!K68)/('Migration Model (2)'!$K$2+'Renter Migration Model 2'!$K$2)</f>
        <v>0.36175810448700579</v>
      </c>
      <c r="J68">
        <f>('Migration Model (2)'!L68+'Renter Migration Model 2'!L68)/('Migration Model (2)'!$L$2+'Renter Migration Model 2'!$L$2)</f>
        <v>1</v>
      </c>
      <c r="K68">
        <f>('Migration Model (2)'!M68+'Renter Migration Model 2'!M68)/('Migration Model (2)'!$M$2+'Renter Migration Model 2'!$M$2)</f>
        <v>1.0375436409125289</v>
      </c>
      <c r="L68">
        <f>('Migration Model (2)'!N68+'Renter Migration Model 2'!N68)/('Migration Model (2)'!$N$2+'Renter Migration Model 2'!$N$2)</f>
        <v>0.39046333525928179</v>
      </c>
      <c r="M68">
        <f>('Migration Model (2)'!O68+'Renter Migration Model 2'!O68)/('Migration Model (2)'!$O$2+'Renter Migration Model 2'!$O$2)</f>
        <v>1</v>
      </c>
      <c r="N68">
        <f>('Migration Model (2)'!P68+'Renter Migration Model 2'!P68)/('Migration Model (2)'!$P$2+'Renter Migration Model 2'!$P$2)</f>
        <v>1.0874604114598629</v>
      </c>
      <c r="O68">
        <f>('Migration Model (2)'!Q68+'Renter Migration Model 2'!Q68)/('Migration Model (2)'!$Q$2+'Renter Migration Model 2'!$Q$2)</f>
        <v>0.3799893908143262</v>
      </c>
      <c r="P68">
        <f>('Migration Model (2)'!R68+'Renter Migration Model 2'!R68)/('Migration Model (2)'!$R$2+'Renter Migration Model 2'!$R$2)</f>
        <v>1</v>
      </c>
      <c r="Q68">
        <f>('Migration Model (2)'!S68+'Renter Migration Model 2'!S68)/('Migration Model (2)'!$S$2+'Renter Migration Model 2'!$S$2)</f>
        <v>1.094108518294949</v>
      </c>
      <c r="R68">
        <f>('Migration Model (2)'!T68+'Renter Migration Model 2'!T68)/('Migration Model (2)'!$T$2+'Renter Migration Model 2'!$T$2)</f>
        <v>0.42382138803818098</v>
      </c>
      <c r="S68">
        <f>('Migration Model (2)'!U68+'Renter Migration Model 2'!U68)/('Migration Model (2)'!$U$2+'Renter Migration Model 2'!$U$2)</f>
        <v>1</v>
      </c>
      <c r="T68">
        <f>('Migration Model (2)'!V68+'Renter Migration Model 2'!V68)/('Migration Model (2)'!$V$2+'Renter Migration Model 2'!$V$2)</f>
        <v>1.0662871180697697</v>
      </c>
    </row>
    <row r="69" spans="1:20" x14ac:dyDescent="0.25">
      <c r="A69" s="1">
        <v>2036</v>
      </c>
      <c r="B69" s="1">
        <v>3</v>
      </c>
      <c r="C69">
        <f>('Migration Model (2)'!E69+'Renter Migration Model 2'!E69)/('Migration Model (2)'!$E$2+'Renter Migration Model 2'!$E$2)</f>
        <v>0.39430319073931958</v>
      </c>
      <c r="D69">
        <f>('Migration Model (2)'!F69+'Renter Migration Model 2'!F69)/('Migration Model (2)'!$F$2+'Renter Migration Model 2'!$F$2)</f>
        <v>1</v>
      </c>
      <c r="E69">
        <f>('Migration Model (2)'!G69+'Renter Migration Model 2'!G69)/('Migration Model (2)'!$G$2+'Renter Migration Model 2'!$G$2)</f>
        <v>1.0356292240741576</v>
      </c>
      <c r="F69">
        <f>('Migration Model (2)'!H69+'Renter Migration Model 2'!H69)/('Migration Model (2)'!$H$2+'Renter Migration Model 2'!$H$2)</f>
        <v>0.41602395388109098</v>
      </c>
      <c r="G69">
        <f>('Migration Model (2)'!I69+'Renter Migration Model 2'!I69)/('Migration Model (2)'!$I$2+'Renter Migration Model 2'!$I$2)</f>
        <v>1</v>
      </c>
      <c r="H69">
        <f>('Migration Model (2)'!J69+'Renter Migration Model 2'!J69)/('Migration Model (2)'!$J$2+'Renter Migration Model 2'!$J$2)</f>
        <v>1.0343515321246419</v>
      </c>
      <c r="I69">
        <f>('Migration Model (2)'!K69+'Renter Migration Model 2'!K69)/('Migration Model (2)'!$K$2+'Renter Migration Model 2'!$K$2)</f>
        <v>0.36172192867655711</v>
      </c>
      <c r="J69">
        <f>('Migration Model (2)'!L69+'Renter Migration Model 2'!L69)/('Migration Model (2)'!$L$2+'Renter Migration Model 2'!$L$2)</f>
        <v>1</v>
      </c>
      <c r="K69">
        <f>('Migration Model (2)'!M69+'Renter Migration Model 2'!M69)/('Migration Model (2)'!$M$2+'Renter Migration Model 2'!$M$2)</f>
        <v>1.037545768901379</v>
      </c>
      <c r="L69">
        <f>('Migration Model (2)'!N69+'Renter Migration Model 2'!N69)/('Migration Model (2)'!$N$2+'Renter Migration Model 2'!$N$2)</f>
        <v>0.39042428892575581</v>
      </c>
      <c r="M69">
        <f>('Migration Model (2)'!O69+'Renter Migration Model 2'!O69)/('Migration Model (2)'!$O$2+'Renter Migration Model 2'!$O$2)</f>
        <v>1</v>
      </c>
      <c r="N69">
        <f>('Migration Model (2)'!P69+'Renter Migration Model 2'!P69)/('Migration Model (2)'!$P$2+'Renter Migration Model 2'!$P$2)</f>
        <v>1.0874657178856517</v>
      </c>
      <c r="O69">
        <f>('Migration Model (2)'!Q69+'Renter Migration Model 2'!Q69)/('Migration Model (2)'!$Q$2+'Renter Migration Model 2'!$Q$2)</f>
        <v>0.37995139187524474</v>
      </c>
      <c r="P69">
        <f>('Migration Model (2)'!R69+'Renter Migration Model 2'!R69)/('Migration Model (2)'!$R$2+'Renter Migration Model 2'!$R$2)</f>
        <v>1</v>
      </c>
      <c r="Q69">
        <f>('Migration Model (2)'!S69+'Renter Migration Model 2'!S69)/('Migration Model (2)'!$S$2+'Renter Migration Model 2'!$S$2)</f>
        <v>1.0941141148905127</v>
      </c>
      <c r="R69">
        <f>('Migration Model (2)'!T69+'Renter Migration Model 2'!T69)/('Migration Model (2)'!$T$2+'Renter Migration Model 2'!$T$2)</f>
        <v>0.42377900589937717</v>
      </c>
      <c r="S69">
        <f>('Migration Model (2)'!U69+'Renter Migration Model 2'!U69)/('Migration Model (2)'!$U$2+'Renter Migration Model 2'!$U$2)</f>
        <v>1</v>
      </c>
      <c r="T69">
        <f>('Migration Model (2)'!V69+'Renter Migration Model 2'!V69)/('Migration Model (2)'!$V$2+'Renter Migration Model 2'!$V$2)</f>
        <v>1.0662915003452811</v>
      </c>
    </row>
    <row r="70" spans="1:20" x14ac:dyDescent="0.25">
      <c r="A70" s="2">
        <v>2036</v>
      </c>
      <c r="B70" s="1">
        <v>4</v>
      </c>
      <c r="C70">
        <f>('Migration Model (2)'!E70+'Renter Migration Model 2'!E70)/('Migration Model (2)'!$E$2+'Renter Migration Model 2'!$E$2)</f>
        <v>0.39426376042024558</v>
      </c>
      <c r="D70">
        <f>('Migration Model (2)'!F70+'Renter Migration Model 2'!F70)/('Migration Model (2)'!$F$2+'Renter Migration Model 2'!$F$2)</f>
        <v>1</v>
      </c>
      <c r="E70">
        <f>('Migration Model (2)'!G70+'Renter Migration Model 2'!G70)/('Migration Model (2)'!$G$2+'Renter Migration Model 2'!$G$2)</f>
        <v>1.0356315435046912</v>
      </c>
      <c r="F70">
        <f>('Migration Model (2)'!H70+'Renter Migration Model 2'!H70)/('Migration Model (2)'!$H$2+'Renter Migration Model 2'!$H$2)</f>
        <v>0.41598235148570289</v>
      </c>
      <c r="G70">
        <f>('Migration Model (2)'!I70+'Renter Migration Model 2'!I70)/('Migration Model (2)'!$I$2+'Renter Migration Model 2'!$I$2)</f>
        <v>1</v>
      </c>
      <c r="H70">
        <f>('Migration Model (2)'!J70+'Renter Migration Model 2'!J70)/('Migration Model (2)'!$J$2+'Renter Migration Model 2'!$J$2)</f>
        <v>1.0343539793243706</v>
      </c>
      <c r="I70">
        <f>('Migration Model (2)'!K70+'Renter Migration Model 2'!K70)/('Migration Model (2)'!$K$2+'Renter Migration Model 2'!$K$2)</f>
        <v>0.3616857564836895</v>
      </c>
      <c r="J70">
        <f>('Migration Model (2)'!L70+'Renter Migration Model 2'!L70)/('Migration Model (2)'!$L$2+'Renter Migration Model 2'!$L$2)</f>
        <v>1</v>
      </c>
      <c r="K70">
        <f>('Migration Model (2)'!M70+'Renter Migration Model 2'!M70)/('Migration Model (2)'!$M$2+'Renter Migration Model 2'!$M$2)</f>
        <v>1.0375478966774299</v>
      </c>
      <c r="L70">
        <f>('Migration Model (2)'!N70+'Renter Migration Model 2'!N70)/('Migration Model (2)'!$N$2+'Renter Migration Model 2'!$N$2)</f>
        <v>0.39038524649686324</v>
      </c>
      <c r="M70">
        <f>('Migration Model (2)'!O70+'Renter Migration Model 2'!O70)/('Migration Model (2)'!$O$2+'Renter Migration Model 2'!$O$2)</f>
        <v>1</v>
      </c>
      <c r="N70">
        <f>('Migration Model (2)'!P70+'Renter Migration Model 2'!P70)/('Migration Model (2)'!$P$2+'Renter Migration Model 2'!$P$2)</f>
        <v>1.0874710240817564</v>
      </c>
      <c r="O70">
        <f>('Migration Model (2)'!Q70+'Renter Migration Model 2'!Q70)/('Migration Model (2)'!$Q$2+'Renter Migration Model 2'!$Q$2)</f>
        <v>0.37991339673605723</v>
      </c>
      <c r="P70">
        <f>('Migration Model (2)'!R70+'Renter Migration Model 2'!R70)/('Migration Model (2)'!$R$2+'Renter Migration Model 2'!$R$2)</f>
        <v>1</v>
      </c>
      <c r="Q70">
        <f>('Migration Model (2)'!S70+'Renter Migration Model 2'!S70)/('Migration Model (2)'!$S$2+'Renter Migration Model 2'!$S$2)</f>
        <v>1.0941197112625531</v>
      </c>
      <c r="R70">
        <f>('Migration Model (2)'!T70+'Renter Migration Model 2'!T70)/('Migration Model (2)'!$T$2+'Renter Migration Model 2'!$T$2)</f>
        <v>0.42373662799878725</v>
      </c>
      <c r="S70">
        <f>('Migration Model (2)'!U70+'Renter Migration Model 2'!U70)/('Migration Model (2)'!$U$2+'Renter Migration Model 2'!$U$2)</f>
        <v>1</v>
      </c>
      <c r="T70">
        <f>('Migration Model (2)'!V70+'Renter Migration Model 2'!V70)/('Migration Model (2)'!$V$2+'Renter Migration Model 2'!$V$2)</f>
        <v>1.0662958823714859</v>
      </c>
    </row>
    <row r="71" spans="1:20" x14ac:dyDescent="0.25">
      <c r="A71" s="2">
        <v>2037</v>
      </c>
      <c r="B71" s="1">
        <v>1</v>
      </c>
      <c r="C71">
        <f>('Migration Model (2)'!E71+'Renter Migration Model 2'!E71)/('Migration Model (2)'!$E$2+'Renter Migration Model 2'!$E$2)</f>
        <v>0.39422433404420359</v>
      </c>
      <c r="D71">
        <f>('Migration Model (2)'!F71+'Renter Migration Model 2'!F71)/('Migration Model (2)'!$F$2+'Renter Migration Model 2'!$F$2)</f>
        <v>1</v>
      </c>
      <c r="E71">
        <f>('Migration Model (2)'!G71+'Renter Migration Model 2'!G71)/('Migration Model (2)'!$G$2+'Renter Migration Model 2'!$G$2)</f>
        <v>1.0356338627032817</v>
      </c>
      <c r="F71">
        <f>('Migration Model (2)'!H71+'Renter Migration Model 2'!H71)/('Migration Model (2)'!$H$2+'Renter Migration Model 2'!$H$2)</f>
        <v>0.4159407532505543</v>
      </c>
      <c r="G71">
        <f>('Migration Model (2)'!I71+'Renter Migration Model 2'!I71)/('Migration Model (2)'!$I$2+'Renter Migration Model 2'!$I$2)</f>
        <v>1</v>
      </c>
      <c r="H71">
        <f>('Migration Model (2)'!J71+'Renter Migration Model 2'!J71)/('Migration Model (2)'!$J$2+'Renter Migration Model 2'!$J$2)</f>
        <v>1.0343564262793794</v>
      </c>
      <c r="I71">
        <f>('Migration Model (2)'!K71+'Renter Migration Model 2'!K71)/('Migration Model (2)'!$K$2+'Renter Migration Model 2'!$K$2)</f>
        <v>0.36164958790804108</v>
      </c>
      <c r="J71">
        <f>('Migration Model (2)'!L71+'Renter Migration Model 2'!L71)/('Migration Model (2)'!$L$2+'Renter Migration Model 2'!$L$2)</f>
        <v>1</v>
      </c>
      <c r="K71">
        <f>('Migration Model (2)'!M71+'Renter Migration Model 2'!M71)/('Migration Model (2)'!$M$2+'Renter Migration Model 2'!$M$2)</f>
        <v>1.0375500242407034</v>
      </c>
      <c r="L71">
        <f>('Migration Model (2)'!N71+'Renter Migration Model 2'!N71)/('Migration Model (2)'!$N$2+'Renter Migration Model 2'!$N$2)</f>
        <v>0.39034620797221353</v>
      </c>
      <c r="M71">
        <f>('Migration Model (2)'!O71+'Renter Migration Model 2'!O71)/('Migration Model (2)'!$O$2+'Renter Migration Model 2'!$O$2)</f>
        <v>1</v>
      </c>
      <c r="N71">
        <f>('Migration Model (2)'!P71+'Renter Migration Model 2'!P71)/('Migration Model (2)'!$P$2+'Renter Migration Model 2'!$P$2)</f>
        <v>1.0874763300481998</v>
      </c>
      <c r="O71">
        <f>('Migration Model (2)'!Q71+'Renter Migration Model 2'!Q71)/('Migration Model (2)'!$Q$2+'Renter Migration Model 2'!$Q$2)</f>
        <v>0.37987540539638365</v>
      </c>
      <c r="P71">
        <f>('Migration Model (2)'!R71+'Renter Migration Model 2'!R71)/('Migration Model (2)'!$R$2+'Renter Migration Model 2'!$R$2)</f>
        <v>1</v>
      </c>
      <c r="Q71">
        <f>('Migration Model (2)'!S71+'Renter Migration Model 2'!S71)/('Migration Model (2)'!$S$2+'Renter Migration Model 2'!$S$2)</f>
        <v>1.0941253074110933</v>
      </c>
      <c r="R71">
        <f>('Migration Model (2)'!T71+'Renter Migration Model 2'!T71)/('Migration Model (2)'!$T$2+'Renter Migration Model 2'!$T$2)</f>
        <v>0.4236942543359874</v>
      </c>
      <c r="S71">
        <f>('Migration Model (2)'!U71+'Renter Migration Model 2'!U71)/('Migration Model (2)'!$U$2+'Renter Migration Model 2'!$U$2)</f>
        <v>1</v>
      </c>
      <c r="T71">
        <f>('Migration Model (2)'!V71+'Renter Migration Model 2'!V71)/('Migration Model (2)'!$V$2+'Renter Migration Model 2'!$V$2)</f>
        <v>1.0663002641484087</v>
      </c>
    </row>
    <row r="72" spans="1:20" x14ac:dyDescent="0.25">
      <c r="A72" s="1">
        <v>2037</v>
      </c>
      <c r="B72" s="1">
        <v>2</v>
      </c>
      <c r="C72">
        <f>('Migration Model (2)'!E72+'Renter Migration Model 2'!E72)/('Migration Model (2)'!$E$2+'Renter Migration Model 2'!$E$2)</f>
        <v>0.39418491161079916</v>
      </c>
      <c r="D72">
        <f>('Migration Model (2)'!F72+'Renter Migration Model 2'!F72)/('Migration Model (2)'!$F$2+'Renter Migration Model 2'!$F$2)</f>
        <v>1</v>
      </c>
      <c r="E72">
        <f>('Migration Model (2)'!G72+'Renter Migration Model 2'!G72)/('Migration Model (2)'!$G$2+'Renter Migration Model 2'!$G$2)</f>
        <v>1.0356361816699526</v>
      </c>
      <c r="F72">
        <f>('Migration Model (2)'!H72+'Renter Migration Model 2'!H72)/('Migration Model (2)'!$H$2+'Renter Migration Model 2'!$H$2)</f>
        <v>0.41589915917522924</v>
      </c>
      <c r="G72">
        <f>('Migration Model (2)'!I72+'Renter Migration Model 2'!I72)/('Migration Model (2)'!$I$2+'Renter Migration Model 2'!$I$2)</f>
        <v>1</v>
      </c>
      <c r="H72">
        <f>('Migration Model (2)'!J72+'Renter Migration Model 2'!J72)/('Migration Model (2)'!$J$2+'Renter Migration Model 2'!$J$2)</f>
        <v>1.0343588729896926</v>
      </c>
      <c r="I72">
        <f>('Migration Model (2)'!K72+'Renter Migration Model 2'!K72)/('Migration Model (2)'!$K$2+'Renter Migration Model 2'!$K$2)</f>
        <v>0.36161342294925036</v>
      </c>
      <c r="J72">
        <f>('Migration Model (2)'!L72+'Renter Migration Model 2'!L72)/('Migration Model (2)'!$L$2+'Renter Migration Model 2'!$L$2)</f>
        <v>1</v>
      </c>
      <c r="K72">
        <f>('Migration Model (2)'!M72+'Renter Migration Model 2'!M72)/('Migration Model (2)'!$M$2+'Renter Migration Model 2'!$M$2)</f>
        <v>1.0375521515912205</v>
      </c>
      <c r="L72">
        <f>('Migration Model (2)'!N72+'Renter Migration Model 2'!N72)/('Migration Model (2)'!$N$2+'Renter Migration Model 2'!$N$2)</f>
        <v>0.3903071733514164</v>
      </c>
      <c r="M72">
        <f>('Migration Model (2)'!O72+'Renter Migration Model 2'!O72)/('Migration Model (2)'!$O$2+'Renter Migration Model 2'!$O$2)</f>
        <v>1</v>
      </c>
      <c r="N72">
        <f>('Migration Model (2)'!P72+'Renter Migration Model 2'!P72)/('Migration Model (2)'!$P$2+'Renter Migration Model 2'!$P$2)</f>
        <v>1.0874816357850046</v>
      </c>
      <c r="O72">
        <f>('Migration Model (2)'!Q72+'Renter Migration Model 2'!Q72)/('Migration Model (2)'!$Q$2+'Renter Migration Model 2'!$Q$2)</f>
        <v>0.37983741785584402</v>
      </c>
      <c r="P72">
        <f>('Migration Model (2)'!R72+'Renter Migration Model 2'!R72)/('Migration Model (2)'!$R$2+'Renter Migration Model 2'!$R$2)</f>
        <v>1</v>
      </c>
      <c r="Q72">
        <f>('Migration Model (2)'!S72+'Renter Migration Model 2'!S72)/('Migration Model (2)'!$S$2+'Renter Migration Model 2'!$S$2)</f>
        <v>1.0941309033361544</v>
      </c>
      <c r="R72">
        <f>('Migration Model (2)'!T72+'Renter Migration Model 2'!T72)/('Migration Model (2)'!$T$2+'Renter Migration Model 2'!$T$2)</f>
        <v>0.42365188491055378</v>
      </c>
      <c r="S72">
        <f>('Migration Model (2)'!U72+'Renter Migration Model 2'!U72)/('Migration Model (2)'!$U$2+'Renter Migration Model 2'!$U$2)</f>
        <v>1</v>
      </c>
      <c r="T72">
        <f>('Migration Model (2)'!V72+'Renter Migration Model 2'!V72)/('Migration Model (2)'!$V$2+'Renter Migration Model 2'!$V$2)</f>
        <v>1.0663046456760747</v>
      </c>
    </row>
    <row r="73" spans="1:20" x14ac:dyDescent="0.25">
      <c r="A73" s="2">
        <v>2037</v>
      </c>
      <c r="B73" s="1">
        <v>3</v>
      </c>
      <c r="C73">
        <f>('Migration Model (2)'!E73+'Renter Migration Model 2'!E73)/('Migration Model (2)'!$E$2+'Renter Migration Model 2'!$E$2)</f>
        <v>0.39414549311963815</v>
      </c>
      <c r="D73">
        <f>('Migration Model (2)'!F73+'Renter Migration Model 2'!F73)/('Migration Model (2)'!$F$2+'Renter Migration Model 2'!$F$2)</f>
        <v>1</v>
      </c>
      <c r="E73">
        <f>('Migration Model (2)'!G73+'Renter Migration Model 2'!G73)/('Migration Model (2)'!$G$2+'Renter Migration Model 2'!$G$2)</f>
        <v>1.0356385004047268</v>
      </c>
      <c r="F73">
        <f>('Migration Model (2)'!H73+'Renter Migration Model 2'!H73)/('Migration Model (2)'!$H$2+'Renter Migration Model 2'!$H$2)</f>
        <v>0.41585756925931178</v>
      </c>
      <c r="G73">
        <f>('Migration Model (2)'!I73+'Renter Migration Model 2'!I73)/('Migration Model (2)'!$I$2+'Renter Migration Model 2'!$I$2)</f>
        <v>1</v>
      </c>
      <c r="H73">
        <f>('Migration Model (2)'!J73+'Renter Migration Model 2'!J73)/('Migration Model (2)'!$J$2+'Renter Migration Model 2'!$J$2)</f>
        <v>1.0343613194553349</v>
      </c>
      <c r="I73">
        <f>('Migration Model (2)'!K73+'Renter Migration Model 2'!K73)/('Migration Model (2)'!$K$2+'Renter Migration Model 2'!$K$2)</f>
        <v>0.36157726160695547</v>
      </c>
      <c r="J73">
        <f>('Migration Model (2)'!L73+'Renter Migration Model 2'!L73)/('Migration Model (2)'!$L$2+'Renter Migration Model 2'!$L$2)</f>
        <v>1</v>
      </c>
      <c r="K73">
        <f>('Migration Model (2)'!M73+'Renter Migration Model 2'!M73)/('Migration Model (2)'!$M$2+'Renter Migration Model 2'!$M$2)</f>
        <v>1.0375542787290026</v>
      </c>
      <c r="L73">
        <f>('Migration Model (2)'!N73+'Renter Migration Model 2'!N73)/('Migration Model (2)'!$N$2+'Renter Migration Model 2'!$N$2)</f>
        <v>0.39026814263408122</v>
      </c>
      <c r="M73">
        <f>('Migration Model (2)'!O73+'Renter Migration Model 2'!O73)/('Migration Model (2)'!$O$2+'Renter Migration Model 2'!$O$2)</f>
        <v>1</v>
      </c>
      <c r="N73">
        <f>('Migration Model (2)'!P73+'Renter Migration Model 2'!P73)/('Migration Model (2)'!$P$2+'Renter Migration Model 2'!$P$2)</f>
        <v>1.0874869412921939</v>
      </c>
      <c r="O73">
        <f>('Migration Model (2)'!Q73+'Renter Migration Model 2'!Q73)/('Migration Model (2)'!$Q$2+'Renter Migration Model 2'!$Q$2)</f>
        <v>0.37979943411405842</v>
      </c>
      <c r="P73">
        <f>('Migration Model (2)'!R73+'Renter Migration Model 2'!R73)/('Migration Model (2)'!$R$2+'Renter Migration Model 2'!$R$2)</f>
        <v>1</v>
      </c>
      <c r="Q73">
        <f>('Migration Model (2)'!S73+'Renter Migration Model 2'!S73)/('Migration Model (2)'!$S$2+'Renter Migration Model 2'!$S$2)</f>
        <v>1.0941364990377598</v>
      </c>
      <c r="R73">
        <f>('Migration Model (2)'!T73+'Renter Migration Model 2'!T73)/('Migration Model (2)'!$T$2+'Renter Migration Model 2'!$T$2)</f>
        <v>0.42360951972206273</v>
      </c>
      <c r="S73">
        <f>('Migration Model (2)'!U73+'Renter Migration Model 2'!U73)/('Migration Model (2)'!$U$2+'Renter Migration Model 2'!$U$2)</f>
        <v>1</v>
      </c>
      <c r="T73">
        <f>('Migration Model (2)'!V73+'Renter Migration Model 2'!V73)/('Migration Model (2)'!$V$2+'Renter Migration Model 2'!$V$2)</f>
        <v>1.066309026954509</v>
      </c>
    </row>
    <row r="74" spans="1:20" x14ac:dyDescent="0.25">
      <c r="A74" s="1">
        <v>2037</v>
      </c>
      <c r="B74" s="1">
        <v>4</v>
      </c>
      <c r="C74">
        <f>('Migration Model (2)'!E74+'Renter Migration Model 2'!E74)/('Migration Model (2)'!$E$2+'Renter Migration Model 2'!$E$2)</f>
        <v>0.39410607857032615</v>
      </c>
      <c r="D74">
        <f>('Migration Model (2)'!F74+'Renter Migration Model 2'!F74)/('Migration Model (2)'!$F$2+'Renter Migration Model 2'!$F$2)</f>
        <v>1</v>
      </c>
      <c r="E74">
        <f>('Migration Model (2)'!G74+'Renter Migration Model 2'!G74)/('Migration Model (2)'!$G$2+'Renter Migration Model 2'!$G$2)</f>
        <v>1.0356408189076276</v>
      </c>
      <c r="F74">
        <f>('Migration Model (2)'!H74+'Renter Migration Model 2'!H74)/('Migration Model (2)'!$H$2+'Renter Migration Model 2'!$H$2)</f>
        <v>0.41581598350238586</v>
      </c>
      <c r="G74">
        <f>('Migration Model (2)'!I74+'Renter Migration Model 2'!I74)/('Migration Model (2)'!$I$2+'Renter Migration Model 2'!$I$2)</f>
        <v>1</v>
      </c>
      <c r="H74">
        <f>('Migration Model (2)'!J74+'Renter Migration Model 2'!J74)/('Migration Model (2)'!$J$2+'Renter Migration Model 2'!$J$2)</f>
        <v>1.0343637656763305</v>
      </c>
      <c r="I74">
        <f>('Migration Model (2)'!K74+'Renter Migration Model 2'!K74)/('Migration Model (2)'!$K$2+'Renter Migration Model 2'!$K$2)</f>
        <v>0.36154110388079475</v>
      </c>
      <c r="J74">
        <f>('Migration Model (2)'!L74+'Renter Migration Model 2'!L74)/('Migration Model (2)'!$L$2+'Renter Migration Model 2'!$L$2)</f>
        <v>1</v>
      </c>
      <c r="K74">
        <f>('Migration Model (2)'!M74+'Renter Migration Model 2'!M74)/('Migration Model (2)'!$M$2+'Renter Migration Model 2'!$M$2)</f>
        <v>1.0375564056540707</v>
      </c>
      <c r="L74">
        <f>('Migration Model (2)'!N74+'Renter Migration Model 2'!N74)/('Migration Model (2)'!$N$2+'Renter Migration Model 2'!$N$2)</f>
        <v>0.39022911581981784</v>
      </c>
      <c r="M74">
        <f>('Migration Model (2)'!O74+'Renter Migration Model 2'!O74)/('Migration Model (2)'!$O$2+'Renter Migration Model 2'!$O$2)</f>
        <v>1</v>
      </c>
      <c r="N74">
        <f>('Migration Model (2)'!P74+'Renter Migration Model 2'!P74)/('Migration Model (2)'!$P$2+'Renter Migration Model 2'!$P$2)</f>
        <v>1.0874922465697909</v>
      </c>
      <c r="O74">
        <f>('Migration Model (2)'!Q74+'Renter Migration Model 2'!Q74)/('Migration Model (2)'!$Q$2+'Renter Migration Model 2'!$Q$2)</f>
        <v>0.37976145417064705</v>
      </c>
      <c r="P74">
        <f>('Migration Model (2)'!R74+'Renter Migration Model 2'!R74)/('Migration Model (2)'!$R$2+'Renter Migration Model 2'!$R$2)</f>
        <v>1</v>
      </c>
      <c r="Q74">
        <f>('Migration Model (2)'!S74+'Renter Migration Model 2'!S74)/('Migration Model (2)'!$S$2+'Renter Migration Model 2'!$S$2)</f>
        <v>1.0941420945159313</v>
      </c>
      <c r="R74">
        <f>('Migration Model (2)'!T74+'Renter Migration Model 2'!T74)/('Migration Model (2)'!$T$2+'Renter Migration Model 2'!$T$2)</f>
        <v>0.42356715877009055</v>
      </c>
      <c r="S74">
        <f>('Migration Model (2)'!U74+'Renter Migration Model 2'!U74)/('Migration Model (2)'!$U$2+'Renter Migration Model 2'!$U$2)</f>
        <v>1</v>
      </c>
      <c r="T74">
        <f>('Migration Model (2)'!V74+'Renter Migration Model 2'!V74)/('Migration Model (2)'!$V$2+'Renter Migration Model 2'!$V$2)</f>
        <v>1.0663134079837362</v>
      </c>
    </row>
    <row r="75" spans="1:20" x14ac:dyDescent="0.25">
      <c r="A75" s="1">
        <v>2038</v>
      </c>
      <c r="B75" s="1">
        <v>1</v>
      </c>
      <c r="C75">
        <f>('Migration Model (2)'!E75+'Renter Migration Model 2'!E75)/('Migration Model (2)'!$E$2+'Renter Migration Model 2'!$E$2)</f>
        <v>0.39406666796246914</v>
      </c>
      <c r="D75">
        <f>('Migration Model (2)'!F75+'Renter Migration Model 2'!F75)/('Migration Model (2)'!$F$2+'Renter Migration Model 2'!$F$2)</f>
        <v>1</v>
      </c>
      <c r="E75">
        <f>('Migration Model (2)'!G75+'Renter Migration Model 2'!G75)/('Migration Model (2)'!$G$2+'Renter Migration Model 2'!$G$2)</f>
        <v>1.0356431371786781</v>
      </c>
      <c r="F75">
        <f>('Migration Model (2)'!H75+'Renter Migration Model 2'!H75)/('Migration Model (2)'!$H$2+'Renter Migration Model 2'!$H$2)</f>
        <v>0.41577440190403558</v>
      </c>
      <c r="G75">
        <f>('Migration Model (2)'!I75+'Renter Migration Model 2'!I75)/('Migration Model (2)'!$I$2+'Renter Migration Model 2'!$I$2)</f>
        <v>1</v>
      </c>
      <c r="H75">
        <f>('Migration Model (2)'!J75+'Renter Migration Model 2'!J75)/('Migration Model (2)'!$J$2+'Renter Migration Model 2'!$J$2)</f>
        <v>1.0343662116527039</v>
      </c>
      <c r="I75">
        <f>('Migration Model (2)'!K75+'Renter Migration Model 2'!K75)/('Migration Model (2)'!$K$2+'Renter Migration Model 2'!$K$2)</f>
        <v>0.3615049497704067</v>
      </c>
      <c r="J75">
        <f>('Migration Model (2)'!L75+'Renter Migration Model 2'!L75)/('Migration Model (2)'!$L$2+'Renter Migration Model 2'!$L$2)</f>
        <v>1</v>
      </c>
      <c r="K75">
        <f>('Migration Model (2)'!M75+'Renter Migration Model 2'!M75)/('Migration Model (2)'!$M$2+'Renter Migration Model 2'!$M$2)</f>
        <v>1.0375585323664465</v>
      </c>
      <c r="L75">
        <f>('Migration Model (2)'!N75+'Renter Migration Model 2'!N75)/('Migration Model (2)'!$N$2+'Renter Migration Model 2'!$N$2)</f>
        <v>0.39019009290823592</v>
      </c>
      <c r="M75">
        <f>('Migration Model (2)'!O75+'Renter Migration Model 2'!O75)/('Migration Model (2)'!$O$2+'Renter Migration Model 2'!$O$2)</f>
        <v>1</v>
      </c>
      <c r="N75">
        <f>('Migration Model (2)'!P75+'Renter Migration Model 2'!P75)/('Migration Model (2)'!$P$2+'Renter Migration Model 2'!$P$2)</f>
        <v>1.0874975516178187</v>
      </c>
      <c r="O75">
        <f>('Migration Model (2)'!Q75+'Renter Migration Model 2'!Q75)/('Migration Model (2)'!$Q$2+'Renter Migration Model 2'!$Q$2)</f>
        <v>0.37972347802523004</v>
      </c>
      <c r="P75">
        <f>('Migration Model (2)'!R75+'Renter Migration Model 2'!R75)/('Migration Model (2)'!$R$2+'Renter Migration Model 2'!$R$2)</f>
        <v>1</v>
      </c>
      <c r="Q75">
        <f>('Migration Model (2)'!S75+'Renter Migration Model 2'!S75)/('Migration Model (2)'!$S$2+'Renter Migration Model 2'!$S$2)</f>
        <v>1.0941476897706914</v>
      </c>
      <c r="R75">
        <f>('Migration Model (2)'!T75+'Renter Migration Model 2'!T75)/('Migration Model (2)'!$T$2+'Renter Migration Model 2'!$T$2)</f>
        <v>0.42352480205421356</v>
      </c>
      <c r="S75">
        <f>('Migration Model (2)'!U75+'Renter Migration Model 2'!U75)/('Migration Model (2)'!$U$2+'Renter Migration Model 2'!$U$2)</f>
        <v>1</v>
      </c>
      <c r="T75">
        <f>('Migration Model (2)'!V75+'Renter Migration Model 2'!V75)/('Migration Model (2)'!$V$2+'Renter Migration Model 2'!$V$2)</f>
        <v>1.0663177887637814</v>
      </c>
    </row>
    <row r="76" spans="1:20" x14ac:dyDescent="0.25">
      <c r="A76" s="2">
        <v>2038</v>
      </c>
      <c r="B76" s="1">
        <v>2</v>
      </c>
      <c r="C76">
        <f>('Migration Model (2)'!E76+'Renter Migration Model 2'!E76)/('Migration Model (2)'!$E$2+'Renter Migration Model 2'!$E$2)</f>
        <v>0.39402726129567284</v>
      </c>
      <c r="D76">
        <f>('Migration Model (2)'!F76+'Renter Migration Model 2'!F76)/('Migration Model (2)'!$F$2+'Renter Migration Model 2'!$F$2)</f>
        <v>1</v>
      </c>
      <c r="E76">
        <f>('Migration Model (2)'!G76+'Renter Migration Model 2'!G76)/('Migration Model (2)'!$G$2+'Renter Migration Model 2'!$G$2)</f>
        <v>1.0356454552179013</v>
      </c>
      <c r="F76">
        <f>('Migration Model (2)'!H76+'Renter Migration Model 2'!H76)/('Migration Model (2)'!$H$2+'Renter Migration Model 2'!$H$2)</f>
        <v>0.41573282446384519</v>
      </c>
      <c r="G76">
        <f>('Migration Model (2)'!I76+'Renter Migration Model 2'!I76)/('Migration Model (2)'!$I$2+'Renter Migration Model 2'!$I$2)</f>
        <v>1</v>
      </c>
      <c r="H76">
        <f>('Migration Model (2)'!J76+'Renter Migration Model 2'!J76)/('Migration Model (2)'!$J$2+'Renter Migration Model 2'!$J$2)</f>
        <v>1.0343686573844799</v>
      </c>
      <c r="I76">
        <f>('Migration Model (2)'!K76+'Renter Migration Model 2'!K76)/('Migration Model (2)'!$K$2+'Renter Migration Model 2'!$K$2)</f>
        <v>0.36146879927542963</v>
      </c>
      <c r="J76">
        <f>('Migration Model (2)'!L76+'Renter Migration Model 2'!L76)/('Migration Model (2)'!$L$2+'Renter Migration Model 2'!$L$2)</f>
        <v>1</v>
      </c>
      <c r="K76">
        <f>('Migration Model (2)'!M76+'Renter Migration Model 2'!M76)/('Migration Model (2)'!$M$2+'Renter Migration Model 2'!$M$2)</f>
        <v>1.0375606588661512</v>
      </c>
      <c r="L76">
        <f>('Migration Model (2)'!N76+'Renter Migration Model 2'!N76)/('Migration Model (2)'!$N$2+'Renter Migration Model 2'!$N$2)</f>
        <v>0.39015107389894504</v>
      </c>
      <c r="M76">
        <f>('Migration Model (2)'!O76+'Renter Migration Model 2'!O76)/('Migration Model (2)'!$O$2+'Renter Migration Model 2'!$O$2)</f>
        <v>1</v>
      </c>
      <c r="N76">
        <f>('Migration Model (2)'!P76+'Renter Migration Model 2'!P76)/('Migration Model (2)'!$P$2+'Renter Migration Model 2'!$P$2)</f>
        <v>1.0875028564362996</v>
      </c>
      <c r="O76">
        <f>('Migration Model (2)'!Q76+'Renter Migration Model 2'!Q76)/('Migration Model (2)'!$Q$2+'Renter Migration Model 2'!$Q$2)</f>
        <v>0.37968550567742748</v>
      </c>
      <c r="P76">
        <f>('Migration Model (2)'!R76+'Renter Migration Model 2'!R76)/('Migration Model (2)'!$R$2+'Renter Migration Model 2'!$R$2)</f>
        <v>1</v>
      </c>
      <c r="Q76">
        <f>('Migration Model (2)'!S76+'Renter Migration Model 2'!S76)/('Migration Model (2)'!$S$2+'Renter Migration Model 2'!$S$2)</f>
        <v>1.0941532848020623</v>
      </c>
      <c r="R76">
        <f>('Migration Model (2)'!T76+'Renter Migration Model 2'!T76)/('Migration Model (2)'!$T$2+'Renter Migration Model 2'!$T$2)</f>
        <v>0.4234824495740081</v>
      </c>
      <c r="S76">
        <f>('Migration Model (2)'!U76+'Renter Migration Model 2'!U76)/('Migration Model (2)'!$U$2+'Renter Migration Model 2'!$U$2)</f>
        <v>1</v>
      </c>
      <c r="T76">
        <f>('Migration Model (2)'!V76+'Renter Migration Model 2'!V76)/('Migration Model (2)'!$V$2+'Renter Migration Model 2'!$V$2)</f>
        <v>1.0663221692946692</v>
      </c>
    </row>
    <row r="77" spans="1:20" x14ac:dyDescent="0.25">
      <c r="A77" s="1">
        <v>2038</v>
      </c>
      <c r="B77" s="1">
        <v>3</v>
      </c>
      <c r="C77">
        <f>('Migration Model (2)'!E77+'Renter Migration Model 2'!E77)/('Migration Model (2)'!$E$2+'Renter Migration Model 2'!$E$2)</f>
        <v>0.39398785856954327</v>
      </c>
      <c r="D77">
        <f>('Migration Model (2)'!F77+'Renter Migration Model 2'!F77)/('Migration Model (2)'!$F$2+'Renter Migration Model 2'!$F$2)</f>
        <v>1</v>
      </c>
      <c r="E77">
        <f>('Migration Model (2)'!G77+'Renter Migration Model 2'!G77)/('Migration Model (2)'!$G$2+'Renter Migration Model 2'!$G$2)</f>
        <v>1.0356477730253206</v>
      </c>
      <c r="F77">
        <f>('Migration Model (2)'!H77+'Renter Migration Model 2'!H77)/('Migration Model (2)'!$H$2+'Renter Migration Model 2'!$H$2)</f>
        <v>0.41569125118139877</v>
      </c>
      <c r="G77">
        <f>('Migration Model (2)'!I77+'Renter Migration Model 2'!I77)/('Migration Model (2)'!$I$2+'Renter Migration Model 2'!$I$2)</f>
        <v>1</v>
      </c>
      <c r="H77">
        <f>('Migration Model (2)'!J77+'Renter Migration Model 2'!J77)/('Migration Model (2)'!$J$2+'Renter Migration Model 2'!$J$2)</f>
        <v>1.0343711028716824</v>
      </c>
      <c r="I77">
        <f>('Migration Model (2)'!K77+'Renter Migration Model 2'!K77)/('Migration Model (2)'!$K$2+'Renter Migration Model 2'!$K$2)</f>
        <v>0.3614326523955021</v>
      </c>
      <c r="J77">
        <f>('Migration Model (2)'!L77+'Renter Migration Model 2'!L77)/('Migration Model (2)'!$L$2+'Renter Migration Model 2'!$L$2)</f>
        <v>1</v>
      </c>
      <c r="K77">
        <f>('Migration Model (2)'!M77+'Renter Migration Model 2'!M77)/('Migration Model (2)'!$M$2+'Renter Migration Model 2'!$M$2)</f>
        <v>1.0375627851532057</v>
      </c>
      <c r="L77">
        <f>('Migration Model (2)'!N77+'Renter Migration Model 2'!N77)/('Migration Model (2)'!$N$2+'Renter Migration Model 2'!$N$2)</f>
        <v>0.39011205879155508</v>
      </c>
      <c r="M77">
        <f>('Migration Model (2)'!O77+'Renter Migration Model 2'!O77)/('Migration Model (2)'!$O$2+'Renter Migration Model 2'!$O$2)</f>
        <v>1</v>
      </c>
      <c r="N77">
        <f>('Migration Model (2)'!P77+'Renter Migration Model 2'!P77)/('Migration Model (2)'!$P$2+'Renter Migration Model 2'!$P$2)</f>
        <v>1.087508161025257</v>
      </c>
      <c r="O77">
        <f>('Migration Model (2)'!Q77+'Renter Migration Model 2'!Q77)/('Migration Model (2)'!$Q$2+'Renter Migration Model 2'!$Q$2)</f>
        <v>0.37964753712685972</v>
      </c>
      <c r="P77">
        <f>('Migration Model (2)'!R77+'Renter Migration Model 2'!R77)/('Migration Model (2)'!$R$2+'Renter Migration Model 2'!$R$2)</f>
        <v>1</v>
      </c>
      <c r="Q77">
        <f>('Migration Model (2)'!S77+'Renter Migration Model 2'!S77)/('Migration Model (2)'!$S$2+'Renter Migration Model 2'!$S$2)</f>
        <v>1.0941588796100665</v>
      </c>
      <c r="R77">
        <f>('Migration Model (2)'!T77+'Renter Migration Model 2'!T77)/('Migration Model (2)'!$T$2+'Renter Migration Model 2'!$T$2)</f>
        <v>0.42344010132905069</v>
      </c>
      <c r="S77">
        <f>('Migration Model (2)'!U77+'Renter Migration Model 2'!U77)/('Migration Model (2)'!$U$2+'Renter Migration Model 2'!$U$2)</f>
        <v>1</v>
      </c>
      <c r="T77">
        <f>('Migration Model (2)'!V77+'Renter Migration Model 2'!V77)/('Migration Model (2)'!$V$2+'Renter Migration Model 2'!$V$2)</f>
        <v>1.0663265495764249</v>
      </c>
    </row>
    <row r="78" spans="1:20" x14ac:dyDescent="0.25">
      <c r="A78" s="2">
        <v>2038</v>
      </c>
      <c r="B78" s="1">
        <v>4</v>
      </c>
      <c r="C78">
        <f>('Migration Model (2)'!E78+'Renter Migration Model 2'!E78)/('Migration Model (2)'!$E$2+'Renter Migration Model 2'!$E$2)</f>
        <v>0.39394845978368631</v>
      </c>
      <c r="D78">
        <f>('Migration Model (2)'!F78+'Renter Migration Model 2'!F78)/('Migration Model (2)'!$F$2+'Renter Migration Model 2'!$F$2)</f>
        <v>1</v>
      </c>
      <c r="E78">
        <f>('Migration Model (2)'!G78+'Renter Migration Model 2'!G78)/('Migration Model (2)'!$G$2+'Renter Migration Model 2'!$G$2)</f>
        <v>1.0356500906009594</v>
      </c>
      <c r="F78">
        <f>('Migration Model (2)'!H78+'Renter Migration Model 2'!H78)/('Migration Model (2)'!$H$2+'Renter Migration Model 2'!$H$2)</f>
        <v>0.41564968205628067</v>
      </c>
      <c r="G78">
        <f>('Migration Model (2)'!I78+'Renter Migration Model 2'!I78)/('Migration Model (2)'!$I$2+'Renter Migration Model 2'!$I$2)</f>
        <v>1</v>
      </c>
      <c r="H78">
        <f>('Migration Model (2)'!J78+'Renter Migration Model 2'!J78)/('Migration Model (2)'!$J$2+'Renter Migration Model 2'!$J$2)</f>
        <v>1.0343735481143366</v>
      </c>
      <c r="I78">
        <f>('Migration Model (2)'!K78+'Renter Migration Model 2'!K78)/('Migration Model (2)'!$K$2+'Renter Migration Model 2'!$K$2)</f>
        <v>0.36139650913026256</v>
      </c>
      <c r="J78">
        <f>('Migration Model (2)'!L78+'Renter Migration Model 2'!L78)/('Migration Model (2)'!$L$2+'Renter Migration Model 2'!$L$2)</f>
        <v>1</v>
      </c>
      <c r="K78">
        <f>('Migration Model (2)'!M78+'Renter Migration Model 2'!M78)/('Migration Model (2)'!$M$2+'Renter Migration Model 2'!$M$2)</f>
        <v>1.0375649112276317</v>
      </c>
      <c r="L78">
        <f>('Migration Model (2)'!N78+'Renter Migration Model 2'!N78)/('Migration Model (2)'!$N$2+'Renter Migration Model 2'!$N$2)</f>
        <v>0.39007304758567601</v>
      </c>
      <c r="M78">
        <f>('Migration Model (2)'!O78+'Renter Migration Model 2'!O78)/('Migration Model (2)'!$O$2+'Renter Migration Model 2'!$O$2)</f>
        <v>1</v>
      </c>
      <c r="N78">
        <f>('Migration Model (2)'!P78+'Renter Migration Model 2'!P78)/('Migration Model (2)'!$P$2+'Renter Migration Model 2'!$P$2)</f>
        <v>1.0875134653847138</v>
      </c>
      <c r="O78">
        <f>('Migration Model (2)'!Q78+'Renter Migration Model 2'!Q78)/('Migration Model (2)'!$Q$2+'Renter Migration Model 2'!$Q$2)</f>
        <v>0.37960957237314708</v>
      </c>
      <c r="P78">
        <f>('Migration Model (2)'!R78+'Renter Migration Model 2'!R78)/('Migration Model (2)'!$R$2+'Renter Migration Model 2'!$R$2)</f>
        <v>1</v>
      </c>
      <c r="Q78">
        <f>('Migration Model (2)'!S78+'Renter Migration Model 2'!S78)/('Migration Model (2)'!$S$2+'Renter Migration Model 2'!$S$2)</f>
        <v>1.0941644741947263</v>
      </c>
      <c r="R78">
        <f>('Migration Model (2)'!T78+'Renter Migration Model 2'!T78)/('Migration Model (2)'!$T$2+'Renter Migration Model 2'!$T$2)</f>
        <v>0.42339775731891782</v>
      </c>
      <c r="S78">
        <f>('Migration Model (2)'!U78+'Renter Migration Model 2'!U78)/('Migration Model (2)'!$U$2+'Renter Migration Model 2'!$U$2)</f>
        <v>1</v>
      </c>
      <c r="T78">
        <f>('Migration Model (2)'!V78+'Renter Migration Model 2'!V78)/('Migration Model (2)'!$V$2+'Renter Migration Model 2'!$V$2)</f>
        <v>1.0663309296090733</v>
      </c>
    </row>
    <row r="79" spans="1:20" x14ac:dyDescent="0.25">
      <c r="A79" s="2">
        <v>2039</v>
      </c>
      <c r="B79" s="1">
        <v>1</v>
      </c>
      <c r="C79">
        <f>('Migration Model (2)'!E79+'Renter Migration Model 2'!E79)/('Migration Model (2)'!$E$2+'Renter Migration Model 2'!$E$2)</f>
        <v>0.39390906493770794</v>
      </c>
      <c r="D79">
        <f>('Migration Model (2)'!F79+'Renter Migration Model 2'!F79)/('Migration Model (2)'!$F$2+'Renter Migration Model 2'!$F$2)</f>
        <v>1</v>
      </c>
      <c r="E79">
        <f>('Migration Model (2)'!G79+'Renter Migration Model 2'!G79)/('Migration Model (2)'!$G$2+'Renter Migration Model 2'!$G$2)</f>
        <v>1.0356524079448404</v>
      </c>
      <c r="F79">
        <f>('Migration Model (2)'!H79+'Renter Migration Model 2'!H79)/('Migration Model (2)'!$H$2+'Renter Migration Model 2'!$H$2)</f>
        <v>0.41560811708807505</v>
      </c>
      <c r="G79">
        <f>('Migration Model (2)'!I79+'Renter Migration Model 2'!I79)/('Migration Model (2)'!$I$2+'Renter Migration Model 2'!$I$2)</f>
        <v>1</v>
      </c>
      <c r="H79">
        <f>('Migration Model (2)'!J79+'Renter Migration Model 2'!J79)/('Migration Model (2)'!$J$2+'Renter Migration Model 2'!$J$2)</f>
        <v>1.0343759931124663</v>
      </c>
      <c r="I79">
        <f>('Migration Model (2)'!K79+'Renter Migration Model 2'!K79)/('Migration Model (2)'!$K$2+'Renter Migration Model 2'!$K$2)</f>
        <v>0.36136036947934946</v>
      </c>
      <c r="J79">
        <f>('Migration Model (2)'!L79+'Renter Migration Model 2'!L79)/('Migration Model (2)'!$L$2+'Renter Migration Model 2'!$L$2)</f>
        <v>1</v>
      </c>
      <c r="K79">
        <f>('Migration Model (2)'!M79+'Renter Migration Model 2'!M79)/('Migration Model (2)'!$M$2+'Renter Migration Model 2'!$M$2)</f>
        <v>1.0375670370894499</v>
      </c>
      <c r="L79">
        <f>('Migration Model (2)'!N79+'Renter Migration Model 2'!N79)/('Migration Model (2)'!$N$2+'Renter Migration Model 2'!$N$2)</f>
        <v>0.39003404028091748</v>
      </c>
      <c r="M79">
        <f>('Migration Model (2)'!O79+'Renter Migration Model 2'!O79)/('Migration Model (2)'!$O$2+'Renter Migration Model 2'!$O$2)</f>
        <v>1</v>
      </c>
      <c r="N79">
        <f>('Migration Model (2)'!P79+'Renter Migration Model 2'!P79)/('Migration Model (2)'!$P$2+'Renter Migration Model 2'!$P$2)</f>
        <v>1.0875187695146928</v>
      </c>
      <c r="O79">
        <f>('Migration Model (2)'!Q79+'Renter Migration Model 2'!Q79)/('Migration Model (2)'!$Q$2+'Renter Migration Model 2'!$Q$2)</f>
        <v>0.37957161141590973</v>
      </c>
      <c r="P79">
        <f>('Migration Model (2)'!R79+'Renter Migration Model 2'!R79)/('Migration Model (2)'!$R$2+'Renter Migration Model 2'!$R$2)</f>
        <v>1</v>
      </c>
      <c r="Q79">
        <f>('Migration Model (2)'!S79+'Renter Migration Model 2'!S79)/('Migration Model (2)'!$S$2+'Renter Migration Model 2'!$S$2)</f>
        <v>1.094170068556064</v>
      </c>
      <c r="R79">
        <f>('Migration Model (2)'!T79+'Renter Migration Model 2'!T79)/('Migration Model (2)'!$T$2+'Renter Migration Model 2'!$T$2)</f>
        <v>0.4233554175431859</v>
      </c>
      <c r="S79">
        <f>('Migration Model (2)'!U79+'Renter Migration Model 2'!U79)/('Migration Model (2)'!$U$2+'Renter Migration Model 2'!$U$2)</f>
        <v>1</v>
      </c>
      <c r="T79">
        <f>('Migration Model (2)'!V79+'Renter Migration Model 2'!V79)/('Migration Model (2)'!$V$2+'Renter Migration Model 2'!$V$2)</f>
        <v>1.0663353093926393</v>
      </c>
    </row>
    <row r="80" spans="1:20" x14ac:dyDescent="0.25">
      <c r="A80" s="1">
        <v>2039</v>
      </c>
      <c r="B80" s="1">
        <v>2</v>
      </c>
      <c r="C80">
        <f>('Migration Model (2)'!E80+'Renter Migration Model 2'!E80)/('Migration Model (2)'!$E$2+'Renter Migration Model 2'!$E$2)</f>
        <v>0.3938696740312142</v>
      </c>
      <c r="D80">
        <f>('Migration Model (2)'!F80+'Renter Migration Model 2'!F80)/('Migration Model (2)'!$F$2+'Renter Migration Model 2'!$F$2)</f>
        <v>1</v>
      </c>
      <c r="E80">
        <f>('Migration Model (2)'!G80+'Renter Migration Model 2'!G80)/('Migration Model (2)'!$G$2+'Renter Migration Model 2'!$G$2)</f>
        <v>1.0356547250569872</v>
      </c>
      <c r="F80">
        <f>('Migration Model (2)'!H80+'Renter Migration Model 2'!H80)/('Migration Model (2)'!$H$2+'Renter Migration Model 2'!$H$2)</f>
        <v>0.41556655627636624</v>
      </c>
      <c r="G80">
        <f>('Migration Model (2)'!I80+'Renter Migration Model 2'!I80)/('Migration Model (2)'!$I$2+'Renter Migration Model 2'!$I$2)</f>
        <v>1</v>
      </c>
      <c r="H80">
        <f>('Migration Model (2)'!J80+'Renter Migration Model 2'!J80)/('Migration Model (2)'!$J$2+'Renter Migration Model 2'!$J$2)</f>
        <v>1.0343784378660961</v>
      </c>
      <c r="I80">
        <f>('Migration Model (2)'!K80+'Renter Migration Model 2'!K80)/('Migration Model (2)'!$K$2+'Renter Migration Model 2'!$K$2)</f>
        <v>0.36132423344240155</v>
      </c>
      <c r="J80">
        <f>('Migration Model (2)'!L80+'Renter Migration Model 2'!L80)/('Migration Model (2)'!$L$2+'Renter Migration Model 2'!$L$2)</f>
        <v>1</v>
      </c>
      <c r="K80">
        <f>('Migration Model (2)'!M80+'Renter Migration Model 2'!M80)/('Migration Model (2)'!$M$2+'Renter Migration Model 2'!$M$2)</f>
        <v>1.0375691627386823</v>
      </c>
      <c r="L80">
        <f>('Migration Model (2)'!N80+'Renter Migration Model 2'!N80)/('Migration Model (2)'!$N$2+'Renter Migration Model 2'!$N$2)</f>
        <v>0.38999503687688936</v>
      </c>
      <c r="M80">
        <f>('Migration Model (2)'!O80+'Renter Migration Model 2'!O80)/('Migration Model (2)'!$O$2+'Renter Migration Model 2'!$O$2)</f>
        <v>1</v>
      </c>
      <c r="N80">
        <f>('Migration Model (2)'!P80+'Renter Migration Model 2'!P80)/('Migration Model (2)'!$P$2+'Renter Migration Model 2'!$P$2)</f>
        <v>1.0875240734152174</v>
      </c>
      <c r="O80">
        <f>('Migration Model (2)'!Q80+'Renter Migration Model 2'!Q80)/('Migration Model (2)'!$Q$2+'Renter Migration Model 2'!$Q$2)</f>
        <v>0.3795336542547682</v>
      </c>
      <c r="P80">
        <f>('Migration Model (2)'!R80+'Renter Migration Model 2'!R80)/('Migration Model (2)'!$R$2+'Renter Migration Model 2'!$R$2)</f>
        <v>1</v>
      </c>
      <c r="Q80">
        <f>('Migration Model (2)'!S80+'Renter Migration Model 2'!S80)/('Migration Model (2)'!$S$2+'Renter Migration Model 2'!$S$2)</f>
        <v>1.0941756626941022</v>
      </c>
      <c r="R80">
        <f>('Migration Model (2)'!T80+'Renter Migration Model 2'!T80)/('Migration Model (2)'!$T$2+'Renter Migration Model 2'!$T$2)</f>
        <v>0.4233130820014317</v>
      </c>
      <c r="S80">
        <f>('Migration Model (2)'!U80+'Renter Migration Model 2'!U80)/('Migration Model (2)'!$U$2+'Renter Migration Model 2'!$U$2)</f>
        <v>1</v>
      </c>
      <c r="T80">
        <f>('Migration Model (2)'!V80+'Renter Migration Model 2'!V80)/('Migration Model (2)'!$V$2+'Renter Migration Model 2'!$V$2)</f>
        <v>1.0663396889271477</v>
      </c>
    </row>
    <row r="81" spans="1:20" x14ac:dyDescent="0.25">
      <c r="A81" s="2">
        <v>2039</v>
      </c>
      <c r="B81" s="1">
        <v>3</v>
      </c>
      <c r="C81">
        <f>('Migration Model (2)'!E81+'Renter Migration Model 2'!E81)/('Migration Model (2)'!$E$2+'Renter Migration Model 2'!$E$2)</f>
        <v>0.39383028706381107</v>
      </c>
      <c r="D81">
        <f>('Migration Model (2)'!F81+'Renter Migration Model 2'!F81)/('Migration Model (2)'!$F$2+'Renter Migration Model 2'!$F$2)</f>
        <v>1</v>
      </c>
      <c r="E81">
        <f>('Migration Model (2)'!G81+'Renter Migration Model 2'!G81)/('Migration Model (2)'!$G$2+'Renter Migration Model 2'!$G$2)</f>
        <v>1.0356570419374227</v>
      </c>
      <c r="F81">
        <f>('Migration Model (2)'!H81+'Renter Migration Model 2'!H81)/('Migration Model (2)'!$H$2+'Renter Migration Model 2'!$H$2)</f>
        <v>0.41552499962073858</v>
      </c>
      <c r="G81">
        <f>('Migration Model (2)'!I81+'Renter Migration Model 2'!I81)/('Migration Model (2)'!$I$2+'Renter Migration Model 2'!$I$2)</f>
        <v>1</v>
      </c>
      <c r="H81">
        <f>('Migration Model (2)'!J81+'Renter Migration Model 2'!J81)/('Migration Model (2)'!$J$2+'Renter Migration Model 2'!$J$2)</f>
        <v>1.0343808823752507</v>
      </c>
      <c r="I81">
        <f>('Migration Model (2)'!K81+'Renter Migration Model 2'!K81)/('Migration Model (2)'!$K$2+'Renter Migration Model 2'!$K$2)</f>
        <v>0.36128810101905734</v>
      </c>
      <c r="J81">
        <f>('Migration Model (2)'!L81+'Renter Migration Model 2'!L81)/('Migration Model (2)'!$L$2+'Renter Migration Model 2'!$L$2)</f>
        <v>1</v>
      </c>
      <c r="K81">
        <f>('Migration Model (2)'!M81+'Renter Migration Model 2'!M81)/('Migration Model (2)'!$M$2+'Renter Migration Model 2'!$M$2)</f>
        <v>1.0375712881753496</v>
      </c>
      <c r="L81">
        <f>('Migration Model (2)'!N81+'Renter Migration Model 2'!N81)/('Migration Model (2)'!$N$2+'Renter Migration Model 2'!$N$2)</f>
        <v>0.38995603737320161</v>
      </c>
      <c r="M81">
        <f>('Migration Model (2)'!O81+'Renter Migration Model 2'!O81)/('Migration Model (2)'!$O$2+'Renter Migration Model 2'!$O$2)</f>
        <v>1</v>
      </c>
      <c r="N81">
        <f>('Migration Model (2)'!P81+'Renter Migration Model 2'!P81)/('Migration Model (2)'!$P$2+'Renter Migration Model 2'!$P$2)</f>
        <v>1.0875293770863099</v>
      </c>
      <c r="O81">
        <f>('Migration Model (2)'!Q81+'Renter Migration Model 2'!Q81)/('Migration Model (2)'!$Q$2+'Renter Migration Model 2'!$Q$2)</f>
        <v>0.3794957008893427</v>
      </c>
      <c r="P81">
        <f>('Migration Model (2)'!R81+'Renter Migration Model 2'!R81)/('Migration Model (2)'!$R$2+'Renter Migration Model 2'!$R$2)</f>
        <v>1</v>
      </c>
      <c r="Q81">
        <f>('Migration Model (2)'!S81+'Renter Migration Model 2'!S81)/('Migration Model (2)'!$S$2+'Renter Migration Model 2'!$S$2)</f>
        <v>1.0941812566088627</v>
      </c>
      <c r="R81">
        <f>('Migration Model (2)'!T81+'Renter Migration Model 2'!T81)/('Migration Model (2)'!$T$2+'Renter Migration Model 2'!$T$2)</f>
        <v>0.4232707506932315</v>
      </c>
      <c r="S81">
        <f>('Migration Model (2)'!U81+'Renter Migration Model 2'!U81)/('Migration Model (2)'!$U$2+'Renter Migration Model 2'!$U$2)</f>
        <v>1</v>
      </c>
      <c r="T81">
        <f>('Migration Model (2)'!V81+'Renter Migration Model 2'!V81)/('Migration Model (2)'!$V$2+'Renter Migration Model 2'!$V$2)</f>
        <v>1.0663440682126235</v>
      </c>
    </row>
    <row r="82" spans="1:20" x14ac:dyDescent="0.25">
      <c r="A82" s="1">
        <v>2039</v>
      </c>
      <c r="B82" s="1">
        <v>4</v>
      </c>
      <c r="C82">
        <f>('Migration Model (2)'!E82+'Renter Migration Model 2'!E82)/('Migration Model (2)'!$E$2+'Renter Migration Model 2'!$E$2)</f>
        <v>0.39379090403510475</v>
      </c>
      <c r="D82">
        <f>('Migration Model (2)'!F82+'Renter Migration Model 2'!F82)/('Migration Model (2)'!$F$2+'Renter Migration Model 2'!$F$2)</f>
        <v>1</v>
      </c>
      <c r="E82">
        <f>('Migration Model (2)'!G82+'Renter Migration Model 2'!G82)/('Migration Model (2)'!$G$2+'Renter Migration Model 2'!$G$2)</f>
        <v>1.03565935858617</v>
      </c>
      <c r="F82">
        <f>('Migration Model (2)'!H82+'Renter Migration Model 2'!H82)/('Migration Model (2)'!$H$2+'Renter Migration Model 2'!$H$2)</f>
        <v>0.41548344712077656</v>
      </c>
      <c r="G82">
        <f>('Migration Model (2)'!I82+'Renter Migration Model 2'!I82)/('Migration Model (2)'!$I$2+'Renter Migration Model 2'!$I$2)</f>
        <v>1</v>
      </c>
      <c r="H82">
        <f>('Migration Model (2)'!J82+'Renter Migration Model 2'!J82)/('Migration Model (2)'!$J$2+'Renter Migration Model 2'!$J$2)</f>
        <v>1.0343833266399545</v>
      </c>
      <c r="I82">
        <f>('Migration Model (2)'!K82+'Renter Migration Model 2'!K82)/('Migration Model (2)'!$K$2+'Renter Migration Model 2'!$K$2)</f>
        <v>0.36125197220895544</v>
      </c>
      <c r="J82">
        <f>('Migration Model (2)'!L82+'Renter Migration Model 2'!L82)/('Migration Model (2)'!$L$2+'Renter Migration Model 2'!$L$2)</f>
        <v>1</v>
      </c>
      <c r="K82">
        <f>('Migration Model (2)'!M82+'Renter Migration Model 2'!M82)/('Migration Model (2)'!$M$2+'Renter Migration Model 2'!$M$2)</f>
        <v>1.0375734133994732</v>
      </c>
      <c r="L82">
        <f>('Migration Model (2)'!N82+'Renter Migration Model 2'!N82)/('Migration Model (2)'!$N$2+'Renter Migration Model 2'!$N$2)</f>
        <v>0.38991704176946435</v>
      </c>
      <c r="M82">
        <f>('Migration Model (2)'!O82+'Renter Migration Model 2'!O82)/('Migration Model (2)'!$O$2+'Renter Migration Model 2'!$O$2)</f>
        <v>1</v>
      </c>
      <c r="N82">
        <f>('Migration Model (2)'!P82+'Renter Migration Model 2'!P82)/('Migration Model (2)'!$P$2+'Renter Migration Model 2'!$P$2)</f>
        <v>1.0875346805279937</v>
      </c>
      <c r="O82">
        <f>('Migration Model (2)'!Q82+'Renter Migration Model 2'!Q82)/('Migration Model (2)'!$Q$2+'Renter Migration Model 2'!$Q$2)</f>
        <v>0.37945775131925374</v>
      </c>
      <c r="P82">
        <f>('Migration Model (2)'!R82+'Renter Migration Model 2'!R82)/('Migration Model (2)'!$R$2+'Renter Migration Model 2'!$R$2)</f>
        <v>1</v>
      </c>
      <c r="Q82">
        <f>('Migration Model (2)'!S82+'Renter Migration Model 2'!S82)/('Migration Model (2)'!$S$2+'Renter Migration Model 2'!$S$2)</f>
        <v>1.094186850300368</v>
      </c>
      <c r="R82">
        <f>('Migration Model (2)'!T82+'Renter Migration Model 2'!T82)/('Migration Model (2)'!$T$2+'Renter Migration Model 2'!$T$2)</f>
        <v>0.4232284236181621</v>
      </c>
      <c r="S82">
        <f>('Migration Model (2)'!U82+'Renter Migration Model 2'!U82)/('Migration Model (2)'!$U$2+'Renter Migration Model 2'!$U$2)</f>
        <v>1</v>
      </c>
      <c r="T82">
        <f>('Migration Model (2)'!V82+'Renter Migration Model 2'!V82)/('Migration Model (2)'!$V$2+'Renter Migration Model 2'!$V$2)</f>
        <v>1.0663484472490916</v>
      </c>
    </row>
    <row r="83" spans="1:20" x14ac:dyDescent="0.25">
      <c r="A83" s="1">
        <v>2040</v>
      </c>
      <c r="B83" s="1">
        <v>1</v>
      </c>
      <c r="C83">
        <f>('Migration Model (2)'!E83+'Renter Migration Model 2'!E83)/('Migration Model (2)'!$E$2+'Renter Migration Model 2'!$E$2)</f>
        <v>0.39375152494470117</v>
      </c>
      <c r="D83">
        <f>('Migration Model (2)'!F83+'Renter Migration Model 2'!F83)/('Migration Model (2)'!$F$2+'Renter Migration Model 2'!$F$2)</f>
        <v>1</v>
      </c>
      <c r="E83">
        <f>('Migration Model (2)'!G83+'Renter Migration Model 2'!G83)/('Migration Model (2)'!$G$2+'Renter Migration Model 2'!$G$2)</f>
        <v>1.0356616750032528</v>
      </c>
      <c r="F83">
        <f>('Migration Model (2)'!H83+'Renter Migration Model 2'!H83)/('Migration Model (2)'!$H$2+'Renter Migration Model 2'!$H$2)</f>
        <v>0.41544189877606447</v>
      </c>
      <c r="G83">
        <f>('Migration Model (2)'!I83+'Renter Migration Model 2'!I83)/('Migration Model (2)'!$I$2+'Renter Migration Model 2'!$I$2)</f>
        <v>1</v>
      </c>
      <c r="H83">
        <f>('Migration Model (2)'!J83+'Renter Migration Model 2'!J83)/('Migration Model (2)'!$J$2+'Renter Migration Model 2'!$J$2)</f>
        <v>1.0343857706602315</v>
      </c>
      <c r="I83">
        <f>('Migration Model (2)'!K83+'Renter Migration Model 2'!K83)/('Migration Model (2)'!$K$2+'Renter Migration Model 2'!$K$2)</f>
        <v>0.36121584701173454</v>
      </c>
      <c r="J83">
        <f>('Migration Model (2)'!L83+'Renter Migration Model 2'!L83)/('Migration Model (2)'!$L$2+'Renter Migration Model 2'!$L$2)</f>
        <v>1</v>
      </c>
      <c r="K83">
        <f>('Migration Model (2)'!M83+'Renter Migration Model 2'!M83)/('Migration Model (2)'!$M$2+'Renter Migration Model 2'!$M$2)</f>
        <v>1.0375755384110745</v>
      </c>
      <c r="L83">
        <f>('Migration Model (2)'!N83+'Renter Migration Model 2'!N83)/('Migration Model (2)'!$N$2+'Renter Migration Model 2'!$N$2)</f>
        <v>0.38987805006528742</v>
      </c>
      <c r="M83">
        <f>('Migration Model (2)'!O83+'Renter Migration Model 2'!O83)/('Migration Model (2)'!$O$2+'Renter Migration Model 2'!$O$2)</f>
        <v>1</v>
      </c>
      <c r="N83">
        <f>('Migration Model (2)'!P83+'Renter Migration Model 2'!P83)/('Migration Model (2)'!$P$2+'Renter Migration Model 2'!$P$2)</f>
        <v>1.0875399837402915</v>
      </c>
      <c r="O83">
        <f>('Migration Model (2)'!Q83+'Renter Migration Model 2'!Q83)/('Migration Model (2)'!$Q$2+'Renter Migration Model 2'!$Q$2)</f>
        <v>0.37941980554412186</v>
      </c>
      <c r="P83">
        <f>('Migration Model (2)'!R83+'Renter Migration Model 2'!R83)/('Migration Model (2)'!$R$2+'Renter Migration Model 2'!$R$2)</f>
        <v>1</v>
      </c>
      <c r="Q83">
        <f>('Migration Model (2)'!S83+'Renter Migration Model 2'!S83)/('Migration Model (2)'!$S$2+'Renter Migration Model 2'!$S$2)</f>
        <v>1.0941924437686408</v>
      </c>
      <c r="R83">
        <f>('Migration Model (2)'!T83+'Renter Migration Model 2'!T83)/('Migration Model (2)'!$T$2+'Renter Migration Model 2'!$T$2)</f>
        <v>0.42318610077580032</v>
      </c>
      <c r="S83">
        <f>('Migration Model (2)'!U83+'Renter Migration Model 2'!U83)/('Migration Model (2)'!$U$2+'Renter Migration Model 2'!$U$2)</f>
        <v>1</v>
      </c>
      <c r="T83">
        <f>('Migration Model (2)'!V83+'Renter Migration Model 2'!V83)/('Migration Model (2)'!$V$2+'Renter Migration Model 2'!$V$2)</f>
        <v>1.0663528260365771</v>
      </c>
    </row>
    <row r="84" spans="1:20" x14ac:dyDescent="0.25">
      <c r="A84" s="1">
        <v>2040</v>
      </c>
      <c r="B84" s="1">
        <v>2</v>
      </c>
      <c r="C84">
        <f>('Migration Model (2)'!E84+'Renter Migration Model 2'!E84)/('Migration Model (2)'!$E$2+'Renter Migration Model 2'!$E$2)</f>
        <v>0.39371214979220676</v>
      </c>
      <c r="D84">
        <f>('Migration Model (2)'!F84+'Renter Migration Model 2'!F84)/('Migration Model (2)'!$F$2+'Renter Migration Model 2'!$F$2)</f>
        <v>1</v>
      </c>
      <c r="E84">
        <f>('Migration Model (2)'!G84+'Renter Migration Model 2'!G84)/('Migration Model (2)'!$G$2+'Renter Migration Model 2'!$G$2)</f>
        <v>1.0356639911886936</v>
      </c>
      <c r="F84">
        <f>('Migration Model (2)'!H84+'Renter Migration Model 2'!H84)/('Migration Model (2)'!$H$2+'Renter Migration Model 2'!$H$2)</f>
        <v>0.41540035458618685</v>
      </c>
      <c r="G84">
        <f>('Migration Model (2)'!I84+'Renter Migration Model 2'!I84)/('Migration Model (2)'!$I$2+'Renter Migration Model 2'!$I$2)</f>
        <v>1</v>
      </c>
      <c r="H84">
        <f>('Migration Model (2)'!J84+'Renter Migration Model 2'!J84)/('Migration Model (2)'!$J$2+'Renter Migration Model 2'!$J$2)</f>
        <v>1.0343882144361067</v>
      </c>
      <c r="I84">
        <f>('Migration Model (2)'!K84+'Renter Migration Model 2'!K84)/('Migration Model (2)'!$K$2+'Renter Migration Model 2'!$K$2)</f>
        <v>0.36117972542703342</v>
      </c>
      <c r="J84">
        <f>('Migration Model (2)'!L84+'Renter Migration Model 2'!L84)/('Migration Model (2)'!$L$2+'Renter Migration Model 2'!$L$2)</f>
        <v>1</v>
      </c>
      <c r="K84">
        <f>('Migration Model (2)'!M84+'Renter Migration Model 2'!M84)/('Migration Model (2)'!$M$2+'Renter Migration Model 2'!$M$2)</f>
        <v>1.0375776632101745</v>
      </c>
      <c r="L84">
        <f>('Migration Model (2)'!N84+'Renter Migration Model 2'!N84)/('Migration Model (2)'!$N$2+'Renter Migration Model 2'!$N$2)</f>
        <v>0.38983906226028092</v>
      </c>
      <c r="M84">
        <f>('Migration Model (2)'!O84+'Renter Migration Model 2'!O84)/('Migration Model (2)'!$O$2+'Renter Migration Model 2'!$O$2)</f>
        <v>1</v>
      </c>
      <c r="N84">
        <f>('Migration Model (2)'!P84+'Renter Migration Model 2'!P84)/('Migration Model (2)'!$P$2+'Renter Migration Model 2'!$P$2)</f>
        <v>1.0875452867232263</v>
      </c>
      <c r="O84">
        <f>('Migration Model (2)'!Q84+'Renter Migration Model 2'!Q84)/('Migration Model (2)'!$Q$2+'Renter Migration Model 2'!$Q$2)</f>
        <v>0.3793818635635674</v>
      </c>
      <c r="P84">
        <f>('Migration Model (2)'!R84+'Renter Migration Model 2'!R84)/('Migration Model (2)'!$R$2+'Renter Migration Model 2'!$R$2)</f>
        <v>1</v>
      </c>
      <c r="Q84">
        <f>('Migration Model (2)'!S84+'Renter Migration Model 2'!S84)/('Migration Model (2)'!$S$2+'Renter Migration Model 2'!$S$2)</f>
        <v>1.094198037013703</v>
      </c>
      <c r="R84">
        <f>('Migration Model (2)'!T84+'Renter Migration Model 2'!T84)/('Migration Model (2)'!$T$2+'Renter Migration Model 2'!$T$2)</f>
        <v>0.42314378216572268</v>
      </c>
      <c r="S84">
        <f>('Migration Model (2)'!U84+'Renter Migration Model 2'!U84)/('Migration Model (2)'!$U$2+'Renter Migration Model 2'!$U$2)</f>
        <v>1</v>
      </c>
      <c r="T84">
        <f>('Migration Model (2)'!V84+'Renter Migration Model 2'!V84)/('Migration Model (2)'!$V$2+'Renter Migration Model 2'!$V$2)</f>
        <v>1.0663572045751046</v>
      </c>
    </row>
    <row r="85" spans="1:20" x14ac:dyDescent="0.25">
      <c r="A85" s="1">
        <v>2040</v>
      </c>
      <c r="B85" s="1">
        <v>3</v>
      </c>
      <c r="C85">
        <f>('Migration Model (2)'!E85+'Renter Migration Model 2'!E85)/('Migration Model (2)'!$E$2+'Renter Migration Model 2'!$E$2)</f>
        <v>0.39367277857722749</v>
      </c>
      <c r="D85">
        <f>('Migration Model (2)'!F85+'Renter Migration Model 2'!F85)/('Migration Model (2)'!$F$2+'Renter Migration Model 2'!$F$2)</f>
        <v>1</v>
      </c>
      <c r="E85">
        <f>('Migration Model (2)'!G85+'Renter Migration Model 2'!G85)/('Migration Model (2)'!$G$2+'Renter Migration Model 2'!$G$2)</f>
        <v>1.0356663071425158</v>
      </c>
      <c r="F85">
        <f>('Migration Model (2)'!H85+'Renter Migration Model 2'!H85)/('Migration Model (2)'!$H$2+'Renter Migration Model 2'!$H$2)</f>
        <v>0.41535881455072826</v>
      </c>
      <c r="G85">
        <f>('Migration Model (2)'!I85+'Renter Migration Model 2'!I85)/('Migration Model (2)'!$I$2+'Renter Migration Model 2'!$I$2)</f>
        <v>1</v>
      </c>
      <c r="H85">
        <f>('Migration Model (2)'!J85+'Renter Migration Model 2'!J85)/('Migration Model (2)'!$J$2+'Renter Migration Model 2'!$J$2)</f>
        <v>1.0343906579676043</v>
      </c>
      <c r="I85">
        <f>('Migration Model (2)'!K85+'Renter Migration Model 2'!K85)/('Migration Model (2)'!$K$2+'Renter Migration Model 2'!$K$2)</f>
        <v>0.3611436074544907</v>
      </c>
      <c r="J85">
        <f>('Migration Model (2)'!L85+'Renter Migration Model 2'!L85)/('Migration Model (2)'!$L$2+'Renter Migration Model 2'!$L$2)</f>
        <v>1</v>
      </c>
      <c r="K85">
        <f>('Migration Model (2)'!M85+'Renter Migration Model 2'!M85)/('Migration Model (2)'!$M$2+'Renter Migration Model 2'!$M$2)</f>
        <v>1.0375797877967947</v>
      </c>
      <c r="L85">
        <f>('Migration Model (2)'!N85+'Renter Migration Model 2'!N85)/('Migration Model (2)'!$N$2+'Renter Migration Model 2'!$N$2)</f>
        <v>0.38980007835405489</v>
      </c>
      <c r="M85">
        <f>('Migration Model (2)'!O85+'Renter Migration Model 2'!O85)/('Migration Model (2)'!$O$2+'Renter Migration Model 2'!$O$2)</f>
        <v>1</v>
      </c>
      <c r="N85">
        <f>('Migration Model (2)'!P85+'Renter Migration Model 2'!P85)/('Migration Model (2)'!$P$2+'Renter Migration Model 2'!$P$2)</f>
        <v>1.0875505894768212</v>
      </c>
      <c r="O85">
        <f>('Migration Model (2)'!Q85+'Renter Migration Model 2'!Q85)/('Migration Model (2)'!$Q$2+'Renter Migration Model 2'!$Q$2)</f>
        <v>0.37934392537721107</v>
      </c>
      <c r="P85">
        <f>('Migration Model (2)'!R85+'Renter Migration Model 2'!R85)/('Migration Model (2)'!$R$2+'Renter Migration Model 2'!$R$2)</f>
        <v>1</v>
      </c>
      <c r="Q85">
        <f>('Migration Model (2)'!S85+'Renter Migration Model 2'!S85)/('Migration Model (2)'!$S$2+'Renter Migration Model 2'!$S$2)</f>
        <v>1.0942036300355771</v>
      </c>
      <c r="R85">
        <f>('Migration Model (2)'!T85+'Renter Migration Model 2'!T85)/('Migration Model (2)'!$T$2+'Renter Migration Model 2'!$T$2)</f>
        <v>0.42310146778750624</v>
      </c>
      <c r="S85">
        <f>('Migration Model (2)'!U85+'Renter Migration Model 2'!U85)/('Migration Model (2)'!$U$2+'Renter Migration Model 2'!$U$2)</f>
        <v>1</v>
      </c>
      <c r="T85">
        <f>('Migration Model (2)'!V85+'Renter Migration Model 2'!V85)/('Migration Model (2)'!$V$2+'Renter Migration Model 2'!$V$2)</f>
        <v>1.0663615828646993</v>
      </c>
    </row>
    <row r="86" spans="1:20" x14ac:dyDescent="0.25">
      <c r="A86" s="1">
        <v>2040</v>
      </c>
      <c r="B86" s="1">
        <v>4</v>
      </c>
      <c r="C86">
        <f>('Migration Model (2)'!E86+'Renter Migration Model 2'!E86)/('Migration Model (2)'!$E$2+'Renter Migration Model 2'!$E$2)</f>
        <v>0.3936334112993698</v>
      </c>
      <c r="D86">
        <f>('Migration Model (2)'!F86+'Renter Migration Model 2'!F86)/('Migration Model (2)'!$F$2+'Renter Migration Model 2'!$F$2)</f>
        <v>1</v>
      </c>
      <c r="E86">
        <f>('Migration Model (2)'!G86+'Renter Migration Model 2'!G86)/('Migration Model (2)'!$G$2+'Renter Migration Model 2'!$G$2)</f>
        <v>1.0356686228647427</v>
      </c>
      <c r="F86">
        <f>('Migration Model (2)'!H86+'Renter Migration Model 2'!H86)/('Migration Model (2)'!$H$2+'Renter Migration Model 2'!$H$2)</f>
        <v>0.41531727866927315</v>
      </c>
      <c r="G86">
        <f>('Migration Model (2)'!I86+'Renter Migration Model 2'!I86)/('Migration Model (2)'!$I$2+'Renter Migration Model 2'!$I$2)</f>
        <v>1</v>
      </c>
      <c r="H86">
        <f>('Migration Model (2)'!J86+'Renter Migration Model 2'!J86)/('Migration Model (2)'!$J$2+'Renter Migration Model 2'!$J$2)</f>
        <v>1.0343931012547487</v>
      </c>
      <c r="I86">
        <f>('Migration Model (2)'!K86+'Renter Migration Model 2'!K86)/('Migration Model (2)'!$K$2+'Renter Migration Model 2'!$K$2)</f>
        <v>0.36110749309374529</v>
      </c>
      <c r="J86">
        <f>('Migration Model (2)'!L86+'Renter Migration Model 2'!L86)/('Migration Model (2)'!$L$2+'Renter Migration Model 2'!$L$2)</f>
        <v>1</v>
      </c>
      <c r="K86">
        <f>('Migration Model (2)'!M86+'Renter Migration Model 2'!M86)/('Migration Model (2)'!$M$2+'Renter Migration Model 2'!$M$2)</f>
        <v>1.0375819121709562</v>
      </c>
      <c r="L86">
        <f>('Migration Model (2)'!N86+'Renter Migration Model 2'!N86)/('Migration Model (2)'!$N$2+'Renter Migration Model 2'!$N$2)</f>
        <v>0.38976109834621947</v>
      </c>
      <c r="M86">
        <f>('Migration Model (2)'!O86+'Renter Migration Model 2'!O86)/('Migration Model (2)'!$O$2+'Renter Migration Model 2'!$O$2)</f>
        <v>1</v>
      </c>
      <c r="N86">
        <f>('Migration Model (2)'!P86+'Renter Migration Model 2'!P86)/('Migration Model (2)'!$P$2+'Renter Migration Model 2'!$P$2)</f>
        <v>1.0875558920010986</v>
      </c>
      <c r="O86">
        <f>('Migration Model (2)'!Q86+'Renter Migration Model 2'!Q86)/('Migration Model (2)'!$Q$2+'Renter Migration Model 2'!$Q$2)</f>
        <v>0.37930599098467327</v>
      </c>
      <c r="P86">
        <f>('Migration Model (2)'!R86+'Renter Migration Model 2'!R86)/('Migration Model (2)'!$R$2+'Renter Migration Model 2'!$R$2)</f>
        <v>1</v>
      </c>
      <c r="Q86">
        <f>('Migration Model (2)'!S86+'Renter Migration Model 2'!S86)/('Migration Model (2)'!$S$2+'Renter Migration Model 2'!$S$2)</f>
        <v>1.0942092228342855</v>
      </c>
      <c r="R86">
        <f>('Migration Model (2)'!T86+'Renter Migration Model 2'!T86)/('Migration Model (2)'!$T$2+'Renter Migration Model 2'!$T$2)</f>
        <v>0.42305915764072749</v>
      </c>
      <c r="S86">
        <f>('Migration Model (2)'!U86+'Renter Migration Model 2'!U86)/('Migration Model (2)'!$U$2+'Renter Migration Model 2'!$U$2)</f>
        <v>1</v>
      </c>
      <c r="T86">
        <f>('Migration Model (2)'!V86+'Renter Migration Model 2'!V86)/('Migration Model (2)'!$V$2+'Renter Migration Model 2'!$V$2)</f>
        <v>1.0663659609053855</v>
      </c>
    </row>
    <row r="87" spans="1:20" x14ac:dyDescent="0.25">
      <c r="A87" s="2">
        <v>2041</v>
      </c>
      <c r="B87" s="2">
        <v>1</v>
      </c>
      <c r="C87">
        <f>('Migration Model (2)'!E87+'Renter Migration Model 2'!E87)/('Migration Model (2)'!$E$2+'Renter Migration Model 2'!$E$2)</f>
        <v>0.39359404795823982</v>
      </c>
      <c r="D87">
        <f>('Migration Model (2)'!F87+'Renter Migration Model 2'!F87)/('Migration Model (2)'!$F$2+'Renter Migration Model 2'!$F$2)</f>
        <v>1</v>
      </c>
      <c r="E87">
        <f>('Migration Model (2)'!G87+'Renter Migration Model 2'!G87)/('Migration Model (2)'!$G$2+'Renter Migration Model 2'!$G$2)</f>
        <v>1.0356709383553975</v>
      </c>
      <c r="F87">
        <f>('Migration Model (2)'!H87+'Renter Migration Model 2'!H87)/('Migration Model (2)'!$H$2+'Renter Migration Model 2'!$H$2)</f>
        <v>0.41527574694140618</v>
      </c>
      <c r="G87">
        <f>('Migration Model (2)'!I87+'Renter Migration Model 2'!I87)/('Migration Model (2)'!$I$2+'Renter Migration Model 2'!$I$2)</f>
        <v>1</v>
      </c>
      <c r="H87">
        <f>('Migration Model (2)'!J87+'Renter Migration Model 2'!J87)/('Migration Model (2)'!$J$2+'Renter Migration Model 2'!$J$2)</f>
        <v>1.0343955442975643</v>
      </c>
      <c r="I87">
        <f>('Migration Model (2)'!K87+'Renter Migration Model 2'!K87)/('Migration Model (2)'!$K$2+'Renter Migration Model 2'!$K$2)</f>
        <v>0.36107138234443592</v>
      </c>
      <c r="J87">
        <f>('Migration Model (2)'!L87+'Renter Migration Model 2'!L87)/('Migration Model (2)'!$L$2+'Renter Migration Model 2'!$L$2)</f>
        <v>1</v>
      </c>
      <c r="K87">
        <f>('Migration Model (2)'!M87+'Renter Migration Model 2'!M87)/('Migration Model (2)'!$M$2+'Renter Migration Model 2'!$M$2)</f>
        <v>1.0375840363326803</v>
      </c>
      <c r="L87">
        <f>('Migration Model (2)'!N87+'Renter Migration Model 2'!N87)/('Migration Model (2)'!$N$2+'Renter Migration Model 2'!$N$2)</f>
        <v>0.3897221222363848</v>
      </c>
      <c r="M87">
        <f>('Migration Model (2)'!O87+'Renter Migration Model 2'!O87)/('Migration Model (2)'!$O$2+'Renter Migration Model 2'!$O$2)</f>
        <v>1</v>
      </c>
      <c r="N87">
        <f>('Migration Model (2)'!P87+'Renter Migration Model 2'!P87)/('Migration Model (2)'!$P$2+'Renter Migration Model 2'!$P$2)</f>
        <v>1.0875611942960821</v>
      </c>
      <c r="O87">
        <f>('Migration Model (2)'!Q87+'Renter Migration Model 2'!Q87)/('Migration Model (2)'!$Q$2+'Renter Migration Model 2'!$Q$2)</f>
        <v>0.37926806038557487</v>
      </c>
      <c r="P87">
        <f>('Migration Model (2)'!R87+'Renter Migration Model 2'!R87)/('Migration Model (2)'!$R$2+'Renter Migration Model 2'!$R$2)</f>
        <v>1</v>
      </c>
      <c r="Q87">
        <f>('Migration Model (2)'!S87+'Renter Migration Model 2'!S87)/('Migration Model (2)'!$S$2+'Renter Migration Model 2'!$S$2)</f>
        <v>1.0942148154098503</v>
      </c>
      <c r="R87">
        <f>('Migration Model (2)'!T87+'Renter Migration Model 2'!T87)/('Migration Model (2)'!$T$2+'Renter Migration Model 2'!$T$2)</f>
        <v>0.42301685172496339</v>
      </c>
      <c r="S87">
        <f>('Migration Model (2)'!U87+'Renter Migration Model 2'!U87)/('Migration Model (2)'!$U$2+'Renter Migration Model 2'!$U$2)</f>
        <v>1</v>
      </c>
      <c r="T87">
        <f>('Migration Model (2)'!V87+'Renter Migration Model 2'!V87)/('Migration Model (2)'!$V$2+'Renter Migration Model 2'!$V$2)</f>
        <v>1.0663703386971888</v>
      </c>
    </row>
    <row r="88" spans="1:20" x14ac:dyDescent="0.25">
      <c r="A88" s="1">
        <v>2041</v>
      </c>
      <c r="B88" s="1">
        <v>2</v>
      </c>
      <c r="C88">
        <f>('Migration Model (2)'!E88+'Renter Migration Model 2'!E88)/('Migration Model (2)'!$E$2+'Renter Migration Model 2'!$E$2)</f>
        <v>0.393554688553444</v>
      </c>
      <c r="D88">
        <f>('Migration Model (2)'!F88+'Renter Migration Model 2'!F88)/('Migration Model (2)'!$F$2+'Renter Migration Model 2'!$F$2)</f>
        <v>1</v>
      </c>
      <c r="E88">
        <f>('Migration Model (2)'!G88+'Renter Migration Model 2'!G88)/('Migration Model (2)'!$G$2+'Renter Migration Model 2'!$G$2)</f>
        <v>1.035673253614503</v>
      </c>
      <c r="F88">
        <f>('Migration Model (2)'!H88+'Renter Migration Model 2'!H88)/('Migration Model (2)'!$H$2+'Renter Migration Model 2'!$H$2)</f>
        <v>0.41523421936671212</v>
      </c>
      <c r="G88">
        <f>('Migration Model (2)'!I88+'Renter Migration Model 2'!I88)/('Migration Model (2)'!$I$2+'Renter Migration Model 2'!$I$2)</f>
        <v>1</v>
      </c>
      <c r="H88">
        <f>('Migration Model (2)'!J88+'Renter Migration Model 2'!J88)/('Migration Model (2)'!$J$2+'Renter Migration Model 2'!$J$2)</f>
        <v>1.034397987096076</v>
      </c>
      <c r="I88">
        <f>('Migration Model (2)'!K88+'Renter Migration Model 2'!K88)/('Migration Model (2)'!$K$2+'Renter Migration Model 2'!$K$2)</f>
        <v>0.36103527520620143</v>
      </c>
      <c r="J88">
        <f>('Migration Model (2)'!L88+'Renter Migration Model 2'!L88)/('Migration Model (2)'!$L$2+'Renter Migration Model 2'!$L$2)</f>
        <v>1</v>
      </c>
      <c r="K88">
        <f>('Migration Model (2)'!M88+'Renter Migration Model 2'!M88)/('Migration Model (2)'!$M$2+'Renter Migration Model 2'!$M$2)</f>
        <v>1.0375861602819882</v>
      </c>
      <c r="L88">
        <f>('Migration Model (2)'!N88+'Renter Migration Model 2'!N88)/('Migration Model (2)'!$N$2+'Renter Migration Model 2'!$N$2)</f>
        <v>0.38968315002416115</v>
      </c>
      <c r="M88">
        <f>('Migration Model (2)'!O88+'Renter Migration Model 2'!O88)/('Migration Model (2)'!$O$2+'Renter Migration Model 2'!$O$2)</f>
        <v>1</v>
      </c>
      <c r="N88">
        <f>('Migration Model (2)'!P88+'Renter Migration Model 2'!P88)/('Migration Model (2)'!$P$2+'Renter Migration Model 2'!$P$2)</f>
        <v>1.0875664963617944</v>
      </c>
      <c r="O88">
        <f>('Migration Model (2)'!Q88+'Renter Migration Model 2'!Q88)/('Migration Model (2)'!$Q$2+'Renter Migration Model 2'!$Q$2)</f>
        <v>0.37923013357953628</v>
      </c>
      <c r="P88">
        <f>('Migration Model (2)'!R88+'Renter Migration Model 2'!R88)/('Migration Model (2)'!$R$2+'Renter Migration Model 2'!$R$2)</f>
        <v>1</v>
      </c>
      <c r="Q88">
        <f>('Migration Model (2)'!S88+'Renter Migration Model 2'!S88)/('Migration Model (2)'!$S$2+'Renter Migration Model 2'!$S$2)</f>
        <v>1.0942204077622937</v>
      </c>
      <c r="R88">
        <f>('Migration Model (2)'!T88+'Renter Migration Model 2'!T88)/('Migration Model (2)'!$T$2+'Renter Migration Model 2'!$T$2)</f>
        <v>0.4229745500397909</v>
      </c>
      <c r="S88">
        <f>('Migration Model (2)'!U88+'Renter Migration Model 2'!U88)/('Migration Model (2)'!$U$2+'Renter Migration Model 2'!$U$2)</f>
        <v>1</v>
      </c>
      <c r="T88">
        <f>('Migration Model (2)'!V88+'Renter Migration Model 2'!V88)/('Migration Model (2)'!$V$2+'Renter Migration Model 2'!$V$2)</f>
        <v>1.0663747162401336</v>
      </c>
    </row>
    <row r="89" spans="1:20" x14ac:dyDescent="0.25">
      <c r="A89" s="2">
        <v>2041</v>
      </c>
      <c r="B89" s="2">
        <v>3</v>
      </c>
      <c r="C89">
        <f>('Migration Model (2)'!E89+'Renter Migration Model 2'!E89)/('Migration Model (2)'!$E$2+'Renter Migration Model 2'!$E$2)</f>
        <v>0.39351533308458869</v>
      </c>
      <c r="D89">
        <f>('Migration Model (2)'!F89+'Renter Migration Model 2'!F89)/('Migration Model (2)'!$F$2+'Renter Migration Model 2'!$F$2)</f>
        <v>1</v>
      </c>
      <c r="E89">
        <f>('Migration Model (2)'!G89+'Renter Migration Model 2'!G89)/('Migration Model (2)'!$G$2+'Renter Migration Model 2'!$G$2)</f>
        <v>1.0356755686420829</v>
      </c>
      <c r="F89">
        <f>('Migration Model (2)'!H89+'Renter Migration Model 2'!H89)/('Migration Model (2)'!$H$2+'Renter Migration Model 2'!$H$2)</f>
        <v>0.41519269594477543</v>
      </c>
      <c r="G89">
        <f>('Migration Model (2)'!I89+'Renter Migration Model 2'!I89)/('Migration Model (2)'!$I$2+'Renter Migration Model 2'!$I$2)</f>
        <v>1</v>
      </c>
      <c r="H89">
        <f>('Migration Model (2)'!J89+'Renter Migration Model 2'!J89)/('Migration Model (2)'!$J$2+'Renter Migration Model 2'!$J$2)</f>
        <v>1.0344004296503075</v>
      </c>
      <c r="I89">
        <f>('Migration Model (2)'!K89+'Renter Migration Model 2'!K89)/('Migration Model (2)'!$K$2+'Renter Migration Model 2'!$K$2)</f>
        <v>0.36099917167868084</v>
      </c>
      <c r="J89">
        <f>('Migration Model (2)'!L89+'Renter Migration Model 2'!L89)/('Migration Model (2)'!$L$2+'Renter Migration Model 2'!$L$2)</f>
        <v>1</v>
      </c>
      <c r="K89">
        <f>('Migration Model (2)'!M89+'Renter Migration Model 2'!M89)/('Migration Model (2)'!$M$2+'Renter Migration Model 2'!$M$2)</f>
        <v>1.037588284018901</v>
      </c>
      <c r="L89">
        <f>('Migration Model (2)'!N89+'Renter Migration Model 2'!N89)/('Migration Model (2)'!$N$2+'Renter Migration Model 2'!$N$2)</f>
        <v>0.38964418170915871</v>
      </c>
      <c r="M89">
        <f>('Migration Model (2)'!O89+'Renter Migration Model 2'!O89)/('Migration Model (2)'!$O$2+'Renter Migration Model 2'!$O$2)</f>
        <v>1</v>
      </c>
      <c r="N89">
        <f>('Migration Model (2)'!P89+'Renter Migration Model 2'!P89)/('Migration Model (2)'!$P$2+'Renter Migration Model 2'!$P$2)</f>
        <v>1.0875717981982584</v>
      </c>
      <c r="O89">
        <f>('Migration Model (2)'!Q89+'Renter Migration Model 2'!Q89)/('Migration Model (2)'!$Q$2+'Renter Migration Model 2'!$Q$2)</f>
        <v>0.3791922105661783</v>
      </c>
      <c r="P89">
        <f>('Migration Model (2)'!R89+'Renter Migration Model 2'!R89)/('Migration Model (2)'!$R$2+'Renter Migration Model 2'!$R$2)</f>
        <v>1</v>
      </c>
      <c r="Q89">
        <f>('Migration Model (2)'!S89+'Renter Migration Model 2'!S89)/('Migration Model (2)'!$S$2+'Renter Migration Model 2'!$S$2)</f>
        <v>1.0942259998916386</v>
      </c>
      <c r="R89">
        <f>('Migration Model (2)'!T89+'Renter Migration Model 2'!T89)/('Migration Model (2)'!$T$2+'Renter Migration Model 2'!$T$2)</f>
        <v>0.42293225258478689</v>
      </c>
      <c r="S89">
        <f>('Migration Model (2)'!U89+'Renter Migration Model 2'!U89)/('Migration Model (2)'!$U$2+'Renter Migration Model 2'!$U$2)</f>
        <v>1</v>
      </c>
      <c r="T89">
        <f>('Migration Model (2)'!V89+'Renter Migration Model 2'!V89)/('Migration Model (2)'!$V$2+'Renter Migration Model 2'!$V$2)</f>
        <v>1.066379093534245</v>
      </c>
    </row>
    <row r="90" spans="1:20" x14ac:dyDescent="0.25">
      <c r="A90" s="1">
        <v>2041</v>
      </c>
      <c r="B90" s="1">
        <v>4</v>
      </c>
      <c r="C90">
        <f>('Migration Model (2)'!E90+'Renter Migration Model 2'!E90)/('Migration Model (2)'!$E$2+'Renter Migration Model 2'!$E$2)</f>
        <v>0.39347598155128022</v>
      </c>
      <c r="D90">
        <f>('Migration Model (2)'!F90+'Renter Migration Model 2'!F90)/('Migration Model (2)'!$F$2+'Renter Migration Model 2'!$F$2)</f>
        <v>1</v>
      </c>
      <c r="E90">
        <f>('Migration Model (2)'!G90+'Renter Migration Model 2'!G90)/('Migration Model (2)'!$G$2+'Renter Migration Model 2'!$G$2)</f>
        <v>1.0356778834381597</v>
      </c>
      <c r="F90">
        <f>('Migration Model (2)'!H90+'Renter Migration Model 2'!H90)/('Migration Model (2)'!$H$2+'Renter Migration Model 2'!$H$2)</f>
        <v>0.41515117667518092</v>
      </c>
      <c r="G90">
        <f>('Migration Model (2)'!I90+'Renter Migration Model 2'!I90)/('Migration Model (2)'!$I$2+'Renter Migration Model 2'!$I$2)</f>
        <v>1</v>
      </c>
      <c r="H90">
        <f>('Migration Model (2)'!J90+'Renter Migration Model 2'!J90)/('Migration Model (2)'!$J$2+'Renter Migration Model 2'!$J$2)</f>
        <v>1.0344028719602836</v>
      </c>
      <c r="I90">
        <f>('Migration Model (2)'!K90+'Renter Migration Model 2'!K90)/('Migration Model (2)'!$K$2+'Renter Migration Model 2'!$K$2)</f>
        <v>0.36096307176151293</v>
      </c>
      <c r="J90">
        <f>('Migration Model (2)'!L90+'Renter Migration Model 2'!L90)/('Migration Model (2)'!$L$2+'Renter Migration Model 2'!$L$2)</f>
        <v>1</v>
      </c>
      <c r="K90">
        <f>('Migration Model (2)'!M90+'Renter Migration Model 2'!M90)/('Migration Model (2)'!$M$2+'Renter Migration Model 2'!$M$2)</f>
        <v>1.0375904075434403</v>
      </c>
      <c r="L90">
        <f>('Migration Model (2)'!N90+'Renter Migration Model 2'!N90)/('Migration Model (2)'!$N$2+'Renter Migration Model 2'!$N$2)</f>
        <v>0.38960521729098785</v>
      </c>
      <c r="M90">
        <f>('Migration Model (2)'!O90+'Renter Migration Model 2'!O90)/('Migration Model (2)'!$O$2+'Renter Migration Model 2'!$O$2)</f>
        <v>1</v>
      </c>
      <c r="N90">
        <f>('Migration Model (2)'!P90+'Renter Migration Model 2'!P90)/('Migration Model (2)'!$P$2+'Renter Migration Model 2'!$P$2)</f>
        <v>1.087577099805497</v>
      </c>
      <c r="O90">
        <f>('Migration Model (2)'!Q90+'Renter Migration Model 2'!Q90)/('Migration Model (2)'!$Q$2+'Renter Migration Model 2'!$Q$2)</f>
        <v>0.37915429134512174</v>
      </c>
      <c r="P90">
        <f>('Migration Model (2)'!R90+'Renter Migration Model 2'!R90)/('Migration Model (2)'!$R$2+'Renter Migration Model 2'!$R$2)</f>
        <v>1</v>
      </c>
      <c r="Q90">
        <f>('Migration Model (2)'!S90+'Renter Migration Model 2'!S90)/('Migration Model (2)'!$S$2+'Renter Migration Model 2'!$S$2)</f>
        <v>1.0942315917979069</v>
      </c>
      <c r="R90">
        <f>('Migration Model (2)'!T90+'Renter Migration Model 2'!T90)/('Migration Model (2)'!$T$2+'Renter Migration Model 2'!$T$2)</f>
        <v>0.4228899593595285</v>
      </c>
      <c r="S90">
        <f>('Migration Model (2)'!U90+'Renter Migration Model 2'!U90)/('Migration Model (2)'!$U$2+'Renter Migration Model 2'!$U$2)</f>
        <v>1</v>
      </c>
      <c r="T90">
        <f>('Migration Model (2)'!V90+'Renter Migration Model 2'!V90)/('Migration Model (2)'!$V$2+'Renter Migration Model 2'!$V$2)</f>
        <v>1.0663834705795476</v>
      </c>
    </row>
    <row r="91" spans="1:20" x14ac:dyDescent="0.25">
      <c r="A91" s="1">
        <v>2042</v>
      </c>
      <c r="B91" s="1">
        <v>1</v>
      </c>
      <c r="C91">
        <f>('Migration Model (2)'!E91+'Renter Migration Model 2'!E91)/('Migration Model (2)'!$E$2+'Renter Migration Model 2'!$E$2)</f>
        <v>0.39343663395312511</v>
      </c>
      <c r="D91">
        <f>('Migration Model (2)'!F91+'Renter Migration Model 2'!F91)/('Migration Model (2)'!$F$2+'Renter Migration Model 2'!$F$2)</f>
        <v>1</v>
      </c>
      <c r="E91">
        <f>('Migration Model (2)'!G91+'Renter Migration Model 2'!G91)/('Migration Model (2)'!$G$2+'Renter Migration Model 2'!$G$2)</f>
        <v>1.0356801980027572</v>
      </c>
      <c r="F91">
        <f>('Migration Model (2)'!H91+'Renter Migration Model 2'!H91)/('Migration Model (2)'!$H$2+'Renter Migration Model 2'!$H$2)</f>
        <v>0.41510966155751339</v>
      </c>
      <c r="G91">
        <f>('Migration Model (2)'!I91+'Renter Migration Model 2'!I91)/('Migration Model (2)'!$I$2+'Renter Migration Model 2'!$I$2)</f>
        <v>1</v>
      </c>
      <c r="H91">
        <f>('Migration Model (2)'!J91+'Renter Migration Model 2'!J91)/('Migration Model (2)'!$J$2+'Renter Migration Model 2'!$J$2)</f>
        <v>1.0344053140260288</v>
      </c>
      <c r="I91">
        <f>('Migration Model (2)'!K91+'Renter Migration Model 2'!K91)/('Migration Model (2)'!$K$2+'Renter Migration Model 2'!$K$2)</f>
        <v>0.36092697545433677</v>
      </c>
      <c r="J91">
        <f>('Migration Model (2)'!L91+'Renter Migration Model 2'!L91)/('Migration Model (2)'!$L$2+'Renter Migration Model 2'!$L$2)</f>
        <v>1</v>
      </c>
      <c r="K91">
        <f>('Migration Model (2)'!M91+'Renter Migration Model 2'!M91)/('Migration Model (2)'!$M$2+'Renter Migration Model 2'!$M$2)</f>
        <v>1.0375925308556273</v>
      </c>
      <c r="L91">
        <f>('Migration Model (2)'!N91+'Renter Migration Model 2'!N91)/('Migration Model (2)'!$N$2+'Renter Migration Model 2'!$N$2)</f>
        <v>0.38956625676925877</v>
      </c>
      <c r="M91">
        <f>('Migration Model (2)'!O91+'Renter Migration Model 2'!O91)/('Migration Model (2)'!$O$2+'Renter Migration Model 2'!$O$2)</f>
        <v>1</v>
      </c>
      <c r="N91">
        <f>('Migration Model (2)'!P91+'Renter Migration Model 2'!P91)/('Migration Model (2)'!$P$2+'Renter Migration Model 2'!$P$2)</f>
        <v>1.0875824011835333</v>
      </c>
      <c r="O91">
        <f>('Migration Model (2)'!Q91+'Renter Migration Model 2'!Q91)/('Migration Model (2)'!$Q$2+'Renter Migration Model 2'!$Q$2)</f>
        <v>0.37911637591598718</v>
      </c>
      <c r="P91">
        <f>('Migration Model (2)'!R91+'Renter Migration Model 2'!R91)/('Migration Model (2)'!$R$2+'Renter Migration Model 2'!$R$2)</f>
        <v>1</v>
      </c>
      <c r="Q91">
        <f>('Migration Model (2)'!S91+'Renter Migration Model 2'!S91)/('Migration Model (2)'!$S$2+'Renter Migration Model 2'!$S$2)</f>
        <v>1.0942371834811209</v>
      </c>
      <c r="R91">
        <f>('Migration Model (2)'!T91+'Renter Migration Model 2'!T91)/('Migration Model (2)'!$T$2+'Renter Migration Model 2'!$T$2)</f>
        <v>0.4228476703635925</v>
      </c>
      <c r="S91">
        <f>('Migration Model (2)'!U91+'Renter Migration Model 2'!U91)/('Migration Model (2)'!$U$2+'Renter Migration Model 2'!$U$2)</f>
        <v>1</v>
      </c>
      <c r="T91">
        <f>('Migration Model (2)'!V91+'Renter Migration Model 2'!V91)/('Migration Model (2)'!$V$2+'Renter Migration Model 2'!$V$2)</f>
        <v>1.0663878473760671</v>
      </c>
    </row>
    <row r="92" spans="1:20" x14ac:dyDescent="0.25">
      <c r="A92" s="2">
        <v>2042</v>
      </c>
      <c r="B92" s="2">
        <v>2</v>
      </c>
      <c r="C92">
        <f>('Migration Model (2)'!E92+'Renter Migration Model 2'!E92)/('Migration Model (2)'!$E$2+'Renter Migration Model 2'!$E$2)</f>
        <v>0.39339729028972981</v>
      </c>
      <c r="D92">
        <f>('Migration Model (2)'!F92+'Renter Migration Model 2'!F92)/('Migration Model (2)'!$F$2+'Renter Migration Model 2'!$F$2)</f>
        <v>1</v>
      </c>
      <c r="E92">
        <f>('Migration Model (2)'!G92+'Renter Migration Model 2'!G92)/('Migration Model (2)'!$G$2+'Renter Migration Model 2'!$G$2)</f>
        <v>1.0356825123358981</v>
      </c>
      <c r="F92">
        <f>('Migration Model (2)'!H92+'Renter Migration Model 2'!H92)/('Migration Model (2)'!$H$2+'Renter Migration Model 2'!$H$2)</f>
        <v>0.41506815059135771</v>
      </c>
      <c r="G92">
        <f>('Migration Model (2)'!I92+'Renter Migration Model 2'!I92)/('Migration Model (2)'!$I$2+'Renter Migration Model 2'!$I$2)</f>
        <v>1</v>
      </c>
      <c r="H92">
        <f>('Migration Model (2)'!J92+'Renter Migration Model 2'!J92)/('Migration Model (2)'!$J$2+'Renter Migration Model 2'!$J$2)</f>
        <v>1.0344077558475675</v>
      </c>
      <c r="I92">
        <f>('Migration Model (2)'!K92+'Renter Migration Model 2'!K92)/('Migration Model (2)'!$K$2+'Renter Migration Model 2'!$K$2)</f>
        <v>0.36089088275679138</v>
      </c>
      <c r="J92">
        <f>('Migration Model (2)'!L92+'Renter Migration Model 2'!L92)/('Migration Model (2)'!$L$2+'Renter Migration Model 2'!$L$2)</f>
        <v>1</v>
      </c>
      <c r="K92">
        <f>('Migration Model (2)'!M92+'Renter Migration Model 2'!M92)/('Migration Model (2)'!$M$2+'Renter Migration Model 2'!$M$2)</f>
        <v>1.0375946539554828</v>
      </c>
      <c r="L92">
        <f>('Migration Model (2)'!N92+'Renter Migration Model 2'!N92)/('Migration Model (2)'!$N$2+'Renter Migration Model 2'!$N$2)</f>
        <v>0.38952730014358178</v>
      </c>
      <c r="M92">
        <f>('Migration Model (2)'!O92+'Renter Migration Model 2'!O92)/('Migration Model (2)'!$O$2+'Renter Migration Model 2'!$O$2)</f>
        <v>1</v>
      </c>
      <c r="N92">
        <f>('Migration Model (2)'!P92+'Renter Migration Model 2'!P92)/('Migration Model (2)'!$P$2+'Renter Migration Model 2'!$P$2)</f>
        <v>1.0875877023323899</v>
      </c>
      <c r="O92">
        <f>('Migration Model (2)'!Q92+'Renter Migration Model 2'!Q92)/('Migration Model (2)'!$Q$2+'Renter Migration Model 2'!$Q$2)</f>
        <v>0.37907846427839559</v>
      </c>
      <c r="P92">
        <f>('Migration Model (2)'!R92+'Renter Migration Model 2'!R92)/('Migration Model (2)'!$R$2+'Renter Migration Model 2'!$R$2)</f>
        <v>1</v>
      </c>
      <c r="Q92">
        <f>('Migration Model (2)'!S92+'Renter Migration Model 2'!S92)/('Migration Model (2)'!$S$2+'Renter Migration Model 2'!$S$2)</f>
        <v>1.0942427749413028</v>
      </c>
      <c r="R92">
        <f>('Migration Model (2)'!T92+'Renter Migration Model 2'!T92)/('Migration Model (2)'!$T$2+'Renter Migration Model 2'!$T$2)</f>
        <v>0.42280538559655617</v>
      </c>
      <c r="S92">
        <f>('Migration Model (2)'!U92+'Renter Migration Model 2'!U92)/('Migration Model (2)'!$U$2+'Renter Migration Model 2'!$U$2)</f>
        <v>1</v>
      </c>
      <c r="T92">
        <f>('Migration Model (2)'!V92+'Renter Migration Model 2'!V92)/('Migration Model (2)'!$V$2+'Renter Migration Model 2'!$V$2)</f>
        <v>1.0663922239238275</v>
      </c>
    </row>
    <row r="93" spans="1:20" x14ac:dyDescent="0.25">
      <c r="A93" s="1">
        <v>2042</v>
      </c>
      <c r="B93" s="1">
        <v>3</v>
      </c>
      <c r="C93">
        <f>('Migration Model (2)'!E93+'Renter Migration Model 2'!E93)/('Migration Model (2)'!$E$2+'Renter Migration Model 2'!$E$2)</f>
        <v>0.39335795056070083</v>
      </c>
      <c r="D93">
        <f>('Migration Model (2)'!F93+'Renter Migration Model 2'!F93)/('Migration Model (2)'!$F$2+'Renter Migration Model 2'!$F$2)</f>
        <v>1</v>
      </c>
      <c r="E93">
        <f>('Migration Model (2)'!G93+'Renter Migration Model 2'!G93)/('Migration Model (2)'!$G$2+'Renter Migration Model 2'!$G$2)</f>
        <v>1.0356848264376057</v>
      </c>
      <c r="F93">
        <f>('Migration Model (2)'!H93+'Renter Migration Model 2'!H93)/('Migration Model (2)'!$H$2+'Renter Migration Model 2'!$H$2)</f>
        <v>0.41502664377629855</v>
      </c>
      <c r="G93">
        <f>('Migration Model (2)'!I93+'Renter Migration Model 2'!I93)/('Migration Model (2)'!$I$2+'Renter Migration Model 2'!$I$2)</f>
        <v>1</v>
      </c>
      <c r="H93">
        <f>('Migration Model (2)'!J93+'Renter Migration Model 2'!J93)/('Migration Model (2)'!$J$2+'Renter Migration Model 2'!$J$2)</f>
        <v>1.0344101974249238</v>
      </c>
      <c r="I93">
        <f>('Migration Model (2)'!K93+'Renter Migration Model 2'!K93)/('Migration Model (2)'!$K$2+'Renter Migration Model 2'!$K$2)</f>
        <v>0.36085479366851564</v>
      </c>
      <c r="J93">
        <f>('Migration Model (2)'!L93+'Renter Migration Model 2'!L93)/('Migration Model (2)'!$L$2+'Renter Migration Model 2'!$L$2)</f>
        <v>1</v>
      </c>
      <c r="K93">
        <f>('Migration Model (2)'!M93+'Renter Migration Model 2'!M93)/('Migration Model (2)'!$M$2+'Renter Migration Model 2'!$M$2)</f>
        <v>1.0375967768430285</v>
      </c>
      <c r="L93">
        <f>('Migration Model (2)'!N93+'Renter Migration Model 2'!N93)/('Migration Model (2)'!$N$2+'Renter Migration Model 2'!$N$2)</f>
        <v>0.38948834741356753</v>
      </c>
      <c r="M93">
        <f>('Migration Model (2)'!O93+'Renter Migration Model 2'!O93)/('Migration Model (2)'!$O$2+'Renter Migration Model 2'!$O$2)</f>
        <v>1</v>
      </c>
      <c r="N93">
        <f>('Migration Model (2)'!P93+'Renter Migration Model 2'!P93)/('Migration Model (2)'!$P$2+'Renter Migration Model 2'!$P$2)</f>
        <v>1.08759300325209</v>
      </c>
      <c r="O93">
        <f>('Migration Model (2)'!Q93+'Renter Migration Model 2'!Q93)/('Migration Model (2)'!$Q$2+'Renter Migration Model 2'!$Q$2)</f>
        <v>0.37904055643196777</v>
      </c>
      <c r="P93">
        <f>('Migration Model (2)'!R93+'Renter Migration Model 2'!R93)/('Migration Model (2)'!$R$2+'Renter Migration Model 2'!$R$2)</f>
        <v>1</v>
      </c>
      <c r="Q93">
        <f>('Migration Model (2)'!S93+'Renter Migration Model 2'!S93)/('Migration Model (2)'!$S$2+'Renter Migration Model 2'!$S$2)</f>
        <v>1.0942483661784752</v>
      </c>
      <c r="R93">
        <f>('Migration Model (2)'!T93+'Renter Migration Model 2'!T93)/('Migration Model (2)'!$T$2+'Renter Migration Model 2'!$T$2)</f>
        <v>0.42276310505799652</v>
      </c>
      <c r="S93">
        <f>('Migration Model (2)'!U93+'Renter Migration Model 2'!U93)/('Migration Model (2)'!$U$2+'Renter Migration Model 2'!$U$2)</f>
        <v>1</v>
      </c>
      <c r="T93">
        <f>('Migration Model (2)'!V93+'Renter Migration Model 2'!V93)/('Migration Model (2)'!$V$2+'Renter Migration Model 2'!$V$2)</f>
        <v>1.066396600222854</v>
      </c>
    </row>
    <row r="94" spans="1:20" x14ac:dyDescent="0.25">
      <c r="A94" s="2">
        <v>2042</v>
      </c>
      <c r="B94" s="2">
        <v>4</v>
      </c>
      <c r="C94">
        <f>('Migration Model (2)'!E94+'Renter Migration Model 2'!E94)/('Migration Model (2)'!$E$2+'Renter Migration Model 2'!$E$2)</f>
        <v>0.39331861476564473</v>
      </c>
      <c r="D94">
        <f>('Migration Model (2)'!F94+'Renter Migration Model 2'!F94)/('Migration Model (2)'!$F$2+'Renter Migration Model 2'!$F$2)</f>
        <v>1</v>
      </c>
      <c r="E94">
        <f>('Migration Model (2)'!G94+'Renter Migration Model 2'!G94)/('Migration Model (2)'!$G$2+'Renter Migration Model 2'!$G$2)</f>
        <v>1.0356871403079031</v>
      </c>
      <c r="F94">
        <f>('Migration Model (2)'!H94+'Renter Migration Model 2'!H94)/('Migration Model (2)'!$H$2+'Renter Migration Model 2'!$H$2)</f>
        <v>0.41498514111192092</v>
      </c>
      <c r="G94">
        <f>('Migration Model (2)'!I94+'Renter Migration Model 2'!I94)/('Migration Model (2)'!$I$2+'Renter Migration Model 2'!$I$2)</f>
        <v>1</v>
      </c>
      <c r="H94">
        <f>('Migration Model (2)'!J94+'Renter Migration Model 2'!J94)/('Migration Model (2)'!$J$2+'Renter Migration Model 2'!$J$2)</f>
        <v>1.0344126387581225</v>
      </c>
      <c r="I94">
        <f>('Migration Model (2)'!K94+'Renter Migration Model 2'!K94)/('Migration Model (2)'!$K$2+'Renter Migration Model 2'!$K$2)</f>
        <v>0.3608187081891488</v>
      </c>
      <c r="J94">
        <f>('Migration Model (2)'!L94+'Renter Migration Model 2'!L94)/('Migration Model (2)'!$L$2+'Renter Migration Model 2'!$L$2)</f>
        <v>1</v>
      </c>
      <c r="K94">
        <f>('Migration Model (2)'!M94+'Renter Migration Model 2'!M94)/('Migration Model (2)'!$M$2+'Renter Migration Model 2'!$M$2)</f>
        <v>1.0375988995182854</v>
      </c>
      <c r="L94">
        <f>('Migration Model (2)'!N94+'Renter Migration Model 2'!N94)/('Migration Model (2)'!$N$2+'Renter Migration Model 2'!$N$2)</f>
        <v>0.3894493985788261</v>
      </c>
      <c r="M94">
        <f>('Migration Model (2)'!O94+'Renter Migration Model 2'!O94)/('Migration Model (2)'!$O$2+'Renter Migration Model 2'!$O$2)</f>
        <v>1</v>
      </c>
      <c r="N94">
        <f>('Migration Model (2)'!P94+'Renter Migration Model 2'!P94)/('Migration Model (2)'!$P$2+'Renter Migration Model 2'!$P$2)</f>
        <v>1.0875983039426564</v>
      </c>
      <c r="O94">
        <f>('Migration Model (2)'!Q94+'Renter Migration Model 2'!Q94)/('Migration Model (2)'!$Q$2+'Renter Migration Model 2'!$Q$2)</f>
        <v>0.37900265237632452</v>
      </c>
      <c r="P94">
        <f>('Migration Model (2)'!R94+'Renter Migration Model 2'!R94)/('Migration Model (2)'!$R$2+'Renter Migration Model 2'!$R$2)</f>
        <v>1</v>
      </c>
      <c r="Q94">
        <f>('Migration Model (2)'!S94+'Renter Migration Model 2'!S94)/('Migration Model (2)'!$S$2+'Renter Migration Model 2'!$S$2)</f>
        <v>1.0942539571926604</v>
      </c>
      <c r="R94">
        <f>('Migration Model (2)'!T94+'Renter Migration Model 2'!T94)/('Migration Model (2)'!$T$2+'Renter Migration Model 2'!$T$2)</f>
        <v>0.42272082874749073</v>
      </c>
      <c r="S94">
        <f>('Migration Model (2)'!U94+'Renter Migration Model 2'!U94)/('Migration Model (2)'!$U$2+'Renter Migration Model 2'!$U$2)</f>
        <v>1</v>
      </c>
      <c r="T94">
        <f>('Migration Model (2)'!V94+'Renter Migration Model 2'!V94)/('Migration Model (2)'!$V$2+'Renter Migration Model 2'!$V$2)</f>
        <v>1.0664009762731712</v>
      </c>
    </row>
    <row r="95" spans="1:20" x14ac:dyDescent="0.25">
      <c r="A95" s="2">
        <v>2043</v>
      </c>
      <c r="B95" s="2">
        <v>1</v>
      </c>
      <c r="C95">
        <f>('Migration Model (2)'!E95+'Renter Migration Model 2'!E95)/('Migration Model (2)'!$E$2+'Renter Migration Model 2'!$E$2)</f>
        <v>0.39327928290416814</v>
      </c>
      <c r="D95">
        <f>('Migration Model (2)'!F95+'Renter Migration Model 2'!F95)/('Migration Model (2)'!$F$2+'Renter Migration Model 2'!$F$2)</f>
        <v>1</v>
      </c>
      <c r="E95">
        <f>('Migration Model (2)'!G95+'Renter Migration Model 2'!G95)/('Migration Model (2)'!$G$2+'Renter Migration Model 2'!$G$2)</f>
        <v>1.0356894539468136</v>
      </c>
      <c r="F95">
        <f>('Migration Model (2)'!H95+'Renter Migration Model 2'!H95)/('Migration Model (2)'!$H$2+'Renter Migration Model 2'!$H$2)</f>
        <v>0.41494364259780975</v>
      </c>
      <c r="G95">
        <f>('Migration Model (2)'!I95+'Renter Migration Model 2'!I95)/('Migration Model (2)'!$I$2+'Renter Migration Model 2'!$I$2)</f>
        <v>1</v>
      </c>
      <c r="H95">
        <f>('Migration Model (2)'!J95+'Renter Migration Model 2'!J95)/('Migration Model (2)'!$J$2+'Renter Migration Model 2'!$J$2)</f>
        <v>1.0344150798471878</v>
      </c>
      <c r="I95">
        <f>('Migration Model (2)'!K95+'Renter Migration Model 2'!K95)/('Migration Model (2)'!$K$2+'Renter Migration Model 2'!$K$2)</f>
        <v>0.36078262631832991</v>
      </c>
      <c r="J95">
        <f>('Migration Model (2)'!L95+'Renter Migration Model 2'!L95)/('Migration Model (2)'!$L$2+'Renter Migration Model 2'!$L$2)</f>
        <v>1</v>
      </c>
      <c r="K95">
        <f>('Migration Model (2)'!M95+'Renter Migration Model 2'!M95)/('Migration Model (2)'!$M$2+'Renter Migration Model 2'!$M$2)</f>
        <v>1.0376010219812748</v>
      </c>
      <c r="L95">
        <f>('Migration Model (2)'!N95+'Renter Migration Model 2'!N95)/('Migration Model (2)'!$N$2+'Renter Migration Model 2'!$N$2)</f>
        <v>0.38941045363896826</v>
      </c>
      <c r="M95">
        <f>('Migration Model (2)'!O95+'Renter Migration Model 2'!O95)/('Migration Model (2)'!$O$2+'Renter Migration Model 2'!$O$2)</f>
        <v>1</v>
      </c>
      <c r="N95">
        <f>('Migration Model (2)'!P95+'Renter Migration Model 2'!P95)/('Migration Model (2)'!$P$2+'Renter Migration Model 2'!$P$2)</f>
        <v>1.087603604404112</v>
      </c>
      <c r="O95">
        <f>('Migration Model (2)'!Q95+'Renter Migration Model 2'!Q95)/('Migration Model (2)'!$Q$2+'Renter Migration Model 2'!$Q$2)</f>
        <v>0.37896475211108688</v>
      </c>
      <c r="P95">
        <f>('Migration Model (2)'!R95+'Renter Migration Model 2'!R95)/('Migration Model (2)'!$R$2+'Renter Migration Model 2'!$R$2)</f>
        <v>1</v>
      </c>
      <c r="Q95">
        <f>('Migration Model (2)'!S95+'Renter Migration Model 2'!S95)/('Migration Model (2)'!$S$2+'Renter Migration Model 2'!$S$2)</f>
        <v>1.0942595479838804</v>
      </c>
      <c r="R95">
        <f>('Migration Model (2)'!T95+'Renter Migration Model 2'!T95)/('Migration Model (2)'!$T$2+'Renter Migration Model 2'!$T$2)</f>
        <v>0.42267855666461607</v>
      </c>
      <c r="S95">
        <f>('Migration Model (2)'!U95+'Renter Migration Model 2'!U95)/('Migration Model (2)'!$U$2+'Renter Migration Model 2'!$U$2)</f>
        <v>1</v>
      </c>
      <c r="T95">
        <f>('Migration Model (2)'!V95+'Renter Migration Model 2'!V95)/('Migration Model (2)'!$V$2+'Renter Migration Model 2'!$V$2)</f>
        <v>1.0664053520748045</v>
      </c>
    </row>
    <row r="96" spans="1:20" x14ac:dyDescent="0.25">
      <c r="A96" s="1">
        <v>2043</v>
      </c>
      <c r="B96" s="1">
        <v>2</v>
      </c>
      <c r="C96">
        <f>('Migration Model (2)'!E96+'Renter Migration Model 2'!E96)/('Migration Model (2)'!$E$2+'Renter Migration Model 2'!$E$2)</f>
        <v>0.39323995497587771</v>
      </c>
      <c r="D96">
        <f>('Migration Model (2)'!F96+'Renter Migration Model 2'!F96)/('Migration Model (2)'!$F$2+'Renter Migration Model 2'!$F$2)</f>
        <v>1</v>
      </c>
      <c r="E96">
        <f>('Migration Model (2)'!G96+'Renter Migration Model 2'!G96)/('Migration Model (2)'!$G$2+'Renter Migration Model 2'!$G$2)</f>
        <v>1.03569176735436</v>
      </c>
      <c r="F96">
        <f>('Migration Model (2)'!H96+'Renter Migration Model 2'!H96)/('Migration Model (2)'!$H$2+'Renter Migration Model 2'!$H$2)</f>
        <v>0.41490214823354998</v>
      </c>
      <c r="G96">
        <f>('Migration Model (2)'!I96+'Renter Migration Model 2'!I96)/('Migration Model (2)'!$I$2+'Renter Migration Model 2'!$I$2)</f>
        <v>1</v>
      </c>
      <c r="H96">
        <f>('Migration Model (2)'!J96+'Renter Migration Model 2'!J96)/('Migration Model (2)'!$J$2+'Renter Migration Model 2'!$J$2)</f>
        <v>1.0344175206921442</v>
      </c>
      <c r="I96">
        <f>('Migration Model (2)'!K96+'Renter Migration Model 2'!K96)/('Migration Model (2)'!$K$2+'Renter Migration Model 2'!$K$2)</f>
        <v>0.36074654805569811</v>
      </c>
      <c r="J96">
        <f>('Migration Model (2)'!L96+'Renter Migration Model 2'!L96)/('Migration Model (2)'!$L$2+'Renter Migration Model 2'!$L$2)</f>
        <v>1</v>
      </c>
      <c r="K96">
        <f>('Migration Model (2)'!M96+'Renter Migration Model 2'!M96)/('Migration Model (2)'!$M$2+'Renter Migration Model 2'!$M$2)</f>
        <v>1.0376031442320179</v>
      </c>
      <c r="L96">
        <f>('Migration Model (2)'!N96+'Renter Migration Model 2'!N96)/('Migration Model (2)'!$N$2+'Renter Migration Model 2'!$N$2)</f>
        <v>0.38937151259360436</v>
      </c>
      <c r="M96">
        <f>('Migration Model (2)'!O96+'Renter Migration Model 2'!O96)/('Migration Model (2)'!$O$2+'Renter Migration Model 2'!$O$2)</f>
        <v>1</v>
      </c>
      <c r="N96">
        <f>('Migration Model (2)'!P96+'Renter Migration Model 2'!P96)/('Migration Model (2)'!$P$2+'Renter Migration Model 2'!$P$2)</f>
        <v>1.0876089046364794</v>
      </c>
      <c r="O96">
        <f>('Migration Model (2)'!Q96+'Renter Migration Model 2'!Q96)/('Migration Model (2)'!$Q$2+'Renter Migration Model 2'!$Q$2)</f>
        <v>0.3789268556358758</v>
      </c>
      <c r="P96">
        <f>('Migration Model (2)'!R96+'Renter Migration Model 2'!R96)/('Migration Model (2)'!$R$2+'Renter Migration Model 2'!$R$2)</f>
        <v>1</v>
      </c>
      <c r="Q96">
        <f>('Migration Model (2)'!S96+'Renter Migration Model 2'!S96)/('Migration Model (2)'!$S$2+'Renter Migration Model 2'!$S$2)</f>
        <v>1.0942651385521578</v>
      </c>
      <c r="R96">
        <f>('Migration Model (2)'!T96+'Renter Migration Model 2'!T96)/('Migration Model (2)'!$T$2+'Renter Migration Model 2'!$T$2)</f>
        <v>0.4226362888089496</v>
      </c>
      <c r="S96">
        <f>('Migration Model (2)'!U96+'Renter Migration Model 2'!U96)/('Migration Model (2)'!$U$2+'Renter Migration Model 2'!$U$2)</f>
        <v>1</v>
      </c>
      <c r="T96">
        <f>('Migration Model (2)'!V96+'Renter Migration Model 2'!V96)/('Migration Model (2)'!$V$2+'Renter Migration Model 2'!$V$2)</f>
        <v>1.0664097276277784</v>
      </c>
    </row>
    <row r="97" spans="1:20" x14ac:dyDescent="0.25">
      <c r="A97" s="2">
        <v>2043</v>
      </c>
      <c r="B97" s="2">
        <v>3</v>
      </c>
      <c r="C97">
        <f>('Migration Model (2)'!E97+'Renter Migration Model 2'!E97)/('Migration Model (2)'!$E$2+'Renter Migration Model 2'!$E$2)</f>
        <v>0.39320063098038016</v>
      </c>
      <c r="D97">
        <f>('Migration Model (2)'!F97+'Renter Migration Model 2'!F97)/('Migration Model (2)'!$F$2+'Renter Migration Model 2'!$F$2)</f>
        <v>1</v>
      </c>
      <c r="E97">
        <f>('Migration Model (2)'!G97+'Renter Migration Model 2'!G97)/('Migration Model (2)'!$G$2+'Renter Migration Model 2'!$G$2)</f>
        <v>1.0356940805305657</v>
      </c>
      <c r="F97">
        <f>('Migration Model (2)'!H97+'Renter Migration Model 2'!H97)/('Migration Model (2)'!$H$2+'Renter Migration Model 2'!$H$2)</f>
        <v>0.41486065801872657</v>
      </c>
      <c r="G97">
        <f>('Migration Model (2)'!I97+'Renter Migration Model 2'!I97)/('Migration Model (2)'!$I$2+'Renter Migration Model 2'!$I$2)</f>
        <v>1</v>
      </c>
      <c r="H97">
        <f>('Migration Model (2)'!J97+'Renter Migration Model 2'!J97)/('Migration Model (2)'!$J$2+'Renter Migration Model 2'!$J$2)</f>
        <v>1.0344199612930163</v>
      </c>
      <c r="I97">
        <f>('Migration Model (2)'!K97+'Renter Migration Model 2'!K97)/('Migration Model (2)'!$K$2+'Renter Migration Model 2'!$K$2)</f>
        <v>0.36071047340089252</v>
      </c>
      <c r="J97">
        <f>('Migration Model (2)'!L97+'Renter Migration Model 2'!L97)/('Migration Model (2)'!$L$2+'Renter Migration Model 2'!$L$2)</f>
        <v>1</v>
      </c>
      <c r="K97">
        <f>('Migration Model (2)'!M97+'Renter Migration Model 2'!M97)/('Migration Model (2)'!$M$2+'Renter Migration Model 2'!$M$2)</f>
        <v>1.0376052662705357</v>
      </c>
      <c r="L97">
        <f>('Migration Model (2)'!N97+'Renter Migration Model 2'!N97)/('Migration Model (2)'!$N$2+'Renter Migration Model 2'!$N$2)</f>
        <v>0.38933257544234506</v>
      </c>
      <c r="M97">
        <f>('Migration Model (2)'!O97+'Renter Migration Model 2'!O97)/('Migration Model (2)'!$O$2+'Renter Migration Model 2'!$O$2)</f>
        <v>1</v>
      </c>
      <c r="N97">
        <f>('Migration Model (2)'!P97+'Renter Migration Model 2'!P97)/('Migration Model (2)'!$P$2+'Renter Migration Model 2'!$P$2)</f>
        <v>1.0876142046397821</v>
      </c>
      <c r="O97">
        <f>('Migration Model (2)'!Q97+'Renter Migration Model 2'!Q97)/('Migration Model (2)'!$Q$2+'Renter Migration Model 2'!$Q$2)</f>
        <v>0.37888896295031227</v>
      </c>
      <c r="P97">
        <f>('Migration Model (2)'!R97+'Renter Migration Model 2'!R97)/('Migration Model (2)'!$R$2+'Renter Migration Model 2'!$R$2)</f>
        <v>1</v>
      </c>
      <c r="Q97">
        <f>('Migration Model (2)'!S97+'Renter Migration Model 2'!S97)/('Migration Model (2)'!$S$2+'Renter Migration Model 2'!$S$2)</f>
        <v>1.0942707288975146</v>
      </c>
      <c r="R97">
        <f>('Migration Model (2)'!T97+'Renter Migration Model 2'!T97)/('Migration Model (2)'!$T$2+'Renter Migration Model 2'!$T$2)</f>
        <v>0.42259402518006867</v>
      </c>
      <c r="S97">
        <f>('Migration Model (2)'!U97+'Renter Migration Model 2'!U97)/('Migration Model (2)'!$U$2+'Renter Migration Model 2'!$U$2)</f>
        <v>1</v>
      </c>
      <c r="T97">
        <f>('Migration Model (2)'!V97+'Renter Migration Model 2'!V97)/('Migration Model (2)'!$V$2+'Renter Migration Model 2'!$V$2)</f>
        <v>1.0664141029321177</v>
      </c>
    </row>
    <row r="98" spans="1:20" x14ac:dyDescent="0.25">
      <c r="A98" s="1">
        <v>2043</v>
      </c>
      <c r="B98" s="1">
        <v>4</v>
      </c>
      <c r="C98">
        <f>('Migration Model (2)'!E98+'Renter Migration Model 2'!E98)/('Migration Model (2)'!$E$2+'Renter Migration Model 2'!$E$2)</f>
        <v>0.39316131091728213</v>
      </c>
      <c r="D98">
        <f>('Migration Model (2)'!F98+'Renter Migration Model 2'!F98)/('Migration Model (2)'!$F$2+'Renter Migration Model 2'!$F$2)</f>
        <v>1</v>
      </c>
      <c r="E98">
        <f>('Migration Model (2)'!G98+'Renter Migration Model 2'!G98)/('Migration Model (2)'!$G$2+'Renter Migration Model 2'!$G$2)</f>
        <v>1.0356963934754537</v>
      </c>
      <c r="F98">
        <f>('Migration Model (2)'!H98+'Renter Migration Model 2'!H98)/('Migration Model (2)'!$H$2+'Renter Migration Model 2'!$H$2)</f>
        <v>0.41481917195292478</v>
      </c>
      <c r="G98">
        <f>('Migration Model (2)'!I98+'Renter Migration Model 2'!I98)/('Migration Model (2)'!$I$2+'Renter Migration Model 2'!$I$2)</f>
        <v>1</v>
      </c>
      <c r="H98">
        <f>('Migration Model (2)'!J98+'Renter Migration Model 2'!J98)/('Migration Model (2)'!$J$2+'Renter Migration Model 2'!$J$2)</f>
        <v>1.0344224016498282</v>
      </c>
      <c r="I98">
        <f>('Migration Model (2)'!K98+'Renter Migration Model 2'!K98)/('Migration Model (2)'!$K$2+'Renter Migration Model 2'!$K$2)</f>
        <v>0.36067440235355247</v>
      </c>
      <c r="J98">
        <f>('Migration Model (2)'!L98+'Renter Migration Model 2'!L98)/('Migration Model (2)'!$L$2+'Renter Migration Model 2'!$L$2)</f>
        <v>1</v>
      </c>
      <c r="K98">
        <f>('Migration Model (2)'!M98+'Renter Migration Model 2'!M98)/('Migration Model (2)'!$M$2+'Renter Migration Model 2'!$M$2)</f>
        <v>1.0376073880968499</v>
      </c>
      <c r="L98">
        <f>('Migration Model (2)'!N98+'Renter Migration Model 2'!N98)/('Migration Model (2)'!$N$2+'Renter Migration Model 2'!$N$2)</f>
        <v>0.38929364218480078</v>
      </c>
      <c r="M98">
        <f>('Migration Model (2)'!O98+'Renter Migration Model 2'!O98)/('Migration Model (2)'!$O$2+'Renter Migration Model 2'!$O$2)</f>
        <v>1</v>
      </c>
      <c r="N98">
        <f>('Migration Model (2)'!P98+'Renter Migration Model 2'!P98)/('Migration Model (2)'!$P$2+'Renter Migration Model 2'!$P$2)</f>
        <v>1.0876195044140426</v>
      </c>
      <c r="O98">
        <f>('Migration Model (2)'!Q98+'Renter Migration Model 2'!Q98)/('Migration Model (2)'!$Q$2+'Renter Migration Model 2'!$Q$2)</f>
        <v>0.37885107405401719</v>
      </c>
      <c r="P98">
        <f>('Migration Model (2)'!R98+'Renter Migration Model 2'!R98)/('Migration Model (2)'!$R$2+'Renter Migration Model 2'!$R$2)</f>
        <v>1</v>
      </c>
      <c r="Q98">
        <f>('Migration Model (2)'!S98+'Renter Migration Model 2'!S98)/('Migration Model (2)'!$S$2+'Renter Migration Model 2'!$S$2)</f>
        <v>1.0942763190199734</v>
      </c>
      <c r="R98">
        <f>('Migration Model (2)'!T98+'Renter Migration Model 2'!T98)/('Migration Model (2)'!$T$2+'Renter Migration Model 2'!$T$2)</f>
        <v>0.42255176577755066</v>
      </c>
      <c r="S98">
        <f>('Migration Model (2)'!U98+'Renter Migration Model 2'!U98)/('Migration Model (2)'!$U$2+'Renter Migration Model 2'!$U$2)</f>
        <v>1</v>
      </c>
      <c r="T98">
        <f>('Migration Model (2)'!V98+'Renter Migration Model 2'!V98)/('Migration Model (2)'!$V$2+'Renter Migration Model 2'!$V$2)</f>
        <v>1.0664184779878476</v>
      </c>
    </row>
    <row r="99" spans="1:20" x14ac:dyDescent="0.25">
      <c r="A99" s="1">
        <v>2044</v>
      </c>
      <c r="B99" s="1">
        <v>1</v>
      </c>
      <c r="C99">
        <f>('Migration Model (2)'!E99+'Renter Migration Model 2'!E99)/('Migration Model (2)'!$E$2+'Renter Migration Model 2'!$E$2)</f>
        <v>0.39312199478619042</v>
      </c>
      <c r="D99">
        <f>('Migration Model (2)'!F99+'Renter Migration Model 2'!F99)/('Migration Model (2)'!$F$2+'Renter Migration Model 2'!$F$2)</f>
        <v>1</v>
      </c>
      <c r="E99">
        <f>('Migration Model (2)'!G99+'Renter Migration Model 2'!G99)/('Migration Model (2)'!$G$2+'Renter Migration Model 2'!$G$2)</f>
        <v>1.0356987061890475</v>
      </c>
      <c r="F99">
        <f>('Migration Model (2)'!H99+'Renter Migration Model 2'!H99)/('Migration Model (2)'!$H$2+'Renter Migration Model 2'!$H$2)</f>
        <v>0.41477769003572945</v>
      </c>
      <c r="G99">
        <f>('Migration Model (2)'!I99+'Renter Migration Model 2'!I99)/('Migration Model (2)'!$I$2+'Renter Migration Model 2'!$I$2)</f>
        <v>1</v>
      </c>
      <c r="H99">
        <f>('Migration Model (2)'!J99+'Renter Migration Model 2'!J99)/('Migration Model (2)'!$J$2+'Renter Migration Model 2'!$J$2)</f>
        <v>1.0344248417626043</v>
      </c>
      <c r="I99">
        <f>('Migration Model (2)'!K99+'Renter Migration Model 2'!K99)/('Migration Model (2)'!$K$2+'Renter Migration Model 2'!$K$2)</f>
        <v>0.36063833491331715</v>
      </c>
      <c r="J99">
        <f>('Migration Model (2)'!L99+'Renter Migration Model 2'!L99)/('Migration Model (2)'!$L$2+'Renter Migration Model 2'!$L$2)</f>
        <v>1</v>
      </c>
      <c r="K99">
        <f>('Migration Model (2)'!M99+'Renter Migration Model 2'!M99)/('Migration Model (2)'!$M$2+'Renter Migration Model 2'!$M$2)</f>
        <v>1.0376095097109814</v>
      </c>
      <c r="L99">
        <f>('Migration Model (2)'!N99+'Renter Migration Model 2'!N99)/('Migration Model (2)'!$N$2+'Renter Migration Model 2'!$N$2)</f>
        <v>0.38925471282058233</v>
      </c>
      <c r="M99">
        <f>('Migration Model (2)'!O99+'Renter Migration Model 2'!O99)/('Migration Model (2)'!$O$2+'Renter Migration Model 2'!$O$2)</f>
        <v>1</v>
      </c>
      <c r="N99">
        <f>('Migration Model (2)'!P99+'Renter Migration Model 2'!P99)/('Migration Model (2)'!$P$2+'Renter Migration Model 2'!$P$2)</f>
        <v>1.087624803959284</v>
      </c>
      <c r="O99">
        <f>('Migration Model (2)'!Q99+'Renter Migration Model 2'!Q99)/('Migration Model (2)'!$Q$2+'Renter Migration Model 2'!$Q$2)</f>
        <v>0.37881318894661181</v>
      </c>
      <c r="P99">
        <f>('Migration Model (2)'!R99+'Renter Migration Model 2'!R99)/('Migration Model (2)'!$R$2+'Renter Migration Model 2'!$R$2)</f>
        <v>1</v>
      </c>
      <c r="Q99">
        <f>('Migration Model (2)'!S99+'Renter Migration Model 2'!S99)/('Migration Model (2)'!$S$2+'Renter Migration Model 2'!$S$2)</f>
        <v>1.0942819089195563</v>
      </c>
      <c r="R99">
        <f>('Migration Model (2)'!T99+'Renter Migration Model 2'!T99)/('Migration Model (2)'!$T$2+'Renter Migration Model 2'!$T$2)</f>
        <v>0.42250951060097292</v>
      </c>
      <c r="S99">
        <f>('Migration Model (2)'!U99+'Renter Migration Model 2'!U99)/('Migration Model (2)'!$U$2+'Renter Migration Model 2'!$U$2)</f>
        <v>1</v>
      </c>
      <c r="T99">
        <f>('Migration Model (2)'!V99+'Renter Migration Model 2'!V99)/('Migration Model (2)'!$V$2+'Renter Migration Model 2'!$V$2)</f>
        <v>1.0664228527949928</v>
      </c>
    </row>
    <row r="100" spans="1:20" x14ac:dyDescent="0.25">
      <c r="A100" s="2">
        <v>2044</v>
      </c>
      <c r="B100" s="2">
        <v>2</v>
      </c>
      <c r="C100">
        <f>('Migration Model (2)'!E100+'Renter Migration Model 2'!E100)/('Migration Model (2)'!$E$2+'Renter Migration Model 2'!$E$2)</f>
        <v>0.39308268258671181</v>
      </c>
      <c r="D100">
        <f>('Migration Model (2)'!F100+'Renter Migration Model 2'!F100)/('Migration Model (2)'!$F$2+'Renter Migration Model 2'!$F$2)</f>
        <v>1</v>
      </c>
      <c r="E100">
        <f>('Migration Model (2)'!G100+'Renter Migration Model 2'!G100)/('Migration Model (2)'!$G$2+'Renter Migration Model 2'!$G$2)</f>
        <v>1.0357010186713698</v>
      </c>
      <c r="F100">
        <f>('Migration Model (2)'!H100+'Renter Migration Model 2'!H100)/('Migration Model (2)'!$H$2+'Renter Migration Model 2'!$H$2)</f>
        <v>0.41473621226672586</v>
      </c>
      <c r="G100">
        <f>('Migration Model (2)'!I100+'Renter Migration Model 2'!I100)/('Migration Model (2)'!$I$2+'Renter Migration Model 2'!$I$2)</f>
        <v>1</v>
      </c>
      <c r="H100">
        <f>('Migration Model (2)'!J100+'Renter Migration Model 2'!J100)/('Migration Model (2)'!$J$2+'Renter Migration Model 2'!$J$2)</f>
        <v>1.0344272816313693</v>
      </c>
      <c r="I100">
        <f>('Migration Model (2)'!K100+'Renter Migration Model 2'!K100)/('Migration Model (2)'!$K$2+'Renter Migration Model 2'!$K$2)</f>
        <v>0.36060227107982579</v>
      </c>
      <c r="J100">
        <f>('Migration Model (2)'!L100+'Renter Migration Model 2'!L100)/('Migration Model (2)'!$L$2+'Renter Migration Model 2'!$L$2)</f>
        <v>1</v>
      </c>
      <c r="K100">
        <f>('Migration Model (2)'!M100+'Renter Migration Model 2'!M100)/('Migration Model (2)'!$M$2+'Renter Migration Model 2'!$M$2)</f>
        <v>1.0376116311129515</v>
      </c>
      <c r="L100">
        <f>('Migration Model (2)'!N100+'Renter Migration Model 2'!N100)/('Migration Model (2)'!$N$2+'Renter Migration Model 2'!$N$2)</f>
        <v>0.38921578734930024</v>
      </c>
      <c r="M100">
        <f>('Migration Model (2)'!O100+'Renter Migration Model 2'!O100)/('Migration Model (2)'!$O$2+'Renter Migration Model 2'!$O$2)</f>
        <v>1</v>
      </c>
      <c r="N100">
        <f>('Migration Model (2)'!P100+'Renter Migration Model 2'!P100)/('Migration Model (2)'!$P$2+'Renter Migration Model 2'!$P$2)</f>
        <v>1.0876301032755291</v>
      </c>
      <c r="O100">
        <f>('Migration Model (2)'!Q100+'Renter Migration Model 2'!Q100)/('Migration Model (2)'!$Q$2+'Renter Migration Model 2'!$Q$2)</f>
        <v>0.37877530762771716</v>
      </c>
      <c r="P100">
        <f>('Migration Model (2)'!R100+'Renter Migration Model 2'!R100)/('Migration Model (2)'!$R$2+'Renter Migration Model 2'!$R$2)</f>
        <v>1</v>
      </c>
      <c r="Q100">
        <f>('Migration Model (2)'!S100+'Renter Migration Model 2'!S100)/('Migration Model (2)'!$S$2+'Renter Migration Model 2'!$S$2)</f>
        <v>1.0942874985962858</v>
      </c>
      <c r="R100">
        <f>('Migration Model (2)'!T100+'Renter Migration Model 2'!T100)/('Migration Model (2)'!$T$2+'Renter Migration Model 2'!$T$2)</f>
        <v>0.42246725964991289</v>
      </c>
      <c r="S100">
        <f>('Migration Model (2)'!U100+'Renter Migration Model 2'!U100)/('Migration Model (2)'!$U$2+'Renter Migration Model 2'!$U$2)</f>
        <v>1</v>
      </c>
      <c r="T100">
        <f>('Migration Model (2)'!V100+'Renter Migration Model 2'!V100)/('Migration Model (2)'!$V$2+'Renter Migration Model 2'!$V$2)</f>
        <v>1.066427227353578</v>
      </c>
    </row>
    <row r="101" spans="1:20" x14ac:dyDescent="0.25">
      <c r="A101" s="1">
        <v>2044</v>
      </c>
      <c r="B101" s="1">
        <v>3</v>
      </c>
      <c r="C101">
        <f>('Migration Model (2)'!E101+'Renter Migration Model 2'!E101)/('Migration Model (2)'!$E$2+'Renter Migration Model 2'!$E$2)</f>
        <v>0.3930433743184531</v>
      </c>
      <c r="D101">
        <f>('Migration Model (2)'!F101+'Renter Migration Model 2'!F101)/('Migration Model (2)'!$F$2+'Renter Migration Model 2'!$F$2)</f>
        <v>1</v>
      </c>
      <c r="E101">
        <f>('Migration Model (2)'!G101+'Renter Migration Model 2'!G101)/('Migration Model (2)'!$G$2+'Renter Migration Model 2'!$G$2)</f>
        <v>1.0357033309224437</v>
      </c>
      <c r="F101">
        <f>('Migration Model (2)'!H101+'Renter Migration Model 2'!H101)/('Migration Model (2)'!$H$2+'Renter Migration Model 2'!$H$2)</f>
        <v>0.41469473864549922</v>
      </c>
      <c r="G101">
        <f>('Migration Model (2)'!I101+'Renter Migration Model 2'!I101)/('Migration Model (2)'!$I$2+'Renter Migration Model 2'!$I$2)</f>
        <v>1</v>
      </c>
      <c r="H101">
        <f>('Migration Model (2)'!J101+'Renter Migration Model 2'!J101)/('Migration Model (2)'!$J$2+'Renter Migration Model 2'!$J$2)</f>
        <v>1.0344297212561473</v>
      </c>
      <c r="I101">
        <f>('Migration Model (2)'!K101+'Renter Migration Model 2'!K101)/('Migration Model (2)'!$K$2+'Renter Migration Model 2'!$K$2)</f>
        <v>0.36056621085271778</v>
      </c>
      <c r="J101">
        <f>('Migration Model (2)'!L101+'Renter Migration Model 2'!L101)/('Migration Model (2)'!$L$2+'Renter Migration Model 2'!$L$2)</f>
        <v>1</v>
      </c>
      <c r="K101">
        <f>('Migration Model (2)'!M101+'Renter Migration Model 2'!M101)/('Migration Model (2)'!$M$2+'Renter Migration Model 2'!$M$2)</f>
        <v>1.0376137523027815</v>
      </c>
      <c r="L101">
        <f>('Migration Model (2)'!N101+'Renter Migration Model 2'!N101)/('Migration Model (2)'!$N$2+'Renter Migration Model 2'!$N$2)</f>
        <v>0.38917686577056532</v>
      </c>
      <c r="M101">
        <f>('Migration Model (2)'!O101+'Renter Migration Model 2'!O101)/('Migration Model (2)'!$O$2+'Renter Migration Model 2'!$O$2)</f>
        <v>1</v>
      </c>
      <c r="N101">
        <f>('Migration Model (2)'!P101+'Renter Migration Model 2'!P101)/('Migration Model (2)'!$P$2+'Renter Migration Model 2'!$P$2)</f>
        <v>1.087635402362801</v>
      </c>
      <c r="O101">
        <f>('Migration Model (2)'!Q101+'Renter Migration Model 2'!Q101)/('Migration Model (2)'!$Q$2+'Renter Migration Model 2'!$Q$2)</f>
        <v>0.37873743009695443</v>
      </c>
      <c r="P101">
        <f>('Migration Model (2)'!R101+'Renter Migration Model 2'!R101)/('Migration Model (2)'!$R$2+'Renter Migration Model 2'!$R$2)</f>
        <v>1</v>
      </c>
      <c r="Q101">
        <f>('Migration Model (2)'!S101+'Renter Migration Model 2'!S101)/('Migration Model (2)'!$S$2+'Renter Migration Model 2'!$S$2)</f>
        <v>1.0942930880501838</v>
      </c>
      <c r="R101">
        <f>('Migration Model (2)'!T101+'Renter Migration Model 2'!T101)/('Migration Model (2)'!$T$2+'Renter Migration Model 2'!$T$2)</f>
        <v>0.42242501292394785</v>
      </c>
      <c r="S101">
        <f>('Migration Model (2)'!U101+'Renter Migration Model 2'!U101)/('Migration Model (2)'!$U$2+'Renter Migration Model 2'!$U$2)</f>
        <v>1</v>
      </c>
      <c r="T101">
        <f>('Migration Model (2)'!V101+'Renter Migration Model 2'!V101)/('Migration Model (2)'!$V$2+'Renter Migration Model 2'!$V$2)</f>
        <v>1.0664316016636282</v>
      </c>
    </row>
    <row r="102" spans="1:20" x14ac:dyDescent="0.25">
      <c r="A102" s="2">
        <v>2044</v>
      </c>
      <c r="B102" s="2">
        <v>4</v>
      </c>
      <c r="C102">
        <f>('Migration Model (2)'!E102+'Renter Migration Model 2'!E102)/('Migration Model (2)'!$E$2+'Renter Migration Model 2'!$E$2)</f>
        <v>0.39300406998102133</v>
      </c>
      <c r="D102">
        <f>('Migration Model (2)'!F102+'Renter Migration Model 2'!F102)/('Migration Model (2)'!$F$2+'Renter Migration Model 2'!$F$2)</f>
        <v>1</v>
      </c>
      <c r="E102">
        <f>('Migration Model (2)'!G102+'Renter Migration Model 2'!G102)/('Migration Model (2)'!$G$2+'Renter Migration Model 2'!$G$2)</f>
        <v>1.0357056429422928</v>
      </c>
      <c r="F102">
        <f>('Migration Model (2)'!H102+'Renter Migration Model 2'!H102)/('Migration Model (2)'!$H$2+'Renter Migration Model 2'!$H$2)</f>
        <v>0.41465326917163464</v>
      </c>
      <c r="G102">
        <f>('Migration Model (2)'!I102+'Renter Migration Model 2'!I102)/('Migration Model (2)'!$I$2+'Renter Migration Model 2'!$I$2)</f>
        <v>1</v>
      </c>
      <c r="H102">
        <f>('Migration Model (2)'!J102+'Renter Migration Model 2'!J102)/('Migration Model (2)'!$J$2+'Renter Migration Model 2'!$J$2)</f>
        <v>1.0344321606369629</v>
      </c>
      <c r="I102">
        <f>('Migration Model (2)'!K102+'Renter Migration Model 2'!K102)/('Migration Model (2)'!$K$2+'Renter Migration Model 2'!$K$2)</f>
        <v>0.36053015423163248</v>
      </c>
      <c r="J102">
        <f>('Migration Model (2)'!L102+'Renter Migration Model 2'!L102)/('Migration Model (2)'!$L$2+'Renter Migration Model 2'!$L$2)</f>
        <v>1</v>
      </c>
      <c r="K102">
        <f>('Migration Model (2)'!M102+'Renter Migration Model 2'!M102)/('Migration Model (2)'!$M$2+'Renter Migration Model 2'!$M$2)</f>
        <v>1.0376158732804923</v>
      </c>
      <c r="L102">
        <f>('Migration Model (2)'!N102+'Renter Migration Model 2'!N102)/('Migration Model (2)'!$N$2+'Renter Migration Model 2'!$N$2)</f>
        <v>0.38913794808398827</v>
      </c>
      <c r="M102">
        <f>('Migration Model (2)'!O102+'Renter Migration Model 2'!O102)/('Migration Model (2)'!$O$2+'Renter Migration Model 2'!$O$2)</f>
        <v>1</v>
      </c>
      <c r="N102">
        <f>('Migration Model (2)'!P102+'Renter Migration Model 2'!P102)/('Migration Model (2)'!$P$2+'Renter Migration Model 2'!$P$2)</f>
        <v>1.0876407012211222</v>
      </c>
      <c r="O102">
        <f>('Migration Model (2)'!Q102+'Renter Migration Model 2'!Q102)/('Migration Model (2)'!$Q$2+'Renter Migration Model 2'!$Q$2)</f>
        <v>0.37869955635394476</v>
      </c>
      <c r="P102">
        <f>('Migration Model (2)'!R102+'Renter Migration Model 2'!R102)/('Migration Model (2)'!$R$2+'Renter Migration Model 2'!$R$2)</f>
        <v>1</v>
      </c>
      <c r="Q102">
        <f>('Migration Model (2)'!S102+'Renter Migration Model 2'!S102)/('Migration Model (2)'!$S$2+'Renter Migration Model 2'!$S$2)</f>
        <v>1.0942986772812726</v>
      </c>
      <c r="R102">
        <f>('Migration Model (2)'!T102+'Renter Migration Model 2'!T102)/('Migration Model (2)'!$T$2+'Renter Migration Model 2'!$T$2)</f>
        <v>0.42238277042265554</v>
      </c>
      <c r="S102">
        <f>('Migration Model (2)'!U102+'Renter Migration Model 2'!U102)/('Migration Model (2)'!$U$2+'Renter Migration Model 2'!$U$2)</f>
        <v>1</v>
      </c>
      <c r="T102">
        <f>('Migration Model (2)'!V102+'Renter Migration Model 2'!V102)/('Migration Model (2)'!$V$2+'Renter Migration Model 2'!$V$2)</f>
        <v>1.0664359757251685</v>
      </c>
    </row>
    <row r="103" spans="1:20" x14ac:dyDescent="0.25">
      <c r="A103" s="2">
        <v>2045</v>
      </c>
      <c r="B103" s="2">
        <v>1</v>
      </c>
      <c r="C103">
        <f>('Migration Model (2)'!E103+'Renter Migration Model 2'!E103)/('Migration Model (2)'!$E$2+'Renter Migration Model 2'!$E$2)</f>
        <v>0.39296476957402321</v>
      </c>
      <c r="D103">
        <f>('Migration Model (2)'!F103+'Renter Migration Model 2'!F103)/('Migration Model (2)'!$F$2+'Renter Migration Model 2'!$F$2)</f>
        <v>1</v>
      </c>
      <c r="E103">
        <f>('Migration Model (2)'!G103+'Renter Migration Model 2'!G103)/('Migration Model (2)'!$G$2+'Renter Migration Model 2'!$G$2)</f>
        <v>1.0357079547309398</v>
      </c>
      <c r="F103">
        <f>('Migration Model (2)'!H103+'Renter Migration Model 2'!H103)/('Migration Model (2)'!$H$2+'Renter Migration Model 2'!$H$2)</f>
        <v>0.41461180384471752</v>
      </c>
      <c r="G103">
        <f>('Migration Model (2)'!I103+'Renter Migration Model 2'!I103)/('Migration Model (2)'!$I$2+'Renter Migration Model 2'!$I$2)</f>
        <v>1</v>
      </c>
      <c r="H103">
        <f>('Migration Model (2)'!J103+'Renter Migration Model 2'!J103)/('Migration Model (2)'!$J$2+'Renter Migration Model 2'!$J$2)</f>
        <v>1.0344345997738402</v>
      </c>
      <c r="I103">
        <f>('Migration Model (2)'!K103+'Renter Migration Model 2'!K103)/('Migration Model (2)'!$K$2+'Renter Migration Model 2'!$K$2)</f>
        <v>0.36049410121620928</v>
      </c>
      <c r="J103">
        <f>('Migration Model (2)'!L103+'Renter Migration Model 2'!L103)/('Migration Model (2)'!$L$2+'Renter Migration Model 2'!$L$2)</f>
        <v>1</v>
      </c>
      <c r="K103">
        <f>('Migration Model (2)'!M103+'Renter Migration Model 2'!M103)/('Migration Model (2)'!$M$2+'Renter Migration Model 2'!$M$2)</f>
        <v>1.0376179940461052</v>
      </c>
      <c r="L103">
        <f>('Migration Model (2)'!N103+'Renter Migration Model 2'!N103)/('Migration Model (2)'!$N$2+'Renter Migration Model 2'!$N$2)</f>
        <v>0.38909903428917986</v>
      </c>
      <c r="M103">
        <f>('Migration Model (2)'!O103+'Renter Migration Model 2'!O103)/('Migration Model (2)'!$O$2+'Renter Migration Model 2'!$O$2)</f>
        <v>1</v>
      </c>
      <c r="N103">
        <f>('Migration Model (2)'!P103+'Renter Migration Model 2'!P103)/('Migration Model (2)'!$P$2+'Renter Migration Model 2'!$P$2)</f>
        <v>1.0876459998505161</v>
      </c>
      <c r="O103">
        <f>('Migration Model (2)'!Q103+'Renter Migration Model 2'!Q103)/('Migration Model (2)'!$Q$2+'Renter Migration Model 2'!$Q$2)</f>
        <v>0.37866168639830938</v>
      </c>
      <c r="P103">
        <f>('Migration Model (2)'!R103+'Renter Migration Model 2'!R103)/('Migration Model (2)'!$R$2+'Renter Migration Model 2'!$R$2)</f>
        <v>1</v>
      </c>
      <c r="Q103">
        <f>('Migration Model (2)'!S103+'Renter Migration Model 2'!S103)/('Migration Model (2)'!$S$2+'Renter Migration Model 2'!$S$2)</f>
        <v>1.0943042662895752</v>
      </c>
      <c r="R103">
        <f>('Migration Model (2)'!T103+'Renter Migration Model 2'!T103)/('Migration Model (2)'!$T$2+'Renter Migration Model 2'!$T$2)</f>
        <v>0.42234053214561329</v>
      </c>
      <c r="S103">
        <f>('Migration Model (2)'!U103+'Renter Migration Model 2'!U103)/('Migration Model (2)'!$U$2+'Renter Migration Model 2'!$U$2)</f>
        <v>1</v>
      </c>
      <c r="T103">
        <f>('Migration Model (2)'!V103+'Renter Migration Model 2'!V103)/('Migration Model (2)'!$V$2+'Renter Migration Model 2'!$V$2)</f>
        <v>1.0664403495382233</v>
      </c>
    </row>
    <row r="104" spans="1:20" x14ac:dyDescent="0.25">
      <c r="A104" s="1">
        <v>2045</v>
      </c>
      <c r="B104" s="1">
        <v>2</v>
      </c>
      <c r="C104">
        <f>('Migration Model (2)'!E104+'Renter Migration Model 2'!E104)/('Migration Model (2)'!$E$2+'Renter Migration Model 2'!$E$2)</f>
        <v>0.39292547309706588</v>
      </c>
      <c r="D104">
        <f>('Migration Model (2)'!F104+'Renter Migration Model 2'!F104)/('Migration Model (2)'!$F$2+'Renter Migration Model 2'!$F$2)</f>
        <v>1</v>
      </c>
      <c r="E104">
        <f>('Migration Model (2)'!G104+'Renter Migration Model 2'!G104)/('Migration Model (2)'!$G$2+'Renter Migration Model 2'!$G$2)</f>
        <v>1.0357102662884079</v>
      </c>
      <c r="F104">
        <f>('Migration Model (2)'!H104+'Renter Migration Model 2'!H104)/('Migration Model (2)'!$H$2+'Renter Migration Model 2'!$H$2)</f>
        <v>0.41457034266433301</v>
      </c>
      <c r="G104">
        <f>('Migration Model (2)'!I104+'Renter Migration Model 2'!I104)/('Migration Model (2)'!$I$2+'Renter Migration Model 2'!$I$2)</f>
        <v>1</v>
      </c>
      <c r="H104">
        <f>('Migration Model (2)'!J104+'Renter Migration Model 2'!J104)/('Migration Model (2)'!$J$2+'Renter Migration Model 2'!$J$2)</f>
        <v>1.034437038666804</v>
      </c>
      <c r="I104">
        <f>('Migration Model (2)'!K104+'Renter Migration Model 2'!K104)/('Migration Model (2)'!$K$2+'Renter Migration Model 2'!$K$2)</f>
        <v>0.36045805180608775</v>
      </c>
      <c r="J104">
        <f>('Migration Model (2)'!L104+'Renter Migration Model 2'!L104)/('Migration Model (2)'!$L$2+'Renter Migration Model 2'!$L$2)</f>
        <v>1</v>
      </c>
      <c r="K104">
        <f>('Migration Model (2)'!M104+'Renter Migration Model 2'!M104)/('Migration Model (2)'!$M$2+'Renter Migration Model 2'!$M$2)</f>
        <v>1.037620114599642</v>
      </c>
      <c r="L104">
        <f>('Migration Model (2)'!N104+'Renter Migration Model 2'!N104)/('Migration Model (2)'!$N$2+'Renter Migration Model 2'!$N$2)</f>
        <v>0.38906012438575099</v>
      </c>
      <c r="M104">
        <f>('Migration Model (2)'!O104+'Renter Migration Model 2'!O104)/('Migration Model (2)'!$O$2+'Renter Migration Model 2'!$O$2)</f>
        <v>1</v>
      </c>
      <c r="N104">
        <f>('Migration Model (2)'!P104+'Renter Migration Model 2'!P104)/('Migration Model (2)'!$P$2+'Renter Migration Model 2'!$P$2)</f>
        <v>1.0876512982510051</v>
      </c>
      <c r="O104">
        <f>('Migration Model (2)'!Q104+'Renter Migration Model 2'!Q104)/('Migration Model (2)'!$Q$2+'Renter Migration Model 2'!$Q$2)</f>
        <v>0.37862382022966956</v>
      </c>
      <c r="P104">
        <f>('Migration Model (2)'!R104+'Renter Migration Model 2'!R104)/('Migration Model (2)'!$R$2+'Renter Migration Model 2'!$R$2)</f>
        <v>1</v>
      </c>
      <c r="Q104">
        <f>('Migration Model (2)'!S104+'Renter Migration Model 2'!S104)/('Migration Model (2)'!$S$2+'Renter Migration Model 2'!$S$2)</f>
        <v>1.0943098550751129</v>
      </c>
      <c r="R104">
        <f>('Migration Model (2)'!T104+'Renter Migration Model 2'!T104)/('Migration Model (2)'!$T$2+'Renter Migration Model 2'!$T$2)</f>
        <v>0.42229829809239872</v>
      </c>
      <c r="S104">
        <f>('Migration Model (2)'!U104+'Renter Migration Model 2'!U104)/('Migration Model (2)'!$U$2+'Renter Migration Model 2'!$U$2)</f>
        <v>1</v>
      </c>
      <c r="T104">
        <f>('Migration Model (2)'!V104+'Renter Migration Model 2'!V104)/('Migration Model (2)'!$V$2+'Renter Migration Model 2'!$V$2)</f>
        <v>1.0664447231028173</v>
      </c>
    </row>
    <row r="105" spans="1:20" x14ac:dyDescent="0.25">
      <c r="A105" s="2">
        <v>2045</v>
      </c>
      <c r="B105" s="2">
        <v>3</v>
      </c>
      <c r="C105">
        <f>('Migration Model (2)'!E105+'Renter Migration Model 2'!E105)/('Migration Model (2)'!$E$2+'Renter Migration Model 2'!$E$2)</f>
        <v>0.39288618054975616</v>
      </c>
      <c r="D105">
        <f>('Migration Model (2)'!F105+'Renter Migration Model 2'!F105)/('Migration Model (2)'!$F$2+'Renter Migration Model 2'!$F$2)</f>
        <v>1</v>
      </c>
      <c r="E105">
        <f>('Migration Model (2)'!G105+'Renter Migration Model 2'!G105)/('Migration Model (2)'!$G$2+'Renter Migration Model 2'!$G$2)</f>
        <v>1.0357125776147202</v>
      </c>
      <c r="F105">
        <f>('Migration Model (2)'!H105+'Renter Migration Model 2'!H105)/('Migration Model (2)'!$H$2+'Renter Migration Model 2'!$H$2)</f>
        <v>0.41452888563006662</v>
      </c>
      <c r="G105">
        <f>('Migration Model (2)'!I105+'Renter Migration Model 2'!I105)/('Migration Model (2)'!$I$2+'Renter Migration Model 2'!$I$2)</f>
        <v>1</v>
      </c>
      <c r="H105">
        <f>('Migration Model (2)'!J105+'Renter Migration Model 2'!J105)/('Migration Model (2)'!$J$2+'Renter Migration Model 2'!$J$2)</f>
        <v>1.0344394773158785</v>
      </c>
      <c r="I105">
        <f>('Migration Model (2)'!K105+'Renter Migration Model 2'!K105)/('Migration Model (2)'!$K$2+'Renter Migration Model 2'!$K$2)</f>
        <v>0.36042200600090707</v>
      </c>
      <c r="J105">
        <f>('Migration Model (2)'!L105+'Renter Migration Model 2'!L105)/('Migration Model (2)'!$L$2+'Renter Migration Model 2'!$L$2)</f>
        <v>1</v>
      </c>
      <c r="K105">
        <f>('Migration Model (2)'!M105+'Renter Migration Model 2'!M105)/('Migration Model (2)'!$M$2+'Renter Migration Model 2'!$M$2)</f>
        <v>1.0376222349411233</v>
      </c>
      <c r="L105">
        <f>('Migration Model (2)'!N105+'Renter Migration Model 2'!N105)/('Migration Model (2)'!$N$2+'Renter Migration Model 2'!$N$2)</f>
        <v>0.38902121837331238</v>
      </c>
      <c r="M105">
        <f>('Migration Model (2)'!O105+'Renter Migration Model 2'!O105)/('Migration Model (2)'!$O$2+'Renter Migration Model 2'!$O$2)</f>
        <v>1</v>
      </c>
      <c r="N105">
        <f>('Migration Model (2)'!P105+'Renter Migration Model 2'!P105)/('Migration Model (2)'!$P$2+'Renter Migration Model 2'!$P$2)</f>
        <v>1.0876565964226126</v>
      </c>
      <c r="O105">
        <f>('Migration Model (2)'!Q105+'Renter Migration Model 2'!Q105)/('Migration Model (2)'!$Q$2+'Renter Migration Model 2'!$Q$2)</f>
        <v>0.37858595784764665</v>
      </c>
      <c r="P105">
        <f>('Migration Model (2)'!R105+'Renter Migration Model 2'!R105)/('Migration Model (2)'!$R$2+'Renter Migration Model 2'!$R$2)</f>
        <v>1</v>
      </c>
      <c r="Q105">
        <f>('Migration Model (2)'!S105+'Renter Migration Model 2'!S105)/('Migration Model (2)'!$S$2+'Renter Migration Model 2'!$S$2)</f>
        <v>1.0943154436379086</v>
      </c>
      <c r="R105">
        <f>('Migration Model (2)'!T105+'Renter Migration Model 2'!T105)/('Migration Model (2)'!$T$2+'Renter Migration Model 2'!$T$2)</f>
        <v>0.42225606826258955</v>
      </c>
      <c r="S105">
        <f>('Migration Model (2)'!U105+'Renter Migration Model 2'!U105)/('Migration Model (2)'!$U$2+'Renter Migration Model 2'!$U$2)</f>
        <v>1</v>
      </c>
      <c r="T105">
        <f>('Migration Model (2)'!V105+'Renter Migration Model 2'!V105)/('Migration Model (2)'!$V$2+'Renter Migration Model 2'!$V$2)</f>
        <v>1.0664490964189763</v>
      </c>
    </row>
    <row r="106" spans="1:20" x14ac:dyDescent="0.25">
      <c r="A106" s="1">
        <v>2045</v>
      </c>
      <c r="B106" s="1">
        <v>4</v>
      </c>
      <c r="C106">
        <f>('Migration Model (2)'!E106+'Renter Migration Model 2'!E106)/('Migration Model (2)'!$E$2+'Renter Migration Model 2'!$E$2)</f>
        <v>0.39284689193170125</v>
      </c>
      <c r="D106">
        <f>('Migration Model (2)'!F106+'Renter Migration Model 2'!F106)/('Migration Model (2)'!$F$2+'Renter Migration Model 2'!$F$2)</f>
        <v>1</v>
      </c>
      <c r="E106">
        <f>('Migration Model (2)'!G106+'Renter Migration Model 2'!G106)/('Migration Model (2)'!$G$2+'Renter Migration Model 2'!$G$2)</f>
        <v>1.0357148887098999</v>
      </c>
      <c r="F106">
        <f>('Migration Model (2)'!H106+'Renter Migration Model 2'!H106)/('Migration Model (2)'!$H$2+'Renter Migration Model 2'!$H$2)</f>
        <v>0.41448743274150357</v>
      </c>
      <c r="G106">
        <f>('Migration Model (2)'!I106+'Renter Migration Model 2'!I106)/('Migration Model (2)'!$I$2+'Renter Migration Model 2'!$I$2)</f>
        <v>1</v>
      </c>
      <c r="H106">
        <f>('Migration Model (2)'!J106+'Renter Migration Model 2'!J106)/('Migration Model (2)'!$J$2+'Renter Migration Model 2'!$J$2)</f>
        <v>1.034441915721088</v>
      </c>
      <c r="I106">
        <f>('Migration Model (2)'!K106+'Renter Migration Model 2'!K106)/('Migration Model (2)'!$K$2+'Renter Migration Model 2'!$K$2)</f>
        <v>0.36038596380030702</v>
      </c>
      <c r="J106">
        <f>('Migration Model (2)'!L106+'Renter Migration Model 2'!L106)/('Migration Model (2)'!$L$2+'Renter Migration Model 2'!$L$2)</f>
        <v>1</v>
      </c>
      <c r="K106">
        <f>('Migration Model (2)'!M106+'Renter Migration Model 2'!M106)/('Migration Model (2)'!$M$2+'Renter Migration Model 2'!$M$2)</f>
        <v>1.0376243550705704</v>
      </c>
      <c r="L106">
        <f>('Migration Model (2)'!N106+'Renter Migration Model 2'!N106)/('Migration Model (2)'!$N$2+'Renter Migration Model 2'!$N$2)</f>
        <v>0.38898231625147506</v>
      </c>
      <c r="M106">
        <f>('Migration Model (2)'!O106+'Renter Migration Model 2'!O106)/('Migration Model (2)'!$O$2+'Renter Migration Model 2'!$O$2)</f>
        <v>1</v>
      </c>
      <c r="N106">
        <f>('Migration Model (2)'!P106+'Renter Migration Model 2'!P106)/('Migration Model (2)'!$P$2+'Renter Migration Model 2'!$P$2)</f>
        <v>1.0876618943653609</v>
      </c>
      <c r="O106">
        <f>('Migration Model (2)'!Q106+'Renter Migration Model 2'!Q106)/('Migration Model (2)'!$Q$2+'Renter Migration Model 2'!$Q$2)</f>
        <v>0.37854809925186184</v>
      </c>
      <c r="P106">
        <f>('Migration Model (2)'!R106+'Renter Migration Model 2'!R106)/('Migration Model (2)'!$R$2+'Renter Migration Model 2'!$R$2)</f>
        <v>1</v>
      </c>
      <c r="Q106">
        <f>('Migration Model (2)'!S106+'Renter Migration Model 2'!S106)/('Migration Model (2)'!$S$2+'Renter Migration Model 2'!$S$2)</f>
        <v>1.0943210319779844</v>
      </c>
      <c r="R106">
        <f>('Migration Model (2)'!T106+'Renter Migration Model 2'!T106)/('Migration Model (2)'!$T$2+'Renter Migration Model 2'!$T$2)</f>
        <v>0.42221384265576328</v>
      </c>
      <c r="S106">
        <f>('Migration Model (2)'!U106+'Renter Migration Model 2'!U106)/('Migration Model (2)'!$U$2+'Renter Migration Model 2'!$U$2)</f>
        <v>1</v>
      </c>
      <c r="T106">
        <f>('Migration Model (2)'!V106+'Renter Migration Model 2'!V106)/('Migration Model (2)'!$V$2+'Renter Migration Model 2'!$V$2)</f>
        <v>1.0664534694867243</v>
      </c>
    </row>
    <row r="107" spans="1:20" x14ac:dyDescent="0.25">
      <c r="A107" s="1">
        <v>2046</v>
      </c>
      <c r="B107" s="1">
        <v>1</v>
      </c>
      <c r="C107">
        <f>('Migration Model (2)'!E107+'Renter Migration Model 2'!E107)/('Migration Model (2)'!$E$2+'Renter Migration Model 2'!$E$2)</f>
        <v>0.39280760724250802</v>
      </c>
      <c r="D107">
        <f>('Migration Model (2)'!F107+'Renter Migration Model 2'!F107)/('Migration Model (2)'!$F$2+'Renter Migration Model 2'!$F$2)</f>
        <v>1</v>
      </c>
      <c r="E107">
        <f>('Migration Model (2)'!G107+'Renter Migration Model 2'!G107)/('Migration Model (2)'!$G$2+'Renter Migration Model 2'!$G$2)</f>
        <v>1.0357171995739698</v>
      </c>
      <c r="F107">
        <f>('Migration Model (2)'!H107+'Renter Migration Model 2'!H107)/('Migration Model (2)'!$H$2+'Renter Migration Model 2'!$H$2)</f>
        <v>0.41444598399822946</v>
      </c>
      <c r="G107">
        <f>('Migration Model (2)'!I107+'Renter Migration Model 2'!I107)/('Migration Model (2)'!$I$2+'Renter Migration Model 2'!$I$2)</f>
        <v>1</v>
      </c>
      <c r="H107">
        <f>('Migration Model (2)'!J107+'Renter Migration Model 2'!J107)/('Migration Model (2)'!$J$2+'Renter Migration Model 2'!$J$2)</f>
        <v>1.034444353882457</v>
      </c>
      <c r="I107">
        <f>('Migration Model (2)'!K107+'Renter Migration Model 2'!K107)/('Migration Model (2)'!$K$2+'Renter Migration Model 2'!$K$2)</f>
        <v>0.360349925203927</v>
      </c>
      <c r="J107">
        <f>('Migration Model (2)'!L107+'Renter Migration Model 2'!L107)/('Migration Model (2)'!$L$2+'Renter Migration Model 2'!$L$2)</f>
        <v>1</v>
      </c>
      <c r="K107">
        <f>('Migration Model (2)'!M107+'Renter Migration Model 2'!M107)/('Migration Model (2)'!$M$2+'Renter Migration Model 2'!$M$2)</f>
        <v>1.0376264749880044</v>
      </c>
      <c r="L107">
        <f>('Migration Model (2)'!N107+'Renter Migration Model 2'!N107)/('Migration Model (2)'!$N$2+'Renter Migration Model 2'!$N$2)</f>
        <v>0.38894341801984994</v>
      </c>
      <c r="M107">
        <f>('Migration Model (2)'!O107+'Renter Migration Model 2'!O107)/('Migration Model (2)'!$O$2+'Renter Migration Model 2'!$O$2)</f>
        <v>1</v>
      </c>
      <c r="N107">
        <f>('Migration Model (2)'!P107+'Renter Migration Model 2'!P107)/('Migration Model (2)'!$P$2+'Renter Migration Model 2'!$P$2)</f>
        <v>1.0876671920792733</v>
      </c>
      <c r="O107">
        <f>('Migration Model (2)'!Q107+'Renter Migration Model 2'!Q107)/('Migration Model (2)'!$Q$2+'Renter Migration Model 2'!$Q$2)</f>
        <v>0.37851024444193671</v>
      </c>
      <c r="P107">
        <f>('Migration Model (2)'!R107+'Renter Migration Model 2'!R107)/('Migration Model (2)'!$R$2+'Renter Migration Model 2'!$R$2)</f>
        <v>1</v>
      </c>
      <c r="Q107">
        <f>('Migration Model (2)'!S107+'Renter Migration Model 2'!S107)/('Migration Model (2)'!$S$2+'Renter Migration Model 2'!$S$2)</f>
        <v>1.0943266200953625</v>
      </c>
      <c r="R107">
        <f>('Migration Model (2)'!T107+'Renter Migration Model 2'!T107)/('Migration Model (2)'!$T$2+'Renter Migration Model 2'!$T$2)</f>
        <v>0.42217162127149771</v>
      </c>
      <c r="S107">
        <f>('Migration Model (2)'!U107+'Renter Migration Model 2'!U107)/('Migration Model (2)'!$U$2+'Renter Migration Model 2'!$U$2)</f>
        <v>1</v>
      </c>
      <c r="T107">
        <f>('Migration Model (2)'!V107+'Renter Migration Model 2'!V107)/('Migration Model (2)'!$V$2+'Renter Migration Model 2'!$V$2)</f>
        <v>1.0664578423060862</v>
      </c>
    </row>
    <row r="108" spans="1:20" x14ac:dyDescent="0.25">
      <c r="A108" s="2">
        <v>2046</v>
      </c>
      <c r="B108" s="2">
        <v>2</v>
      </c>
      <c r="C108">
        <f>('Migration Model (2)'!E108+'Renter Migration Model 2'!E108)/('Migration Model (2)'!$E$2+'Renter Migration Model 2'!$E$2)</f>
        <v>0.39276832648178384</v>
      </c>
      <c r="D108">
        <f>('Migration Model (2)'!F108+'Renter Migration Model 2'!F108)/('Migration Model (2)'!$F$2+'Renter Migration Model 2'!$F$2)</f>
        <v>1</v>
      </c>
      <c r="E108">
        <f>('Migration Model (2)'!G108+'Renter Migration Model 2'!G108)/('Migration Model (2)'!$G$2+'Renter Migration Model 2'!$G$2)</f>
        <v>1.0357195102069536</v>
      </c>
      <c r="F108">
        <f>('Migration Model (2)'!H108+'Renter Migration Model 2'!H108)/('Migration Model (2)'!$H$2+'Renter Migration Model 2'!$H$2)</f>
        <v>0.41440453939982963</v>
      </c>
      <c r="G108">
        <f>('Migration Model (2)'!I108+'Renter Migration Model 2'!I108)/('Migration Model (2)'!$I$2+'Renter Migration Model 2'!$I$2)</f>
        <v>1</v>
      </c>
      <c r="H108">
        <f>('Migration Model (2)'!J108+'Renter Migration Model 2'!J108)/('Migration Model (2)'!$J$2+'Renter Migration Model 2'!$J$2)</f>
        <v>1.03444679180001</v>
      </c>
      <c r="I108">
        <f>('Migration Model (2)'!K108+'Renter Migration Model 2'!K108)/('Migration Model (2)'!$K$2+'Renter Migration Model 2'!$K$2)</f>
        <v>0.36031389021140658</v>
      </c>
      <c r="J108">
        <f>('Migration Model (2)'!L108+'Renter Migration Model 2'!L108)/('Migration Model (2)'!$L$2+'Renter Migration Model 2'!$L$2)</f>
        <v>1</v>
      </c>
      <c r="K108">
        <f>('Migration Model (2)'!M108+'Renter Migration Model 2'!M108)/('Migration Model (2)'!$M$2+'Renter Migration Model 2'!$M$2)</f>
        <v>1.0376285946934467</v>
      </c>
      <c r="L108">
        <f>('Migration Model (2)'!N108+'Renter Migration Model 2'!N108)/('Migration Model (2)'!$N$2+'Renter Migration Model 2'!$N$2)</f>
        <v>0.3889045236780479</v>
      </c>
      <c r="M108">
        <f>('Migration Model (2)'!O108+'Renter Migration Model 2'!O108)/('Migration Model (2)'!$O$2+'Renter Migration Model 2'!$O$2)</f>
        <v>1</v>
      </c>
      <c r="N108">
        <f>('Migration Model (2)'!P108+'Renter Migration Model 2'!P108)/('Migration Model (2)'!$P$2+'Renter Migration Model 2'!$P$2)</f>
        <v>1.0876724895643726</v>
      </c>
      <c r="O108">
        <f>('Migration Model (2)'!Q108+'Renter Migration Model 2'!Q108)/('Migration Model (2)'!$Q$2+'Renter Migration Model 2'!$Q$2)</f>
        <v>0.37847239341749245</v>
      </c>
      <c r="P108">
        <f>('Migration Model (2)'!R108+'Renter Migration Model 2'!R108)/('Migration Model (2)'!$R$2+'Renter Migration Model 2'!$R$2)</f>
        <v>1</v>
      </c>
      <c r="Q108">
        <f>('Migration Model (2)'!S108+'Renter Migration Model 2'!S108)/('Migration Model (2)'!$S$2+'Renter Migration Model 2'!$S$2)</f>
        <v>1.0943322079900653</v>
      </c>
      <c r="R108">
        <f>('Migration Model (2)'!T108+'Renter Migration Model 2'!T108)/('Migration Model (2)'!$T$2+'Renter Migration Model 2'!$T$2)</f>
        <v>0.4221294041093705</v>
      </c>
      <c r="S108">
        <f>('Migration Model (2)'!U108+'Renter Migration Model 2'!U108)/('Migration Model (2)'!$U$2+'Renter Migration Model 2'!$U$2)</f>
        <v>1</v>
      </c>
      <c r="T108">
        <f>('Migration Model (2)'!V108+'Renter Migration Model 2'!V108)/('Migration Model (2)'!$V$2+'Renter Migration Model 2'!$V$2)</f>
        <v>1.0664622148770873</v>
      </c>
    </row>
    <row r="109" spans="1:20" x14ac:dyDescent="0.25">
      <c r="A109" s="1">
        <v>2046</v>
      </c>
      <c r="B109" s="1">
        <v>3</v>
      </c>
      <c r="C109">
        <f>('Migration Model (2)'!E109+'Renter Migration Model 2'!E109)/('Migration Model (2)'!$E$2+'Renter Migration Model 2'!$E$2)</f>
        <v>0.39272904964913563</v>
      </c>
      <c r="D109">
        <f>('Migration Model (2)'!F109+'Renter Migration Model 2'!F109)/('Migration Model (2)'!$F$2+'Renter Migration Model 2'!$F$2)</f>
        <v>1</v>
      </c>
      <c r="E109">
        <f>('Migration Model (2)'!G109+'Renter Migration Model 2'!G109)/('Migration Model (2)'!$G$2+'Renter Migration Model 2'!$G$2)</f>
        <v>1.0357218206088741</v>
      </c>
      <c r="F109">
        <f>('Migration Model (2)'!H109+'Renter Migration Model 2'!H109)/('Migration Model (2)'!$H$2+'Renter Migration Model 2'!$H$2)</f>
        <v>0.41436309894588969</v>
      </c>
      <c r="G109">
        <f>('Migration Model (2)'!I109+'Renter Migration Model 2'!I109)/('Migration Model (2)'!$I$2+'Renter Migration Model 2'!$I$2)</f>
        <v>1</v>
      </c>
      <c r="H109">
        <f>('Migration Model (2)'!J109+'Renter Migration Model 2'!J109)/('Migration Model (2)'!$J$2+'Renter Migration Model 2'!$J$2)</f>
        <v>1.0344492294737713</v>
      </c>
      <c r="I109">
        <f>('Migration Model (2)'!K109+'Renter Migration Model 2'!K109)/('Migration Model (2)'!$K$2+'Renter Migration Model 2'!$K$2)</f>
        <v>0.3602778588223855</v>
      </c>
      <c r="J109">
        <f>('Migration Model (2)'!L109+'Renter Migration Model 2'!L109)/('Migration Model (2)'!$L$2+'Renter Migration Model 2'!$L$2)</f>
        <v>1</v>
      </c>
      <c r="K109">
        <f>('Migration Model (2)'!M109+'Renter Migration Model 2'!M109)/('Migration Model (2)'!$M$2+'Renter Migration Model 2'!$M$2)</f>
        <v>1.0376307141869185</v>
      </c>
      <c r="L109">
        <f>('Migration Model (2)'!N109+'Renter Migration Model 2'!N109)/('Migration Model (2)'!$N$2+'Renter Migration Model 2'!$N$2)</f>
        <v>0.38886563322568013</v>
      </c>
      <c r="M109">
        <f>('Migration Model (2)'!O109+'Renter Migration Model 2'!O109)/('Migration Model (2)'!$O$2+'Renter Migration Model 2'!$O$2)</f>
        <v>1</v>
      </c>
      <c r="N109">
        <f>('Migration Model (2)'!P109+'Renter Migration Model 2'!P109)/('Migration Model (2)'!$P$2+'Renter Migration Model 2'!$P$2)</f>
        <v>1.0876777868206817</v>
      </c>
      <c r="O109">
        <f>('Migration Model (2)'!Q109+'Renter Migration Model 2'!Q109)/('Migration Model (2)'!$Q$2+'Renter Migration Model 2'!$Q$2)</f>
        <v>0.37843454617815075</v>
      </c>
      <c r="P109">
        <f>('Migration Model (2)'!R109+'Renter Migration Model 2'!R109)/('Migration Model (2)'!$R$2+'Renter Migration Model 2'!$R$2)</f>
        <v>1</v>
      </c>
      <c r="Q109">
        <f>('Migration Model (2)'!S109+'Renter Migration Model 2'!S109)/('Migration Model (2)'!$S$2+'Renter Migration Model 2'!$S$2)</f>
        <v>1.094337795662115</v>
      </c>
      <c r="R109">
        <f>('Migration Model (2)'!T109+'Renter Migration Model 2'!T109)/('Migration Model (2)'!$T$2+'Renter Migration Model 2'!$T$2)</f>
        <v>0.42208719116895954</v>
      </c>
      <c r="S109">
        <f>('Migration Model (2)'!U109+'Renter Migration Model 2'!U109)/('Migration Model (2)'!$U$2+'Renter Migration Model 2'!$U$2)</f>
        <v>1</v>
      </c>
      <c r="T109">
        <f>('Migration Model (2)'!V109+'Renter Migration Model 2'!V109)/('Migration Model (2)'!$V$2+'Renter Migration Model 2'!$V$2)</f>
        <v>1.0664665871997521</v>
      </c>
    </row>
    <row r="110" spans="1:20" x14ac:dyDescent="0.25">
      <c r="A110" s="2">
        <v>2046</v>
      </c>
      <c r="B110" s="2">
        <v>4</v>
      </c>
      <c r="C110">
        <f>('Migration Model (2)'!E110+'Renter Migration Model 2'!E110)/('Migration Model (2)'!$E$2+'Renter Migration Model 2'!$E$2)</f>
        <v>0.39268977674417072</v>
      </c>
      <c r="D110">
        <f>('Migration Model (2)'!F110+'Renter Migration Model 2'!F110)/('Migration Model (2)'!$F$2+'Renter Migration Model 2'!$F$2)</f>
        <v>1</v>
      </c>
      <c r="E110">
        <f>('Migration Model (2)'!G110+'Renter Migration Model 2'!G110)/('Migration Model (2)'!$G$2+'Renter Migration Model 2'!$G$2)</f>
        <v>1.0357241307797544</v>
      </c>
      <c r="F110">
        <f>('Migration Model (2)'!H110+'Renter Migration Model 2'!H110)/('Migration Model (2)'!$H$2+'Renter Migration Model 2'!$H$2)</f>
        <v>0.41432166263599507</v>
      </c>
      <c r="G110">
        <f>('Migration Model (2)'!I110+'Renter Migration Model 2'!I110)/('Migration Model (2)'!$I$2+'Renter Migration Model 2'!$I$2)</f>
        <v>1</v>
      </c>
      <c r="H110">
        <f>('Migration Model (2)'!J110+'Renter Migration Model 2'!J110)/('Migration Model (2)'!$J$2+'Renter Migration Model 2'!$J$2)</f>
        <v>1.0344516669037649</v>
      </c>
      <c r="I110">
        <f>('Migration Model (2)'!K110+'Renter Migration Model 2'!K110)/('Migration Model (2)'!$K$2+'Renter Migration Model 2'!$K$2)</f>
        <v>0.36024183103650326</v>
      </c>
      <c r="J110">
        <f>('Migration Model (2)'!L110+'Renter Migration Model 2'!L110)/('Migration Model (2)'!$L$2+'Renter Migration Model 2'!$L$2)</f>
        <v>1</v>
      </c>
      <c r="K110">
        <f>('Migration Model (2)'!M110+'Renter Migration Model 2'!M110)/('Migration Model (2)'!$M$2+'Renter Migration Model 2'!$M$2)</f>
        <v>1.037632833468441</v>
      </c>
      <c r="L110">
        <f>('Migration Model (2)'!N110+'Renter Migration Model 2'!N110)/('Migration Model (2)'!$N$2+'Renter Migration Model 2'!$N$2)</f>
        <v>0.38882674666235756</v>
      </c>
      <c r="M110">
        <f>('Migration Model (2)'!O110+'Renter Migration Model 2'!O110)/('Migration Model (2)'!$O$2+'Renter Migration Model 2'!$O$2)</f>
        <v>1</v>
      </c>
      <c r="N110">
        <f>('Migration Model (2)'!P110+'Renter Migration Model 2'!P110)/('Migration Model (2)'!$P$2+'Renter Migration Model 2'!$P$2)</f>
        <v>1.0876830838482232</v>
      </c>
      <c r="O110">
        <f>('Migration Model (2)'!Q110+'Renter Migration Model 2'!Q110)/('Migration Model (2)'!$Q$2+'Renter Migration Model 2'!$Q$2)</f>
        <v>0.37839670272353293</v>
      </c>
      <c r="P110">
        <f>('Migration Model (2)'!R110+'Renter Migration Model 2'!R110)/('Migration Model (2)'!$R$2+'Renter Migration Model 2'!$R$2)</f>
        <v>1</v>
      </c>
      <c r="Q110">
        <f>('Migration Model (2)'!S110+'Renter Migration Model 2'!S110)/('Migration Model (2)'!$S$2+'Renter Migration Model 2'!$S$2)</f>
        <v>1.0943433831115339</v>
      </c>
      <c r="R110">
        <f>('Migration Model (2)'!T110+'Renter Migration Model 2'!T110)/('Migration Model (2)'!$T$2+'Renter Migration Model 2'!$T$2)</f>
        <v>0.42204498244984268</v>
      </c>
      <c r="S110">
        <f>('Migration Model (2)'!U110+'Renter Migration Model 2'!U110)/('Migration Model (2)'!$U$2+'Renter Migration Model 2'!$U$2)</f>
        <v>1</v>
      </c>
      <c r="T110">
        <f>('Migration Model (2)'!V110+'Renter Migration Model 2'!V110)/('Migration Model (2)'!$V$2+'Renter Migration Model 2'!$V$2)</f>
        <v>1.0664709592741053</v>
      </c>
    </row>
    <row r="111" spans="1:20" x14ac:dyDescent="0.25">
      <c r="A111" s="2">
        <v>2047</v>
      </c>
      <c r="B111" s="2">
        <v>1</v>
      </c>
      <c r="C111">
        <f>('Migration Model (2)'!E111+'Renter Migration Model 2'!E111)/('Migration Model (2)'!$E$2+'Renter Migration Model 2'!$E$2)</f>
        <v>0.39265050776649635</v>
      </c>
      <c r="D111">
        <f>('Migration Model (2)'!F111+'Renter Migration Model 2'!F111)/('Migration Model (2)'!$F$2+'Renter Migration Model 2'!$F$2)</f>
        <v>1</v>
      </c>
      <c r="E111">
        <f>('Migration Model (2)'!G111+'Renter Migration Model 2'!G111)/('Migration Model (2)'!$G$2+'Renter Migration Model 2'!$G$2)</f>
        <v>1.0357264407196176</v>
      </c>
      <c r="F111">
        <f>('Migration Model (2)'!H111+'Renter Migration Model 2'!H111)/('Migration Model (2)'!$H$2+'Renter Migration Model 2'!$H$2)</f>
        <v>0.41428023046973145</v>
      </c>
      <c r="G111">
        <f>('Migration Model (2)'!I111+'Renter Migration Model 2'!I111)/('Migration Model (2)'!$I$2+'Renter Migration Model 2'!$I$2)</f>
        <v>1</v>
      </c>
      <c r="H111">
        <f>('Migration Model (2)'!J111+'Renter Migration Model 2'!J111)/('Migration Model (2)'!$J$2+'Renter Migration Model 2'!$J$2)</f>
        <v>1.0344541040900157</v>
      </c>
      <c r="I111">
        <f>('Migration Model (2)'!K111+'Renter Migration Model 2'!K111)/('Migration Model (2)'!$K$2+'Renter Migration Model 2'!$K$2)</f>
        <v>0.36020580685339959</v>
      </c>
      <c r="J111">
        <f>('Migration Model (2)'!L111+'Renter Migration Model 2'!L111)/('Migration Model (2)'!$L$2+'Renter Migration Model 2'!$L$2)</f>
        <v>1</v>
      </c>
      <c r="K111">
        <f>('Migration Model (2)'!M111+'Renter Migration Model 2'!M111)/('Migration Model (2)'!$M$2+'Renter Migration Model 2'!$M$2)</f>
        <v>1.0376349525380355</v>
      </c>
      <c r="L111">
        <f>('Migration Model (2)'!N111+'Renter Migration Model 2'!N111)/('Migration Model (2)'!$N$2+'Renter Migration Model 2'!$N$2)</f>
        <v>0.38878786398769127</v>
      </c>
      <c r="M111">
        <f>('Migration Model (2)'!O111+'Renter Migration Model 2'!O111)/('Migration Model (2)'!$O$2+'Renter Migration Model 2'!$O$2)</f>
        <v>1</v>
      </c>
      <c r="N111">
        <f>('Migration Model (2)'!P111+'Renter Migration Model 2'!P111)/('Migration Model (2)'!$P$2+'Renter Migration Model 2'!$P$2)</f>
        <v>1.0876883806470203</v>
      </c>
      <c r="O111">
        <f>('Migration Model (2)'!Q111+'Renter Migration Model 2'!Q111)/('Migration Model (2)'!$Q$2+'Renter Migration Model 2'!$Q$2)</f>
        <v>0.3783588630532605</v>
      </c>
      <c r="P111">
        <f>('Migration Model (2)'!R111+'Renter Migration Model 2'!R111)/('Migration Model (2)'!$R$2+'Renter Migration Model 2'!$R$2)</f>
        <v>1</v>
      </c>
      <c r="Q111">
        <f>('Migration Model (2)'!S111+'Renter Migration Model 2'!S111)/('Migration Model (2)'!$S$2+'Renter Migration Model 2'!$S$2)</f>
        <v>1.0943489703383442</v>
      </c>
      <c r="R111">
        <f>('Migration Model (2)'!T111+'Renter Migration Model 2'!T111)/('Migration Model (2)'!$T$2+'Renter Migration Model 2'!$T$2)</f>
        <v>0.42200277795159769</v>
      </c>
      <c r="S111">
        <f>('Migration Model (2)'!U111+'Renter Migration Model 2'!U111)/('Migration Model (2)'!$U$2+'Renter Migration Model 2'!$U$2)</f>
        <v>1</v>
      </c>
      <c r="T111">
        <f>('Migration Model (2)'!V111+'Renter Migration Model 2'!V111)/('Migration Model (2)'!$V$2+'Renter Migration Model 2'!$V$2)</f>
        <v>1.0664753311001722</v>
      </c>
    </row>
    <row r="112" spans="1:20" x14ac:dyDescent="0.25">
      <c r="A112" s="1">
        <v>2047</v>
      </c>
      <c r="B112" s="1">
        <v>2</v>
      </c>
      <c r="C112">
        <f>('Migration Model (2)'!E112+'Renter Migration Model 2'!E112)/('Migration Model (2)'!$E$2+'Renter Migration Model 2'!$E$2)</f>
        <v>0.39261124271571968</v>
      </c>
      <c r="D112">
        <f>('Migration Model (2)'!F112+'Renter Migration Model 2'!F112)/('Migration Model (2)'!$F$2+'Renter Migration Model 2'!$F$2)</f>
        <v>1</v>
      </c>
      <c r="E112">
        <f>('Migration Model (2)'!G112+'Renter Migration Model 2'!G112)/('Migration Model (2)'!$G$2+'Renter Migration Model 2'!$G$2)</f>
        <v>1.0357287504284869</v>
      </c>
      <c r="F112">
        <f>('Migration Model (2)'!H112+'Renter Migration Model 2'!H112)/('Migration Model (2)'!$H$2+'Renter Migration Model 2'!$H$2)</f>
        <v>0.41423880244668454</v>
      </c>
      <c r="G112">
        <f>('Migration Model (2)'!I112+'Renter Migration Model 2'!I112)/('Migration Model (2)'!$I$2+'Renter Migration Model 2'!$I$2)</f>
        <v>1</v>
      </c>
      <c r="H112">
        <f>('Migration Model (2)'!J112+'Renter Migration Model 2'!J112)/('Migration Model (2)'!$J$2+'Renter Migration Model 2'!$J$2)</f>
        <v>1.0344565410325479</v>
      </c>
      <c r="I112">
        <f>('Migration Model (2)'!K112+'Renter Migration Model 2'!K112)/('Migration Model (2)'!$K$2+'Renter Migration Model 2'!$K$2)</f>
        <v>0.36016978627271423</v>
      </c>
      <c r="J112">
        <f>('Migration Model (2)'!L112+'Renter Migration Model 2'!L112)/('Migration Model (2)'!$L$2+'Renter Migration Model 2'!$L$2)</f>
        <v>1</v>
      </c>
      <c r="K112">
        <f>('Migration Model (2)'!M112+'Renter Migration Model 2'!M112)/('Migration Model (2)'!$M$2+'Renter Migration Model 2'!$M$2)</f>
        <v>1.0376370713957228</v>
      </c>
      <c r="L112">
        <f>('Migration Model (2)'!N112+'Renter Migration Model 2'!N112)/('Migration Model (2)'!$N$2+'Renter Migration Model 2'!$N$2)</f>
        <v>0.38874898520129253</v>
      </c>
      <c r="M112">
        <f>('Migration Model (2)'!O112+'Renter Migration Model 2'!O112)/('Migration Model (2)'!$O$2+'Renter Migration Model 2'!$O$2)</f>
        <v>1</v>
      </c>
      <c r="N112">
        <f>('Migration Model (2)'!P112+'Renter Migration Model 2'!P112)/('Migration Model (2)'!$P$2+'Renter Migration Model 2'!$P$2)</f>
        <v>1.087693677217096</v>
      </c>
      <c r="O112">
        <f>('Migration Model (2)'!Q112+'Renter Migration Model 2'!Q112)/('Migration Model (2)'!$Q$2+'Renter Migration Model 2'!$Q$2)</f>
        <v>0.3783210271669552</v>
      </c>
      <c r="P112">
        <f>('Migration Model (2)'!R112+'Renter Migration Model 2'!R112)/('Migration Model (2)'!$R$2+'Renter Migration Model 2'!$R$2)</f>
        <v>1</v>
      </c>
      <c r="Q112">
        <f>('Migration Model (2)'!S112+'Renter Migration Model 2'!S112)/('Migration Model (2)'!$S$2+'Renter Migration Model 2'!$S$2)</f>
        <v>1.0943545573425684</v>
      </c>
      <c r="R112">
        <f>('Migration Model (2)'!T112+'Renter Migration Model 2'!T112)/('Migration Model (2)'!$T$2+'Renter Migration Model 2'!$T$2)</f>
        <v>0.42196057767380252</v>
      </c>
      <c r="S112">
        <f>('Migration Model (2)'!U112+'Renter Migration Model 2'!U112)/('Migration Model (2)'!$U$2+'Renter Migration Model 2'!$U$2)</f>
        <v>1</v>
      </c>
      <c r="T112">
        <f>('Migration Model (2)'!V112+'Renter Migration Model 2'!V112)/('Migration Model (2)'!$V$2+'Renter Migration Model 2'!$V$2)</f>
        <v>1.0664797026779771</v>
      </c>
    </row>
    <row r="113" spans="1:20" x14ac:dyDescent="0.25">
      <c r="A113" s="2">
        <v>2047</v>
      </c>
      <c r="B113" s="2">
        <v>3</v>
      </c>
      <c r="C113">
        <f>('Migration Model (2)'!E113+'Renter Migration Model 2'!E113)/('Migration Model (2)'!$E$2+'Renter Migration Model 2'!$E$2)</f>
        <v>0.39257198159144807</v>
      </c>
      <c r="D113">
        <f>('Migration Model (2)'!F113+'Renter Migration Model 2'!F113)/('Migration Model (2)'!$F$2+'Renter Migration Model 2'!$F$2)</f>
        <v>1</v>
      </c>
      <c r="E113">
        <f>('Migration Model (2)'!G113+'Renter Migration Model 2'!G113)/('Migration Model (2)'!$G$2+'Renter Migration Model 2'!$G$2)</f>
        <v>1.0357310599063851</v>
      </c>
      <c r="F113">
        <f>('Migration Model (2)'!H113+'Renter Migration Model 2'!H113)/('Migration Model (2)'!$H$2+'Renter Migration Model 2'!$H$2)</f>
        <v>0.41419737856643979</v>
      </c>
      <c r="G113">
        <f>('Migration Model (2)'!I113+'Renter Migration Model 2'!I113)/('Migration Model (2)'!$I$2+'Renter Migration Model 2'!$I$2)</f>
        <v>1</v>
      </c>
      <c r="H113">
        <f>('Migration Model (2)'!J113+'Renter Migration Model 2'!J113)/('Migration Model (2)'!$J$2+'Renter Migration Model 2'!$J$2)</f>
        <v>1.0344589777313857</v>
      </c>
      <c r="I113">
        <f>('Migration Model (2)'!K113+'Renter Migration Model 2'!K113)/('Migration Model (2)'!$K$2+'Renter Migration Model 2'!$K$2)</f>
        <v>0.36013376929408691</v>
      </c>
      <c r="J113">
        <f>('Migration Model (2)'!L113+'Renter Migration Model 2'!L113)/('Migration Model (2)'!$L$2+'Renter Migration Model 2'!$L$2)</f>
        <v>1</v>
      </c>
      <c r="K113">
        <f>('Migration Model (2)'!M113+'Renter Migration Model 2'!M113)/('Migration Model (2)'!$M$2+'Renter Migration Model 2'!$M$2)</f>
        <v>1.0376391900415243</v>
      </c>
      <c r="L113">
        <f>('Migration Model (2)'!N113+'Renter Migration Model 2'!N113)/('Migration Model (2)'!$N$2+'Renter Migration Model 2'!$N$2)</f>
        <v>0.38871011030277242</v>
      </c>
      <c r="M113">
        <f>('Migration Model (2)'!O113+'Renter Migration Model 2'!O113)/('Migration Model (2)'!$O$2+'Renter Migration Model 2'!$O$2)</f>
        <v>1</v>
      </c>
      <c r="N113">
        <f>('Migration Model (2)'!P113+'Renter Migration Model 2'!P113)/('Migration Model (2)'!$P$2+'Renter Migration Model 2'!$P$2)</f>
        <v>1.087698973558473</v>
      </c>
      <c r="O113">
        <f>('Migration Model (2)'!Q113+'Renter Migration Model 2'!Q113)/('Migration Model (2)'!$Q$2+'Renter Migration Model 2'!$Q$2)</f>
        <v>0.37828319506423846</v>
      </c>
      <c r="P113">
        <f>('Migration Model (2)'!R113+'Renter Migration Model 2'!R113)/('Migration Model (2)'!$R$2+'Renter Migration Model 2'!$R$2)</f>
        <v>1</v>
      </c>
      <c r="Q113">
        <f>('Migration Model (2)'!S113+'Renter Migration Model 2'!S113)/('Migration Model (2)'!$S$2+'Renter Migration Model 2'!$S$2)</f>
        <v>1.0943601441242283</v>
      </c>
      <c r="R113">
        <f>('Migration Model (2)'!T113+'Renter Migration Model 2'!T113)/('Migration Model (2)'!$T$2+'Renter Migration Model 2'!$T$2)</f>
        <v>0.42191838161603518</v>
      </c>
      <c r="S113">
        <f>('Migration Model (2)'!U113+'Renter Migration Model 2'!U113)/('Migration Model (2)'!$U$2+'Renter Migration Model 2'!$U$2)</f>
        <v>1</v>
      </c>
      <c r="T113">
        <f>('Migration Model (2)'!V113+'Renter Migration Model 2'!V113)/('Migration Model (2)'!$V$2+'Renter Migration Model 2'!$V$2)</f>
        <v>1.0664840740075452</v>
      </c>
    </row>
    <row r="114" spans="1:20" x14ac:dyDescent="0.25">
      <c r="A114" s="1">
        <v>2047</v>
      </c>
      <c r="B114" s="1">
        <v>4</v>
      </c>
      <c r="C114">
        <f>('Migration Model (2)'!E114+'Renter Migration Model 2'!E114)/('Migration Model (2)'!$E$2+'Renter Migration Model 2'!$E$2)</f>
        <v>0.39253272439328901</v>
      </c>
      <c r="D114">
        <f>('Migration Model (2)'!F114+'Renter Migration Model 2'!F114)/('Migration Model (2)'!$F$2+'Renter Migration Model 2'!$F$2)</f>
        <v>1</v>
      </c>
      <c r="E114">
        <f>('Migration Model (2)'!G114+'Renter Migration Model 2'!G114)/('Migration Model (2)'!$G$2+'Renter Migration Model 2'!$G$2)</f>
        <v>1.0357333691533357</v>
      </c>
      <c r="F114">
        <f>('Migration Model (2)'!H114+'Renter Migration Model 2'!H114)/('Migration Model (2)'!$H$2+'Renter Migration Model 2'!$H$2)</f>
        <v>0.41415595882858314</v>
      </c>
      <c r="G114">
        <f>('Migration Model (2)'!I114+'Renter Migration Model 2'!I114)/('Migration Model (2)'!$I$2+'Renter Migration Model 2'!$I$2)</f>
        <v>1</v>
      </c>
      <c r="H114">
        <f>('Migration Model (2)'!J114+'Renter Migration Model 2'!J114)/('Migration Model (2)'!$J$2+'Renter Migration Model 2'!$J$2)</f>
        <v>1.034461414186554</v>
      </c>
      <c r="I114">
        <f>('Migration Model (2)'!K114+'Renter Migration Model 2'!K114)/('Migration Model (2)'!$K$2+'Renter Migration Model 2'!$K$2)</f>
        <v>0.36009775591715754</v>
      </c>
      <c r="J114">
        <f>('Migration Model (2)'!L114+'Renter Migration Model 2'!L114)/('Migration Model (2)'!$L$2+'Renter Migration Model 2'!$L$2)</f>
        <v>1</v>
      </c>
      <c r="K114">
        <f>('Migration Model (2)'!M114+'Renter Migration Model 2'!M114)/('Migration Model (2)'!$M$2+'Renter Migration Model 2'!$M$2)</f>
        <v>1.0376413084754612</v>
      </c>
      <c r="L114">
        <f>('Migration Model (2)'!N114+'Renter Migration Model 2'!N114)/('Migration Model (2)'!$N$2+'Renter Migration Model 2'!$N$2)</f>
        <v>0.38867123929174208</v>
      </c>
      <c r="M114">
        <f>('Migration Model (2)'!O114+'Renter Migration Model 2'!O114)/('Migration Model (2)'!$O$2+'Renter Migration Model 2'!$O$2)</f>
        <v>1</v>
      </c>
      <c r="N114">
        <f>('Migration Model (2)'!P114+'Renter Migration Model 2'!P114)/('Migration Model (2)'!$P$2+'Renter Migration Model 2'!$P$2)</f>
        <v>1.0877042696711738</v>
      </c>
      <c r="O114">
        <f>('Migration Model (2)'!Q114+'Renter Migration Model 2'!Q114)/('Migration Model (2)'!$Q$2+'Renter Migration Model 2'!$Q$2)</f>
        <v>0.37824536674473208</v>
      </c>
      <c r="P114">
        <f>('Migration Model (2)'!R114+'Renter Migration Model 2'!R114)/('Migration Model (2)'!$R$2+'Renter Migration Model 2'!$R$2)</f>
        <v>1</v>
      </c>
      <c r="Q114">
        <f>('Migration Model (2)'!S114+'Renter Migration Model 2'!S114)/('Migration Model (2)'!$S$2+'Renter Migration Model 2'!$S$2)</f>
        <v>1.0943657306833465</v>
      </c>
      <c r="R114">
        <f>('Migration Model (2)'!T114+'Renter Migration Model 2'!T114)/('Migration Model (2)'!$T$2+'Renter Migration Model 2'!$T$2)</f>
        <v>0.4218761897778735</v>
      </c>
      <c r="S114">
        <f>('Migration Model (2)'!U114+'Renter Migration Model 2'!U114)/('Migration Model (2)'!$U$2+'Renter Migration Model 2'!$U$2)</f>
        <v>1</v>
      </c>
      <c r="T114">
        <f>('Migration Model (2)'!V114+'Renter Migration Model 2'!V114)/('Migration Model (2)'!$V$2+'Renter Migration Model 2'!$V$2)</f>
        <v>1.0664884450889012</v>
      </c>
    </row>
    <row r="115" spans="1:20" x14ac:dyDescent="0.25">
      <c r="A115" s="1">
        <v>2048</v>
      </c>
      <c r="B115" s="1">
        <v>1</v>
      </c>
      <c r="C115">
        <f>('Migration Model (2)'!E115+'Renter Migration Model 2'!E115)/('Migration Model (2)'!$E$2+'Renter Migration Model 2'!$E$2)</f>
        <v>0.39249347112084965</v>
      </c>
      <c r="D115">
        <f>('Migration Model (2)'!F115+'Renter Migration Model 2'!F115)/('Migration Model (2)'!$F$2+'Renter Migration Model 2'!$F$2)</f>
        <v>1</v>
      </c>
      <c r="E115">
        <f>('Migration Model (2)'!G115+'Renter Migration Model 2'!G115)/('Migration Model (2)'!$G$2+'Renter Migration Model 2'!$G$2)</f>
        <v>1.0357356781693616</v>
      </c>
      <c r="F115">
        <f>('Migration Model (2)'!H115+'Renter Migration Model 2'!H115)/('Migration Model (2)'!$H$2+'Renter Migration Model 2'!$H$2)</f>
        <v>0.41411454323270031</v>
      </c>
      <c r="G115">
        <f>('Migration Model (2)'!I115+'Renter Migration Model 2'!I115)/('Migration Model (2)'!$I$2+'Renter Migration Model 2'!$I$2)</f>
        <v>1</v>
      </c>
      <c r="H115">
        <f>('Migration Model (2)'!J115+'Renter Migration Model 2'!J115)/('Migration Model (2)'!$J$2+'Renter Migration Model 2'!$J$2)</f>
        <v>1.0344638503980765</v>
      </c>
      <c r="I115">
        <f>('Migration Model (2)'!K115+'Renter Migration Model 2'!K115)/('Migration Model (2)'!$K$2+'Renter Migration Model 2'!$K$2)</f>
        <v>0.36006174614156583</v>
      </c>
      <c r="J115">
        <f>('Migration Model (2)'!L115+'Renter Migration Model 2'!L115)/('Migration Model (2)'!$L$2+'Renter Migration Model 2'!$L$2)</f>
        <v>1</v>
      </c>
      <c r="K115">
        <f>('Migration Model (2)'!M115+'Renter Migration Model 2'!M115)/('Migration Model (2)'!$M$2+'Renter Migration Model 2'!$M$2)</f>
        <v>1.0376434266975549</v>
      </c>
      <c r="L115">
        <f>('Migration Model (2)'!N115+'Renter Migration Model 2'!N115)/('Migration Model (2)'!$N$2+'Renter Migration Model 2'!$N$2)</f>
        <v>0.38863237216781293</v>
      </c>
      <c r="M115">
        <f>('Migration Model (2)'!O115+'Renter Migration Model 2'!O115)/('Migration Model (2)'!$O$2+'Renter Migration Model 2'!$O$2)</f>
        <v>1</v>
      </c>
      <c r="N115">
        <f>('Migration Model (2)'!P115+'Renter Migration Model 2'!P115)/('Migration Model (2)'!$P$2+'Renter Migration Model 2'!$P$2)</f>
        <v>1.0877095655552216</v>
      </c>
      <c r="O115">
        <f>('Migration Model (2)'!Q115+'Renter Migration Model 2'!Q115)/('Migration Model (2)'!$Q$2+'Renter Migration Model 2'!$Q$2)</f>
        <v>0.37820754220805763</v>
      </c>
      <c r="P115">
        <f>('Migration Model (2)'!R115+'Renter Migration Model 2'!R115)/('Migration Model (2)'!$R$2+'Renter Migration Model 2'!$R$2)</f>
        <v>1</v>
      </c>
      <c r="Q115">
        <f>('Migration Model (2)'!S115+'Renter Migration Model 2'!S115)/('Migration Model (2)'!$S$2+'Renter Migration Model 2'!$S$2)</f>
        <v>1.0943713170199452</v>
      </c>
      <c r="R115">
        <f>('Migration Model (2)'!T115+'Renter Migration Model 2'!T115)/('Migration Model (2)'!$T$2+'Renter Migration Model 2'!$T$2)</f>
        <v>0.42183400215889577</v>
      </c>
      <c r="S115">
        <f>('Migration Model (2)'!U115+'Renter Migration Model 2'!U115)/('Migration Model (2)'!$U$2+'Renter Migration Model 2'!$U$2)</f>
        <v>1</v>
      </c>
      <c r="T115">
        <f>('Migration Model (2)'!V115+'Renter Migration Model 2'!V115)/('Migration Model (2)'!$V$2+'Renter Migration Model 2'!$V$2)</f>
        <v>1.0664928159220699</v>
      </c>
    </row>
    <row r="116" spans="1:20" x14ac:dyDescent="0.25">
      <c r="A116" s="2">
        <v>2048</v>
      </c>
      <c r="B116" s="2">
        <v>2</v>
      </c>
      <c r="C116">
        <f>('Migration Model (2)'!E116+'Renter Migration Model 2'!E116)/('Migration Model (2)'!$E$2+'Renter Migration Model 2'!$E$2)</f>
        <v>0.39245422177373762</v>
      </c>
      <c r="D116">
        <f>('Migration Model (2)'!F116+'Renter Migration Model 2'!F116)/('Migration Model (2)'!$F$2+'Renter Migration Model 2'!$F$2)</f>
        <v>1</v>
      </c>
      <c r="E116">
        <f>('Migration Model (2)'!G116+'Renter Migration Model 2'!G116)/('Migration Model (2)'!$G$2+'Renter Migration Model 2'!$G$2)</f>
        <v>1.035737986954486</v>
      </c>
      <c r="F116">
        <f>('Migration Model (2)'!H116+'Renter Migration Model 2'!H116)/('Migration Model (2)'!$H$2+'Renter Migration Model 2'!$H$2)</f>
        <v>0.41407313177837707</v>
      </c>
      <c r="G116">
        <f>('Migration Model (2)'!I116+'Renter Migration Model 2'!I116)/('Migration Model (2)'!$I$2+'Renter Migration Model 2'!$I$2)</f>
        <v>1</v>
      </c>
      <c r="H116">
        <f>('Migration Model (2)'!J116+'Renter Migration Model 2'!J116)/('Migration Model (2)'!$J$2+'Renter Migration Model 2'!$J$2)</f>
        <v>1.0344662863659779</v>
      </c>
      <c r="I116">
        <f>('Migration Model (2)'!K116+'Renter Migration Model 2'!K116)/('Migration Model (2)'!$K$2+'Renter Migration Model 2'!$K$2)</f>
        <v>0.3600257399669517</v>
      </c>
      <c r="J116">
        <f>('Migration Model (2)'!L116+'Renter Migration Model 2'!L116)/('Migration Model (2)'!$L$2+'Renter Migration Model 2'!$L$2)</f>
        <v>1</v>
      </c>
      <c r="K116">
        <f>('Migration Model (2)'!M116+'Renter Migration Model 2'!M116)/('Migration Model (2)'!$M$2+'Renter Migration Model 2'!$M$2)</f>
        <v>1.0376455447078263</v>
      </c>
      <c r="L116">
        <f>('Migration Model (2)'!N116+'Renter Migration Model 2'!N116)/('Migration Model (2)'!$N$2+'Renter Migration Model 2'!$N$2)</f>
        <v>0.38859350893059613</v>
      </c>
      <c r="M116">
        <f>('Migration Model (2)'!O116+'Renter Migration Model 2'!O116)/('Migration Model (2)'!$O$2+'Renter Migration Model 2'!$O$2)</f>
        <v>1</v>
      </c>
      <c r="N116">
        <f>('Migration Model (2)'!P116+'Renter Migration Model 2'!P116)/('Migration Model (2)'!$P$2+'Renter Migration Model 2'!$P$2)</f>
        <v>1.0877148612106393</v>
      </c>
      <c r="O116">
        <f>('Migration Model (2)'!Q116+'Renter Migration Model 2'!Q116)/('Migration Model (2)'!$Q$2+'Renter Migration Model 2'!$Q$2)</f>
        <v>0.37816972145383687</v>
      </c>
      <c r="P116">
        <f>('Migration Model (2)'!R116+'Renter Migration Model 2'!R116)/('Migration Model (2)'!$R$2+'Renter Migration Model 2'!$R$2)</f>
        <v>1</v>
      </c>
      <c r="Q116">
        <f>('Migration Model (2)'!S116+'Renter Migration Model 2'!S116)/('Migration Model (2)'!$S$2+'Renter Migration Model 2'!$S$2)</f>
        <v>1.0943769031340467</v>
      </c>
      <c r="R116">
        <f>('Migration Model (2)'!T116+'Renter Migration Model 2'!T116)/('Migration Model (2)'!$T$2+'Renter Migration Model 2'!$T$2)</f>
        <v>0.42179181875867988</v>
      </c>
      <c r="S116">
        <f>('Migration Model (2)'!U116+'Renter Migration Model 2'!U116)/('Migration Model (2)'!$U$2+'Renter Migration Model 2'!$U$2)</f>
        <v>1</v>
      </c>
      <c r="T116">
        <f>('Migration Model (2)'!V116+'Renter Migration Model 2'!V116)/('Migration Model (2)'!$V$2+'Renter Migration Model 2'!$V$2)</f>
        <v>1.066497186507076</v>
      </c>
    </row>
    <row r="117" spans="1:20" x14ac:dyDescent="0.25">
      <c r="A117" s="1">
        <v>2048</v>
      </c>
      <c r="B117" s="1">
        <v>3</v>
      </c>
      <c r="C117">
        <f>('Migration Model (2)'!E117+'Renter Migration Model 2'!E117)/('Migration Model (2)'!$E$2+'Renter Migration Model 2'!$E$2)</f>
        <v>0.39241497635156025</v>
      </c>
      <c r="D117">
        <f>('Migration Model (2)'!F117+'Renter Migration Model 2'!F117)/('Migration Model (2)'!$F$2+'Renter Migration Model 2'!$F$2)</f>
        <v>1</v>
      </c>
      <c r="E117">
        <f>('Migration Model (2)'!G117+'Renter Migration Model 2'!G117)/('Migration Model (2)'!$G$2+'Renter Migration Model 2'!$G$2)</f>
        <v>1.0357402955087316</v>
      </c>
      <c r="F117">
        <f>('Migration Model (2)'!H117+'Renter Migration Model 2'!H117)/('Migration Model (2)'!$H$2+'Renter Migration Model 2'!$H$2)</f>
        <v>0.41403172446519926</v>
      </c>
      <c r="G117">
        <f>('Migration Model (2)'!I117+'Renter Migration Model 2'!I117)/('Migration Model (2)'!$I$2+'Renter Migration Model 2'!$I$2)</f>
        <v>1</v>
      </c>
      <c r="H117">
        <f>('Migration Model (2)'!J117+'Renter Migration Model 2'!J117)/('Migration Model (2)'!$J$2+'Renter Migration Model 2'!$J$2)</f>
        <v>1.0344687220902826</v>
      </c>
      <c r="I117">
        <f>('Migration Model (2)'!K117+'Renter Migration Model 2'!K117)/('Migration Model (2)'!$K$2+'Renter Migration Model 2'!$K$2)</f>
        <v>0.35998973739295498</v>
      </c>
      <c r="J117">
        <f>('Migration Model (2)'!L117+'Renter Migration Model 2'!L117)/('Migration Model (2)'!$L$2+'Renter Migration Model 2'!$L$2)</f>
        <v>1</v>
      </c>
      <c r="K117">
        <f>('Migration Model (2)'!M117+'Renter Migration Model 2'!M117)/('Migration Model (2)'!$M$2+'Renter Migration Model 2'!$M$2)</f>
        <v>1.0376476625062967</v>
      </c>
      <c r="L117">
        <f>('Migration Model (2)'!N117+'Renter Migration Model 2'!N117)/('Migration Model (2)'!$N$2+'Renter Migration Model 2'!$N$2)</f>
        <v>0.3885546495797032</v>
      </c>
      <c r="M117">
        <f>('Migration Model (2)'!O117+'Renter Migration Model 2'!O117)/('Migration Model (2)'!$O$2+'Renter Migration Model 2'!$O$2)</f>
        <v>1</v>
      </c>
      <c r="N117">
        <f>('Migration Model (2)'!P117+'Renter Migration Model 2'!P117)/('Migration Model (2)'!$P$2+'Renter Migration Model 2'!$P$2)</f>
        <v>1.0877201566374499</v>
      </c>
      <c r="O117">
        <f>('Migration Model (2)'!Q117+'Renter Migration Model 2'!Q117)/('Migration Model (2)'!$Q$2+'Renter Migration Model 2'!$Q$2)</f>
        <v>0.37813190448169148</v>
      </c>
      <c r="P117">
        <f>('Migration Model (2)'!R117+'Renter Migration Model 2'!R117)/('Migration Model (2)'!$R$2+'Renter Migration Model 2'!$R$2)</f>
        <v>1</v>
      </c>
      <c r="Q117">
        <f>('Migration Model (2)'!S117+'Renter Migration Model 2'!S117)/('Migration Model (2)'!$S$2+'Renter Migration Model 2'!$S$2)</f>
        <v>1.0943824890256733</v>
      </c>
      <c r="R117">
        <f>('Migration Model (2)'!T117+'Renter Migration Model 2'!T117)/('Migration Model (2)'!$T$2+'Renter Migration Model 2'!$T$2)</f>
        <v>0.421749639576804</v>
      </c>
      <c r="S117">
        <f>('Migration Model (2)'!U117+'Renter Migration Model 2'!U117)/('Migration Model (2)'!$U$2+'Renter Migration Model 2'!$U$2)</f>
        <v>1</v>
      </c>
      <c r="T117">
        <f>('Migration Model (2)'!V117+'Renter Migration Model 2'!V117)/('Migration Model (2)'!$V$2+'Renter Migration Model 2'!$V$2)</f>
        <v>1.0665015568439444</v>
      </c>
    </row>
    <row r="118" spans="1:20" x14ac:dyDescent="0.25">
      <c r="A118" s="2">
        <v>2048</v>
      </c>
      <c r="B118" s="2">
        <v>4</v>
      </c>
      <c r="C118">
        <f>('Migration Model (2)'!E118+'Renter Migration Model 2'!E118)/('Migration Model (2)'!$E$2+'Renter Migration Model 2'!$E$2)</f>
        <v>0.39237573485392513</v>
      </c>
      <c r="D118">
        <f>('Migration Model (2)'!F118+'Renter Migration Model 2'!F118)/('Migration Model (2)'!$F$2+'Renter Migration Model 2'!$F$2)</f>
        <v>1</v>
      </c>
      <c r="E118">
        <f>('Migration Model (2)'!G118+'Renter Migration Model 2'!G118)/('Migration Model (2)'!$G$2+'Renter Migration Model 2'!$G$2)</f>
        <v>1.035742603832122</v>
      </c>
      <c r="F118">
        <f>('Migration Model (2)'!H118+'Renter Migration Model 2'!H118)/('Migration Model (2)'!$H$2+'Renter Migration Model 2'!$H$2)</f>
        <v>0.41399032129275271</v>
      </c>
      <c r="G118">
        <f>('Migration Model (2)'!I118+'Renter Migration Model 2'!I118)/('Migration Model (2)'!$I$2+'Renter Migration Model 2'!$I$2)</f>
        <v>1</v>
      </c>
      <c r="H118">
        <f>('Migration Model (2)'!J118+'Renter Migration Model 2'!J118)/('Migration Model (2)'!$J$2+'Renter Migration Model 2'!$J$2)</f>
        <v>1.0344711575710146</v>
      </c>
      <c r="I118">
        <f>('Migration Model (2)'!K118+'Renter Migration Model 2'!K118)/('Migration Model (2)'!$K$2+'Renter Migration Model 2'!$K$2)</f>
        <v>0.35995373841921574</v>
      </c>
      <c r="J118">
        <f>('Migration Model (2)'!L118+'Renter Migration Model 2'!L118)/('Migration Model (2)'!$L$2+'Renter Migration Model 2'!$L$2)</f>
        <v>1</v>
      </c>
      <c r="K118">
        <f>('Migration Model (2)'!M118+'Renter Migration Model 2'!M118)/('Migration Model (2)'!$M$2+'Renter Migration Model 2'!$M$2)</f>
        <v>1.0376497800929871</v>
      </c>
      <c r="L118">
        <f>('Migration Model (2)'!N118+'Renter Migration Model 2'!N118)/('Migration Model (2)'!$N$2+'Renter Migration Model 2'!$N$2)</f>
        <v>0.38851579411474518</v>
      </c>
      <c r="M118">
        <f>('Migration Model (2)'!O118+'Renter Migration Model 2'!O118)/('Migration Model (2)'!$O$2+'Renter Migration Model 2'!$O$2)</f>
        <v>1</v>
      </c>
      <c r="N118">
        <f>('Migration Model (2)'!P118+'Renter Migration Model 2'!P118)/('Migration Model (2)'!$P$2+'Renter Migration Model 2'!$P$2)</f>
        <v>1.0877254518356763</v>
      </c>
      <c r="O118">
        <f>('Migration Model (2)'!Q118+'Renter Migration Model 2'!Q118)/('Migration Model (2)'!$Q$2+'Renter Migration Model 2'!$Q$2)</f>
        <v>0.37809409129124327</v>
      </c>
      <c r="P118">
        <f>('Migration Model (2)'!R118+'Renter Migration Model 2'!R118)/('Migration Model (2)'!$R$2+'Renter Migration Model 2'!$R$2)</f>
        <v>1</v>
      </c>
      <c r="Q118">
        <f>('Migration Model (2)'!S118+'Renter Migration Model 2'!S118)/('Migration Model (2)'!$S$2+'Renter Migration Model 2'!$S$2)</f>
        <v>1.0943880746948469</v>
      </c>
      <c r="R118">
        <f>('Migration Model (2)'!T118+'Renter Migration Model 2'!T118)/('Migration Model (2)'!$T$2+'Renter Migration Model 2'!$T$2)</f>
        <v>0.42170746461284631</v>
      </c>
      <c r="S118">
        <f>('Migration Model (2)'!U118+'Renter Migration Model 2'!U118)/('Migration Model (2)'!$U$2+'Renter Migration Model 2'!$U$2)</f>
        <v>1</v>
      </c>
      <c r="T118">
        <f>('Migration Model (2)'!V118+'Renter Migration Model 2'!V118)/('Migration Model (2)'!$V$2+'Renter Migration Model 2'!$V$2)</f>
        <v>1.0665059269327002</v>
      </c>
    </row>
    <row r="119" spans="1:20" x14ac:dyDescent="0.25">
      <c r="A119" s="2">
        <v>2049</v>
      </c>
      <c r="B119" s="2">
        <v>1</v>
      </c>
      <c r="C119">
        <f>('Migration Model (2)'!E119+'Renter Migration Model 2'!E119)/('Migration Model (2)'!$E$2+'Renter Migration Model 2'!$E$2)</f>
        <v>0.39233649728043968</v>
      </c>
      <c r="D119">
        <f>('Migration Model (2)'!F119+'Renter Migration Model 2'!F119)/('Migration Model (2)'!$F$2+'Renter Migration Model 2'!$F$2)</f>
        <v>1</v>
      </c>
      <c r="E119">
        <f>('Migration Model (2)'!G119+'Renter Migration Model 2'!G119)/('Migration Model (2)'!$G$2+'Renter Migration Model 2'!$G$2)</f>
        <v>1.03574491192468</v>
      </c>
      <c r="F119">
        <f>('Migration Model (2)'!H119+'Renter Migration Model 2'!H119)/('Migration Model (2)'!$H$2+'Renter Migration Model 2'!$H$2)</f>
        <v>0.41394892226062346</v>
      </c>
      <c r="G119">
        <f>('Migration Model (2)'!I119+'Renter Migration Model 2'!I119)/('Migration Model (2)'!$I$2+'Renter Migration Model 2'!$I$2)</f>
        <v>1</v>
      </c>
      <c r="H119">
        <f>('Migration Model (2)'!J119+'Renter Migration Model 2'!J119)/('Migration Model (2)'!$J$2+'Renter Migration Model 2'!$J$2)</f>
        <v>1.0344735928081987</v>
      </c>
      <c r="I119">
        <f>('Migration Model (2)'!K119+'Renter Migration Model 2'!K119)/('Migration Model (2)'!$K$2+'Renter Migration Model 2'!$K$2)</f>
        <v>0.35991774304537377</v>
      </c>
      <c r="J119">
        <f>('Migration Model (2)'!L119+'Renter Migration Model 2'!L119)/('Migration Model (2)'!$L$2+'Renter Migration Model 2'!$L$2)</f>
        <v>1</v>
      </c>
      <c r="K119">
        <f>('Migration Model (2)'!M119+'Renter Migration Model 2'!M119)/('Migration Model (2)'!$M$2+'Renter Migration Model 2'!$M$2)</f>
        <v>1.0376518974679192</v>
      </c>
      <c r="L119">
        <f>('Migration Model (2)'!N119+'Renter Migration Model 2'!N119)/('Migration Model (2)'!$N$2+'Renter Migration Model 2'!$N$2)</f>
        <v>0.38847694253533377</v>
      </c>
      <c r="M119">
        <f>('Migration Model (2)'!O119+'Renter Migration Model 2'!O119)/('Migration Model (2)'!$O$2+'Renter Migration Model 2'!$O$2)</f>
        <v>1</v>
      </c>
      <c r="N119">
        <f>('Migration Model (2)'!P119+'Renter Migration Model 2'!P119)/('Migration Model (2)'!$P$2+'Renter Migration Model 2'!$P$2)</f>
        <v>1.0877307468053408</v>
      </c>
      <c r="O119">
        <f>('Migration Model (2)'!Q119+'Renter Migration Model 2'!Q119)/('Migration Model (2)'!$Q$2+'Renter Migration Model 2'!$Q$2)</f>
        <v>0.37805628188211415</v>
      </c>
      <c r="P119">
        <f>('Migration Model (2)'!R119+'Renter Migration Model 2'!R119)/('Migration Model (2)'!$R$2+'Renter Migration Model 2'!$R$2)</f>
        <v>1</v>
      </c>
      <c r="Q119">
        <f>('Migration Model (2)'!S119+'Renter Migration Model 2'!S119)/('Migration Model (2)'!$S$2+'Renter Migration Model 2'!$S$2)</f>
        <v>1.0943936601415898</v>
      </c>
      <c r="R119">
        <f>('Migration Model (2)'!T119+'Renter Migration Model 2'!T119)/('Migration Model (2)'!$T$2+'Renter Migration Model 2'!$T$2)</f>
        <v>0.42166529386638496</v>
      </c>
      <c r="S119">
        <f>('Migration Model (2)'!U119+'Renter Migration Model 2'!U119)/('Migration Model (2)'!$U$2+'Renter Migration Model 2'!$U$2)</f>
        <v>1</v>
      </c>
      <c r="T119">
        <f>('Migration Model (2)'!V119+'Renter Migration Model 2'!V119)/('Migration Model (2)'!$V$2+'Renter Migration Model 2'!$V$2)</f>
        <v>1.0665102967733677</v>
      </c>
    </row>
    <row r="120" spans="1:20" x14ac:dyDescent="0.25">
      <c r="A120" s="1">
        <v>2049</v>
      </c>
      <c r="B120" s="1">
        <v>2</v>
      </c>
      <c r="C120">
        <f>('Migration Model (2)'!E120+'Renter Migration Model 2'!E120)/('Migration Model (2)'!$E$2+'Renter Migration Model 2'!$E$2)</f>
        <v>0.39229726363071166</v>
      </c>
      <c r="D120">
        <f>('Migration Model (2)'!F120+'Renter Migration Model 2'!F120)/('Migration Model (2)'!$F$2+'Renter Migration Model 2'!$F$2)</f>
        <v>1</v>
      </c>
      <c r="E120">
        <f>('Migration Model (2)'!G120+'Renter Migration Model 2'!G120)/('Migration Model (2)'!$G$2+'Renter Migration Model 2'!$G$2)</f>
        <v>1.0357472197864286</v>
      </c>
      <c r="F120">
        <f>('Migration Model (2)'!H120+'Renter Migration Model 2'!H120)/('Migration Model (2)'!$H$2+'Renter Migration Model 2'!$H$2)</f>
        <v>0.41390752736839742</v>
      </c>
      <c r="G120">
        <f>('Migration Model (2)'!I120+'Renter Migration Model 2'!I120)/('Migration Model (2)'!$I$2+'Renter Migration Model 2'!$I$2)</f>
        <v>1</v>
      </c>
      <c r="H120">
        <f>('Migration Model (2)'!J120+'Renter Migration Model 2'!J120)/('Migration Model (2)'!$J$2+'Renter Migration Model 2'!$J$2)</f>
        <v>1.034476027801859</v>
      </c>
      <c r="I120">
        <f>('Migration Model (2)'!K120+'Renter Migration Model 2'!K120)/('Migration Model (2)'!$K$2+'Renter Migration Model 2'!$K$2)</f>
        <v>0.35988175127106925</v>
      </c>
      <c r="J120">
        <f>('Migration Model (2)'!L120+'Renter Migration Model 2'!L120)/('Migration Model (2)'!$L$2+'Renter Migration Model 2'!$L$2)</f>
        <v>1</v>
      </c>
      <c r="K120">
        <f>('Migration Model (2)'!M120+'Renter Migration Model 2'!M120)/('Migration Model (2)'!$M$2+'Renter Migration Model 2'!$M$2)</f>
        <v>1.0376540146311135</v>
      </c>
      <c r="L120">
        <f>('Migration Model (2)'!N120+'Renter Migration Model 2'!N120)/('Migration Model (2)'!$N$2+'Renter Migration Model 2'!$N$2)</f>
        <v>0.38843809484108016</v>
      </c>
      <c r="M120">
        <f>('Migration Model (2)'!O120+'Renter Migration Model 2'!O120)/('Migration Model (2)'!$O$2+'Renter Migration Model 2'!$O$2)</f>
        <v>1</v>
      </c>
      <c r="N120">
        <f>('Migration Model (2)'!P120+'Renter Migration Model 2'!P120)/('Migration Model (2)'!$P$2+'Renter Migration Model 2'!$P$2)</f>
        <v>1.0877360415464665</v>
      </c>
      <c r="O120">
        <f>('Migration Model (2)'!Q120+'Renter Migration Model 2'!Q120)/('Migration Model (2)'!$Q$2+'Renter Migration Model 2'!$Q$2)</f>
        <v>0.37801847625392593</v>
      </c>
      <c r="P120">
        <f>('Migration Model (2)'!R120+'Renter Migration Model 2'!R120)/('Migration Model (2)'!$R$2+'Renter Migration Model 2'!$R$2)</f>
        <v>1</v>
      </c>
      <c r="Q120">
        <f>('Migration Model (2)'!S120+'Renter Migration Model 2'!S120)/('Migration Model (2)'!$S$2+'Renter Migration Model 2'!$S$2)</f>
        <v>1.0943992453659246</v>
      </c>
      <c r="R120">
        <f>('Migration Model (2)'!T120+'Renter Migration Model 2'!T120)/('Migration Model (2)'!$T$2+'Renter Migration Model 2'!$T$2)</f>
        <v>0.4216231273369983</v>
      </c>
      <c r="S120">
        <f>('Migration Model (2)'!U120+'Renter Migration Model 2'!U120)/('Migration Model (2)'!$U$2+'Renter Migration Model 2'!$U$2)</f>
        <v>1</v>
      </c>
      <c r="T120">
        <f>('Migration Model (2)'!V120+'Renter Migration Model 2'!V120)/('Migration Model (2)'!$V$2+'Renter Migration Model 2'!$V$2)</f>
        <v>1.0665146663659724</v>
      </c>
    </row>
    <row r="121" spans="1:20" x14ac:dyDescent="0.25">
      <c r="A121" s="2">
        <v>2049</v>
      </c>
      <c r="B121" s="2">
        <v>3</v>
      </c>
      <c r="C121">
        <f>('Migration Model (2)'!E121+'Renter Migration Model 2'!E121)/('Migration Model (2)'!$E$2+'Renter Migration Model 2'!$E$2)</f>
        <v>0.3922580339043486</v>
      </c>
      <c r="D121">
        <f>('Migration Model (2)'!F121+'Renter Migration Model 2'!F121)/('Migration Model (2)'!$F$2+'Renter Migration Model 2'!$F$2)</f>
        <v>1</v>
      </c>
      <c r="E121">
        <f>('Migration Model (2)'!G121+'Renter Migration Model 2'!G121)/('Migration Model (2)'!$G$2+'Renter Migration Model 2'!$G$2)</f>
        <v>1.0357495274173911</v>
      </c>
      <c r="F121">
        <f>('Migration Model (2)'!H121+'Renter Migration Model 2'!H121)/('Migration Model (2)'!$H$2+'Renter Migration Model 2'!$H$2)</f>
        <v>0.41386613661566052</v>
      </c>
      <c r="G121">
        <f>('Migration Model (2)'!I121+'Renter Migration Model 2'!I121)/('Migration Model (2)'!$I$2+'Renter Migration Model 2'!$I$2)</f>
        <v>1</v>
      </c>
      <c r="H121">
        <f>('Migration Model (2)'!J121+'Renter Migration Model 2'!J121)/('Migration Model (2)'!$J$2+'Renter Migration Model 2'!$J$2)</f>
        <v>1.03447846255202</v>
      </c>
      <c r="I121">
        <f>('Migration Model (2)'!K121+'Renter Migration Model 2'!K121)/('Migration Model (2)'!$K$2+'Renter Migration Model 2'!$K$2)</f>
        <v>0.35984576309594218</v>
      </c>
      <c r="J121">
        <f>('Migration Model (2)'!L121+'Renter Migration Model 2'!L121)/('Migration Model (2)'!$L$2+'Renter Migration Model 2'!$L$2)</f>
        <v>1</v>
      </c>
      <c r="K121">
        <f>('Migration Model (2)'!M121+'Renter Migration Model 2'!M121)/('Migration Model (2)'!$M$2+'Renter Migration Model 2'!$M$2)</f>
        <v>1.0376561315825916</v>
      </c>
      <c r="L121">
        <f>('Migration Model (2)'!N121+'Renter Migration Model 2'!N121)/('Migration Model (2)'!$N$2+'Renter Migration Model 2'!$N$2)</f>
        <v>0.38839925103159606</v>
      </c>
      <c r="M121">
        <f>('Migration Model (2)'!O121+'Renter Migration Model 2'!O121)/('Migration Model (2)'!$O$2+'Renter Migration Model 2'!$O$2)</f>
        <v>1</v>
      </c>
      <c r="N121">
        <f>('Migration Model (2)'!P121+'Renter Migration Model 2'!P121)/('Migration Model (2)'!$P$2+'Renter Migration Model 2'!$P$2)</f>
        <v>1.0877413360590766</v>
      </c>
      <c r="O121">
        <f>('Migration Model (2)'!Q121+'Renter Migration Model 2'!Q121)/('Migration Model (2)'!$Q$2+'Renter Migration Model 2'!$Q$2)</f>
        <v>0.37798067440630062</v>
      </c>
      <c r="P121">
        <f>('Migration Model (2)'!R121+'Renter Migration Model 2'!R121)/('Migration Model (2)'!$R$2+'Renter Migration Model 2'!$R$2)</f>
        <v>1</v>
      </c>
      <c r="Q121">
        <f>('Migration Model (2)'!S121+'Renter Migration Model 2'!S121)/('Migration Model (2)'!$S$2+'Renter Migration Model 2'!$S$2)</f>
        <v>1.0944048303678733</v>
      </c>
      <c r="R121">
        <f>('Migration Model (2)'!T121+'Renter Migration Model 2'!T121)/('Migration Model (2)'!$T$2+'Renter Migration Model 2'!$T$2)</f>
        <v>0.42158096502426468</v>
      </c>
      <c r="S121">
        <f>('Migration Model (2)'!U121+'Renter Migration Model 2'!U121)/('Migration Model (2)'!$U$2+'Renter Migration Model 2'!$U$2)</f>
        <v>1</v>
      </c>
      <c r="T121">
        <f>('Migration Model (2)'!V121+'Renter Migration Model 2'!V121)/('Migration Model (2)'!$V$2+'Renter Migration Model 2'!$V$2)</f>
        <v>1.0665190357105385</v>
      </c>
    </row>
    <row r="122" spans="1:20" x14ac:dyDescent="0.25">
      <c r="A122" s="1">
        <v>2049</v>
      </c>
      <c r="B122" s="1">
        <v>4</v>
      </c>
      <c r="C122">
        <f>('Migration Model (2)'!E122+'Renter Migration Model 2'!E122)/('Migration Model (2)'!$E$2+'Renter Migration Model 2'!$E$2)</f>
        <v>0.39221880810095816</v>
      </c>
      <c r="D122">
        <f>('Migration Model (2)'!F122+'Renter Migration Model 2'!F122)/('Migration Model (2)'!$F$2+'Renter Migration Model 2'!$F$2)</f>
        <v>1</v>
      </c>
      <c r="E122">
        <f>('Migration Model (2)'!G122+'Renter Migration Model 2'!G122)/('Migration Model (2)'!$G$2+'Renter Migration Model 2'!$G$2)</f>
        <v>1.0357518348175907</v>
      </c>
      <c r="F122">
        <f>('Migration Model (2)'!H122+'Renter Migration Model 2'!H122)/('Migration Model (2)'!$H$2+'Renter Migration Model 2'!$H$2)</f>
        <v>0.41382475000199892</v>
      </c>
      <c r="G122">
        <f>('Migration Model (2)'!I122+'Renter Migration Model 2'!I122)/('Migration Model (2)'!$I$2+'Renter Migration Model 2'!$I$2)</f>
        <v>1</v>
      </c>
      <c r="H122">
        <f>('Migration Model (2)'!J122+'Renter Migration Model 2'!J122)/('Migration Model (2)'!$J$2+'Renter Migration Model 2'!$J$2)</f>
        <v>1.0344808970587061</v>
      </c>
      <c r="I122">
        <f>('Migration Model (2)'!K122+'Renter Migration Model 2'!K122)/('Migration Model (2)'!$K$2+'Renter Migration Model 2'!$K$2)</f>
        <v>0.35980977851963253</v>
      </c>
      <c r="J122">
        <f>('Migration Model (2)'!L122+'Renter Migration Model 2'!L122)/('Migration Model (2)'!$L$2+'Renter Migration Model 2'!$L$2)</f>
        <v>1</v>
      </c>
      <c r="K122">
        <f>('Migration Model (2)'!M122+'Renter Migration Model 2'!M122)/('Migration Model (2)'!$M$2+'Renter Migration Model 2'!$M$2)</f>
        <v>1.0376582483223744</v>
      </c>
      <c r="L122">
        <f>('Migration Model (2)'!N122+'Renter Migration Model 2'!N122)/('Migration Model (2)'!$N$2+'Renter Migration Model 2'!$N$2)</f>
        <v>0.38836041110649289</v>
      </c>
      <c r="M122">
        <f>('Migration Model (2)'!O122+'Renter Migration Model 2'!O122)/('Migration Model (2)'!$O$2+'Renter Migration Model 2'!$O$2)</f>
        <v>1</v>
      </c>
      <c r="N122">
        <f>('Migration Model (2)'!P122+'Renter Migration Model 2'!P122)/('Migration Model (2)'!$P$2+'Renter Migration Model 2'!$P$2)</f>
        <v>1.0877466303431935</v>
      </c>
      <c r="O122">
        <f>('Migration Model (2)'!Q122+'Renter Migration Model 2'!Q122)/('Migration Model (2)'!$Q$2+'Renter Migration Model 2'!$Q$2)</f>
        <v>0.37794287633885992</v>
      </c>
      <c r="P122">
        <f>('Migration Model (2)'!R122+'Renter Migration Model 2'!R122)/('Migration Model (2)'!$R$2+'Renter Migration Model 2'!$R$2)</f>
        <v>1</v>
      </c>
      <c r="Q122">
        <f>('Migration Model (2)'!S122+'Renter Migration Model 2'!S122)/('Migration Model (2)'!$S$2+'Renter Migration Model 2'!$S$2)</f>
        <v>1.0944104151474583</v>
      </c>
      <c r="R122">
        <f>('Migration Model (2)'!T122+'Renter Migration Model 2'!T122)/('Migration Model (2)'!$T$2+'Renter Migration Model 2'!$T$2)</f>
        <v>0.42153880692776219</v>
      </c>
      <c r="S122">
        <f>('Migration Model (2)'!U122+'Renter Migration Model 2'!U122)/('Migration Model (2)'!$U$2+'Renter Migration Model 2'!$U$2)</f>
        <v>1</v>
      </c>
      <c r="T122">
        <f>('Migration Model (2)'!V122+'Renter Migration Model 2'!V122)/('Migration Model (2)'!$V$2+'Renter Migration Model 2'!$V$2)</f>
        <v>1.0665234048070908</v>
      </c>
    </row>
    <row r="123" spans="1:20" x14ac:dyDescent="0.25">
      <c r="A123" s="1">
        <v>2050</v>
      </c>
      <c r="B123" s="1">
        <v>1</v>
      </c>
      <c r="C123">
        <f>('Migration Model (2)'!E123+'Renter Migration Model 2'!E123)/('Migration Model (2)'!$E$2+'Renter Migration Model 2'!$E$2)</f>
        <v>0.39217958622014809</v>
      </c>
      <c r="D123">
        <f>('Migration Model (2)'!F123+'Renter Migration Model 2'!F123)/('Migration Model (2)'!$F$2+'Renter Migration Model 2'!$F$2)</f>
        <v>1</v>
      </c>
      <c r="E123">
        <f>('Migration Model (2)'!G123+'Renter Migration Model 2'!G123)/('Migration Model (2)'!$G$2+'Renter Migration Model 2'!$G$2)</f>
        <v>1.0357541419870502</v>
      </c>
      <c r="F123">
        <f>('Migration Model (2)'!H123+'Renter Migration Model 2'!H123)/('Migration Model (2)'!$H$2+'Renter Migration Model 2'!$H$2)</f>
        <v>0.41378336752699874</v>
      </c>
      <c r="G123">
        <f>('Migration Model (2)'!I123+'Renter Migration Model 2'!I123)/('Migration Model (2)'!$I$2+'Renter Migration Model 2'!$I$2)</f>
        <v>1</v>
      </c>
      <c r="H123">
        <f>('Migration Model (2)'!J123+'Renter Migration Model 2'!J123)/('Migration Model (2)'!$J$2+'Renter Migration Model 2'!$J$2)</f>
        <v>1.0344833313219413</v>
      </c>
      <c r="I123">
        <f>('Migration Model (2)'!K123+'Renter Migration Model 2'!K123)/('Migration Model (2)'!$K$2+'Renter Migration Model 2'!$K$2)</f>
        <v>0.35977379754178063</v>
      </c>
      <c r="J123">
        <f>('Migration Model (2)'!L123+'Renter Migration Model 2'!L123)/('Migration Model (2)'!$L$2+'Renter Migration Model 2'!$L$2)</f>
        <v>1</v>
      </c>
      <c r="K123">
        <f>('Migration Model (2)'!M123+'Renter Migration Model 2'!M123)/('Migration Model (2)'!$M$2+'Renter Migration Model 2'!$M$2)</f>
        <v>1.0376603648504834</v>
      </c>
      <c r="L123">
        <f>('Migration Model (2)'!N123+'Renter Migration Model 2'!N123)/('Migration Model (2)'!$N$2+'Renter Migration Model 2'!$N$2)</f>
        <v>0.38832157506538234</v>
      </c>
      <c r="M123">
        <f>('Migration Model (2)'!O123+'Renter Migration Model 2'!O123)/('Migration Model (2)'!$O$2+'Renter Migration Model 2'!$O$2)</f>
        <v>1</v>
      </c>
      <c r="N123">
        <f>('Migration Model (2)'!P123+'Renter Migration Model 2'!P123)/('Migration Model (2)'!$P$2+'Renter Migration Model 2'!$P$2)</f>
        <v>1.0877519243988403</v>
      </c>
      <c r="O123">
        <f>('Migration Model (2)'!Q123+'Renter Migration Model 2'!Q123)/('Migration Model (2)'!$Q$2+'Renter Migration Model 2'!$Q$2)</f>
        <v>0.37790508205122603</v>
      </c>
      <c r="P123">
        <f>('Migration Model (2)'!R123+'Renter Migration Model 2'!R123)/('Migration Model (2)'!$R$2+'Renter Migration Model 2'!$R$2)</f>
        <v>1</v>
      </c>
      <c r="Q123">
        <f>('Migration Model (2)'!S123+'Renter Migration Model 2'!S123)/('Migration Model (2)'!$S$2+'Renter Migration Model 2'!$S$2)</f>
        <v>1.0944159997047018</v>
      </c>
      <c r="R123">
        <f>('Migration Model (2)'!T123+'Renter Migration Model 2'!T123)/('Migration Model (2)'!$T$2+'Renter Migration Model 2'!$T$2)</f>
        <v>0.4214966530470694</v>
      </c>
      <c r="S123">
        <f>('Migration Model (2)'!U123+'Renter Migration Model 2'!U123)/('Migration Model (2)'!$U$2+'Renter Migration Model 2'!$U$2)</f>
        <v>1</v>
      </c>
      <c r="T123">
        <f>('Migration Model (2)'!V123+'Renter Migration Model 2'!V123)/('Migration Model (2)'!$V$2+'Renter Migration Model 2'!$V$2)</f>
        <v>1.0665277736556547</v>
      </c>
    </row>
    <row r="124" spans="1:20" x14ac:dyDescent="0.25">
      <c r="A124" s="2">
        <v>2050</v>
      </c>
      <c r="B124" s="2">
        <v>2</v>
      </c>
      <c r="C124">
        <f>('Migration Model (2)'!E124+'Renter Migration Model 2'!E124)/('Migration Model (2)'!$E$2+'Renter Migration Model 2'!$E$2)</f>
        <v>0.3921403682615261</v>
      </c>
      <c r="D124">
        <f>('Migration Model (2)'!F124+'Renter Migration Model 2'!F124)/('Migration Model (2)'!$F$2+'Renter Migration Model 2'!$F$2)</f>
        <v>1</v>
      </c>
      <c r="E124">
        <f>('Migration Model (2)'!G124+'Renter Migration Model 2'!G124)/('Migration Model (2)'!$G$2+'Renter Migration Model 2'!$G$2)</f>
        <v>1.0357564489257924</v>
      </c>
      <c r="F124">
        <f>('Migration Model (2)'!H124+'Renter Migration Model 2'!H124)/('Migration Model (2)'!$H$2+'Renter Migration Model 2'!$H$2)</f>
        <v>0.41374198919024607</v>
      </c>
      <c r="G124">
        <f>('Migration Model (2)'!I124+'Renter Migration Model 2'!I124)/('Migration Model (2)'!$I$2+'Renter Migration Model 2'!$I$2)</f>
        <v>1</v>
      </c>
      <c r="H124">
        <f>('Migration Model (2)'!J124+'Renter Migration Model 2'!J124)/('Migration Model (2)'!$J$2+'Renter Migration Model 2'!$J$2)</f>
        <v>1.0344857653417503</v>
      </c>
      <c r="I124">
        <f>('Migration Model (2)'!K124+'Renter Migration Model 2'!K124)/('Migration Model (2)'!$K$2+'Renter Migration Model 2'!$K$2)</f>
        <v>0.35973782016202643</v>
      </c>
      <c r="J124">
        <f>('Migration Model (2)'!L124+'Renter Migration Model 2'!L124)/('Migration Model (2)'!$L$2+'Renter Migration Model 2'!$L$2)</f>
        <v>1</v>
      </c>
      <c r="K124">
        <f>('Migration Model (2)'!M124+'Renter Migration Model 2'!M124)/('Migration Model (2)'!$M$2+'Renter Migration Model 2'!$M$2)</f>
        <v>1.0376624811669395</v>
      </c>
      <c r="L124">
        <f>('Migration Model (2)'!N124+'Renter Migration Model 2'!N124)/('Migration Model (2)'!$N$2+'Renter Migration Model 2'!$N$2)</f>
        <v>0.38828274290787573</v>
      </c>
      <c r="M124">
        <f>('Migration Model (2)'!O124+'Renter Migration Model 2'!O124)/('Migration Model (2)'!$O$2+'Renter Migration Model 2'!$O$2)</f>
        <v>1</v>
      </c>
      <c r="N124">
        <f>('Migration Model (2)'!P124+'Renter Migration Model 2'!P124)/('Migration Model (2)'!$P$2+'Renter Migration Model 2'!$P$2)</f>
        <v>1.08775721822604</v>
      </c>
      <c r="O124">
        <f>('Migration Model (2)'!Q124+'Renter Migration Model 2'!Q124)/('Migration Model (2)'!$Q$2+'Renter Migration Model 2'!$Q$2)</f>
        <v>0.37786729154302096</v>
      </c>
      <c r="P124">
        <f>('Migration Model (2)'!R124+'Renter Migration Model 2'!R124)/('Migration Model (2)'!$R$2+'Renter Migration Model 2'!$R$2)</f>
        <v>1</v>
      </c>
      <c r="Q124">
        <f>('Migration Model (2)'!S124+'Renter Migration Model 2'!S124)/('Migration Model (2)'!$S$2+'Renter Migration Model 2'!$S$2)</f>
        <v>1.0944215840396259</v>
      </c>
      <c r="R124">
        <f>('Migration Model (2)'!T124+'Renter Migration Model 2'!T124)/('Migration Model (2)'!$T$2+'Renter Migration Model 2'!$T$2)</f>
        <v>0.42145450338176477</v>
      </c>
      <c r="S124">
        <f>('Migration Model (2)'!U124+'Renter Migration Model 2'!U124)/('Migration Model (2)'!$U$2+'Renter Migration Model 2'!$U$2)</f>
        <v>1</v>
      </c>
      <c r="T124">
        <f>('Migration Model (2)'!V124+'Renter Migration Model 2'!V124)/('Migration Model (2)'!$V$2+'Renter Migration Model 2'!$V$2)</f>
        <v>1.0665321422562544</v>
      </c>
    </row>
    <row r="125" spans="1:20" x14ac:dyDescent="0.25">
      <c r="A125" s="1">
        <v>2050</v>
      </c>
      <c r="B125" s="1">
        <v>3</v>
      </c>
      <c r="C125">
        <f>('Migration Model (2)'!E125+'Renter Migration Model 2'!E125)/('Migration Model (2)'!$E$2+'Renter Migration Model 2'!$E$2)</f>
        <v>0.39210115422469999</v>
      </c>
      <c r="D125">
        <f>('Migration Model (2)'!F125+'Renter Migration Model 2'!F125)/('Migration Model (2)'!$F$2+'Renter Migration Model 2'!$F$2)</f>
        <v>1</v>
      </c>
      <c r="E125">
        <f>('Migration Model (2)'!G125+'Renter Migration Model 2'!G125)/('Migration Model (2)'!$G$2+'Renter Migration Model 2'!$G$2)</f>
        <v>1.0357587556338412</v>
      </c>
      <c r="F125">
        <f>('Migration Model (2)'!H125+'Renter Migration Model 2'!H125)/('Migration Model (2)'!$H$2+'Renter Migration Model 2'!$H$2)</f>
        <v>0.41370061499132704</v>
      </c>
      <c r="G125">
        <f>('Migration Model (2)'!I125+'Renter Migration Model 2'!I125)/('Migration Model (2)'!$I$2+'Renter Migration Model 2'!$I$2)</f>
        <v>1</v>
      </c>
      <c r="H125">
        <f>('Migration Model (2)'!J125+'Renter Migration Model 2'!J125)/('Migration Model (2)'!$J$2+'Renter Migration Model 2'!$J$2)</f>
        <v>1.0344881991181574</v>
      </c>
      <c r="I125">
        <f>('Migration Model (2)'!K125+'Renter Migration Model 2'!K125)/('Migration Model (2)'!$K$2+'Renter Migration Model 2'!$K$2)</f>
        <v>0.35970184638001024</v>
      </c>
      <c r="J125">
        <f>('Migration Model (2)'!L125+'Renter Migration Model 2'!L125)/('Migration Model (2)'!$L$2+'Renter Migration Model 2'!$L$2)</f>
        <v>1</v>
      </c>
      <c r="K125">
        <f>('Migration Model (2)'!M125+'Renter Migration Model 2'!M125)/('Migration Model (2)'!$M$2+'Renter Migration Model 2'!$M$2)</f>
        <v>1.037664597271764</v>
      </c>
      <c r="L125">
        <f>('Migration Model (2)'!N125+'Renter Migration Model 2'!N125)/('Migration Model (2)'!$N$2+'Renter Migration Model 2'!$N$2)</f>
        <v>0.38824391463358493</v>
      </c>
      <c r="M125">
        <f>('Migration Model (2)'!O125+'Renter Migration Model 2'!O125)/('Migration Model (2)'!$O$2+'Renter Migration Model 2'!$O$2)</f>
        <v>1</v>
      </c>
      <c r="N125">
        <f>('Migration Model (2)'!P125+'Renter Migration Model 2'!P125)/('Migration Model (2)'!$P$2+'Renter Migration Model 2'!$P$2)</f>
        <v>1.0877625118248151</v>
      </c>
      <c r="O125">
        <f>('Migration Model (2)'!Q125+'Renter Migration Model 2'!Q125)/('Migration Model (2)'!$Q$2+'Renter Migration Model 2'!$Q$2)</f>
        <v>0.37782950481386662</v>
      </c>
      <c r="P125">
        <f>('Migration Model (2)'!R125+'Renter Migration Model 2'!R125)/('Migration Model (2)'!$R$2+'Renter Migration Model 2'!$R$2)</f>
        <v>1</v>
      </c>
      <c r="Q125">
        <f>('Migration Model (2)'!S125+'Renter Migration Model 2'!S125)/('Migration Model (2)'!$S$2+'Renter Migration Model 2'!$S$2)</f>
        <v>1.0944271681522526</v>
      </c>
      <c r="R125">
        <f>('Migration Model (2)'!T125+'Renter Migration Model 2'!T125)/('Migration Model (2)'!$T$2+'Renter Migration Model 2'!$T$2)</f>
        <v>0.42141235793142656</v>
      </c>
      <c r="S125">
        <f>('Migration Model (2)'!U125+'Renter Migration Model 2'!U125)/('Migration Model (2)'!$U$2+'Renter Migration Model 2'!$U$2)</f>
        <v>1</v>
      </c>
      <c r="T125">
        <f>('Migration Model (2)'!V125+'Renter Migration Model 2'!V125)/('Migration Model (2)'!$V$2+'Renter Migration Model 2'!$V$2)</f>
        <v>1.0665365106089149</v>
      </c>
    </row>
    <row r="126" spans="1:20" x14ac:dyDescent="0.25">
      <c r="A126" s="2">
        <v>2050</v>
      </c>
      <c r="B126" s="2">
        <v>4</v>
      </c>
      <c r="C126">
        <f>('Migration Model (2)'!E126+'Renter Migration Model 2'!E126)/('Migration Model (2)'!$E$2+'Renter Migration Model 2'!$E$2)</f>
        <v>0.39206194410927747</v>
      </c>
      <c r="D126">
        <f>('Migration Model (2)'!F126+'Renter Migration Model 2'!F126)/('Migration Model (2)'!$F$2+'Renter Migration Model 2'!$F$2)</f>
        <v>1</v>
      </c>
      <c r="E126">
        <f>('Migration Model (2)'!G126+'Renter Migration Model 2'!G126)/('Migration Model (2)'!$G$2+'Renter Migration Model 2'!$G$2)</f>
        <v>1.035761062111219</v>
      </c>
      <c r="F126">
        <f>('Migration Model (2)'!H126+'Renter Migration Model 2'!H126)/('Migration Model (2)'!$H$2+'Renter Migration Model 2'!$H$2)</f>
        <v>0.41365924492982797</v>
      </c>
      <c r="G126">
        <f>('Migration Model (2)'!I126+'Renter Migration Model 2'!I126)/('Migration Model (2)'!$I$2+'Renter Migration Model 2'!$I$2)</f>
        <v>1</v>
      </c>
      <c r="H126">
        <f>('Migration Model (2)'!J126+'Renter Migration Model 2'!J126)/('Migration Model (2)'!$J$2+'Renter Migration Model 2'!$J$2)</f>
        <v>1.0344906326511867</v>
      </c>
      <c r="I126">
        <f>('Migration Model (2)'!K126+'Renter Migration Model 2'!K126)/('Migration Model (2)'!$K$2+'Renter Migration Model 2'!$K$2)</f>
        <v>0.35966587619537227</v>
      </c>
      <c r="J126">
        <f>('Migration Model (2)'!L126+'Renter Migration Model 2'!L126)/('Migration Model (2)'!$L$2+'Renter Migration Model 2'!$L$2)</f>
        <v>1</v>
      </c>
      <c r="K126">
        <f>('Migration Model (2)'!M126+'Renter Migration Model 2'!M126)/('Migration Model (2)'!$M$2+'Renter Migration Model 2'!$M$2)</f>
        <v>1.0376667131649777</v>
      </c>
      <c r="L126">
        <f>('Migration Model (2)'!N126+'Renter Migration Model 2'!N126)/('Migration Model (2)'!$N$2+'Renter Migration Model 2'!$N$2)</f>
        <v>0.38820509024212152</v>
      </c>
      <c r="M126">
        <f>('Migration Model (2)'!O126+'Renter Migration Model 2'!O126)/('Migration Model (2)'!$O$2+'Renter Migration Model 2'!$O$2)</f>
        <v>1</v>
      </c>
      <c r="N126">
        <f>('Migration Model (2)'!P126+'Renter Migration Model 2'!P126)/('Migration Model (2)'!$P$2+'Renter Migration Model 2'!$P$2)</f>
        <v>1.0877678051951887</v>
      </c>
      <c r="O126">
        <f>('Migration Model (2)'!Q126+'Renter Migration Model 2'!Q126)/('Migration Model (2)'!$Q$2+'Renter Migration Model 2'!$Q$2)</f>
        <v>0.37779172186338528</v>
      </c>
      <c r="P126">
        <f>('Migration Model (2)'!R126+'Renter Migration Model 2'!R126)/('Migration Model (2)'!$R$2+'Renter Migration Model 2'!$R$2)</f>
        <v>1</v>
      </c>
      <c r="Q126">
        <f>('Migration Model (2)'!S126+'Renter Migration Model 2'!S126)/('Migration Model (2)'!$S$2+'Renter Migration Model 2'!$S$2)</f>
        <v>1.0944327520426047</v>
      </c>
      <c r="R126">
        <f>('Migration Model (2)'!T126+'Renter Migration Model 2'!T126)/('Migration Model (2)'!$T$2+'Renter Migration Model 2'!$T$2)</f>
        <v>0.42137021669563335</v>
      </c>
      <c r="S126">
        <f>('Migration Model (2)'!U126+'Renter Migration Model 2'!U126)/('Migration Model (2)'!$U$2+'Renter Migration Model 2'!$U$2)</f>
        <v>1</v>
      </c>
      <c r="T126">
        <f>('Migration Model (2)'!V126+'Renter Migration Model 2'!V126)/('Migration Model (2)'!$V$2+'Renter Migration Model 2'!$V$2)</f>
        <v>1.0665408787136608</v>
      </c>
    </row>
    <row r="127" spans="1:20" x14ac:dyDescent="0.25">
      <c r="A127" s="2">
        <v>2051</v>
      </c>
      <c r="B127" s="2">
        <v>1</v>
      </c>
      <c r="C127">
        <f>('Migration Model (2)'!E127+'Renter Migration Model 2'!E127)/('Migration Model (2)'!$E$2+'Renter Migration Model 2'!$E$2)</f>
        <v>0.39202273791486658</v>
      </c>
      <c r="D127">
        <f>('Migration Model (2)'!F127+'Renter Migration Model 2'!F127)/('Migration Model (2)'!$F$2+'Renter Migration Model 2'!$F$2)</f>
        <v>1</v>
      </c>
      <c r="E127">
        <f>('Migration Model (2)'!G127+'Renter Migration Model 2'!G127)/('Migration Model (2)'!$G$2+'Renter Migration Model 2'!$G$2)</f>
        <v>1.0357633683579488</v>
      </c>
      <c r="F127">
        <f>('Migration Model (2)'!H127+'Renter Migration Model 2'!H127)/('Migration Model (2)'!$H$2+'Renter Migration Model 2'!$H$2)</f>
        <v>0.41361787900533498</v>
      </c>
      <c r="G127">
        <f>('Migration Model (2)'!I127+'Renter Migration Model 2'!I127)/('Migration Model (2)'!$I$2+'Renter Migration Model 2'!$I$2)</f>
        <v>1</v>
      </c>
      <c r="H127">
        <f>('Migration Model (2)'!J127+'Renter Migration Model 2'!J127)/('Migration Model (2)'!$J$2+'Renter Migration Model 2'!$J$2)</f>
        <v>1.0344930659408627</v>
      </c>
      <c r="I127">
        <f>('Migration Model (2)'!K127+'Renter Migration Model 2'!K127)/('Migration Model (2)'!$K$2+'Renter Migration Model 2'!$K$2)</f>
        <v>0.35962990960775265</v>
      </c>
      <c r="J127">
        <f>('Migration Model (2)'!L127+'Renter Migration Model 2'!L127)/('Migration Model (2)'!$L$2+'Renter Migration Model 2'!$L$2)</f>
        <v>1</v>
      </c>
      <c r="K127">
        <f>('Migration Model (2)'!M127+'Renter Migration Model 2'!M127)/('Migration Model (2)'!$M$2+'Renter Migration Model 2'!$M$2)</f>
        <v>1.0376688288466025</v>
      </c>
      <c r="L127">
        <f>('Migration Model (2)'!N127+'Renter Migration Model 2'!N127)/('Migration Model (2)'!$N$2+'Renter Migration Model 2'!$N$2)</f>
        <v>0.38816626973309731</v>
      </c>
      <c r="M127">
        <f>('Migration Model (2)'!O127+'Renter Migration Model 2'!O127)/('Migration Model (2)'!$O$2+'Renter Migration Model 2'!$O$2)</f>
        <v>1</v>
      </c>
      <c r="N127">
        <f>('Migration Model (2)'!P127+'Renter Migration Model 2'!P127)/('Migration Model (2)'!$P$2+'Renter Migration Model 2'!$P$2)</f>
        <v>1.0877730983371834</v>
      </c>
      <c r="O127">
        <f>('Migration Model (2)'!Q127+'Renter Migration Model 2'!Q127)/('Migration Model (2)'!$Q$2+'Renter Migration Model 2'!$Q$2)</f>
        <v>0.37775394269119889</v>
      </c>
      <c r="P127">
        <f>('Migration Model (2)'!R127+'Renter Migration Model 2'!R127)/('Migration Model (2)'!$R$2+'Renter Migration Model 2'!$R$2)</f>
        <v>1</v>
      </c>
      <c r="Q127">
        <f>('Migration Model (2)'!S127+'Renter Migration Model 2'!S127)/('Migration Model (2)'!$S$2+'Renter Migration Model 2'!$S$2)</f>
        <v>1.0944383357107041</v>
      </c>
      <c r="R127">
        <f>('Migration Model (2)'!T127+'Renter Migration Model 2'!T127)/('Migration Model (2)'!$T$2+'Renter Migration Model 2'!$T$2)</f>
        <v>0.4213280796739638</v>
      </c>
      <c r="S127">
        <f>('Migration Model (2)'!U127+'Renter Migration Model 2'!U127)/('Migration Model (2)'!$U$2+'Renter Migration Model 2'!$U$2)</f>
        <v>1</v>
      </c>
      <c r="T127">
        <f>('Migration Model (2)'!V127+'Renter Migration Model 2'!V127)/('Migration Model (2)'!$V$2+'Renter Migration Model 2'!$V$2)</f>
        <v>1.0665452465705172</v>
      </c>
    </row>
    <row r="128" spans="1:20" x14ac:dyDescent="0.25">
      <c r="A128" s="1">
        <v>2051</v>
      </c>
      <c r="B128" s="1">
        <v>2</v>
      </c>
      <c r="C128">
        <f>('Migration Model (2)'!E128+'Renter Migration Model 2'!E128)/('Migration Model (2)'!$E$2+'Renter Migration Model 2'!$E$2)</f>
        <v>0.39198353564107508</v>
      </c>
      <c r="D128">
        <f>('Migration Model (2)'!F128+'Renter Migration Model 2'!F128)/('Migration Model (2)'!$F$2+'Renter Migration Model 2'!$F$2)</f>
        <v>1</v>
      </c>
      <c r="E128">
        <f>('Migration Model (2)'!G128+'Renter Migration Model 2'!G128)/('Migration Model (2)'!$G$2+'Renter Migration Model 2'!$G$2)</f>
        <v>1.035765674374054</v>
      </c>
      <c r="F128">
        <f>('Migration Model (2)'!H128+'Renter Migration Model 2'!H128)/('Migration Model (2)'!$H$2+'Renter Migration Model 2'!$H$2)</f>
        <v>0.41357651721743444</v>
      </c>
      <c r="G128">
        <f>('Migration Model (2)'!I128+'Renter Migration Model 2'!I128)/('Migration Model (2)'!$I$2+'Renter Migration Model 2'!$I$2)</f>
        <v>1</v>
      </c>
      <c r="H128">
        <f>('Migration Model (2)'!J128+'Renter Migration Model 2'!J128)/('Migration Model (2)'!$J$2+'Renter Migration Model 2'!$J$2)</f>
        <v>1.0344954989872099</v>
      </c>
      <c r="I128">
        <f>('Migration Model (2)'!K128+'Renter Migration Model 2'!K128)/('Migration Model (2)'!$K$2+'Renter Migration Model 2'!$K$2)</f>
        <v>0.35959394661679195</v>
      </c>
      <c r="J128">
        <f>('Migration Model (2)'!L128+'Renter Migration Model 2'!L128)/('Migration Model (2)'!$L$2+'Renter Migration Model 2'!$L$2)</f>
        <v>1</v>
      </c>
      <c r="K128">
        <f>('Migration Model (2)'!M128+'Renter Migration Model 2'!M128)/('Migration Model (2)'!$M$2+'Renter Migration Model 2'!$M$2)</f>
        <v>1.037670944316659</v>
      </c>
      <c r="L128">
        <f>('Migration Model (2)'!N128+'Renter Migration Model 2'!N128)/('Migration Model (2)'!$N$2+'Renter Migration Model 2'!$N$2)</f>
        <v>0.38812745310612407</v>
      </c>
      <c r="M128">
        <f>('Migration Model (2)'!O128+'Renter Migration Model 2'!O128)/('Migration Model (2)'!$O$2+'Renter Migration Model 2'!$O$2)</f>
        <v>1</v>
      </c>
      <c r="N128">
        <f>('Migration Model (2)'!P128+'Renter Migration Model 2'!P128)/('Migration Model (2)'!$P$2+'Renter Migration Model 2'!$P$2)</f>
        <v>1.0877783912508221</v>
      </c>
      <c r="O128">
        <f>('Migration Model (2)'!Q128+'Renter Migration Model 2'!Q128)/('Migration Model (2)'!$Q$2+'Renter Migration Model 2'!$Q$2)</f>
        <v>0.37771616729692981</v>
      </c>
      <c r="P128">
        <f>('Migration Model (2)'!R128+'Renter Migration Model 2'!R128)/('Migration Model (2)'!$R$2+'Renter Migration Model 2'!$R$2)</f>
        <v>1</v>
      </c>
      <c r="Q128">
        <f>('Migration Model (2)'!S128+'Renter Migration Model 2'!S128)/('Migration Model (2)'!$S$2+'Renter Migration Model 2'!$S$2)</f>
        <v>1.0944439191565729</v>
      </c>
      <c r="R128">
        <f>('Migration Model (2)'!T128+'Renter Migration Model 2'!T128)/('Migration Model (2)'!$T$2+'Renter Migration Model 2'!$T$2)</f>
        <v>0.42128594686599646</v>
      </c>
      <c r="S128">
        <f>('Migration Model (2)'!U128+'Renter Migration Model 2'!U128)/('Migration Model (2)'!$U$2+'Renter Migration Model 2'!$U$2)</f>
        <v>1</v>
      </c>
      <c r="T128">
        <f>('Migration Model (2)'!V128+'Renter Migration Model 2'!V128)/('Migration Model (2)'!$V$2+'Renter Migration Model 2'!$V$2)</f>
        <v>1.0665496141795088</v>
      </c>
    </row>
    <row r="129" spans="1:20" x14ac:dyDescent="0.25">
      <c r="A129" s="2">
        <v>2051</v>
      </c>
      <c r="B129" s="2">
        <v>3</v>
      </c>
      <c r="C129">
        <f>('Migration Model (2)'!E129+'Renter Migration Model 2'!E129)/('Migration Model (2)'!$E$2+'Renter Migration Model 2'!$E$2)</f>
        <v>0.39194433728751099</v>
      </c>
      <c r="D129">
        <f>('Migration Model (2)'!F129+'Renter Migration Model 2'!F129)/('Migration Model (2)'!$F$2+'Renter Migration Model 2'!$F$2)</f>
        <v>1</v>
      </c>
      <c r="E129">
        <f>('Migration Model (2)'!G129+'Renter Migration Model 2'!G129)/('Migration Model (2)'!$G$2+'Renter Migration Model 2'!$G$2)</f>
        <v>1.0357679801595581</v>
      </c>
      <c r="F129">
        <f>('Migration Model (2)'!H129+'Renter Migration Model 2'!H129)/('Migration Model (2)'!$H$2+'Renter Migration Model 2'!$H$2)</f>
        <v>0.41353515956571268</v>
      </c>
      <c r="G129">
        <f>('Migration Model (2)'!I129+'Renter Migration Model 2'!I129)/('Migration Model (2)'!$I$2+'Renter Migration Model 2'!$I$2)</f>
        <v>1</v>
      </c>
      <c r="H129">
        <f>('Migration Model (2)'!J129+'Renter Migration Model 2'!J129)/('Migration Model (2)'!$J$2+'Renter Migration Model 2'!$J$2)</f>
        <v>1.0344979317902523</v>
      </c>
      <c r="I129">
        <f>('Migration Model (2)'!K129+'Renter Migration Model 2'!K129)/('Migration Model (2)'!$K$2+'Renter Migration Model 2'!$K$2)</f>
        <v>0.35955798722213023</v>
      </c>
      <c r="J129">
        <f>('Migration Model (2)'!L129+'Renter Migration Model 2'!L129)/('Migration Model (2)'!$L$2+'Renter Migration Model 2'!$L$2)</f>
        <v>1</v>
      </c>
      <c r="K129">
        <f>('Migration Model (2)'!M129+'Renter Migration Model 2'!M129)/('Migration Model (2)'!$M$2+'Renter Migration Model 2'!$M$2)</f>
        <v>1.0376730595751684</v>
      </c>
      <c r="L129">
        <f>('Migration Model (2)'!N129+'Renter Migration Model 2'!N129)/('Migration Model (2)'!$N$2+'Renter Migration Model 2'!$N$2)</f>
        <v>0.38808864036081347</v>
      </c>
      <c r="M129">
        <f>('Migration Model (2)'!O129+'Renter Migration Model 2'!O129)/('Migration Model (2)'!$O$2+'Renter Migration Model 2'!$O$2)</f>
        <v>1</v>
      </c>
      <c r="N129">
        <f>('Migration Model (2)'!P129+'Renter Migration Model 2'!P129)/('Migration Model (2)'!$P$2+'Renter Migration Model 2'!$P$2)</f>
        <v>1.0877836839361277</v>
      </c>
      <c r="O129">
        <f>('Migration Model (2)'!Q129+'Renter Migration Model 2'!Q129)/('Migration Model (2)'!$Q$2+'Renter Migration Model 2'!$Q$2)</f>
        <v>0.37767839568020012</v>
      </c>
      <c r="P129">
        <f>('Migration Model (2)'!R129+'Renter Migration Model 2'!R129)/('Migration Model (2)'!$R$2+'Renter Migration Model 2'!$R$2)</f>
        <v>1</v>
      </c>
      <c r="Q129">
        <f>('Migration Model (2)'!S129+'Renter Migration Model 2'!S129)/('Migration Model (2)'!$S$2+'Renter Migration Model 2'!$S$2)</f>
        <v>1.0944495023802336</v>
      </c>
      <c r="R129">
        <f>('Migration Model (2)'!T129+'Renter Migration Model 2'!T129)/('Migration Model (2)'!$T$2+'Renter Migration Model 2'!$T$2)</f>
        <v>0.42124381827130986</v>
      </c>
      <c r="S129">
        <f>('Migration Model (2)'!U129+'Renter Migration Model 2'!U129)/('Migration Model (2)'!$U$2+'Renter Migration Model 2'!$U$2)</f>
        <v>1</v>
      </c>
      <c r="T129">
        <f>('Migration Model (2)'!V129+'Renter Migration Model 2'!V129)/('Migration Model (2)'!$V$2+'Renter Migration Model 2'!$V$2)</f>
        <v>1.0665539815406604</v>
      </c>
    </row>
    <row r="130" spans="1:20" x14ac:dyDescent="0.25">
      <c r="A130" s="1">
        <v>2051</v>
      </c>
      <c r="B130" s="1">
        <v>4</v>
      </c>
      <c r="C130">
        <f>('Migration Model (2)'!E130+'Renter Migration Model 2'!E130)/('Migration Model (2)'!$E$2+'Renter Migration Model 2'!$E$2)</f>
        <v>0.39190514285378225</v>
      </c>
      <c r="D130">
        <f>('Migration Model (2)'!F130+'Renter Migration Model 2'!F130)/('Migration Model (2)'!$F$2+'Renter Migration Model 2'!$F$2)</f>
        <v>1</v>
      </c>
      <c r="E130">
        <f>('Migration Model (2)'!G130+'Renter Migration Model 2'!G130)/('Migration Model (2)'!$G$2+'Renter Migration Model 2'!$G$2)</f>
        <v>1.035770285714483</v>
      </c>
      <c r="F130">
        <f>('Migration Model (2)'!H130+'Renter Migration Model 2'!H130)/('Migration Model (2)'!$H$2+'Renter Migration Model 2'!$H$2)</f>
        <v>0.41349380604975616</v>
      </c>
      <c r="G130">
        <f>('Migration Model (2)'!I130+'Renter Migration Model 2'!I130)/('Migration Model (2)'!$I$2+'Renter Migration Model 2'!$I$2)</f>
        <v>1</v>
      </c>
      <c r="H130">
        <f>('Migration Model (2)'!J130+'Renter Migration Model 2'!J130)/('Migration Model (2)'!$J$2+'Renter Migration Model 2'!$J$2)</f>
        <v>1.0345003643500146</v>
      </c>
      <c r="I130">
        <f>('Migration Model (2)'!K130+'Renter Migration Model 2'!K130)/('Migration Model (2)'!$K$2+'Renter Migration Model 2'!$K$2)</f>
        <v>0.35952203142340805</v>
      </c>
      <c r="J130">
        <f>('Migration Model (2)'!L130+'Renter Migration Model 2'!L130)/('Migration Model (2)'!$L$2+'Renter Migration Model 2'!$L$2)</f>
        <v>1</v>
      </c>
      <c r="K130">
        <f>('Migration Model (2)'!M130+'Renter Migration Model 2'!M130)/('Migration Model (2)'!$M$2+'Renter Migration Model 2'!$M$2)</f>
        <v>1.0376751746221522</v>
      </c>
      <c r="L130">
        <f>('Migration Model (2)'!N130+'Renter Migration Model 2'!N130)/('Migration Model (2)'!$N$2+'Renter Migration Model 2'!$N$2)</f>
        <v>0.38804983149677735</v>
      </c>
      <c r="M130">
        <f>('Migration Model (2)'!O130+'Renter Migration Model 2'!O130)/('Migration Model (2)'!$O$2+'Renter Migration Model 2'!$O$2)</f>
        <v>1</v>
      </c>
      <c r="N130">
        <f>('Migration Model (2)'!P130+'Renter Migration Model 2'!P130)/('Migration Model (2)'!$P$2+'Renter Migration Model 2'!$P$2)</f>
        <v>1.087788976393123</v>
      </c>
      <c r="O130">
        <f>('Migration Model (2)'!Q130+'Renter Migration Model 2'!Q130)/('Migration Model (2)'!$Q$2+'Renter Migration Model 2'!$Q$2)</f>
        <v>0.37764062784063213</v>
      </c>
      <c r="P130">
        <f>('Migration Model (2)'!R130+'Renter Migration Model 2'!R130)/('Migration Model (2)'!$R$2+'Renter Migration Model 2'!$R$2)</f>
        <v>1</v>
      </c>
      <c r="Q130">
        <f>('Migration Model (2)'!S130+'Renter Migration Model 2'!S130)/('Migration Model (2)'!$S$2+'Renter Migration Model 2'!$S$2)</f>
        <v>1.0944550853817085</v>
      </c>
      <c r="R130">
        <f>('Migration Model (2)'!T130+'Renter Migration Model 2'!T130)/('Migration Model (2)'!$T$2+'Renter Migration Model 2'!$T$2)</f>
        <v>0.42120169388948275</v>
      </c>
      <c r="S130">
        <f>('Migration Model (2)'!U130+'Renter Migration Model 2'!U130)/('Migration Model (2)'!$U$2+'Renter Migration Model 2'!$U$2)</f>
        <v>1</v>
      </c>
      <c r="T130">
        <f>('Migration Model (2)'!V130+'Renter Migration Model 2'!V130)/('Migration Model (2)'!$V$2+'Renter Migration Model 2'!$V$2)</f>
        <v>1.0665583486539967</v>
      </c>
    </row>
    <row r="131" spans="1:20" x14ac:dyDescent="0.25">
      <c r="A131" s="1">
        <v>2052</v>
      </c>
      <c r="B131" s="1">
        <v>1</v>
      </c>
      <c r="C131">
        <f>('Migration Model (2)'!E131+'Renter Migration Model 2'!E131)/('Migration Model (2)'!$E$2+'Renter Migration Model 2'!$E$2)</f>
        <v>0.39186595233949689</v>
      </c>
      <c r="D131">
        <f>('Migration Model (2)'!F131+'Renter Migration Model 2'!F131)/('Migration Model (2)'!$F$2+'Renter Migration Model 2'!$F$2)</f>
        <v>1</v>
      </c>
      <c r="E131">
        <f>('Migration Model (2)'!G131+'Renter Migration Model 2'!G131)/('Migration Model (2)'!$G$2+'Renter Migration Model 2'!$G$2)</f>
        <v>1.0357725910388527</v>
      </c>
      <c r="F131">
        <f>('Migration Model (2)'!H131+'Renter Migration Model 2'!H131)/('Migration Model (2)'!$H$2+'Renter Migration Model 2'!$H$2)</f>
        <v>0.4134524566691512</v>
      </c>
      <c r="G131">
        <f>('Migration Model (2)'!I131+'Renter Migration Model 2'!I131)/('Migration Model (2)'!$I$2+'Renter Migration Model 2'!$I$2)</f>
        <v>1</v>
      </c>
      <c r="H131">
        <f>('Migration Model (2)'!J131+'Renter Migration Model 2'!J131)/('Migration Model (2)'!$J$2+'Renter Migration Model 2'!$J$2)</f>
        <v>1.0345027966665206</v>
      </c>
      <c r="I131">
        <f>('Migration Model (2)'!K131+'Renter Migration Model 2'!K131)/('Migration Model (2)'!$K$2+'Renter Migration Model 2'!$K$2)</f>
        <v>0.35948607922026571</v>
      </c>
      <c r="J131">
        <f>('Migration Model (2)'!L131+'Renter Migration Model 2'!L131)/('Migration Model (2)'!$L$2+'Renter Migration Model 2'!$L$2)</f>
        <v>1</v>
      </c>
      <c r="K131">
        <f>('Migration Model (2)'!M131+'Renter Migration Model 2'!M131)/('Migration Model (2)'!$M$2+'Renter Migration Model 2'!$M$2)</f>
        <v>1.0376772894576312</v>
      </c>
      <c r="L131">
        <f>('Migration Model (2)'!N131+'Renter Migration Model 2'!N131)/('Migration Model (2)'!$N$2+'Renter Migration Model 2'!$N$2)</f>
        <v>0.38801102651362773</v>
      </c>
      <c r="M131">
        <f>('Migration Model (2)'!O131+'Renter Migration Model 2'!O131)/('Migration Model (2)'!$O$2+'Renter Migration Model 2'!$O$2)</f>
        <v>1</v>
      </c>
      <c r="N131">
        <f>('Migration Model (2)'!P131+'Renter Migration Model 2'!P131)/('Migration Model (2)'!$P$2+'Renter Migration Model 2'!$P$2)</f>
        <v>1.0877942686218309</v>
      </c>
      <c r="O131">
        <f>('Migration Model (2)'!Q131+'Renter Migration Model 2'!Q131)/('Migration Model (2)'!$Q$2+'Renter Migration Model 2'!$Q$2)</f>
        <v>0.37760286377784802</v>
      </c>
      <c r="P131">
        <f>('Migration Model (2)'!R131+'Renter Migration Model 2'!R131)/('Migration Model (2)'!$R$2+'Renter Migration Model 2'!$R$2)</f>
        <v>1</v>
      </c>
      <c r="Q131">
        <f>('Migration Model (2)'!S131+'Renter Migration Model 2'!S131)/('Migration Model (2)'!$S$2+'Renter Migration Model 2'!$S$2)</f>
        <v>1.0944606681610196</v>
      </c>
      <c r="R131">
        <f>('Migration Model (2)'!T131+'Renter Migration Model 2'!T131)/('Migration Model (2)'!$T$2+'Renter Migration Model 2'!$T$2)</f>
        <v>0.42115957372009383</v>
      </c>
      <c r="S131">
        <f>('Migration Model (2)'!U131+'Renter Migration Model 2'!U131)/('Migration Model (2)'!$U$2+'Renter Migration Model 2'!$U$2)</f>
        <v>1</v>
      </c>
      <c r="T131">
        <f>('Migration Model (2)'!V131+'Renter Migration Model 2'!V131)/('Migration Model (2)'!$V$2+'Renter Migration Model 2'!$V$2)</f>
        <v>1.0665627155195425</v>
      </c>
    </row>
    <row r="132" spans="1:20" x14ac:dyDescent="0.25">
      <c r="A132" s="2">
        <v>2052</v>
      </c>
      <c r="B132" s="2">
        <v>2</v>
      </c>
      <c r="C132">
        <f>('Migration Model (2)'!E132+'Renter Migration Model 2'!E132)/('Migration Model (2)'!$E$2+'Renter Migration Model 2'!$E$2)</f>
        <v>0.39182676574426289</v>
      </c>
      <c r="D132">
        <f>('Migration Model (2)'!F132+'Renter Migration Model 2'!F132)/('Migration Model (2)'!$F$2+'Renter Migration Model 2'!$F$2)</f>
        <v>1</v>
      </c>
      <c r="E132">
        <f>('Migration Model (2)'!G132+'Renter Migration Model 2'!G132)/('Migration Model (2)'!$G$2+'Renter Migration Model 2'!$G$2)</f>
        <v>1.03577489613269</v>
      </c>
      <c r="F132">
        <f>('Migration Model (2)'!H132+'Renter Migration Model 2'!H132)/('Migration Model (2)'!$H$2+'Renter Migration Model 2'!$H$2)</f>
        <v>0.41341111142348425</v>
      </c>
      <c r="G132">
        <f>('Migration Model (2)'!I132+'Renter Migration Model 2'!I132)/('Migration Model (2)'!$I$2+'Renter Migration Model 2'!$I$2)</f>
        <v>1</v>
      </c>
      <c r="H132">
        <f>('Migration Model (2)'!J132+'Renter Migration Model 2'!J132)/('Migration Model (2)'!$J$2+'Renter Migration Model 2'!$J$2)</f>
        <v>1.0345052287397951</v>
      </c>
      <c r="I132">
        <f>('Migration Model (2)'!K132+'Renter Migration Model 2'!K132)/('Migration Model (2)'!$K$2+'Renter Migration Model 2'!$K$2)</f>
        <v>0.35945013061234365</v>
      </c>
      <c r="J132">
        <f>('Migration Model (2)'!L132+'Renter Migration Model 2'!L132)/('Migration Model (2)'!$L$2+'Renter Migration Model 2'!$L$2)</f>
        <v>1</v>
      </c>
      <c r="K132">
        <f>('Migration Model (2)'!M132+'Renter Migration Model 2'!M132)/('Migration Model (2)'!$M$2+'Renter Migration Model 2'!$M$2)</f>
        <v>1.0376794040816266</v>
      </c>
      <c r="L132">
        <f>('Migration Model (2)'!N132+'Renter Migration Model 2'!N132)/('Migration Model (2)'!$N$2+'Renter Migration Model 2'!$N$2)</f>
        <v>0.38797222541097642</v>
      </c>
      <c r="M132">
        <f>('Migration Model (2)'!O132+'Renter Migration Model 2'!O132)/('Migration Model (2)'!$O$2+'Renter Migration Model 2'!$O$2)</f>
        <v>1</v>
      </c>
      <c r="N132">
        <f>('Migration Model (2)'!P132+'Renter Migration Model 2'!P132)/('Migration Model (2)'!$P$2+'Renter Migration Model 2'!$P$2)</f>
        <v>1.0877995606222743</v>
      </c>
      <c r="O132">
        <f>('Migration Model (2)'!Q132+'Renter Migration Model 2'!Q132)/('Migration Model (2)'!$Q$2+'Renter Migration Model 2'!$Q$2)</f>
        <v>0.37756510349147021</v>
      </c>
      <c r="P132">
        <f>('Migration Model (2)'!R132+'Renter Migration Model 2'!R132)/('Migration Model (2)'!$R$2+'Renter Migration Model 2'!$R$2)</f>
        <v>1</v>
      </c>
      <c r="Q132">
        <f>('Migration Model (2)'!S132+'Renter Migration Model 2'!S132)/('Migration Model (2)'!$S$2+'Renter Migration Model 2'!$S$2)</f>
        <v>1.0944662507181893</v>
      </c>
      <c r="R132">
        <f>('Migration Model (2)'!T132+'Renter Migration Model 2'!T132)/('Migration Model (2)'!$T$2+'Renter Migration Model 2'!$T$2)</f>
        <v>0.4211174577627218</v>
      </c>
      <c r="S132">
        <f>('Migration Model (2)'!U132+'Renter Migration Model 2'!U132)/('Migration Model (2)'!$U$2+'Renter Migration Model 2'!$U$2)</f>
        <v>1</v>
      </c>
      <c r="T132">
        <f>('Migration Model (2)'!V132+'Renter Migration Model 2'!V132)/('Migration Model (2)'!$V$2+'Renter Migration Model 2'!$V$2)</f>
        <v>1.0665670821373225</v>
      </c>
    </row>
    <row r="133" spans="1:20" x14ac:dyDescent="0.25">
      <c r="A133" s="1">
        <v>2052</v>
      </c>
      <c r="B133" s="1">
        <v>3</v>
      </c>
      <c r="C133">
        <f>('Migration Model (2)'!E133+'Renter Migration Model 2'!E133)/('Migration Model (2)'!$E$2+'Renter Migration Model 2'!$E$2)</f>
        <v>0.39178758306768852</v>
      </c>
      <c r="D133">
        <f>('Migration Model (2)'!F133+'Renter Migration Model 2'!F133)/('Migration Model (2)'!$F$2+'Renter Migration Model 2'!$F$2)</f>
        <v>1</v>
      </c>
      <c r="E133">
        <f>('Migration Model (2)'!G133+'Renter Migration Model 2'!G133)/('Migration Model (2)'!$G$2+'Renter Migration Model 2'!$G$2)</f>
        <v>1.035777200996018</v>
      </c>
      <c r="F133">
        <f>('Migration Model (2)'!H133+'Renter Migration Model 2'!H133)/('Migration Model (2)'!$H$2+'Renter Migration Model 2'!$H$2)</f>
        <v>0.4133697703123419</v>
      </c>
      <c r="G133">
        <f>('Migration Model (2)'!I133+'Renter Migration Model 2'!I133)/('Migration Model (2)'!$I$2+'Renter Migration Model 2'!$I$2)</f>
        <v>1</v>
      </c>
      <c r="H133">
        <f>('Migration Model (2)'!J133+'Renter Migration Model 2'!J133)/('Migration Model (2)'!$J$2+'Renter Migration Model 2'!$J$2)</f>
        <v>1.0345076605698622</v>
      </c>
      <c r="I133">
        <f>('Migration Model (2)'!K133+'Renter Migration Model 2'!K133)/('Migration Model (2)'!$K$2+'Renter Migration Model 2'!$K$2)</f>
        <v>0.35941418559928251</v>
      </c>
      <c r="J133">
        <f>('Migration Model (2)'!L133+'Renter Migration Model 2'!L133)/('Migration Model (2)'!$L$2+'Renter Migration Model 2'!$L$2)</f>
        <v>1</v>
      </c>
      <c r="K133">
        <f>('Migration Model (2)'!M133+'Renter Migration Model 2'!M133)/('Migration Model (2)'!$M$2+'Renter Migration Model 2'!$M$2)</f>
        <v>1.0376815184941595</v>
      </c>
      <c r="L133">
        <f>('Migration Model (2)'!N133+'Renter Migration Model 2'!N133)/('Migration Model (2)'!$N$2+'Renter Migration Model 2'!$N$2)</f>
        <v>0.38793342818843529</v>
      </c>
      <c r="M133">
        <f>('Migration Model (2)'!O133+'Renter Migration Model 2'!O133)/('Migration Model (2)'!$O$2+'Renter Migration Model 2'!$O$2)</f>
        <v>1</v>
      </c>
      <c r="N133">
        <f>('Migration Model (2)'!P133+'Renter Migration Model 2'!P133)/('Migration Model (2)'!$P$2+'Renter Migration Model 2'!$P$2)</f>
        <v>1.0878048523944759</v>
      </c>
      <c r="O133">
        <f>('Migration Model (2)'!Q133+'Renter Migration Model 2'!Q133)/('Migration Model (2)'!$Q$2+'Renter Migration Model 2'!$Q$2)</f>
        <v>0.37752734698112117</v>
      </c>
      <c r="P133">
        <f>('Migration Model (2)'!R133+'Renter Migration Model 2'!R133)/('Migration Model (2)'!$R$2+'Renter Migration Model 2'!$R$2)</f>
        <v>1</v>
      </c>
      <c r="Q133">
        <f>('Migration Model (2)'!S133+'Renter Migration Model 2'!S133)/('Migration Model (2)'!$S$2+'Renter Migration Model 2'!$S$2)</f>
        <v>1.0944718330532393</v>
      </c>
      <c r="R133">
        <f>('Migration Model (2)'!T133+'Renter Migration Model 2'!T133)/('Migration Model (2)'!$T$2+'Renter Migration Model 2'!$T$2)</f>
        <v>0.42107534601694557</v>
      </c>
      <c r="S133">
        <f>('Migration Model (2)'!U133+'Renter Migration Model 2'!U133)/('Migration Model (2)'!$U$2+'Renter Migration Model 2'!$U$2)</f>
        <v>1</v>
      </c>
      <c r="T133">
        <f>('Migration Model (2)'!V133+'Renter Migration Model 2'!V133)/('Migration Model (2)'!$V$2+'Renter Migration Model 2'!$V$2)</f>
        <v>1.0665714485073619</v>
      </c>
    </row>
    <row r="134" spans="1:20" x14ac:dyDescent="0.25">
      <c r="A134" s="2">
        <v>2052</v>
      </c>
      <c r="B134" s="2">
        <v>4</v>
      </c>
      <c r="C134">
        <f>('Migration Model (2)'!E134+'Renter Migration Model 2'!E134)/('Migration Model (2)'!$E$2+'Renter Migration Model 2'!$E$2)</f>
        <v>0.39174840430938179</v>
      </c>
      <c r="D134">
        <f>('Migration Model (2)'!F134+'Renter Migration Model 2'!F134)/('Migration Model (2)'!$F$2+'Renter Migration Model 2'!$F$2)</f>
        <v>1</v>
      </c>
      <c r="E134">
        <f>('Migration Model (2)'!G134+'Renter Migration Model 2'!G134)/('Migration Model (2)'!$G$2+'Renter Migration Model 2'!$G$2)</f>
        <v>1.0357795056288597</v>
      </c>
      <c r="F134">
        <f>('Migration Model (2)'!H134+'Renter Migration Model 2'!H134)/('Migration Model (2)'!$H$2+'Renter Migration Model 2'!$H$2)</f>
        <v>0.41332843333531072</v>
      </c>
      <c r="G134">
        <f>('Migration Model (2)'!I134+'Renter Migration Model 2'!I134)/('Migration Model (2)'!$I$2+'Renter Migration Model 2'!$I$2)</f>
        <v>1</v>
      </c>
      <c r="H134">
        <f>('Migration Model (2)'!J134+'Renter Migration Model 2'!J134)/('Migration Model (2)'!$J$2+'Renter Migration Model 2'!$J$2)</f>
        <v>1.0345100921567465</v>
      </c>
      <c r="I134">
        <f>('Migration Model (2)'!K134+'Renter Migration Model 2'!K134)/('Migration Model (2)'!$K$2+'Renter Migration Model 2'!$K$2)</f>
        <v>0.35937824418072251</v>
      </c>
      <c r="J134">
        <f>('Migration Model (2)'!L134+'Renter Migration Model 2'!L134)/('Migration Model (2)'!$L$2+'Renter Migration Model 2'!$L$2)</f>
        <v>1</v>
      </c>
      <c r="K134">
        <f>('Migration Model (2)'!M134+'Renter Migration Model 2'!M134)/('Migration Model (2)'!$M$2+'Renter Migration Model 2'!$M$2)</f>
        <v>1.0376836326952512</v>
      </c>
      <c r="L134">
        <f>('Migration Model (2)'!N134+'Renter Migration Model 2'!N134)/('Migration Model (2)'!$N$2+'Renter Migration Model 2'!$N$2)</f>
        <v>0.38789463484561648</v>
      </c>
      <c r="M134">
        <f>('Migration Model (2)'!O134+'Renter Migration Model 2'!O134)/('Migration Model (2)'!$O$2+'Renter Migration Model 2'!$O$2)</f>
        <v>1</v>
      </c>
      <c r="N134">
        <f>('Migration Model (2)'!P134+'Renter Migration Model 2'!P134)/('Migration Model (2)'!$P$2+'Renter Migration Model 2'!$P$2)</f>
        <v>1.0878101439384584</v>
      </c>
      <c r="O134">
        <f>('Migration Model (2)'!Q134+'Renter Migration Model 2'!Q134)/('Migration Model (2)'!$Q$2+'Renter Migration Model 2'!$Q$2)</f>
        <v>0.37748959424642298</v>
      </c>
      <c r="P134">
        <f>('Migration Model (2)'!R134+'Renter Migration Model 2'!R134)/('Migration Model (2)'!$R$2+'Renter Migration Model 2'!$R$2)</f>
        <v>1</v>
      </c>
      <c r="Q134">
        <f>('Migration Model (2)'!S134+'Renter Migration Model 2'!S134)/('Migration Model (2)'!$S$2+'Renter Migration Model 2'!$S$2)</f>
        <v>1.0944774151661922</v>
      </c>
      <c r="R134">
        <f>('Migration Model (2)'!T134+'Renter Migration Model 2'!T134)/('Migration Model (2)'!$T$2+'Renter Migration Model 2'!$T$2)</f>
        <v>0.42103323848234386</v>
      </c>
      <c r="S134">
        <f>('Migration Model (2)'!U134+'Renter Migration Model 2'!U134)/('Migration Model (2)'!$U$2+'Renter Migration Model 2'!$U$2)</f>
        <v>1</v>
      </c>
      <c r="T134">
        <f>('Migration Model (2)'!V134+'Renter Migration Model 2'!V134)/('Migration Model (2)'!$V$2+'Renter Migration Model 2'!$V$2)</f>
        <v>1.0665758146296849</v>
      </c>
    </row>
    <row r="135" spans="1:20" x14ac:dyDescent="0.25">
      <c r="A135" s="2">
        <v>2053</v>
      </c>
      <c r="B135" s="2">
        <v>1</v>
      </c>
      <c r="C135">
        <f>('Migration Model (2)'!E135+'Renter Migration Model 2'!E135)/('Migration Model (2)'!$E$2+'Renter Migration Model 2'!$E$2)</f>
        <v>0.39170922946895087</v>
      </c>
      <c r="D135">
        <f>('Migration Model (2)'!F135+'Renter Migration Model 2'!F135)/('Migration Model (2)'!$F$2+'Renter Migration Model 2'!$F$2)</f>
        <v>1</v>
      </c>
      <c r="E135">
        <f>('Migration Model (2)'!G135+'Renter Migration Model 2'!G135)/('Migration Model (2)'!$G$2+'Renter Migration Model 2'!$G$2)</f>
        <v>1.0357818100312381</v>
      </c>
      <c r="F135">
        <f>('Migration Model (2)'!H135+'Renter Migration Model 2'!H135)/('Migration Model (2)'!$H$2+'Renter Migration Model 2'!$H$2)</f>
        <v>0.41328710049197714</v>
      </c>
      <c r="G135">
        <f>('Migration Model (2)'!I135+'Renter Migration Model 2'!I135)/('Migration Model (2)'!$I$2+'Renter Migration Model 2'!$I$2)</f>
        <v>1</v>
      </c>
      <c r="H135">
        <f>('Migration Model (2)'!J135+'Renter Migration Model 2'!J135)/('Migration Model (2)'!$J$2+'Renter Migration Model 2'!$J$2)</f>
        <v>1.034512523500472</v>
      </c>
      <c r="I135">
        <f>('Migration Model (2)'!K135+'Renter Migration Model 2'!K135)/('Migration Model (2)'!$K$2+'Renter Migration Model 2'!$K$2)</f>
        <v>0.35934230635630443</v>
      </c>
      <c r="J135">
        <f>('Migration Model (2)'!L135+'Renter Migration Model 2'!L135)/('Migration Model (2)'!$L$2+'Renter Migration Model 2'!$L$2)</f>
        <v>1</v>
      </c>
      <c r="K135">
        <f>('Migration Model (2)'!M135+'Renter Migration Model 2'!M135)/('Migration Model (2)'!$M$2+'Renter Migration Model 2'!$M$2)</f>
        <v>1.0376857466849227</v>
      </c>
      <c r="L135">
        <f>('Migration Model (2)'!N135+'Renter Migration Model 2'!N135)/('Migration Model (2)'!$N$2+'Renter Migration Model 2'!$N$2)</f>
        <v>0.38785584538213191</v>
      </c>
      <c r="M135">
        <f>('Migration Model (2)'!O135+'Renter Migration Model 2'!O135)/('Migration Model (2)'!$O$2+'Renter Migration Model 2'!$O$2)</f>
        <v>1</v>
      </c>
      <c r="N135">
        <f>('Migration Model (2)'!P135+'Renter Migration Model 2'!P135)/('Migration Model (2)'!$P$2+'Renter Migration Model 2'!$P$2)</f>
        <v>1.0878154352542451</v>
      </c>
      <c r="O135">
        <f>('Migration Model (2)'!Q135+'Renter Migration Model 2'!Q135)/('Migration Model (2)'!$Q$2+'Renter Migration Model 2'!$Q$2)</f>
        <v>0.37745184528699832</v>
      </c>
      <c r="P135">
        <f>('Migration Model (2)'!R135+'Renter Migration Model 2'!R135)/('Migration Model (2)'!$R$2+'Renter Migration Model 2'!$R$2)</f>
        <v>1</v>
      </c>
      <c r="Q135">
        <f>('Migration Model (2)'!S135+'Renter Migration Model 2'!S135)/('Migration Model (2)'!$S$2+'Renter Migration Model 2'!$S$2)</f>
        <v>1.0944829970570704</v>
      </c>
      <c r="R135">
        <f>('Migration Model (2)'!T135+'Renter Migration Model 2'!T135)/('Migration Model (2)'!$T$2+'Renter Migration Model 2'!$T$2)</f>
        <v>0.42099113515849562</v>
      </c>
      <c r="S135">
        <f>('Migration Model (2)'!U135+'Renter Migration Model 2'!U135)/('Migration Model (2)'!$U$2+'Renter Migration Model 2'!$U$2)</f>
        <v>1</v>
      </c>
      <c r="T135">
        <f>('Migration Model (2)'!V135+'Renter Migration Model 2'!V135)/('Migration Model (2)'!$V$2+'Renter Migration Model 2'!$V$2)</f>
        <v>1.0665801805043165</v>
      </c>
    </row>
    <row r="136" spans="1:20" x14ac:dyDescent="0.25">
      <c r="A136" s="1">
        <v>2053</v>
      </c>
      <c r="B136" s="1">
        <v>2</v>
      </c>
      <c r="C136">
        <f>('Migration Model (2)'!E136+'Renter Migration Model 2'!E136)/('Migration Model (2)'!$E$2+'Renter Migration Model 2'!$E$2)</f>
        <v>0.39167005854600395</v>
      </c>
      <c r="D136">
        <f>('Migration Model (2)'!F136+'Renter Migration Model 2'!F136)/('Migration Model (2)'!$F$2+'Renter Migration Model 2'!$F$2)</f>
        <v>1</v>
      </c>
      <c r="E136">
        <f>('Migration Model (2)'!G136+'Renter Migration Model 2'!G136)/('Migration Model (2)'!$G$2+'Renter Migration Model 2'!$G$2)</f>
        <v>1.0357841142031761</v>
      </c>
      <c r="F136">
        <f>('Migration Model (2)'!H136+'Renter Migration Model 2'!H136)/('Migration Model (2)'!$H$2+'Renter Migration Model 2'!$H$2)</f>
        <v>0.41324577178192801</v>
      </c>
      <c r="G136">
        <f>('Migration Model (2)'!I136+'Renter Migration Model 2'!I136)/('Migration Model (2)'!$I$2+'Renter Migration Model 2'!$I$2)</f>
        <v>1</v>
      </c>
      <c r="H136">
        <f>('Migration Model (2)'!J136+'Renter Migration Model 2'!J136)/('Migration Model (2)'!$J$2+'Renter Migration Model 2'!$J$2)</f>
        <v>1.0345149546010632</v>
      </c>
      <c r="I136">
        <f>('Migration Model (2)'!K136+'Renter Migration Model 2'!K136)/('Migration Model (2)'!$K$2+'Renter Migration Model 2'!$K$2)</f>
        <v>0.35930637212566885</v>
      </c>
      <c r="J136">
        <f>('Migration Model (2)'!L136+'Renter Migration Model 2'!L136)/('Migration Model (2)'!$L$2+'Renter Migration Model 2'!$L$2)</f>
        <v>1</v>
      </c>
      <c r="K136">
        <f>('Migration Model (2)'!M136+'Renter Migration Model 2'!M136)/('Migration Model (2)'!$M$2+'Renter Migration Model 2'!$M$2)</f>
        <v>1.0376878604631954</v>
      </c>
      <c r="L136">
        <f>('Migration Model (2)'!N136+'Renter Migration Model 2'!N136)/('Migration Model (2)'!$N$2+'Renter Migration Model 2'!$N$2)</f>
        <v>0.38781705979759373</v>
      </c>
      <c r="M136">
        <f>('Migration Model (2)'!O136+'Renter Migration Model 2'!O136)/('Migration Model (2)'!$O$2+'Renter Migration Model 2'!$O$2)</f>
        <v>1</v>
      </c>
      <c r="N136">
        <f>('Migration Model (2)'!P136+'Renter Migration Model 2'!P136)/('Migration Model (2)'!$P$2+'Renter Migration Model 2'!$P$2)</f>
        <v>1.0878207263418582</v>
      </c>
      <c r="O136">
        <f>('Migration Model (2)'!Q136+'Renter Migration Model 2'!Q136)/('Migration Model (2)'!$Q$2+'Renter Migration Model 2'!$Q$2)</f>
        <v>0.37741410010246962</v>
      </c>
      <c r="P136">
        <f>('Migration Model (2)'!R136+'Renter Migration Model 2'!R136)/('Migration Model (2)'!$R$2+'Renter Migration Model 2'!$R$2)</f>
        <v>1</v>
      </c>
      <c r="Q136">
        <f>('Migration Model (2)'!S136+'Renter Migration Model 2'!S136)/('Migration Model (2)'!$S$2+'Renter Migration Model 2'!$S$2)</f>
        <v>1.0944885787258958</v>
      </c>
      <c r="R136">
        <f>('Migration Model (2)'!T136+'Renter Migration Model 2'!T136)/('Migration Model (2)'!$T$2+'Renter Migration Model 2'!$T$2)</f>
        <v>0.4209490360449798</v>
      </c>
      <c r="S136">
        <f>('Migration Model (2)'!U136+'Renter Migration Model 2'!U136)/('Migration Model (2)'!$U$2+'Renter Migration Model 2'!$U$2)</f>
        <v>1</v>
      </c>
      <c r="T136">
        <f>('Migration Model (2)'!V136+'Renter Migration Model 2'!V136)/('Migration Model (2)'!$V$2+'Renter Migration Model 2'!$V$2)</f>
        <v>1.0665845461312815</v>
      </c>
    </row>
    <row r="137" spans="1:20" x14ac:dyDescent="0.25">
      <c r="A137" s="2">
        <v>2053</v>
      </c>
      <c r="B137" s="2">
        <v>3</v>
      </c>
      <c r="C137">
        <f>('Migration Model (2)'!E137+'Renter Migration Model 2'!E137)/('Migration Model (2)'!$E$2+'Renter Migration Model 2'!$E$2)</f>
        <v>0.39163089154014941</v>
      </c>
      <c r="D137">
        <f>('Migration Model (2)'!F137+'Renter Migration Model 2'!F137)/('Migration Model (2)'!$F$2+'Renter Migration Model 2'!$F$2)</f>
        <v>1</v>
      </c>
      <c r="E137">
        <f>('Migration Model (2)'!G137+'Renter Migration Model 2'!G137)/('Migration Model (2)'!$G$2+'Renter Migration Model 2'!$G$2)</f>
        <v>1.0357864181446967</v>
      </c>
      <c r="F137">
        <f>('Migration Model (2)'!H137+'Renter Migration Model 2'!H137)/('Migration Model (2)'!$H$2+'Renter Migration Model 2'!$H$2)</f>
        <v>0.41320444720474986</v>
      </c>
      <c r="G137">
        <f>('Migration Model (2)'!I137+'Renter Migration Model 2'!I137)/('Migration Model (2)'!$I$2+'Renter Migration Model 2'!$I$2)</f>
        <v>1</v>
      </c>
      <c r="H137">
        <f>('Migration Model (2)'!J137+'Renter Migration Model 2'!J137)/('Migration Model (2)'!$J$2+'Renter Migration Model 2'!$J$2)</f>
        <v>1.0345173854585443</v>
      </c>
      <c r="I137">
        <f>('Migration Model (2)'!K137+'Renter Migration Model 2'!K137)/('Migration Model (2)'!$K$2+'Renter Migration Model 2'!$K$2)</f>
        <v>0.35927044148845627</v>
      </c>
      <c r="J137">
        <f>('Migration Model (2)'!L137+'Renter Migration Model 2'!L137)/('Migration Model (2)'!$L$2+'Renter Migration Model 2'!$L$2)</f>
        <v>1</v>
      </c>
      <c r="K137">
        <f>('Migration Model (2)'!M137+'Renter Migration Model 2'!M137)/('Migration Model (2)'!$M$2+'Renter Migration Model 2'!$M$2)</f>
        <v>1.0376899740300902</v>
      </c>
      <c r="L137">
        <f>('Migration Model (2)'!N137+'Renter Migration Model 2'!N137)/('Migration Model (2)'!$N$2+'Renter Migration Model 2'!$N$2)</f>
        <v>0.38777827809161397</v>
      </c>
      <c r="M137">
        <f>('Migration Model (2)'!O137+'Renter Migration Model 2'!O137)/('Migration Model (2)'!$O$2+'Renter Migration Model 2'!$O$2)</f>
        <v>1</v>
      </c>
      <c r="N137">
        <f>('Migration Model (2)'!P137+'Renter Migration Model 2'!P137)/('Migration Model (2)'!$P$2+'Renter Migration Model 2'!$P$2)</f>
        <v>1.087826017201321</v>
      </c>
      <c r="O137">
        <f>('Migration Model (2)'!Q137+'Renter Migration Model 2'!Q137)/('Migration Model (2)'!$Q$2+'Renter Migration Model 2'!$Q$2)</f>
        <v>0.37737635869245933</v>
      </c>
      <c r="P137">
        <f>('Migration Model (2)'!R137+'Renter Migration Model 2'!R137)/('Migration Model (2)'!$R$2+'Renter Migration Model 2'!$R$2)</f>
        <v>1</v>
      </c>
      <c r="Q137">
        <f>('Migration Model (2)'!S137+'Renter Migration Model 2'!S137)/('Migration Model (2)'!$S$2+'Renter Migration Model 2'!$S$2)</f>
        <v>1.0944941601726907</v>
      </c>
      <c r="R137">
        <f>('Migration Model (2)'!T137+'Renter Migration Model 2'!T137)/('Migration Model (2)'!$T$2+'Renter Migration Model 2'!$T$2)</f>
        <v>0.42090694114137528</v>
      </c>
      <c r="S137">
        <f>('Migration Model (2)'!U137+'Renter Migration Model 2'!U137)/('Migration Model (2)'!$U$2+'Renter Migration Model 2'!$U$2)</f>
        <v>1</v>
      </c>
      <c r="T137">
        <f>('Migration Model (2)'!V137+'Renter Migration Model 2'!V137)/('Migration Model (2)'!$V$2+'Renter Migration Model 2'!$V$2)</f>
        <v>1.0665889115106046</v>
      </c>
    </row>
    <row r="138" spans="1:20" x14ac:dyDescent="0.25">
      <c r="A138" s="1">
        <v>2053</v>
      </c>
      <c r="B138" s="1">
        <v>4</v>
      </c>
      <c r="C138">
        <f>('Migration Model (2)'!E138+'Renter Migration Model 2'!E138)/('Migration Model (2)'!$E$2+'Renter Migration Model 2'!$E$2)</f>
        <v>0.39159172845099538</v>
      </c>
      <c r="D138">
        <f>('Migration Model (2)'!F138+'Renter Migration Model 2'!F138)/('Migration Model (2)'!$F$2+'Renter Migration Model 2'!$F$2)</f>
        <v>1</v>
      </c>
      <c r="E138">
        <f>('Migration Model (2)'!G138+'Renter Migration Model 2'!G138)/('Migration Model (2)'!$G$2+'Renter Migration Model 2'!$G$2)</f>
        <v>1.0357887218558235</v>
      </c>
      <c r="F138">
        <f>('Migration Model (2)'!H138+'Renter Migration Model 2'!H138)/('Migration Model (2)'!$H$2+'Renter Migration Model 2'!$H$2)</f>
        <v>0.41316312676002936</v>
      </c>
      <c r="G138">
        <f>('Migration Model (2)'!I138+'Renter Migration Model 2'!I138)/('Migration Model (2)'!$I$2+'Renter Migration Model 2'!$I$2)</f>
        <v>1</v>
      </c>
      <c r="H138">
        <f>('Migration Model (2)'!J138+'Renter Migration Model 2'!J138)/('Migration Model (2)'!$J$2+'Renter Migration Model 2'!$J$2)</f>
        <v>1.0345198160729396</v>
      </c>
      <c r="I138">
        <f>('Migration Model (2)'!K138+'Renter Migration Model 2'!K138)/('Migration Model (2)'!$K$2+'Renter Migration Model 2'!$K$2)</f>
        <v>0.35923451444430748</v>
      </c>
      <c r="J138">
        <f>('Migration Model (2)'!L138+'Renter Migration Model 2'!L138)/('Migration Model (2)'!$L$2+'Renter Migration Model 2'!$L$2)</f>
        <v>1</v>
      </c>
      <c r="K138">
        <f>('Migration Model (2)'!M138+'Renter Migration Model 2'!M138)/('Migration Model (2)'!$M$2+'Renter Migration Model 2'!$M$2)</f>
        <v>1.0376920873856283</v>
      </c>
      <c r="L138">
        <f>('Migration Model (2)'!N138+'Renter Migration Model 2'!N138)/('Migration Model (2)'!$N$2+'Renter Migration Model 2'!$N$2)</f>
        <v>0.38773950026380477</v>
      </c>
      <c r="M138">
        <f>('Migration Model (2)'!O138+'Renter Migration Model 2'!O138)/('Migration Model (2)'!$O$2+'Renter Migration Model 2'!$O$2)</f>
        <v>1</v>
      </c>
      <c r="N138">
        <f>('Migration Model (2)'!P138+'Renter Migration Model 2'!P138)/('Migration Model (2)'!$P$2+'Renter Migration Model 2'!$P$2)</f>
        <v>1.087831307832656</v>
      </c>
      <c r="O138">
        <f>('Migration Model (2)'!Q138+'Renter Migration Model 2'!Q138)/('Migration Model (2)'!$Q$2+'Renter Migration Model 2'!$Q$2)</f>
        <v>0.37733862105659011</v>
      </c>
      <c r="P138">
        <f>('Migration Model (2)'!R138+'Renter Migration Model 2'!R138)/('Migration Model (2)'!$R$2+'Renter Migration Model 2'!$R$2)</f>
        <v>1</v>
      </c>
      <c r="Q138">
        <f>('Migration Model (2)'!S138+'Renter Migration Model 2'!S138)/('Migration Model (2)'!$S$2+'Renter Migration Model 2'!$S$2)</f>
        <v>1.0944997413974773</v>
      </c>
      <c r="R138">
        <f>('Migration Model (2)'!T138+'Renter Migration Model 2'!T138)/('Migration Model (2)'!$T$2+'Renter Migration Model 2'!$T$2)</f>
        <v>0.42086485044726113</v>
      </c>
      <c r="S138">
        <f>('Migration Model (2)'!U138+'Renter Migration Model 2'!U138)/('Migration Model (2)'!$U$2+'Renter Migration Model 2'!$U$2)</f>
        <v>1</v>
      </c>
      <c r="T138">
        <f>('Migration Model (2)'!V138+'Renter Migration Model 2'!V138)/('Migration Model (2)'!$V$2+'Renter Migration Model 2'!$V$2)</f>
        <v>1.0665932766423107</v>
      </c>
    </row>
    <row r="139" spans="1:20" x14ac:dyDescent="0.25">
      <c r="A139" s="1">
        <v>2054</v>
      </c>
      <c r="B139" s="1">
        <v>1</v>
      </c>
      <c r="C139">
        <f>('Migration Model (2)'!E139+'Renter Migration Model 2'!E139)/('Migration Model (2)'!$E$2+'Renter Migration Model 2'!$E$2)</f>
        <v>0.3915525692781503</v>
      </c>
      <c r="D139">
        <f>('Migration Model (2)'!F139+'Renter Migration Model 2'!F139)/('Migration Model (2)'!$F$2+'Renter Migration Model 2'!$F$2)</f>
        <v>1</v>
      </c>
      <c r="E139">
        <f>('Migration Model (2)'!G139+'Renter Migration Model 2'!G139)/('Migration Model (2)'!$G$2+'Renter Migration Model 2'!$G$2)</f>
        <v>1.0357910253365792</v>
      </c>
      <c r="F139">
        <f>('Migration Model (2)'!H139+'Renter Migration Model 2'!H139)/('Migration Model (2)'!$H$2+'Renter Migration Model 2'!$H$2)</f>
        <v>0.41312181044735335</v>
      </c>
      <c r="G139">
        <f>('Migration Model (2)'!I139+'Renter Migration Model 2'!I139)/('Migration Model (2)'!$I$2+'Renter Migration Model 2'!$I$2)</f>
        <v>1</v>
      </c>
      <c r="H139">
        <f>('Migration Model (2)'!J139+'Renter Migration Model 2'!J139)/('Migration Model (2)'!$J$2+'Renter Migration Model 2'!$J$2)</f>
        <v>1.0345222464442734</v>
      </c>
      <c r="I139">
        <f>('Migration Model (2)'!K139+'Renter Migration Model 2'!K139)/('Migration Model (2)'!$K$2+'Renter Migration Model 2'!$K$2)</f>
        <v>0.35919859099286305</v>
      </c>
      <c r="J139">
        <f>('Migration Model (2)'!L139+'Renter Migration Model 2'!L139)/('Migration Model (2)'!$L$2+'Renter Migration Model 2'!$L$2)</f>
        <v>1</v>
      </c>
      <c r="K139">
        <f>('Migration Model (2)'!M139+'Renter Migration Model 2'!M139)/('Migration Model (2)'!$M$2+'Renter Migration Model 2'!$M$2)</f>
        <v>1.0376942005298311</v>
      </c>
      <c r="L139">
        <f>('Migration Model (2)'!N139+'Renter Migration Model 2'!N139)/('Migration Model (2)'!$N$2+'Renter Migration Model 2'!$N$2)</f>
        <v>0.38770072631377844</v>
      </c>
      <c r="M139">
        <f>('Migration Model (2)'!O139+'Renter Migration Model 2'!O139)/('Migration Model (2)'!$O$2+'Renter Migration Model 2'!$O$2)</f>
        <v>1</v>
      </c>
      <c r="N139">
        <f>('Migration Model (2)'!P139+'Renter Migration Model 2'!P139)/('Migration Model (2)'!$P$2+'Renter Migration Model 2'!$P$2)</f>
        <v>1.0878365982358862</v>
      </c>
      <c r="O139">
        <f>('Migration Model (2)'!Q139+'Renter Migration Model 2'!Q139)/('Migration Model (2)'!$Q$2+'Renter Migration Model 2'!$Q$2)</f>
        <v>0.37730088719448446</v>
      </c>
      <c r="P139">
        <f>('Migration Model (2)'!R139+'Renter Migration Model 2'!R139)/('Migration Model (2)'!$R$2+'Renter Migration Model 2'!$R$2)</f>
        <v>1</v>
      </c>
      <c r="Q139">
        <f>('Migration Model (2)'!S139+'Renter Migration Model 2'!S139)/('Migration Model (2)'!$S$2+'Renter Migration Model 2'!$S$2)</f>
        <v>1.0945053224002779</v>
      </c>
      <c r="R139">
        <f>('Migration Model (2)'!T139+'Renter Migration Model 2'!T139)/('Migration Model (2)'!$T$2+'Renter Migration Model 2'!$T$2)</f>
        <v>0.42082276396221641</v>
      </c>
      <c r="S139">
        <f>('Migration Model (2)'!U139+'Renter Migration Model 2'!U139)/('Migration Model (2)'!$U$2+'Renter Migration Model 2'!$U$2)</f>
        <v>1</v>
      </c>
      <c r="T139">
        <f>('Migration Model (2)'!V139+'Renter Migration Model 2'!V139)/('Migration Model (2)'!$V$2+'Renter Migration Model 2'!$V$2)</f>
        <v>1.0665976415264244</v>
      </c>
    </row>
    <row r="140" spans="1:20" x14ac:dyDescent="0.25">
      <c r="A140" s="2">
        <v>2054</v>
      </c>
      <c r="B140" s="2">
        <v>2</v>
      </c>
      <c r="C140">
        <f>('Migration Model (2)'!E140+'Renter Migration Model 2'!E140)/('Migration Model (2)'!$E$2+'Renter Migration Model 2'!$E$2)</f>
        <v>0.39151341402122247</v>
      </c>
      <c r="D140">
        <f>('Migration Model (2)'!F140+'Renter Migration Model 2'!F140)/('Migration Model (2)'!$F$2+'Renter Migration Model 2'!$F$2)</f>
        <v>1</v>
      </c>
      <c r="E140">
        <f>('Migration Model (2)'!G140+'Renter Migration Model 2'!G140)/('Migration Model (2)'!$G$2+'Renter Migration Model 2'!$G$2)</f>
        <v>1.0357933285869865</v>
      </c>
      <c r="F140">
        <f>('Migration Model (2)'!H140+'Renter Migration Model 2'!H140)/('Migration Model (2)'!$H$2+'Renter Migration Model 2'!$H$2)</f>
        <v>0.41308049826630866</v>
      </c>
      <c r="G140">
        <f>('Migration Model (2)'!I140+'Renter Migration Model 2'!I140)/('Migration Model (2)'!$I$2+'Renter Migration Model 2'!$I$2)</f>
        <v>1</v>
      </c>
      <c r="H140">
        <f>('Migration Model (2)'!J140+'Renter Migration Model 2'!J140)/('Migration Model (2)'!$J$2+'Renter Migration Model 2'!$J$2)</f>
        <v>1.0345246765725702</v>
      </c>
      <c r="I140">
        <f>('Migration Model (2)'!K140+'Renter Migration Model 2'!K140)/('Migration Model (2)'!$K$2+'Renter Migration Model 2'!$K$2)</f>
        <v>0.35916267113376371</v>
      </c>
      <c r="J140">
        <f>('Migration Model (2)'!L140+'Renter Migration Model 2'!L140)/('Migration Model (2)'!$L$2+'Renter Migration Model 2'!$L$2)</f>
        <v>1</v>
      </c>
      <c r="K140">
        <f>('Migration Model (2)'!M140+'Renter Migration Model 2'!M140)/('Migration Model (2)'!$M$2+'Renter Migration Model 2'!$M$2)</f>
        <v>1.0376963134627191</v>
      </c>
      <c r="L140">
        <f>('Migration Model (2)'!N140+'Renter Migration Model 2'!N140)/('Migration Model (2)'!$N$2+'Renter Migration Model 2'!$N$2)</f>
        <v>0.38766195624114708</v>
      </c>
      <c r="M140">
        <f>('Migration Model (2)'!O140+'Renter Migration Model 2'!O140)/('Migration Model (2)'!$O$2+'Renter Migration Model 2'!$O$2)</f>
        <v>1</v>
      </c>
      <c r="N140">
        <f>('Migration Model (2)'!P140+'Renter Migration Model 2'!P140)/('Migration Model (2)'!$P$2+'Renter Migration Model 2'!$P$2)</f>
        <v>1.0878418884110341</v>
      </c>
      <c r="O140">
        <f>('Migration Model (2)'!Q140+'Renter Migration Model 2'!Q140)/('Migration Model (2)'!$Q$2+'Renter Migration Model 2'!$Q$2)</f>
        <v>0.37726315710576508</v>
      </c>
      <c r="P140">
        <f>('Migration Model (2)'!R140+'Renter Migration Model 2'!R140)/('Migration Model (2)'!$R$2+'Renter Migration Model 2'!$R$2)</f>
        <v>1</v>
      </c>
      <c r="Q140">
        <f>('Migration Model (2)'!S140+'Renter Migration Model 2'!S140)/('Migration Model (2)'!$S$2+'Renter Migration Model 2'!$S$2)</f>
        <v>1.0945109031811147</v>
      </c>
      <c r="R140">
        <f>('Migration Model (2)'!T140+'Renter Migration Model 2'!T140)/('Migration Model (2)'!$T$2+'Renter Migration Model 2'!$T$2)</f>
        <v>0.42078068168582022</v>
      </c>
      <c r="S140">
        <f>('Migration Model (2)'!U140+'Renter Migration Model 2'!U140)/('Migration Model (2)'!$U$2+'Renter Migration Model 2'!$U$2)</f>
        <v>1</v>
      </c>
      <c r="T140">
        <f>('Migration Model (2)'!V140+'Renter Migration Model 2'!V140)/('Migration Model (2)'!$V$2+'Renter Migration Model 2'!$V$2)</f>
        <v>1.0666020061629706</v>
      </c>
    </row>
    <row r="141" spans="1:20" x14ac:dyDescent="0.25">
      <c r="A141" s="1">
        <v>2054</v>
      </c>
      <c r="B141" s="1">
        <v>3</v>
      </c>
      <c r="C141">
        <f>('Migration Model (2)'!E141+'Renter Migration Model 2'!E141)/('Migration Model (2)'!$E$2+'Renter Migration Model 2'!$E$2)</f>
        <v>0.39147426267982038</v>
      </c>
      <c r="D141">
        <f>('Migration Model (2)'!F141+'Renter Migration Model 2'!F141)/('Migration Model (2)'!$F$2+'Renter Migration Model 2'!$F$2)</f>
        <v>1</v>
      </c>
      <c r="E141">
        <f>('Migration Model (2)'!G141+'Renter Migration Model 2'!G141)/('Migration Model (2)'!$G$2+'Renter Migration Model 2'!$G$2)</f>
        <v>1.0357956316070689</v>
      </c>
      <c r="F141">
        <f>('Migration Model (2)'!H141+'Renter Migration Model 2'!H141)/('Migration Model (2)'!$H$2+'Renter Migration Model 2'!$H$2)</f>
        <v>0.413039190216482</v>
      </c>
      <c r="G141">
        <f>('Migration Model (2)'!I141+'Renter Migration Model 2'!I141)/('Migration Model (2)'!$I$2+'Renter Migration Model 2'!$I$2)</f>
        <v>1</v>
      </c>
      <c r="H141">
        <f>('Migration Model (2)'!J141+'Renter Migration Model 2'!J141)/('Migration Model (2)'!$J$2+'Renter Migration Model 2'!$J$2)</f>
        <v>1.0345271064578541</v>
      </c>
      <c r="I141">
        <f>('Migration Model (2)'!K141+'Renter Migration Model 2'!K141)/('Migration Model (2)'!$K$2+'Renter Migration Model 2'!$K$2)</f>
        <v>0.3591267548666503</v>
      </c>
      <c r="J141">
        <f>('Migration Model (2)'!L141+'Renter Migration Model 2'!L141)/('Migration Model (2)'!$L$2+'Renter Migration Model 2'!$L$2)</f>
        <v>1</v>
      </c>
      <c r="K141">
        <f>('Migration Model (2)'!M141+'Renter Migration Model 2'!M141)/('Migration Model (2)'!$M$2+'Renter Migration Model 2'!$M$2)</f>
        <v>1.0376984261843141</v>
      </c>
      <c r="L141">
        <f>('Migration Model (2)'!N141+'Renter Migration Model 2'!N141)/('Migration Model (2)'!$N$2+'Renter Migration Model 2'!$N$2)</f>
        <v>0.38762319004552293</v>
      </c>
      <c r="M141">
        <f>('Migration Model (2)'!O141+'Renter Migration Model 2'!O141)/('Migration Model (2)'!$O$2+'Renter Migration Model 2'!$O$2)</f>
        <v>1</v>
      </c>
      <c r="N141">
        <f>('Migration Model (2)'!P141+'Renter Migration Model 2'!P141)/('Migration Model (2)'!$P$2+'Renter Migration Model 2'!$P$2)</f>
        <v>1.0878471783581232</v>
      </c>
      <c r="O141">
        <f>('Migration Model (2)'!Q141+'Renter Migration Model 2'!Q141)/('Migration Model (2)'!$Q$2+'Renter Migration Model 2'!$Q$2)</f>
        <v>0.37722543079005449</v>
      </c>
      <c r="P141">
        <f>('Migration Model (2)'!R141+'Renter Migration Model 2'!R141)/('Migration Model (2)'!$R$2+'Renter Migration Model 2'!$R$2)</f>
        <v>1</v>
      </c>
      <c r="Q141">
        <f>('Migration Model (2)'!S141+'Renter Migration Model 2'!S141)/('Migration Model (2)'!$S$2+'Renter Migration Model 2'!$S$2)</f>
        <v>1.0945164837400094</v>
      </c>
      <c r="R141">
        <f>('Migration Model (2)'!T141+'Renter Migration Model 2'!T141)/('Migration Model (2)'!$T$2+'Renter Migration Model 2'!$T$2)</f>
        <v>0.42073860361765159</v>
      </c>
      <c r="S141">
        <f>('Migration Model (2)'!U141+'Renter Migration Model 2'!U141)/('Migration Model (2)'!$U$2+'Renter Migration Model 2'!$U$2)</f>
        <v>1</v>
      </c>
      <c r="T141">
        <f>('Migration Model (2)'!V141+'Renter Migration Model 2'!V141)/('Migration Model (2)'!$V$2+'Renter Migration Model 2'!$V$2)</f>
        <v>1.0666063705519742</v>
      </c>
    </row>
    <row r="142" spans="1:20" x14ac:dyDescent="0.25">
      <c r="A142" s="2">
        <v>2054</v>
      </c>
      <c r="B142" s="2">
        <v>4</v>
      </c>
      <c r="C142">
        <f>('Migration Model (2)'!E142+'Renter Migration Model 2'!E142)/('Migration Model (2)'!$E$2+'Renter Migration Model 2'!$E$2)</f>
        <v>0.3914351152535524</v>
      </c>
      <c r="D142">
        <f>('Migration Model (2)'!F142+'Renter Migration Model 2'!F142)/('Migration Model (2)'!$F$2+'Renter Migration Model 2'!$F$2)</f>
        <v>1</v>
      </c>
      <c r="E142">
        <f>('Migration Model (2)'!G142+'Renter Migration Model 2'!G142)/('Migration Model (2)'!$G$2+'Renter Migration Model 2'!$G$2)</f>
        <v>1.0357979343968495</v>
      </c>
      <c r="F142">
        <f>('Migration Model (2)'!H142+'Renter Migration Model 2'!H142)/('Migration Model (2)'!$H$2+'Renter Migration Model 2'!$H$2)</f>
        <v>0.41299788629746037</v>
      </c>
      <c r="G142">
        <f>('Migration Model (2)'!I142+'Renter Migration Model 2'!I142)/('Migration Model (2)'!$I$2+'Renter Migration Model 2'!$I$2)</f>
        <v>1</v>
      </c>
      <c r="H142">
        <f>('Migration Model (2)'!J142+'Renter Migration Model 2'!J142)/('Migration Model (2)'!$J$2+'Renter Migration Model 2'!$J$2)</f>
        <v>1.0345295361001496</v>
      </c>
      <c r="I142">
        <f>('Migration Model (2)'!K142+'Renter Migration Model 2'!K142)/('Migration Model (2)'!$K$2+'Renter Migration Model 2'!$K$2)</f>
        <v>0.35909084219116366</v>
      </c>
      <c r="J142">
        <f>('Migration Model (2)'!L142+'Renter Migration Model 2'!L142)/('Migration Model (2)'!$L$2+'Renter Migration Model 2'!$L$2)</f>
        <v>1</v>
      </c>
      <c r="K142">
        <f>('Migration Model (2)'!M142+'Renter Migration Model 2'!M142)/('Migration Model (2)'!$M$2+'Renter Migration Model 2'!$M$2)</f>
        <v>1.0377005386946367</v>
      </c>
      <c r="L142">
        <f>('Migration Model (2)'!N142+'Renter Migration Model 2'!N142)/('Migration Model (2)'!$N$2+'Renter Migration Model 2'!$N$2)</f>
        <v>0.38758442772651835</v>
      </c>
      <c r="M142">
        <f>('Migration Model (2)'!O142+'Renter Migration Model 2'!O142)/('Migration Model (2)'!$O$2+'Renter Migration Model 2'!$O$2)</f>
        <v>1</v>
      </c>
      <c r="N142">
        <f>('Migration Model (2)'!P142+'Renter Migration Model 2'!P142)/('Migration Model (2)'!$P$2+'Renter Migration Model 2'!$P$2)</f>
        <v>1.0878524680771755</v>
      </c>
      <c r="O142">
        <f>('Migration Model (2)'!Q142+'Renter Migration Model 2'!Q142)/('Migration Model (2)'!$Q$2+'Renter Migration Model 2'!$Q$2)</f>
        <v>0.37718770824697556</v>
      </c>
      <c r="P142">
        <f>('Migration Model (2)'!R142+'Renter Migration Model 2'!R142)/('Migration Model (2)'!$R$2+'Renter Migration Model 2'!$R$2)</f>
        <v>1</v>
      </c>
      <c r="Q142">
        <f>('Migration Model (2)'!S142+'Renter Migration Model 2'!S142)/('Migration Model (2)'!$S$2+'Renter Migration Model 2'!$S$2)</f>
        <v>1.094522064076985</v>
      </c>
      <c r="R142">
        <f>('Migration Model (2)'!T142+'Renter Migration Model 2'!T142)/('Migration Model (2)'!$T$2+'Renter Migration Model 2'!$T$2)</f>
        <v>0.42069652975728988</v>
      </c>
      <c r="S142">
        <f>('Migration Model (2)'!U142+'Renter Migration Model 2'!U142)/('Migration Model (2)'!$U$2+'Renter Migration Model 2'!$U$2)</f>
        <v>1</v>
      </c>
      <c r="T142">
        <f>('Migration Model (2)'!V142+'Renter Migration Model 2'!V142)/('Migration Model (2)'!$V$2+'Renter Migration Model 2'!$V$2)</f>
        <v>1.0666107346934595</v>
      </c>
    </row>
    <row r="143" spans="1:20" x14ac:dyDescent="0.25">
      <c r="A143" s="2">
        <v>2055</v>
      </c>
      <c r="B143" s="2">
        <v>1</v>
      </c>
      <c r="C143">
        <f>('Migration Model (2)'!E143+'Renter Migration Model 2'!E143)/('Migration Model (2)'!$E$2+'Renter Migration Model 2'!$E$2)</f>
        <v>0.39139597174202706</v>
      </c>
      <c r="D143">
        <f>('Migration Model (2)'!F143+'Renter Migration Model 2'!F143)/('Migration Model (2)'!$F$2+'Renter Migration Model 2'!$F$2)</f>
        <v>1</v>
      </c>
      <c r="E143">
        <f>('Migration Model (2)'!G143+'Renter Migration Model 2'!G143)/('Migration Model (2)'!$G$2+'Renter Migration Model 2'!$G$2)</f>
        <v>1.0358002369563508</v>
      </c>
      <c r="F143">
        <f>('Migration Model (2)'!H143+'Renter Migration Model 2'!H143)/('Migration Model (2)'!$H$2+'Renter Migration Model 2'!$H$2)</f>
        <v>0.41295658650883055</v>
      </c>
      <c r="G143">
        <f>('Migration Model (2)'!I143+'Renter Migration Model 2'!I143)/('Migration Model (2)'!$I$2+'Renter Migration Model 2'!$I$2)</f>
        <v>1</v>
      </c>
      <c r="H143">
        <f>('Migration Model (2)'!J143+'Renter Migration Model 2'!J143)/('Migration Model (2)'!$J$2+'Renter Migration Model 2'!$J$2)</f>
        <v>1.0345319654994807</v>
      </c>
      <c r="I143">
        <f>('Migration Model (2)'!K143+'Renter Migration Model 2'!K143)/('Migration Model (2)'!$K$2+'Renter Migration Model 2'!$K$2)</f>
        <v>0.35905493310694458</v>
      </c>
      <c r="J143">
        <f>('Migration Model (2)'!L143+'Renter Migration Model 2'!L143)/('Migration Model (2)'!$L$2+'Renter Migration Model 2'!$L$2)</f>
        <v>1</v>
      </c>
      <c r="K143">
        <f>('Migration Model (2)'!M143+'Renter Migration Model 2'!M143)/('Migration Model (2)'!$M$2+'Renter Migration Model 2'!$M$2)</f>
        <v>1.0377026509937086</v>
      </c>
      <c r="L143">
        <f>('Migration Model (2)'!N143+'Renter Migration Model 2'!N143)/('Migration Model (2)'!$N$2+'Renter Migration Model 2'!$N$2)</f>
        <v>0.38754566928374568</v>
      </c>
      <c r="M143">
        <f>('Migration Model (2)'!O143+'Renter Migration Model 2'!O143)/('Migration Model (2)'!$O$2+'Renter Migration Model 2'!$O$2)</f>
        <v>1</v>
      </c>
      <c r="N143">
        <f>('Migration Model (2)'!P143+'Renter Migration Model 2'!P143)/('Migration Model (2)'!$P$2+'Renter Migration Model 2'!$P$2)</f>
        <v>1.0878577575682142</v>
      </c>
      <c r="O143">
        <f>('Migration Model (2)'!Q143+'Renter Migration Model 2'!Q143)/('Migration Model (2)'!$Q$2+'Renter Migration Model 2'!$Q$2)</f>
        <v>0.3771499894761508</v>
      </c>
      <c r="P143">
        <f>('Migration Model (2)'!R143+'Renter Migration Model 2'!R143)/('Migration Model (2)'!$R$2+'Renter Migration Model 2'!$R$2)</f>
        <v>1</v>
      </c>
      <c r="Q143">
        <f>('Migration Model (2)'!S143+'Renter Migration Model 2'!S143)/('Migration Model (2)'!$S$2+'Renter Migration Model 2'!$S$2)</f>
        <v>1.0945276441920633</v>
      </c>
      <c r="R143">
        <f>('Migration Model (2)'!T143+'Renter Migration Model 2'!T143)/('Migration Model (2)'!$T$2+'Renter Migration Model 2'!$T$2)</f>
        <v>0.42065446010431418</v>
      </c>
      <c r="S143">
        <f>('Migration Model (2)'!U143+'Renter Migration Model 2'!U143)/('Migration Model (2)'!$U$2+'Renter Migration Model 2'!$U$2)</f>
        <v>1</v>
      </c>
      <c r="T143">
        <f>('Migration Model (2)'!V143+'Renter Migration Model 2'!V143)/('Migration Model (2)'!$V$2+'Renter Migration Model 2'!$V$2)</f>
        <v>1.0666150985874514</v>
      </c>
    </row>
    <row r="144" spans="1:20" x14ac:dyDescent="0.25">
      <c r="A144" s="1">
        <v>2055</v>
      </c>
      <c r="B144" s="1">
        <v>2</v>
      </c>
      <c r="C144">
        <f>('Migration Model (2)'!E144+'Renter Migration Model 2'!E144)/('Migration Model (2)'!$E$2+'Renter Migration Model 2'!$E$2)</f>
        <v>0.39135683214485284</v>
      </c>
      <c r="D144">
        <f>('Migration Model (2)'!F144+'Renter Migration Model 2'!F144)/('Migration Model (2)'!$F$2+'Renter Migration Model 2'!$F$2)</f>
        <v>1</v>
      </c>
      <c r="E144">
        <f>('Migration Model (2)'!G144+'Renter Migration Model 2'!G144)/('Migration Model (2)'!$G$2+'Renter Migration Model 2'!$G$2)</f>
        <v>1.0358025392855965</v>
      </c>
      <c r="F144">
        <f>('Migration Model (2)'!H144+'Renter Migration Model 2'!H144)/('Migration Model (2)'!$H$2+'Renter Migration Model 2'!$H$2)</f>
        <v>0.41291529085017969</v>
      </c>
      <c r="G144">
        <f>('Migration Model (2)'!I144+'Renter Migration Model 2'!I144)/('Migration Model (2)'!$I$2+'Renter Migration Model 2'!$I$2)</f>
        <v>1</v>
      </c>
      <c r="H144">
        <f>('Migration Model (2)'!J144+'Renter Migration Model 2'!J144)/('Migration Model (2)'!$J$2+'Renter Migration Model 2'!$J$2)</f>
        <v>1.0345343946558718</v>
      </c>
      <c r="I144">
        <f>('Migration Model (2)'!K144+'Renter Migration Model 2'!K144)/('Migration Model (2)'!$K$2+'Renter Migration Model 2'!$K$2)</f>
        <v>0.35901902761363391</v>
      </c>
      <c r="J144">
        <f>('Migration Model (2)'!L144+'Renter Migration Model 2'!L144)/('Migration Model (2)'!$L$2+'Renter Migration Model 2'!$L$2)</f>
        <v>1</v>
      </c>
      <c r="K144">
        <f>('Migration Model (2)'!M144+'Renter Migration Model 2'!M144)/('Migration Model (2)'!$M$2+'Renter Migration Model 2'!$M$2)</f>
        <v>1.0377047630815504</v>
      </c>
      <c r="L144">
        <f>('Migration Model (2)'!N144+'Renter Migration Model 2'!N144)/('Migration Model (2)'!$N$2+'Renter Migration Model 2'!$N$2)</f>
        <v>0.38750691471681736</v>
      </c>
      <c r="M144">
        <f>('Migration Model (2)'!O144+'Renter Migration Model 2'!O144)/('Migration Model (2)'!$O$2+'Renter Migration Model 2'!$O$2)</f>
        <v>1</v>
      </c>
      <c r="N144">
        <f>('Migration Model (2)'!P144+'Renter Migration Model 2'!P144)/('Migration Model (2)'!$P$2+'Renter Migration Model 2'!$P$2)</f>
        <v>1.087863046831262</v>
      </c>
      <c r="O144">
        <f>('Migration Model (2)'!Q144+'Renter Migration Model 2'!Q144)/('Migration Model (2)'!$Q$2+'Renter Migration Model 2'!$Q$2)</f>
        <v>0.37711227447720325</v>
      </c>
      <c r="P144">
        <f>('Migration Model (2)'!R144+'Renter Migration Model 2'!R144)/('Migration Model (2)'!$R$2+'Renter Migration Model 2'!$R$2)</f>
        <v>1</v>
      </c>
      <c r="Q144">
        <f>('Migration Model (2)'!S144+'Renter Migration Model 2'!S144)/('Migration Model (2)'!$S$2+'Renter Migration Model 2'!$S$2)</f>
        <v>1.0945332240852661</v>
      </c>
      <c r="R144">
        <f>('Migration Model (2)'!T144+'Renter Migration Model 2'!T144)/('Migration Model (2)'!$T$2+'Renter Migration Model 2'!$T$2)</f>
        <v>0.42061239465830369</v>
      </c>
      <c r="S144">
        <f>('Migration Model (2)'!U144+'Renter Migration Model 2'!U144)/('Migration Model (2)'!$U$2+'Renter Migration Model 2'!$U$2)</f>
        <v>1</v>
      </c>
      <c r="T144">
        <f>('Migration Model (2)'!V144+'Renter Migration Model 2'!V144)/('Migration Model (2)'!$V$2+'Renter Migration Model 2'!$V$2)</f>
        <v>1.0666194622339751</v>
      </c>
    </row>
    <row r="145" spans="1:20" x14ac:dyDescent="0.25">
      <c r="A145" s="2">
        <v>2055</v>
      </c>
      <c r="B145" s="2">
        <v>3</v>
      </c>
      <c r="C145">
        <f>('Migration Model (2)'!E145+'Renter Migration Model 2'!E145)/('Migration Model (2)'!$E$2+'Renter Migration Model 2'!$E$2)</f>
        <v>0.39131769646163839</v>
      </c>
      <c r="D145">
        <f>('Migration Model (2)'!F145+'Renter Migration Model 2'!F145)/('Migration Model (2)'!$F$2+'Renter Migration Model 2'!$F$2)</f>
        <v>1</v>
      </c>
      <c r="E145">
        <f>('Migration Model (2)'!G145+'Renter Migration Model 2'!G145)/('Migration Model (2)'!$G$2+'Renter Migration Model 2'!$G$2)</f>
        <v>1.035804841384609</v>
      </c>
      <c r="F145">
        <f>('Migration Model (2)'!H145+'Renter Migration Model 2'!H145)/('Migration Model (2)'!$H$2+'Renter Migration Model 2'!$H$2)</f>
        <v>0.4128739993210947</v>
      </c>
      <c r="G145">
        <f>('Migration Model (2)'!I145+'Renter Migration Model 2'!I145)/('Migration Model (2)'!$I$2+'Renter Migration Model 2'!$I$2)</f>
        <v>1</v>
      </c>
      <c r="H145">
        <f>('Migration Model (2)'!J145+'Renter Migration Model 2'!J145)/('Migration Model (2)'!$J$2+'Renter Migration Model 2'!$J$2)</f>
        <v>1.0345368235693475</v>
      </c>
      <c r="I145">
        <f>('Migration Model (2)'!K145+'Renter Migration Model 2'!K145)/('Migration Model (2)'!$K$2+'Renter Migration Model 2'!$K$2)</f>
        <v>0.3589831257108726</v>
      </c>
      <c r="J145">
        <f>('Migration Model (2)'!L145+'Renter Migration Model 2'!L145)/('Migration Model (2)'!$L$2+'Renter Migration Model 2'!$L$2)</f>
        <v>1</v>
      </c>
      <c r="K145">
        <f>('Migration Model (2)'!M145+'Renter Migration Model 2'!M145)/('Migration Model (2)'!$M$2+'Renter Migration Model 2'!$M$2)</f>
        <v>1.0377068749581833</v>
      </c>
      <c r="L145">
        <f>('Migration Model (2)'!N145+'Renter Migration Model 2'!N145)/('Migration Model (2)'!$N$2+'Renter Migration Model 2'!$N$2)</f>
        <v>0.38746816402534573</v>
      </c>
      <c r="M145">
        <f>('Migration Model (2)'!O145+'Renter Migration Model 2'!O145)/('Migration Model (2)'!$O$2+'Renter Migration Model 2'!$O$2)</f>
        <v>1</v>
      </c>
      <c r="N145">
        <f>('Migration Model (2)'!P145+'Renter Migration Model 2'!P145)/('Migration Model (2)'!$P$2+'Renter Migration Model 2'!$P$2)</f>
        <v>1.0878683358663421</v>
      </c>
      <c r="O145">
        <f>('Migration Model (2)'!Q145+'Renter Migration Model 2'!Q145)/('Migration Model (2)'!$Q$2+'Renter Migration Model 2'!$Q$2)</f>
        <v>0.37707456324975552</v>
      </c>
      <c r="P145">
        <f>('Migration Model (2)'!R145+'Renter Migration Model 2'!R145)/('Migration Model (2)'!$R$2+'Renter Migration Model 2'!$R$2)</f>
        <v>1</v>
      </c>
      <c r="Q145">
        <f>('Migration Model (2)'!S145+'Renter Migration Model 2'!S145)/('Migration Model (2)'!$S$2+'Renter Migration Model 2'!$S$2)</f>
        <v>1.0945388037566164</v>
      </c>
      <c r="R145">
        <f>('Migration Model (2)'!T145+'Renter Migration Model 2'!T145)/('Migration Model (2)'!$T$2+'Renter Migration Model 2'!$T$2)</f>
        <v>0.42057033341883787</v>
      </c>
      <c r="S145">
        <f>('Migration Model (2)'!U145+'Renter Migration Model 2'!U145)/('Migration Model (2)'!$U$2+'Renter Migration Model 2'!$U$2)</f>
        <v>1</v>
      </c>
      <c r="T145">
        <f>('Migration Model (2)'!V145+'Renter Migration Model 2'!V145)/('Migration Model (2)'!$V$2+'Renter Migration Model 2'!$V$2)</f>
        <v>1.0666238256330549</v>
      </c>
    </row>
    <row r="146" spans="1:20" x14ac:dyDescent="0.25">
      <c r="A146" s="1">
        <v>2055</v>
      </c>
      <c r="B146" s="1">
        <v>4</v>
      </c>
      <c r="C146">
        <f>('Migration Model (2)'!E146+'Renter Migration Model 2'!E146)/('Migration Model (2)'!$E$2+'Renter Migration Model 2'!$E$2)</f>
        <v>0.39127856469199224</v>
      </c>
      <c r="D146">
        <f>('Migration Model (2)'!F146+'Renter Migration Model 2'!F146)/('Migration Model (2)'!$F$2+'Renter Migration Model 2'!$F$2)</f>
        <v>1</v>
      </c>
      <c r="E146">
        <f>('Migration Model (2)'!G146+'Renter Migration Model 2'!G146)/('Migration Model (2)'!$G$2+'Renter Migration Model 2'!$G$2)</f>
        <v>1.0358071432534117</v>
      </c>
      <c r="F146">
        <f>('Migration Model (2)'!H146+'Renter Migration Model 2'!H146)/('Migration Model (2)'!$H$2+'Renter Migration Model 2'!$H$2)</f>
        <v>0.41283271192116267</v>
      </c>
      <c r="G146">
        <f>('Migration Model (2)'!I146+'Renter Migration Model 2'!I146)/('Migration Model (2)'!$I$2+'Renter Migration Model 2'!$I$2)</f>
        <v>1</v>
      </c>
      <c r="H146">
        <f>('Migration Model (2)'!J146+'Renter Migration Model 2'!J146)/('Migration Model (2)'!$J$2+'Renter Migration Model 2'!$J$2)</f>
        <v>1.0345392522399317</v>
      </c>
      <c r="I146">
        <f>('Migration Model (2)'!K146+'Renter Migration Model 2'!K146)/('Migration Model (2)'!$K$2+'Renter Migration Model 2'!$K$2)</f>
        <v>0.35894722739830143</v>
      </c>
      <c r="J146">
        <f>('Migration Model (2)'!L146+'Renter Migration Model 2'!L146)/('Migration Model (2)'!$L$2+'Renter Migration Model 2'!$L$2)</f>
        <v>1</v>
      </c>
      <c r="K146">
        <f>('Migration Model (2)'!M146+'Renter Migration Model 2'!M146)/('Migration Model (2)'!$M$2+'Renter Migration Model 2'!$M$2)</f>
        <v>1.0377089866236286</v>
      </c>
      <c r="L146">
        <f>('Migration Model (2)'!N146+'Renter Migration Model 2'!N146)/('Migration Model (2)'!$N$2+'Renter Migration Model 2'!$N$2)</f>
        <v>0.38742941720894314</v>
      </c>
      <c r="M146">
        <f>('Migration Model (2)'!O146+'Renter Migration Model 2'!O146)/('Migration Model (2)'!$O$2+'Renter Migration Model 2'!$O$2)</f>
        <v>1</v>
      </c>
      <c r="N146">
        <f>('Migration Model (2)'!P146+'Renter Migration Model 2'!P146)/('Migration Model (2)'!$P$2+'Renter Migration Model 2'!$P$2)</f>
        <v>1.0878736246734768</v>
      </c>
      <c r="O146">
        <f>('Migration Model (2)'!Q146+'Renter Migration Model 2'!Q146)/('Migration Model (2)'!$Q$2+'Renter Migration Model 2'!$Q$2)</f>
        <v>0.37703685579343066</v>
      </c>
      <c r="P146">
        <f>('Migration Model (2)'!R146+'Renter Migration Model 2'!R146)/('Migration Model (2)'!$R$2+'Renter Migration Model 2'!$R$2)</f>
        <v>1</v>
      </c>
      <c r="Q146">
        <f>('Migration Model (2)'!S146+'Renter Migration Model 2'!S146)/('Migration Model (2)'!$S$2+'Renter Migration Model 2'!$S$2)</f>
        <v>1.0945443832061355</v>
      </c>
      <c r="R146">
        <f>('Migration Model (2)'!T146+'Renter Migration Model 2'!T146)/('Migration Model (2)'!$T$2+'Renter Migration Model 2'!$T$2)</f>
        <v>0.420528276385496</v>
      </c>
      <c r="S146">
        <f>('Migration Model (2)'!U146+'Renter Migration Model 2'!U146)/('Migration Model (2)'!$U$2+'Renter Migration Model 2'!$U$2)</f>
        <v>1</v>
      </c>
      <c r="T146">
        <f>('Migration Model (2)'!V146+'Renter Migration Model 2'!V146)/('Migration Model (2)'!$V$2+'Renter Migration Model 2'!$V$2)</f>
        <v>1.0666281887847155</v>
      </c>
    </row>
    <row r="147" spans="1:20" x14ac:dyDescent="0.25">
      <c r="A147" s="1">
        <v>2056</v>
      </c>
      <c r="B147" s="1">
        <v>1</v>
      </c>
      <c r="C147">
        <f>('Migration Model (2)'!E147+'Renter Migration Model 2'!E147)/('Migration Model (2)'!$E$2+'Renter Migration Model 2'!$E$2)</f>
        <v>0.39123943683552304</v>
      </c>
      <c r="D147">
        <f>('Migration Model (2)'!F147+'Renter Migration Model 2'!F147)/('Migration Model (2)'!$F$2+'Renter Migration Model 2'!$F$2)</f>
        <v>1</v>
      </c>
      <c r="E147">
        <f>('Migration Model (2)'!G147+'Renter Migration Model 2'!G147)/('Migration Model (2)'!$G$2+'Renter Migration Model 2'!$G$2)</f>
        <v>1.0358094448920276</v>
      </c>
      <c r="F147">
        <f>('Migration Model (2)'!H147+'Renter Migration Model 2'!H147)/('Migration Model (2)'!$H$2+'Renter Migration Model 2'!$H$2)</f>
        <v>0.41279142864997054</v>
      </c>
      <c r="G147">
        <f>('Migration Model (2)'!I147+'Renter Migration Model 2'!I147)/('Migration Model (2)'!$I$2+'Renter Migration Model 2'!$I$2)</f>
        <v>1</v>
      </c>
      <c r="H147">
        <f>('Migration Model (2)'!J147+'Renter Migration Model 2'!J147)/('Migration Model (2)'!$J$2+'Renter Migration Model 2'!$J$2)</f>
        <v>1.0345416806676488</v>
      </c>
      <c r="I147">
        <f>('Migration Model (2)'!K147+'Renter Migration Model 2'!K147)/('Migration Model (2)'!$K$2+'Renter Migration Model 2'!$K$2)</f>
        <v>0.35891133267556169</v>
      </c>
      <c r="J147">
        <f>('Migration Model (2)'!L147+'Renter Migration Model 2'!L147)/('Migration Model (2)'!$L$2+'Renter Migration Model 2'!$L$2)</f>
        <v>1</v>
      </c>
      <c r="K147">
        <f>('Migration Model (2)'!M147+'Renter Migration Model 2'!M147)/('Migration Model (2)'!$M$2+'Renter Migration Model 2'!$M$2)</f>
        <v>1.0377110980779074</v>
      </c>
      <c r="L147">
        <f>('Migration Model (2)'!N147+'Renter Migration Model 2'!N147)/('Migration Model (2)'!$N$2+'Renter Migration Model 2'!$N$2)</f>
        <v>0.38739067426722229</v>
      </c>
      <c r="M147">
        <f>('Migration Model (2)'!O147+'Renter Migration Model 2'!O147)/('Migration Model (2)'!$O$2+'Renter Migration Model 2'!$O$2)</f>
        <v>1</v>
      </c>
      <c r="N147">
        <f>('Migration Model (2)'!P147+'Renter Migration Model 2'!P147)/('Migration Model (2)'!$P$2+'Renter Migration Model 2'!$P$2)</f>
        <v>1.0878789132526887</v>
      </c>
      <c r="O147">
        <f>('Migration Model (2)'!Q147+'Renter Migration Model 2'!Q147)/('Migration Model (2)'!$Q$2+'Renter Migration Model 2'!$Q$2)</f>
        <v>0.37699915210785123</v>
      </c>
      <c r="P147">
        <f>('Migration Model (2)'!R147+'Renter Migration Model 2'!R147)/('Migration Model (2)'!$R$2+'Renter Migration Model 2'!$R$2)</f>
        <v>1</v>
      </c>
      <c r="Q147">
        <f>('Migration Model (2)'!S147+'Renter Migration Model 2'!S147)/('Migration Model (2)'!$S$2+'Renter Migration Model 2'!$S$2)</f>
        <v>1.0945499624338464</v>
      </c>
      <c r="R147">
        <f>('Migration Model (2)'!T147+'Renter Migration Model 2'!T147)/('Migration Model (2)'!$T$2+'Renter Migration Model 2'!$T$2)</f>
        <v>0.42048622355785742</v>
      </c>
      <c r="S147">
        <f>('Migration Model (2)'!U147+'Renter Migration Model 2'!U147)/('Migration Model (2)'!$U$2+'Renter Migration Model 2'!$U$2)</f>
        <v>1</v>
      </c>
      <c r="T147">
        <f>('Migration Model (2)'!V147+'Renter Migration Model 2'!V147)/('Migration Model (2)'!$V$2+'Renter Migration Model 2'!$V$2)</f>
        <v>1.0666325516889821</v>
      </c>
    </row>
    <row r="148" spans="1:20" x14ac:dyDescent="0.25">
      <c r="A148" s="2">
        <v>2056</v>
      </c>
      <c r="B148" s="2">
        <v>2</v>
      </c>
      <c r="C148">
        <f>('Migration Model (2)'!E148+'Renter Migration Model 2'!E148)/('Migration Model (2)'!$E$2+'Renter Migration Model 2'!$E$2)</f>
        <v>0.39120031289183949</v>
      </c>
      <c r="D148">
        <f>('Migration Model (2)'!F148+'Renter Migration Model 2'!F148)/('Migration Model (2)'!$F$2+'Renter Migration Model 2'!$F$2)</f>
        <v>1</v>
      </c>
      <c r="E148">
        <f>('Migration Model (2)'!G148+'Renter Migration Model 2'!G148)/('Migration Model (2)'!$G$2+'Renter Migration Model 2'!$G$2)</f>
        <v>1.0358117463004797</v>
      </c>
      <c r="F148">
        <f>('Migration Model (2)'!H148+'Renter Migration Model 2'!H148)/('Migration Model (2)'!$H$2+'Renter Migration Model 2'!$H$2)</f>
        <v>0.41275014950710553</v>
      </c>
      <c r="G148">
        <f>('Migration Model (2)'!I148+'Renter Migration Model 2'!I148)/('Migration Model (2)'!$I$2+'Renter Migration Model 2'!$I$2)</f>
        <v>1</v>
      </c>
      <c r="H148">
        <f>('Migration Model (2)'!J148+'Renter Migration Model 2'!J148)/('Migration Model (2)'!$J$2+'Renter Migration Model 2'!$J$2)</f>
        <v>1.0345441088525233</v>
      </c>
      <c r="I148">
        <f>('Migration Model (2)'!K148+'Renter Migration Model 2'!K148)/('Migration Model (2)'!$K$2+'Renter Migration Model 2'!$K$2)</f>
        <v>0.35887544154229412</v>
      </c>
      <c r="J148">
        <f>('Migration Model (2)'!L148+'Renter Migration Model 2'!L148)/('Migration Model (2)'!$L$2+'Renter Migration Model 2'!$L$2)</f>
        <v>1</v>
      </c>
      <c r="K148">
        <f>('Migration Model (2)'!M148+'Renter Migration Model 2'!M148)/('Migration Model (2)'!$M$2+'Renter Migration Model 2'!$M$2)</f>
        <v>1.0377132093210408</v>
      </c>
      <c r="L148">
        <f>('Migration Model (2)'!N148+'Renter Migration Model 2'!N148)/('Migration Model (2)'!$N$2+'Renter Migration Model 2'!$N$2)</f>
        <v>0.38735193519979561</v>
      </c>
      <c r="M148">
        <f>('Migration Model (2)'!O148+'Renter Migration Model 2'!O148)/('Migration Model (2)'!$O$2+'Renter Migration Model 2'!$O$2)</f>
        <v>1</v>
      </c>
      <c r="N148">
        <f>('Migration Model (2)'!P148+'Renter Migration Model 2'!P148)/('Migration Model (2)'!$P$2+'Renter Migration Model 2'!$P$2)</f>
        <v>1.0878842016040011</v>
      </c>
      <c r="O148">
        <f>('Migration Model (2)'!Q148+'Renter Migration Model 2'!Q148)/('Migration Model (2)'!$Q$2+'Renter Migration Model 2'!$Q$2)</f>
        <v>0.37696145219264049</v>
      </c>
      <c r="P148">
        <f>('Migration Model (2)'!R148+'Renter Migration Model 2'!R148)/('Migration Model (2)'!$R$2+'Renter Migration Model 2'!$R$2)</f>
        <v>1</v>
      </c>
      <c r="Q148">
        <f>('Migration Model (2)'!S148+'Renter Migration Model 2'!S148)/('Migration Model (2)'!$S$2+'Renter Migration Model 2'!$S$2)</f>
        <v>1.0945555414397707</v>
      </c>
      <c r="R148">
        <f>('Migration Model (2)'!T148+'Renter Migration Model 2'!T148)/('Migration Model (2)'!$T$2+'Renter Migration Model 2'!$T$2)</f>
        <v>0.42044417493550168</v>
      </c>
      <c r="S148">
        <f>('Migration Model (2)'!U148+'Renter Migration Model 2'!U148)/('Migration Model (2)'!$U$2+'Renter Migration Model 2'!$U$2)</f>
        <v>1</v>
      </c>
      <c r="T148">
        <f>('Migration Model (2)'!V148+'Renter Migration Model 2'!V148)/('Migration Model (2)'!$V$2+'Renter Migration Model 2'!$V$2)</f>
        <v>1.0666369143458789</v>
      </c>
    </row>
    <row r="149" spans="1:20" x14ac:dyDescent="0.25">
      <c r="A149" s="1">
        <v>2056</v>
      </c>
      <c r="B149" s="1">
        <v>3</v>
      </c>
      <c r="C149">
        <f>('Migration Model (2)'!E149+'Renter Migration Model 2'!E149)/('Migration Model (2)'!$E$2+'Renter Migration Model 2'!$E$2)</f>
        <v>0.39116119286055029</v>
      </c>
      <c r="D149">
        <f>('Migration Model (2)'!F149+'Renter Migration Model 2'!F149)/('Migration Model (2)'!$F$2+'Renter Migration Model 2'!$F$2)</f>
        <v>1</v>
      </c>
      <c r="E149">
        <f>('Migration Model (2)'!G149+'Renter Migration Model 2'!G149)/('Migration Model (2)'!$G$2+'Renter Migration Model 2'!$G$2)</f>
        <v>1.0358140474787907</v>
      </c>
      <c r="F149">
        <f>('Migration Model (2)'!H149+'Renter Migration Model 2'!H149)/('Migration Model (2)'!$H$2+'Renter Migration Model 2'!$H$2)</f>
        <v>0.41270887449215482</v>
      </c>
      <c r="G149">
        <f>('Migration Model (2)'!I149+'Renter Migration Model 2'!I149)/('Migration Model (2)'!$I$2+'Renter Migration Model 2'!$I$2)</f>
        <v>1</v>
      </c>
      <c r="H149">
        <f>('Migration Model (2)'!J149+'Renter Migration Model 2'!J149)/('Migration Model (2)'!$J$2+'Renter Migration Model 2'!$J$2)</f>
        <v>1.0345465367945792</v>
      </c>
      <c r="I149">
        <f>('Migration Model (2)'!K149+'Renter Migration Model 2'!K149)/('Migration Model (2)'!$K$2+'Renter Migration Model 2'!$K$2)</f>
        <v>0.35883955399813988</v>
      </c>
      <c r="J149">
        <f>('Migration Model (2)'!L149+'Renter Migration Model 2'!L149)/('Migration Model (2)'!$L$2+'Renter Migration Model 2'!$L$2)</f>
        <v>1</v>
      </c>
      <c r="K149">
        <f>('Migration Model (2)'!M149+'Renter Migration Model 2'!M149)/('Migration Model (2)'!$M$2+'Renter Migration Model 2'!$M$2)</f>
        <v>1.0377153203530498</v>
      </c>
      <c r="L149">
        <f>('Migration Model (2)'!N149+'Renter Migration Model 2'!N149)/('Migration Model (2)'!$N$2+'Renter Migration Model 2'!$N$2)</f>
        <v>0.38731320000627562</v>
      </c>
      <c r="M149">
        <f>('Migration Model (2)'!O149+'Renter Migration Model 2'!O149)/('Migration Model (2)'!$O$2+'Renter Migration Model 2'!$O$2)</f>
        <v>1</v>
      </c>
      <c r="N149">
        <f>('Migration Model (2)'!P149+'Renter Migration Model 2'!P149)/('Migration Model (2)'!$P$2+'Renter Migration Model 2'!$P$2)</f>
        <v>1.0878894897274369</v>
      </c>
      <c r="O149">
        <f>('Migration Model (2)'!Q149+'Renter Migration Model 2'!Q149)/('Migration Model (2)'!$Q$2+'Renter Migration Model 2'!$Q$2)</f>
        <v>0.37692375604742123</v>
      </c>
      <c r="P149">
        <f>('Migration Model (2)'!R149+'Renter Migration Model 2'!R149)/('Migration Model (2)'!$R$2+'Renter Migration Model 2'!$R$2)</f>
        <v>1</v>
      </c>
      <c r="Q149">
        <f>('Migration Model (2)'!S149+'Renter Migration Model 2'!S149)/('Migration Model (2)'!$S$2+'Renter Migration Model 2'!$S$2)</f>
        <v>1.0945611202239309</v>
      </c>
      <c r="R149">
        <f>('Migration Model (2)'!T149+'Renter Migration Model 2'!T149)/('Migration Model (2)'!$T$2+'Renter Migration Model 2'!$T$2)</f>
        <v>0.42040213051800818</v>
      </c>
      <c r="S149">
        <f>('Migration Model (2)'!U149+'Renter Migration Model 2'!U149)/('Migration Model (2)'!$U$2+'Renter Migration Model 2'!$U$2)</f>
        <v>1</v>
      </c>
      <c r="T149">
        <f>('Migration Model (2)'!V149+'Renter Migration Model 2'!V149)/('Migration Model (2)'!$V$2+'Renter Migration Model 2'!$V$2)</f>
        <v>1.0666412767554307</v>
      </c>
    </row>
    <row r="150" spans="1:20" x14ac:dyDescent="0.25">
      <c r="A150" s="2">
        <v>2056</v>
      </c>
      <c r="B150" s="2">
        <v>4</v>
      </c>
      <c r="C150">
        <f>('Migration Model (2)'!E150+'Renter Migration Model 2'!E150)/('Migration Model (2)'!$E$2+'Renter Migration Model 2'!$E$2)</f>
        <v>0.39112207674126426</v>
      </c>
      <c r="D150">
        <f>('Migration Model (2)'!F150+'Renter Migration Model 2'!F150)/('Migration Model (2)'!$F$2+'Renter Migration Model 2'!$F$2)</f>
        <v>1</v>
      </c>
      <c r="E150">
        <f>('Migration Model (2)'!G150+'Renter Migration Model 2'!G150)/('Migration Model (2)'!$G$2+'Renter Migration Model 2'!$G$2)</f>
        <v>1.035816348426984</v>
      </c>
      <c r="F150">
        <f>('Migration Model (2)'!H150+'Renter Migration Model 2'!H150)/('Migration Model (2)'!$H$2+'Renter Migration Model 2'!$H$2)</f>
        <v>0.41266760360470561</v>
      </c>
      <c r="G150">
        <f>('Migration Model (2)'!I150+'Renter Migration Model 2'!I150)/('Migration Model (2)'!$I$2+'Renter Migration Model 2'!$I$2)</f>
        <v>1</v>
      </c>
      <c r="H150">
        <f>('Migration Model (2)'!J150+'Renter Migration Model 2'!J150)/('Migration Model (2)'!$J$2+'Renter Migration Model 2'!$J$2)</f>
        <v>1.034548964493841</v>
      </c>
      <c r="I150">
        <f>('Migration Model (2)'!K150+'Renter Migration Model 2'!K150)/('Migration Model (2)'!$K$2+'Renter Migration Model 2'!$K$2)</f>
        <v>0.35880367004274011</v>
      </c>
      <c r="J150">
        <f>('Migration Model (2)'!L150+'Renter Migration Model 2'!L150)/('Migration Model (2)'!$L$2+'Renter Migration Model 2'!$L$2)</f>
        <v>1</v>
      </c>
      <c r="K150">
        <f>('Migration Model (2)'!M150+'Renter Migration Model 2'!M150)/('Migration Model (2)'!$M$2+'Renter Migration Model 2'!$M$2)</f>
        <v>1.0377174311739557</v>
      </c>
      <c r="L150">
        <f>('Migration Model (2)'!N150+'Renter Migration Model 2'!N150)/('Migration Model (2)'!$N$2+'Renter Migration Model 2'!$N$2)</f>
        <v>0.38727446868627496</v>
      </c>
      <c r="M150">
        <f>('Migration Model (2)'!O150+'Renter Migration Model 2'!O150)/('Migration Model (2)'!$O$2+'Renter Migration Model 2'!$O$2)</f>
        <v>1</v>
      </c>
      <c r="N150">
        <f>('Migration Model (2)'!P150+'Renter Migration Model 2'!P150)/('Migration Model (2)'!$P$2+'Renter Migration Model 2'!$P$2)</f>
        <v>1.0878947776230186</v>
      </c>
      <c r="O150">
        <f>('Migration Model (2)'!Q150+'Renter Migration Model 2'!Q150)/('Migration Model (2)'!$Q$2+'Renter Migration Model 2'!$Q$2)</f>
        <v>0.37688606367181654</v>
      </c>
      <c r="P150">
        <f>('Migration Model (2)'!R150+'Renter Migration Model 2'!R150)/('Migration Model (2)'!$R$2+'Renter Migration Model 2'!$R$2)</f>
        <v>1</v>
      </c>
      <c r="Q150">
        <f>('Migration Model (2)'!S150+'Renter Migration Model 2'!S150)/('Migration Model (2)'!$S$2+'Renter Migration Model 2'!$S$2)</f>
        <v>1.0945666987863492</v>
      </c>
      <c r="R150">
        <f>('Migration Model (2)'!T150+'Renter Migration Model 2'!T150)/('Migration Model (2)'!$T$2+'Renter Migration Model 2'!$T$2)</f>
        <v>0.42036009030495641</v>
      </c>
      <c r="S150">
        <f>('Migration Model (2)'!U150+'Renter Migration Model 2'!U150)/('Migration Model (2)'!$U$2+'Renter Migration Model 2'!$U$2)</f>
        <v>1</v>
      </c>
      <c r="T150">
        <f>('Migration Model (2)'!V150+'Renter Migration Model 2'!V150)/('Migration Model (2)'!$V$2+'Renter Migration Model 2'!$V$2)</f>
        <v>1.0666456389176628</v>
      </c>
    </row>
    <row r="151" spans="1:20" x14ac:dyDescent="0.25">
      <c r="A151" s="2">
        <v>2057</v>
      </c>
      <c r="B151" s="2">
        <v>1</v>
      </c>
      <c r="C151">
        <f>('Migration Model (2)'!E151+'Renter Migration Model 2'!E151)/('Migration Model (2)'!$E$2+'Renter Migration Model 2'!$E$2)</f>
        <v>0.39108296453359015</v>
      </c>
      <c r="D151">
        <f>('Migration Model (2)'!F151+'Renter Migration Model 2'!F151)/('Migration Model (2)'!$F$2+'Renter Migration Model 2'!$F$2)</f>
        <v>1</v>
      </c>
      <c r="E151">
        <f>('Migration Model (2)'!G151+'Renter Migration Model 2'!G151)/('Migration Model (2)'!$G$2+'Renter Migration Model 2'!$G$2)</f>
        <v>1.0358186491450825</v>
      </c>
      <c r="F151">
        <f>('Migration Model (2)'!H151+'Renter Migration Model 2'!H151)/('Migration Model (2)'!$H$2+'Renter Migration Model 2'!$H$2)</f>
        <v>0.41262633684434508</v>
      </c>
      <c r="G151">
        <f>('Migration Model (2)'!I151+'Renter Migration Model 2'!I151)/('Migration Model (2)'!$I$2+'Renter Migration Model 2'!$I$2)</f>
        <v>1</v>
      </c>
      <c r="H151">
        <f>('Migration Model (2)'!J151+'Renter Migration Model 2'!J151)/('Migration Model (2)'!$J$2+'Renter Migration Model 2'!$J$2)</f>
        <v>1.0345513919503326</v>
      </c>
      <c r="I151">
        <f>('Migration Model (2)'!K151+'Renter Migration Model 2'!K151)/('Migration Model (2)'!$K$2+'Renter Migration Model 2'!$K$2)</f>
        <v>0.3587677896757358</v>
      </c>
      <c r="J151">
        <f>('Migration Model (2)'!L151+'Renter Migration Model 2'!L151)/('Migration Model (2)'!$L$2+'Renter Migration Model 2'!$L$2)</f>
        <v>1</v>
      </c>
      <c r="K151">
        <f>('Migration Model (2)'!M151+'Renter Migration Model 2'!M151)/('Migration Model (2)'!$M$2+'Renter Migration Model 2'!$M$2)</f>
        <v>1.0377195417837795</v>
      </c>
      <c r="L151">
        <f>('Migration Model (2)'!N151+'Renter Migration Model 2'!N151)/('Migration Model (2)'!$N$2+'Renter Migration Model 2'!$N$2)</f>
        <v>0.38723574123940629</v>
      </c>
      <c r="M151">
        <f>('Migration Model (2)'!O151+'Renter Migration Model 2'!O151)/('Migration Model (2)'!$O$2+'Renter Migration Model 2'!$O$2)</f>
        <v>1</v>
      </c>
      <c r="N151">
        <f>('Migration Model (2)'!P151+'Renter Migration Model 2'!P151)/('Migration Model (2)'!$P$2+'Renter Migration Model 2'!$P$2)</f>
        <v>1.0879000652907687</v>
      </c>
      <c r="O151">
        <f>('Migration Model (2)'!Q151+'Renter Migration Model 2'!Q151)/('Migration Model (2)'!$Q$2+'Renter Migration Model 2'!$Q$2)</f>
        <v>0.37684837506544933</v>
      </c>
      <c r="P151">
        <f>('Migration Model (2)'!R151+'Renter Migration Model 2'!R151)/('Migration Model (2)'!$R$2+'Renter Migration Model 2'!$R$2)</f>
        <v>1</v>
      </c>
      <c r="Q151">
        <f>('Migration Model (2)'!S151+'Renter Migration Model 2'!S151)/('Migration Model (2)'!$S$2+'Renter Migration Model 2'!$S$2)</f>
        <v>1.0945722771270472</v>
      </c>
      <c r="R151">
        <f>('Migration Model (2)'!T151+'Renter Migration Model 2'!T151)/('Migration Model (2)'!$T$2+'Renter Migration Model 2'!$T$2)</f>
        <v>0.42031805429592589</v>
      </c>
      <c r="S151">
        <f>('Migration Model (2)'!U151+'Renter Migration Model 2'!U151)/('Migration Model (2)'!$U$2+'Renter Migration Model 2'!$U$2)</f>
        <v>1</v>
      </c>
      <c r="T151">
        <f>('Migration Model (2)'!V151+'Renter Migration Model 2'!V151)/('Migration Model (2)'!$V$2+'Renter Migration Model 2'!$V$2)</f>
        <v>1.0666500008325992</v>
      </c>
    </row>
    <row r="152" spans="1:20" x14ac:dyDescent="0.25">
      <c r="A152" s="1">
        <v>2057</v>
      </c>
      <c r="B152" s="1">
        <v>2</v>
      </c>
      <c r="C152">
        <f>('Migration Model (2)'!E152+'Renter Migration Model 2'!E152)/('Migration Model (2)'!$E$2+'Renter Migration Model 2'!$E$2)</f>
        <v>0.39104385623713678</v>
      </c>
      <c r="D152">
        <f>('Migration Model (2)'!F152+'Renter Migration Model 2'!F152)/('Migration Model (2)'!$F$2+'Renter Migration Model 2'!$F$2)</f>
        <v>1</v>
      </c>
      <c r="E152">
        <f>('Migration Model (2)'!G152+'Renter Migration Model 2'!G152)/('Migration Model (2)'!$G$2+'Renter Migration Model 2'!$G$2)</f>
        <v>1.0358209496331092</v>
      </c>
      <c r="F152">
        <f>('Migration Model (2)'!H152+'Renter Migration Model 2'!H152)/('Migration Model (2)'!$H$2+'Renter Migration Model 2'!$H$2)</f>
        <v>0.41258507421066065</v>
      </c>
      <c r="G152">
        <f>('Migration Model (2)'!I152+'Renter Migration Model 2'!I152)/('Migration Model (2)'!$I$2+'Renter Migration Model 2'!$I$2)</f>
        <v>1</v>
      </c>
      <c r="H152">
        <f>('Migration Model (2)'!J152+'Renter Migration Model 2'!J152)/('Migration Model (2)'!$J$2+'Renter Migration Model 2'!$J$2)</f>
        <v>1.0345538191640788</v>
      </c>
      <c r="I152">
        <f>('Migration Model (2)'!K152+'Renter Migration Model 2'!K152)/('Migration Model (2)'!$K$2+'Renter Migration Model 2'!$K$2)</f>
        <v>0.35873191289676826</v>
      </c>
      <c r="J152">
        <f>('Migration Model (2)'!L152+'Renter Migration Model 2'!L152)/('Migration Model (2)'!$L$2+'Renter Migration Model 2'!$L$2)</f>
        <v>1</v>
      </c>
      <c r="K152">
        <f>('Migration Model (2)'!M152+'Renter Migration Model 2'!M152)/('Migration Model (2)'!$M$2+'Renter Migration Model 2'!$M$2)</f>
        <v>1.0377216521825421</v>
      </c>
      <c r="L152">
        <f>('Migration Model (2)'!N152+'Renter Migration Model 2'!N152)/('Migration Model (2)'!$N$2+'Renter Migration Model 2'!$N$2)</f>
        <v>0.38719701766528242</v>
      </c>
      <c r="M152">
        <f>('Migration Model (2)'!O152+'Renter Migration Model 2'!O152)/('Migration Model (2)'!$O$2+'Renter Migration Model 2'!$O$2)</f>
        <v>1</v>
      </c>
      <c r="N152">
        <f>('Migration Model (2)'!P152+'Renter Migration Model 2'!P152)/('Migration Model (2)'!$P$2+'Renter Migration Model 2'!$P$2)</f>
        <v>1.0879053527307105</v>
      </c>
      <c r="O152">
        <f>('Migration Model (2)'!Q152+'Renter Migration Model 2'!Q152)/('Migration Model (2)'!$Q$2+'Renter Migration Model 2'!$Q$2)</f>
        <v>0.37681069022794278</v>
      </c>
      <c r="P152">
        <f>('Migration Model (2)'!R152+'Renter Migration Model 2'!R152)/('Migration Model (2)'!$R$2+'Renter Migration Model 2'!$R$2)</f>
        <v>1</v>
      </c>
      <c r="Q152">
        <f>('Migration Model (2)'!S152+'Renter Migration Model 2'!S152)/('Migration Model (2)'!$S$2+'Renter Migration Model 2'!$S$2)</f>
        <v>1.0945778552460479</v>
      </c>
      <c r="R152">
        <f>('Migration Model (2)'!T152+'Renter Migration Model 2'!T152)/('Migration Model (2)'!$T$2+'Renter Migration Model 2'!$T$2)</f>
        <v>0.42027602249049623</v>
      </c>
      <c r="S152">
        <f>('Migration Model (2)'!U152+'Renter Migration Model 2'!U152)/('Migration Model (2)'!$U$2+'Renter Migration Model 2'!$U$2)</f>
        <v>1</v>
      </c>
      <c r="T152">
        <f>('Migration Model (2)'!V152+'Renter Migration Model 2'!V152)/('Migration Model (2)'!$V$2+'Renter Migration Model 2'!$V$2)</f>
        <v>1.0666543625002651</v>
      </c>
    </row>
    <row r="153" spans="1:20" x14ac:dyDescent="0.25">
      <c r="A153" s="2">
        <v>2057</v>
      </c>
      <c r="B153" s="2">
        <v>3</v>
      </c>
      <c r="C153">
        <f>('Migration Model (2)'!E153+'Renter Migration Model 2'!E153)/('Migration Model (2)'!$E$2+'Renter Migration Model 2'!$E$2)</f>
        <v>0.39100475185151307</v>
      </c>
      <c r="D153">
        <f>('Migration Model (2)'!F153+'Renter Migration Model 2'!F153)/('Migration Model (2)'!$F$2+'Renter Migration Model 2'!$F$2)</f>
        <v>1</v>
      </c>
      <c r="E153">
        <f>('Migration Model (2)'!G153+'Renter Migration Model 2'!G153)/('Migration Model (2)'!$G$2+'Renter Migration Model 2'!$G$2)</f>
        <v>1.0358232498910869</v>
      </c>
      <c r="F153">
        <f>('Migration Model (2)'!H153+'Renter Migration Model 2'!H153)/('Migration Model (2)'!$H$2+'Renter Migration Model 2'!$H$2)</f>
        <v>0.41254381570323967</v>
      </c>
      <c r="G153">
        <f>('Migration Model (2)'!I153+'Renter Migration Model 2'!I153)/('Migration Model (2)'!$I$2+'Renter Migration Model 2'!$I$2)</f>
        <v>1</v>
      </c>
      <c r="H153">
        <f>('Migration Model (2)'!J153+'Renter Migration Model 2'!J153)/('Migration Model (2)'!$J$2+'Renter Migration Model 2'!$J$2)</f>
        <v>1.0345562461351037</v>
      </c>
      <c r="I153">
        <f>('Migration Model (2)'!K153+'Renter Migration Model 2'!K153)/('Migration Model (2)'!$K$2+'Renter Migration Model 2'!$K$2)</f>
        <v>0.35869603970547859</v>
      </c>
      <c r="J153">
        <f>('Migration Model (2)'!L153+'Renter Migration Model 2'!L153)/('Migration Model (2)'!$L$2+'Renter Migration Model 2'!$L$2)</f>
        <v>1</v>
      </c>
      <c r="K153">
        <f>('Migration Model (2)'!M153+'Renter Migration Model 2'!M153)/('Migration Model (2)'!$M$2+'Renter Migration Model 2'!$M$2)</f>
        <v>1.0377237623702651</v>
      </c>
      <c r="L153">
        <f>('Migration Model (2)'!N153+'Renter Migration Model 2'!N153)/('Migration Model (2)'!$N$2+'Renter Migration Model 2'!$N$2)</f>
        <v>0.38715829796351586</v>
      </c>
      <c r="M153">
        <f>('Migration Model (2)'!O153+'Renter Migration Model 2'!O153)/('Migration Model (2)'!$O$2+'Renter Migration Model 2'!$O$2)</f>
        <v>1</v>
      </c>
      <c r="N153">
        <f>('Migration Model (2)'!P153+'Renter Migration Model 2'!P153)/('Migration Model (2)'!$P$2+'Renter Migration Model 2'!$P$2)</f>
        <v>1.0879106399428666</v>
      </c>
      <c r="O153">
        <f>('Migration Model (2)'!Q153+'Renter Migration Model 2'!Q153)/('Migration Model (2)'!$Q$2+'Renter Migration Model 2'!$Q$2)</f>
        <v>0.37677300915891998</v>
      </c>
      <c r="P153">
        <f>('Migration Model (2)'!R153+'Renter Migration Model 2'!R153)/('Migration Model (2)'!$R$2+'Renter Migration Model 2'!$R$2)</f>
        <v>1</v>
      </c>
      <c r="Q153">
        <f>('Migration Model (2)'!S153+'Renter Migration Model 2'!S153)/('Migration Model (2)'!$S$2+'Renter Migration Model 2'!$S$2)</f>
        <v>1.094583433143373</v>
      </c>
      <c r="R153">
        <f>('Migration Model (2)'!T153+'Renter Migration Model 2'!T153)/('Migration Model (2)'!$T$2+'Renter Migration Model 2'!$T$2)</f>
        <v>0.4202339948882472</v>
      </c>
      <c r="S153">
        <f>('Migration Model (2)'!U153+'Renter Migration Model 2'!U153)/('Migration Model (2)'!$U$2+'Renter Migration Model 2'!$U$2)</f>
        <v>1</v>
      </c>
      <c r="T153">
        <f>('Migration Model (2)'!V153+'Renter Migration Model 2'!V153)/('Migration Model (2)'!$V$2+'Renter Migration Model 2'!$V$2)</f>
        <v>1.0666587239206851</v>
      </c>
    </row>
    <row r="154" spans="1:20" x14ac:dyDescent="0.25">
      <c r="A154" s="1">
        <v>2057</v>
      </c>
      <c r="B154" s="1">
        <v>4</v>
      </c>
      <c r="C154">
        <f>('Migration Model (2)'!E154+'Renter Migration Model 2'!E154)/('Migration Model (2)'!$E$2+'Renter Migration Model 2'!$E$2)</f>
        <v>0.39096565137632788</v>
      </c>
      <c r="D154">
        <f>('Migration Model (2)'!F154+'Renter Migration Model 2'!F154)/('Migration Model (2)'!$F$2+'Renter Migration Model 2'!$F$2)</f>
        <v>1</v>
      </c>
      <c r="E154">
        <f>('Migration Model (2)'!G154+'Renter Migration Model 2'!G154)/('Migration Model (2)'!$G$2+'Renter Migration Model 2'!$G$2)</f>
        <v>1.035825549919039</v>
      </c>
      <c r="F154">
        <f>('Migration Model (2)'!H154+'Renter Migration Model 2'!H154)/('Migration Model (2)'!$H$2+'Renter Migration Model 2'!$H$2)</f>
        <v>0.41250256132166929</v>
      </c>
      <c r="G154">
        <f>('Migration Model (2)'!I154+'Renter Migration Model 2'!I154)/('Migration Model (2)'!$I$2+'Renter Migration Model 2'!$I$2)</f>
        <v>1</v>
      </c>
      <c r="H154">
        <f>('Migration Model (2)'!J154+'Renter Migration Model 2'!J154)/('Migration Model (2)'!$J$2+'Renter Migration Model 2'!$J$2)</f>
        <v>1.0345586728634313</v>
      </c>
      <c r="I154">
        <f>('Migration Model (2)'!K154+'Renter Migration Model 2'!K154)/('Migration Model (2)'!$K$2+'Renter Migration Model 2'!$K$2)</f>
        <v>0.35866017010150808</v>
      </c>
      <c r="J154">
        <f>('Migration Model (2)'!L154+'Renter Migration Model 2'!L154)/('Migration Model (2)'!$L$2+'Renter Migration Model 2'!$L$2)</f>
        <v>1</v>
      </c>
      <c r="K154">
        <f>('Migration Model (2)'!M154+'Renter Migration Model 2'!M154)/('Migration Model (2)'!$M$2+'Renter Migration Model 2'!$M$2)</f>
        <v>1.0377258723469693</v>
      </c>
      <c r="L154">
        <f>('Migration Model (2)'!N154+'Renter Migration Model 2'!N154)/('Migration Model (2)'!$N$2+'Renter Migration Model 2'!$N$2)</f>
        <v>0.38711958213371955</v>
      </c>
      <c r="M154">
        <f>('Migration Model (2)'!O154+'Renter Migration Model 2'!O154)/('Migration Model (2)'!$O$2+'Renter Migration Model 2'!$O$2)</f>
        <v>1</v>
      </c>
      <c r="N154">
        <f>('Migration Model (2)'!P154+'Renter Migration Model 2'!P154)/('Migration Model (2)'!$P$2+'Renter Migration Model 2'!$P$2)</f>
        <v>1.0879159269272596</v>
      </c>
      <c r="O154">
        <f>('Migration Model (2)'!Q154+'Renter Migration Model 2'!Q154)/('Migration Model (2)'!$Q$2+'Renter Migration Model 2'!$Q$2)</f>
        <v>0.37673533185800412</v>
      </c>
      <c r="P154">
        <f>('Migration Model (2)'!R154+'Renter Migration Model 2'!R154)/('Migration Model (2)'!$R$2+'Renter Migration Model 2'!$R$2)</f>
        <v>1</v>
      </c>
      <c r="Q154">
        <f>('Migration Model (2)'!S154+'Renter Migration Model 2'!S154)/('Migration Model (2)'!$S$2+'Renter Migration Model 2'!$S$2)</f>
        <v>1.0945890108190446</v>
      </c>
      <c r="R154">
        <f>('Migration Model (2)'!T154+'Renter Migration Model 2'!T154)/('Migration Model (2)'!$T$2+'Renter Migration Model 2'!$T$2)</f>
        <v>0.42019197148875848</v>
      </c>
      <c r="S154">
        <f>('Migration Model (2)'!U154+'Renter Migration Model 2'!U154)/('Migration Model (2)'!$U$2+'Renter Migration Model 2'!$U$2)</f>
        <v>1</v>
      </c>
      <c r="T154">
        <f>('Migration Model (2)'!V154+'Renter Migration Model 2'!V154)/('Migration Model (2)'!$V$2+'Renter Migration Model 2'!$V$2)</f>
        <v>1.0666630850938836</v>
      </c>
    </row>
    <row r="155" spans="1:20" x14ac:dyDescent="0.25">
      <c r="A155" s="1">
        <v>2058</v>
      </c>
      <c r="B155" s="1">
        <v>1</v>
      </c>
      <c r="C155">
        <f>('Migration Model (2)'!E155+'Renter Migration Model 2'!E155)/('Migration Model (2)'!$E$2+'Renter Migration Model 2'!$E$2)</f>
        <v>0.39092655481119032</v>
      </c>
      <c r="D155">
        <f>('Migration Model (2)'!F155+'Renter Migration Model 2'!F155)/('Migration Model (2)'!$F$2+'Renter Migration Model 2'!$F$2)</f>
        <v>1</v>
      </c>
      <c r="E155">
        <f>('Migration Model (2)'!G155+'Renter Migration Model 2'!G155)/('Migration Model (2)'!$G$2+'Renter Migration Model 2'!$G$2)</f>
        <v>1.0358278497169884</v>
      </c>
      <c r="F155">
        <f>('Migration Model (2)'!H155+'Renter Migration Model 2'!H155)/('Migration Model (2)'!$H$2+'Renter Migration Model 2'!$H$2)</f>
        <v>0.41246131106553718</v>
      </c>
      <c r="G155">
        <f>('Migration Model (2)'!I155+'Renter Migration Model 2'!I155)/('Migration Model (2)'!$I$2+'Renter Migration Model 2'!$I$2)</f>
        <v>1</v>
      </c>
      <c r="H155">
        <f>('Migration Model (2)'!J155+'Renter Migration Model 2'!J155)/('Migration Model (2)'!$J$2+'Renter Migration Model 2'!$J$2)</f>
        <v>1.0345610993490861</v>
      </c>
      <c r="I155">
        <f>('Migration Model (2)'!K155+'Renter Migration Model 2'!K155)/('Migration Model (2)'!$K$2+'Renter Migration Model 2'!$K$2)</f>
        <v>0.35862430408449786</v>
      </c>
      <c r="J155">
        <f>('Migration Model (2)'!L155+'Renter Migration Model 2'!L155)/('Migration Model (2)'!$L$2+'Renter Migration Model 2'!$L$2)</f>
        <v>1</v>
      </c>
      <c r="K155">
        <f>('Migration Model (2)'!M155+'Renter Migration Model 2'!M155)/('Migration Model (2)'!$M$2+'Renter Migration Model 2'!$M$2)</f>
        <v>1.0377279821126757</v>
      </c>
      <c r="L155">
        <f>('Migration Model (2)'!N155+'Renter Migration Model 2'!N155)/('Migration Model (2)'!$N$2+'Renter Migration Model 2'!$N$2)</f>
        <v>0.38708087017550613</v>
      </c>
      <c r="M155">
        <f>('Migration Model (2)'!O155+'Renter Migration Model 2'!O155)/('Migration Model (2)'!$O$2+'Renter Migration Model 2'!$O$2)</f>
        <v>1</v>
      </c>
      <c r="N155">
        <f>('Migration Model (2)'!P155+'Renter Migration Model 2'!P155)/('Migration Model (2)'!$P$2+'Renter Migration Model 2'!$P$2)</f>
        <v>1.0879212136839125</v>
      </c>
      <c r="O155">
        <f>('Migration Model (2)'!Q155+'Renter Migration Model 2'!Q155)/('Migration Model (2)'!$Q$2+'Renter Migration Model 2'!$Q$2)</f>
        <v>0.37669765832481833</v>
      </c>
      <c r="P155">
        <f>('Migration Model (2)'!R155+'Renter Migration Model 2'!R155)/('Migration Model (2)'!$R$2+'Renter Migration Model 2'!$R$2)</f>
        <v>1</v>
      </c>
      <c r="Q155">
        <f>('Migration Model (2)'!S155+'Renter Migration Model 2'!S155)/('Migration Model (2)'!$S$2+'Renter Migration Model 2'!$S$2)</f>
        <v>1.0945945882730852</v>
      </c>
      <c r="R155">
        <f>('Migration Model (2)'!T155+'Renter Migration Model 2'!T155)/('Migration Model (2)'!$T$2+'Renter Migration Model 2'!$T$2)</f>
        <v>0.42014995229160951</v>
      </c>
      <c r="S155">
        <f>('Migration Model (2)'!U155+'Renter Migration Model 2'!U155)/('Migration Model (2)'!$U$2+'Renter Migration Model 2'!$U$2)</f>
        <v>1</v>
      </c>
      <c r="T155">
        <f>('Migration Model (2)'!V155+'Renter Migration Model 2'!V155)/('Migration Model (2)'!$V$2+'Renter Migration Model 2'!$V$2)</f>
        <v>1.0666674460198859</v>
      </c>
    </row>
    <row r="156" spans="1:20" x14ac:dyDescent="0.25">
      <c r="A156" s="2">
        <v>2058</v>
      </c>
      <c r="B156" s="2">
        <v>2</v>
      </c>
      <c r="C156">
        <f>('Migration Model (2)'!E156+'Renter Migration Model 2'!E156)/('Migration Model (2)'!$E$2+'Renter Migration Model 2'!$E$2)</f>
        <v>0.39088746215570919</v>
      </c>
      <c r="D156">
        <f>('Migration Model (2)'!F156+'Renter Migration Model 2'!F156)/('Migration Model (2)'!$F$2+'Renter Migration Model 2'!$F$2)</f>
        <v>1</v>
      </c>
      <c r="E156">
        <f>('Migration Model (2)'!G156+'Renter Migration Model 2'!G156)/('Migration Model (2)'!$G$2+'Renter Migration Model 2'!$G$2)</f>
        <v>1.0358301492849578</v>
      </c>
      <c r="F156">
        <f>('Migration Model (2)'!H156+'Renter Migration Model 2'!H156)/('Migration Model (2)'!$H$2+'Renter Migration Model 2'!$H$2)</f>
        <v>0.41242006493443067</v>
      </c>
      <c r="G156">
        <f>('Migration Model (2)'!I156+'Renter Migration Model 2'!I156)/('Migration Model (2)'!$I$2+'Renter Migration Model 2'!$I$2)</f>
        <v>1</v>
      </c>
      <c r="H156">
        <f>('Migration Model (2)'!J156+'Renter Migration Model 2'!J156)/('Migration Model (2)'!$J$2+'Renter Migration Model 2'!$J$2)</f>
        <v>1.0345635255920922</v>
      </c>
      <c r="I156">
        <f>('Migration Model (2)'!K156+'Renter Migration Model 2'!K156)/('Migration Model (2)'!$K$2+'Renter Migration Model 2'!$K$2)</f>
        <v>0.35858844165408943</v>
      </c>
      <c r="J156">
        <f>('Migration Model (2)'!L156+'Renter Migration Model 2'!L156)/('Migration Model (2)'!$L$2+'Renter Migration Model 2'!$L$2)</f>
        <v>1</v>
      </c>
      <c r="K156">
        <f>('Migration Model (2)'!M156+'Renter Migration Model 2'!M156)/('Migration Model (2)'!$M$2+'Renter Migration Model 2'!$M$2)</f>
        <v>1.0377300916674057</v>
      </c>
      <c r="L156">
        <f>('Migration Model (2)'!N156+'Renter Migration Model 2'!N156)/('Migration Model (2)'!$N$2+'Renter Migration Model 2'!$N$2)</f>
        <v>0.38704216208848863</v>
      </c>
      <c r="M156">
        <f>('Migration Model (2)'!O156+'Renter Migration Model 2'!O156)/('Migration Model (2)'!$O$2+'Renter Migration Model 2'!$O$2)</f>
        <v>1</v>
      </c>
      <c r="N156">
        <f>('Migration Model (2)'!P156+'Renter Migration Model 2'!P156)/('Migration Model (2)'!$P$2+'Renter Migration Model 2'!$P$2)</f>
        <v>1.087926500212848</v>
      </c>
      <c r="O156">
        <f>('Migration Model (2)'!Q156+'Renter Migration Model 2'!Q156)/('Migration Model (2)'!$Q$2+'Renter Migration Model 2'!$Q$2)</f>
        <v>0.3766599885589858</v>
      </c>
      <c r="P156">
        <f>('Migration Model (2)'!R156+'Renter Migration Model 2'!R156)/('Migration Model (2)'!$R$2+'Renter Migration Model 2'!$R$2)</f>
        <v>1</v>
      </c>
      <c r="Q156">
        <f>('Migration Model (2)'!S156+'Renter Migration Model 2'!S156)/('Migration Model (2)'!$S$2+'Renter Migration Model 2'!$S$2)</f>
        <v>1.0946001655055169</v>
      </c>
      <c r="R156">
        <f>('Migration Model (2)'!T156+'Renter Migration Model 2'!T156)/('Migration Model (2)'!$T$2+'Renter Migration Model 2'!$T$2)</f>
        <v>0.42010793729638035</v>
      </c>
      <c r="S156">
        <f>('Migration Model (2)'!U156+'Renter Migration Model 2'!U156)/('Migration Model (2)'!$U$2+'Renter Migration Model 2'!$U$2)</f>
        <v>1</v>
      </c>
      <c r="T156">
        <f>('Migration Model (2)'!V156+'Renter Migration Model 2'!V156)/('Migration Model (2)'!$V$2+'Renter Migration Model 2'!$V$2)</f>
        <v>1.0666718066987166</v>
      </c>
    </row>
    <row r="157" spans="1:20" x14ac:dyDescent="0.25">
      <c r="A157" s="1">
        <v>2058</v>
      </c>
      <c r="B157" s="1">
        <v>3</v>
      </c>
      <c r="C157">
        <f>('Migration Model (2)'!E157+'Renter Migration Model 2'!E157)/('Migration Model (2)'!$E$2+'Renter Migration Model 2'!$E$2)</f>
        <v>0.39084837340949363</v>
      </c>
      <c r="D157">
        <f>('Migration Model (2)'!F157+'Renter Migration Model 2'!F157)/('Migration Model (2)'!$F$2+'Renter Migration Model 2'!$F$2)</f>
        <v>1</v>
      </c>
      <c r="E157">
        <f>('Migration Model (2)'!G157+'Renter Migration Model 2'!G157)/('Migration Model (2)'!$G$2+'Renter Migration Model 2'!$G$2)</f>
        <v>1.0358324486229704</v>
      </c>
      <c r="F157">
        <f>('Migration Model (2)'!H157+'Renter Migration Model 2'!H157)/('Migration Model (2)'!$H$2+'Renter Migration Model 2'!$H$2)</f>
        <v>0.41237882292793721</v>
      </c>
      <c r="G157">
        <f>('Migration Model (2)'!I157+'Renter Migration Model 2'!I157)/('Migration Model (2)'!$I$2+'Renter Migration Model 2'!$I$2)</f>
        <v>1</v>
      </c>
      <c r="H157">
        <f>('Migration Model (2)'!J157+'Renter Migration Model 2'!J157)/('Migration Model (2)'!$J$2+'Renter Migration Model 2'!$J$2)</f>
        <v>1.0345659515924743</v>
      </c>
      <c r="I157">
        <f>('Migration Model (2)'!K157+'Renter Migration Model 2'!K157)/('Migration Model (2)'!$K$2+'Renter Migration Model 2'!$K$2)</f>
        <v>0.35855258280992403</v>
      </c>
      <c r="J157">
        <f>('Migration Model (2)'!L157+'Renter Migration Model 2'!L157)/('Migration Model (2)'!$L$2+'Renter Migration Model 2'!$L$2)</f>
        <v>1</v>
      </c>
      <c r="K157">
        <f>('Migration Model (2)'!M157+'Renter Migration Model 2'!M157)/('Migration Model (2)'!$M$2+'Renter Migration Model 2'!$M$2)</f>
        <v>1.03773220101118</v>
      </c>
      <c r="L157">
        <f>('Migration Model (2)'!N157+'Renter Migration Model 2'!N157)/('Migration Model (2)'!$N$2+'Renter Migration Model 2'!$N$2)</f>
        <v>0.3870034578722798</v>
      </c>
      <c r="M157">
        <f>('Migration Model (2)'!O157+'Renter Migration Model 2'!O157)/('Migration Model (2)'!$O$2+'Renter Migration Model 2'!$O$2)</f>
        <v>1</v>
      </c>
      <c r="N157">
        <f>('Migration Model (2)'!P157+'Renter Migration Model 2'!P157)/('Migration Model (2)'!$P$2+'Renter Migration Model 2'!$P$2)</f>
        <v>1.0879317865140887</v>
      </c>
      <c r="O157">
        <f>('Migration Model (2)'!Q157+'Renter Migration Model 2'!Q157)/('Migration Model (2)'!$Q$2+'Renter Migration Model 2'!$Q$2)</f>
        <v>0.37662232256012995</v>
      </c>
      <c r="P157">
        <f>('Migration Model (2)'!R157+'Renter Migration Model 2'!R157)/('Migration Model (2)'!$R$2+'Renter Migration Model 2'!$R$2)</f>
        <v>1</v>
      </c>
      <c r="Q157">
        <f>('Migration Model (2)'!S157+'Renter Migration Model 2'!S157)/('Migration Model (2)'!$S$2+'Renter Migration Model 2'!$S$2)</f>
        <v>1.0946057425163613</v>
      </c>
      <c r="R157">
        <f>('Migration Model (2)'!T157+'Renter Migration Model 2'!T157)/('Migration Model (2)'!$T$2+'Renter Migration Model 2'!$T$2)</f>
        <v>0.42006592650265079</v>
      </c>
      <c r="S157">
        <f>('Migration Model (2)'!U157+'Renter Migration Model 2'!U157)/('Migration Model (2)'!$U$2+'Renter Migration Model 2'!$U$2)</f>
        <v>1</v>
      </c>
      <c r="T157">
        <f>('Migration Model (2)'!V157+'Renter Migration Model 2'!V157)/('Migration Model (2)'!$V$2+'Renter Migration Model 2'!$V$2)</f>
        <v>1.0666761671304001</v>
      </c>
    </row>
    <row r="158" spans="1:20" x14ac:dyDescent="0.25">
      <c r="A158" s="2">
        <v>2058</v>
      </c>
      <c r="B158" s="2">
        <v>4</v>
      </c>
      <c r="C158">
        <f>('Migration Model (2)'!E158+'Renter Migration Model 2'!E158)/('Migration Model (2)'!$E$2+'Renter Migration Model 2'!$E$2)</f>
        <v>0.39080928857215269</v>
      </c>
      <c r="D158">
        <f>('Migration Model (2)'!F158+'Renter Migration Model 2'!F158)/('Migration Model (2)'!$F$2+'Renter Migration Model 2'!$F$2)</f>
        <v>1</v>
      </c>
      <c r="E158">
        <f>('Migration Model (2)'!G158+'Renter Migration Model 2'!G158)/('Migration Model (2)'!$G$2+'Renter Migration Model 2'!$G$2)</f>
        <v>1.0358347477310494</v>
      </c>
      <c r="F158">
        <f>('Migration Model (2)'!H158+'Renter Migration Model 2'!H158)/('Migration Model (2)'!$H$2+'Renter Migration Model 2'!$H$2)</f>
        <v>0.41233758504564438</v>
      </c>
      <c r="G158">
        <f>('Migration Model (2)'!I158+'Renter Migration Model 2'!I158)/('Migration Model (2)'!$I$2+'Renter Migration Model 2'!$I$2)</f>
        <v>1</v>
      </c>
      <c r="H158">
        <f>('Migration Model (2)'!J158+'Renter Migration Model 2'!J158)/('Migration Model (2)'!$J$2+'Renter Migration Model 2'!$J$2)</f>
        <v>1.0345683773502563</v>
      </c>
      <c r="I158">
        <f>('Migration Model (2)'!K158+'Renter Migration Model 2'!K158)/('Migration Model (2)'!$K$2+'Renter Migration Model 2'!$K$2)</f>
        <v>0.35851672755164304</v>
      </c>
      <c r="J158">
        <f>('Migration Model (2)'!L158+'Renter Migration Model 2'!L158)/('Migration Model (2)'!$L$2+'Renter Migration Model 2'!$L$2)</f>
        <v>1</v>
      </c>
      <c r="K158">
        <f>('Migration Model (2)'!M158+'Renter Migration Model 2'!M158)/('Migration Model (2)'!$M$2+'Renter Migration Model 2'!$M$2)</f>
        <v>1.03773431014402</v>
      </c>
      <c r="L158">
        <f>('Migration Model (2)'!N158+'Renter Migration Model 2'!N158)/('Migration Model (2)'!$N$2+'Renter Migration Model 2'!$N$2)</f>
        <v>0.38696475752649251</v>
      </c>
      <c r="M158">
        <f>('Migration Model (2)'!O158+'Renter Migration Model 2'!O158)/('Migration Model (2)'!$O$2+'Renter Migration Model 2'!$O$2)</f>
        <v>1</v>
      </c>
      <c r="N158">
        <f>('Migration Model (2)'!P158+'Renter Migration Model 2'!P158)/('Migration Model (2)'!$P$2+'Renter Migration Model 2'!$P$2)</f>
        <v>1.0879370725876576</v>
      </c>
      <c r="O158">
        <f>('Migration Model (2)'!Q158+'Renter Migration Model 2'!Q158)/('Migration Model (2)'!$Q$2+'Renter Migration Model 2'!$Q$2)</f>
        <v>0.37658466032787391</v>
      </c>
      <c r="P158">
        <f>('Migration Model (2)'!R158+'Renter Migration Model 2'!R158)/('Migration Model (2)'!$R$2+'Renter Migration Model 2'!$R$2)</f>
        <v>1</v>
      </c>
      <c r="Q158">
        <f>('Migration Model (2)'!S158+'Renter Migration Model 2'!S158)/('Migration Model (2)'!$S$2+'Renter Migration Model 2'!$S$2)</f>
        <v>1.0946113193056415</v>
      </c>
      <c r="R158">
        <f>('Migration Model (2)'!T158+'Renter Migration Model 2'!T158)/('Migration Model (2)'!$T$2+'Renter Migration Model 2'!$T$2)</f>
        <v>0.42002391991000049</v>
      </c>
      <c r="S158">
        <f>('Migration Model (2)'!U158+'Renter Migration Model 2'!U158)/('Migration Model (2)'!$U$2+'Renter Migration Model 2'!$U$2)</f>
        <v>1</v>
      </c>
      <c r="T158">
        <f>('Migration Model (2)'!V158+'Renter Migration Model 2'!V158)/('Migration Model (2)'!$V$2+'Renter Migration Model 2'!$V$2)</f>
        <v>1.0666805273149613</v>
      </c>
    </row>
    <row r="159" spans="1:20" x14ac:dyDescent="0.25">
      <c r="A159" s="2">
        <v>2059</v>
      </c>
      <c r="B159" s="2">
        <v>1</v>
      </c>
      <c r="C159">
        <f>('Migration Model (2)'!E159+'Renter Migration Model 2'!E159)/('Migration Model (2)'!$E$2+'Renter Migration Model 2'!$E$2)</f>
        <v>0.39077020764329551</v>
      </c>
      <c r="D159">
        <f>('Migration Model (2)'!F159+'Renter Migration Model 2'!F159)/('Migration Model (2)'!$F$2+'Renter Migration Model 2'!$F$2)</f>
        <v>1</v>
      </c>
      <c r="E159">
        <f>('Migration Model (2)'!G159+'Renter Migration Model 2'!G159)/('Migration Model (2)'!$G$2+'Renter Migration Model 2'!$G$2)</f>
        <v>1.0358370466092175</v>
      </c>
      <c r="F159">
        <f>('Migration Model (2)'!H159+'Renter Migration Model 2'!H159)/('Migration Model (2)'!$H$2+'Renter Migration Model 2'!$H$2)</f>
        <v>0.41229635128713987</v>
      </c>
      <c r="G159">
        <f>('Migration Model (2)'!I159+'Renter Migration Model 2'!I159)/('Migration Model (2)'!$I$2+'Renter Migration Model 2'!$I$2)</f>
        <v>1</v>
      </c>
      <c r="H159">
        <f>('Migration Model (2)'!J159+'Renter Migration Model 2'!J159)/('Migration Model (2)'!$J$2+'Renter Migration Model 2'!$J$2)</f>
        <v>1.0345708028654623</v>
      </c>
      <c r="I159">
        <f>('Migration Model (2)'!K159+'Renter Migration Model 2'!K159)/('Migration Model (2)'!$K$2+'Renter Migration Model 2'!$K$2)</f>
        <v>0.35848087587888788</v>
      </c>
      <c r="J159">
        <f>('Migration Model (2)'!L159+'Renter Migration Model 2'!L159)/('Migration Model (2)'!$L$2+'Renter Migration Model 2'!$L$2)</f>
        <v>1</v>
      </c>
      <c r="K159">
        <f>('Migration Model (2)'!M159+'Renter Migration Model 2'!M159)/('Migration Model (2)'!$M$2+'Renter Migration Model 2'!$M$2)</f>
        <v>1.0377364190659468</v>
      </c>
      <c r="L159">
        <f>('Migration Model (2)'!N159+'Renter Migration Model 2'!N159)/('Migration Model (2)'!$N$2+'Renter Migration Model 2'!$N$2)</f>
        <v>0.3869260610507399</v>
      </c>
      <c r="M159">
        <f>('Migration Model (2)'!O159+'Renter Migration Model 2'!O159)/('Migration Model (2)'!$O$2+'Renter Migration Model 2'!$O$2)</f>
        <v>1</v>
      </c>
      <c r="N159">
        <f>('Migration Model (2)'!P159+'Renter Migration Model 2'!P159)/('Migration Model (2)'!$P$2+'Renter Migration Model 2'!$P$2)</f>
        <v>1.0879423584335777</v>
      </c>
      <c r="O159">
        <f>('Migration Model (2)'!Q159+'Renter Migration Model 2'!Q159)/('Migration Model (2)'!$Q$2+'Renter Migration Model 2'!$Q$2)</f>
        <v>0.37654700186184115</v>
      </c>
      <c r="P159">
        <f>('Migration Model (2)'!R159+'Renter Migration Model 2'!R159)/('Migration Model (2)'!$R$2+'Renter Migration Model 2'!$R$2)</f>
        <v>1</v>
      </c>
      <c r="Q159">
        <f>('Migration Model (2)'!S159+'Renter Migration Model 2'!S159)/('Migration Model (2)'!$S$2+'Renter Migration Model 2'!$S$2)</f>
        <v>1.0946168958733788</v>
      </c>
      <c r="R159">
        <f>('Migration Model (2)'!T159+'Renter Migration Model 2'!T159)/('Migration Model (2)'!$T$2+'Renter Migration Model 2'!$T$2)</f>
        <v>0.41998191751800956</v>
      </c>
      <c r="S159">
        <f>('Migration Model (2)'!U159+'Renter Migration Model 2'!U159)/('Migration Model (2)'!$U$2+'Renter Migration Model 2'!$U$2)</f>
        <v>1</v>
      </c>
      <c r="T159">
        <f>('Migration Model (2)'!V159+'Renter Migration Model 2'!V159)/('Migration Model (2)'!$V$2+'Renter Migration Model 2'!$V$2)</f>
        <v>1.0666848872524248</v>
      </c>
    </row>
    <row r="160" spans="1:20" x14ac:dyDescent="0.25">
      <c r="A160" s="1">
        <v>2059</v>
      </c>
      <c r="B160" s="1">
        <v>2</v>
      </c>
      <c r="C160">
        <f>('Migration Model (2)'!E160+'Renter Migration Model 2'!E160)/('Migration Model (2)'!$E$2+'Renter Migration Model 2'!$E$2)</f>
        <v>0.39073113062253118</v>
      </c>
      <c r="D160">
        <f>('Migration Model (2)'!F160+'Renter Migration Model 2'!F160)/('Migration Model (2)'!$F$2+'Renter Migration Model 2'!$F$2)</f>
        <v>1</v>
      </c>
      <c r="E160">
        <f>('Migration Model (2)'!G160+'Renter Migration Model 2'!G160)/('Migration Model (2)'!$G$2+'Renter Migration Model 2'!$G$2)</f>
        <v>1.0358393452574977</v>
      </c>
      <c r="F160">
        <f>('Migration Model (2)'!H160+'Renter Migration Model 2'!H160)/('Migration Model (2)'!$H$2+'Renter Migration Model 2'!$H$2)</f>
        <v>0.41225512165201122</v>
      </c>
      <c r="G160">
        <f>('Migration Model (2)'!I160+'Renter Migration Model 2'!I160)/('Migration Model (2)'!$I$2+'Renter Migration Model 2'!$I$2)</f>
        <v>1</v>
      </c>
      <c r="H160">
        <f>('Migration Model (2)'!J160+'Renter Migration Model 2'!J160)/('Migration Model (2)'!$J$2+'Renter Migration Model 2'!$J$2)</f>
        <v>1.034573228138117</v>
      </c>
      <c r="I160">
        <f>('Migration Model (2)'!K160+'Renter Migration Model 2'!K160)/('Migration Model (2)'!$K$2+'Renter Migration Model 2'!$K$2)</f>
        <v>0.3584450277913</v>
      </c>
      <c r="J160">
        <f>('Migration Model (2)'!L160+'Renter Migration Model 2'!L160)/('Migration Model (2)'!$L$2+'Renter Migration Model 2'!$L$2)</f>
        <v>1</v>
      </c>
      <c r="K160">
        <f>('Migration Model (2)'!M160+'Renter Migration Model 2'!M160)/('Migration Model (2)'!$M$2+'Renter Migration Model 2'!$M$2)</f>
        <v>1.0377385277769815</v>
      </c>
      <c r="L160">
        <f>('Migration Model (2)'!N160+'Renter Migration Model 2'!N160)/('Migration Model (2)'!$N$2+'Renter Migration Model 2'!$N$2)</f>
        <v>0.38688736844463484</v>
      </c>
      <c r="M160">
        <f>('Migration Model (2)'!O160+'Renter Migration Model 2'!O160)/('Migration Model (2)'!$O$2+'Renter Migration Model 2'!$O$2)</f>
        <v>1</v>
      </c>
      <c r="N160">
        <f>('Migration Model (2)'!P160+'Renter Migration Model 2'!P160)/('Migration Model (2)'!$P$2+'Renter Migration Model 2'!$P$2)</f>
        <v>1.0879476440518712</v>
      </c>
      <c r="O160">
        <f>('Migration Model (2)'!Q160+'Renter Migration Model 2'!Q160)/('Migration Model (2)'!$Q$2+'Renter Migration Model 2'!$Q$2)</f>
        <v>0.37650934716165496</v>
      </c>
      <c r="P160">
        <f>('Migration Model (2)'!R160+'Renter Migration Model 2'!R160)/('Migration Model (2)'!$R$2+'Renter Migration Model 2'!$R$2)</f>
        <v>1</v>
      </c>
      <c r="Q160">
        <f>('Migration Model (2)'!S160+'Renter Migration Model 2'!S160)/('Migration Model (2)'!$S$2+'Renter Migration Model 2'!$S$2)</f>
        <v>1.0946224722195961</v>
      </c>
      <c r="R160">
        <f>('Migration Model (2)'!T160+'Renter Migration Model 2'!T160)/('Migration Model (2)'!$T$2+'Renter Migration Model 2'!$T$2)</f>
        <v>0.41993991932625768</v>
      </c>
      <c r="S160">
        <f>('Migration Model (2)'!U160+'Renter Migration Model 2'!U160)/('Migration Model (2)'!$U$2+'Renter Migration Model 2'!$U$2)</f>
        <v>1</v>
      </c>
      <c r="T160">
        <f>('Migration Model (2)'!V160+'Renter Migration Model 2'!V160)/('Migration Model (2)'!$V$2+'Renter Migration Model 2'!$V$2)</f>
        <v>1.0666892469428155</v>
      </c>
    </row>
    <row r="161" spans="1:20" x14ac:dyDescent="0.25">
      <c r="A161" s="2">
        <v>2059</v>
      </c>
      <c r="B161" s="2">
        <v>3</v>
      </c>
      <c r="C161">
        <f>('Migration Model (2)'!E161+'Renter Migration Model 2'!E161)/('Migration Model (2)'!$E$2+'Renter Migration Model 2'!$E$2)</f>
        <v>0.39069205750946895</v>
      </c>
      <c r="D161">
        <f>('Migration Model (2)'!F161+'Renter Migration Model 2'!F161)/('Migration Model (2)'!$F$2+'Renter Migration Model 2'!$F$2)</f>
        <v>1</v>
      </c>
      <c r="E161">
        <f>('Migration Model (2)'!G161+'Renter Migration Model 2'!G161)/('Migration Model (2)'!$G$2+'Renter Migration Model 2'!$G$2)</f>
        <v>1.0358416436759132</v>
      </c>
      <c r="F161">
        <f>('Migration Model (2)'!H161+'Renter Migration Model 2'!H161)/('Migration Model (2)'!$H$2+'Renter Migration Model 2'!$H$2)</f>
        <v>0.41221389613984594</v>
      </c>
      <c r="G161">
        <f>('Migration Model (2)'!I161+'Renter Migration Model 2'!I161)/('Migration Model (2)'!$I$2+'Renter Migration Model 2'!$I$2)</f>
        <v>1</v>
      </c>
      <c r="H161">
        <f>('Migration Model (2)'!J161+'Renter Migration Model 2'!J161)/('Migration Model (2)'!$J$2+'Renter Migration Model 2'!$J$2)</f>
        <v>1.0345756531682444</v>
      </c>
      <c r="I161">
        <f>('Migration Model (2)'!K161+'Renter Migration Model 2'!K161)/('Migration Model (2)'!$K$2+'Renter Migration Model 2'!$K$2)</f>
        <v>0.35840918328852089</v>
      </c>
      <c r="J161">
        <f>('Migration Model (2)'!L161+'Renter Migration Model 2'!L161)/('Migration Model (2)'!$L$2+'Renter Migration Model 2'!$L$2)</f>
        <v>1</v>
      </c>
      <c r="K161">
        <f>('Migration Model (2)'!M161+'Renter Migration Model 2'!M161)/('Migration Model (2)'!$M$2+'Renter Migration Model 2'!$M$2)</f>
        <v>1.0377406362771451</v>
      </c>
      <c r="L161">
        <f>('Migration Model (2)'!N161+'Renter Migration Model 2'!N161)/('Migration Model (2)'!$N$2+'Renter Migration Model 2'!$N$2)</f>
        <v>0.38684867970779035</v>
      </c>
      <c r="M161">
        <f>('Migration Model (2)'!O161+'Renter Migration Model 2'!O161)/('Migration Model (2)'!$O$2+'Renter Migration Model 2'!$O$2)</f>
        <v>1</v>
      </c>
      <c r="N161">
        <f>('Migration Model (2)'!P161+'Renter Migration Model 2'!P161)/('Migration Model (2)'!$P$2+'Renter Migration Model 2'!$P$2)</f>
        <v>1.0879529294425612</v>
      </c>
      <c r="O161">
        <f>('Migration Model (2)'!Q161+'Renter Migration Model 2'!Q161)/('Migration Model (2)'!$Q$2+'Renter Migration Model 2'!$Q$2)</f>
        <v>0.37647169622693882</v>
      </c>
      <c r="P161">
        <f>('Migration Model (2)'!R161+'Renter Migration Model 2'!R161)/('Migration Model (2)'!$R$2+'Renter Migration Model 2'!$R$2)</f>
        <v>1</v>
      </c>
      <c r="Q161">
        <f>('Migration Model (2)'!S161+'Renter Migration Model 2'!S161)/('Migration Model (2)'!$S$2+'Renter Migration Model 2'!$S$2)</f>
        <v>1.0946280483443147</v>
      </c>
      <c r="R161">
        <f>('Migration Model (2)'!T161+'Renter Migration Model 2'!T161)/('Migration Model (2)'!$T$2+'Renter Migration Model 2'!$T$2)</f>
        <v>0.41989792533432507</v>
      </c>
      <c r="S161">
        <f>('Migration Model (2)'!U161+'Renter Migration Model 2'!U161)/('Migration Model (2)'!$U$2+'Renter Migration Model 2'!$U$2)</f>
        <v>1</v>
      </c>
      <c r="T161">
        <f>('Migration Model (2)'!V161+'Renter Migration Model 2'!V161)/('Migration Model (2)'!$V$2+'Renter Migration Model 2'!$V$2)</f>
        <v>1.0666936063861578</v>
      </c>
    </row>
    <row r="162" spans="1:20" x14ac:dyDescent="0.25">
      <c r="A162" s="1">
        <v>2059</v>
      </c>
      <c r="B162" s="1">
        <v>4</v>
      </c>
      <c r="C162">
        <f>('Migration Model (2)'!E162+'Renter Migration Model 2'!E162)/('Migration Model (2)'!$E$2+'Renter Migration Model 2'!$E$2)</f>
        <v>0.39065298830371797</v>
      </c>
      <c r="D162">
        <f>('Migration Model (2)'!F162+'Renter Migration Model 2'!F162)/('Migration Model (2)'!$F$2+'Renter Migration Model 2'!$F$2)</f>
        <v>1</v>
      </c>
      <c r="E162">
        <f>('Migration Model (2)'!G162+'Renter Migration Model 2'!G162)/('Migration Model (2)'!$G$2+'Renter Migration Model 2'!$G$2)</f>
        <v>1.0358439418644867</v>
      </c>
      <c r="F162">
        <f>('Migration Model (2)'!H162+'Renter Migration Model 2'!H162)/('Migration Model (2)'!$H$2+'Renter Migration Model 2'!$H$2)</f>
        <v>0.41217267475023195</v>
      </c>
      <c r="G162">
        <f>('Migration Model (2)'!I162+'Renter Migration Model 2'!I162)/('Migration Model (2)'!$I$2+'Renter Migration Model 2'!$I$2)</f>
        <v>1</v>
      </c>
      <c r="H162">
        <f>('Migration Model (2)'!J162+'Renter Migration Model 2'!J162)/('Migration Model (2)'!$J$2+'Renter Migration Model 2'!$J$2)</f>
        <v>1.0345780779558686</v>
      </c>
      <c r="I162">
        <f>('Migration Model (2)'!K162+'Renter Migration Model 2'!K162)/('Migration Model (2)'!$K$2+'Renter Migration Model 2'!$K$2)</f>
        <v>0.35837334237019203</v>
      </c>
      <c r="J162">
        <f>('Migration Model (2)'!L162+'Renter Migration Model 2'!L162)/('Migration Model (2)'!$L$2+'Renter Migration Model 2'!$L$2)</f>
        <v>1</v>
      </c>
      <c r="K162">
        <f>('Migration Model (2)'!M162+'Renter Migration Model 2'!M162)/('Migration Model (2)'!$M$2+'Renter Migration Model 2'!$M$2)</f>
        <v>1.0377427445664587</v>
      </c>
      <c r="L162">
        <f>('Migration Model (2)'!N162+'Renter Migration Model 2'!N162)/('Migration Model (2)'!$N$2+'Renter Migration Model 2'!$N$2)</f>
        <v>0.38680999483981954</v>
      </c>
      <c r="M162">
        <f>('Migration Model (2)'!O162+'Renter Migration Model 2'!O162)/('Migration Model (2)'!$O$2+'Renter Migration Model 2'!$O$2)</f>
        <v>1</v>
      </c>
      <c r="N162">
        <f>('Migration Model (2)'!P162+'Renter Migration Model 2'!P162)/('Migration Model (2)'!$P$2+'Renter Migration Model 2'!$P$2)</f>
        <v>1.0879582146056703</v>
      </c>
      <c r="O162">
        <f>('Migration Model (2)'!Q162+'Renter Migration Model 2'!Q162)/('Migration Model (2)'!$Q$2+'Renter Migration Model 2'!$Q$2)</f>
        <v>0.37643404905731614</v>
      </c>
      <c r="P162">
        <f>('Migration Model (2)'!R162+'Renter Migration Model 2'!R162)/('Migration Model (2)'!$R$2+'Renter Migration Model 2'!$R$2)</f>
        <v>1</v>
      </c>
      <c r="Q162">
        <f>('Migration Model (2)'!S162+'Renter Migration Model 2'!S162)/('Migration Model (2)'!$S$2+'Renter Migration Model 2'!$S$2)</f>
        <v>1.0946336242475576</v>
      </c>
      <c r="R162">
        <f>('Migration Model (2)'!T162+'Renter Migration Model 2'!T162)/('Migration Model (2)'!$T$2+'Renter Migration Model 2'!$T$2)</f>
        <v>0.41985593554179174</v>
      </c>
      <c r="S162">
        <f>('Migration Model (2)'!U162+'Renter Migration Model 2'!U162)/('Migration Model (2)'!$U$2+'Renter Migration Model 2'!$U$2)</f>
        <v>1</v>
      </c>
      <c r="T162">
        <f>('Migration Model (2)'!V162+'Renter Migration Model 2'!V162)/('Migration Model (2)'!$V$2+'Renter Migration Model 2'!$V$2)</f>
        <v>1.0666979655824771</v>
      </c>
    </row>
    <row r="163" spans="1:20" x14ac:dyDescent="0.25">
      <c r="A163" s="1">
        <v>2060</v>
      </c>
      <c r="B163" s="1">
        <v>1</v>
      </c>
      <c r="C163">
        <f>('Migration Model (2)'!E163+'Renter Migration Model 2'!E163)/('Migration Model (2)'!$E$2+'Renter Migration Model 2'!$E$2)</f>
        <v>0.39061392300488762</v>
      </c>
      <c r="D163">
        <f>('Migration Model (2)'!F163+'Renter Migration Model 2'!F163)/('Migration Model (2)'!$F$2+'Renter Migration Model 2'!$F$2)</f>
        <v>1</v>
      </c>
      <c r="E163">
        <f>('Migration Model (2)'!G163+'Renter Migration Model 2'!G163)/('Migration Model (2)'!$G$2+'Renter Migration Model 2'!$G$2)</f>
        <v>1.0358462398232415</v>
      </c>
      <c r="F163">
        <f>('Migration Model (2)'!H163+'Renter Migration Model 2'!H163)/('Migration Model (2)'!$H$2+'Renter Migration Model 2'!$H$2)</f>
        <v>0.41213145748275692</v>
      </c>
      <c r="G163">
        <f>('Migration Model (2)'!I163+'Renter Migration Model 2'!I163)/('Migration Model (2)'!$I$2+'Renter Migration Model 2'!$I$2)</f>
        <v>1</v>
      </c>
      <c r="H163">
        <f>('Migration Model (2)'!J163+'Renter Migration Model 2'!J163)/('Migration Model (2)'!$J$2+'Renter Migration Model 2'!$J$2)</f>
        <v>1.0345805025010142</v>
      </c>
      <c r="I163">
        <f>('Migration Model (2)'!K163+'Renter Migration Model 2'!K163)/('Migration Model (2)'!$K$2+'Renter Migration Model 2'!$K$2)</f>
        <v>0.35833750503595502</v>
      </c>
      <c r="J163">
        <f>('Migration Model (2)'!L163+'Renter Migration Model 2'!L163)/('Migration Model (2)'!$L$2+'Renter Migration Model 2'!$L$2)</f>
        <v>1</v>
      </c>
      <c r="K163">
        <f>('Migration Model (2)'!M163+'Renter Migration Model 2'!M163)/('Migration Model (2)'!$M$2+'Renter Migration Model 2'!$M$2)</f>
        <v>1.0377448526449431</v>
      </c>
      <c r="L163">
        <f>('Migration Model (2)'!N163+'Renter Migration Model 2'!N163)/('Migration Model (2)'!$N$2+'Renter Migration Model 2'!$N$2)</f>
        <v>0.38677131384033564</v>
      </c>
      <c r="M163">
        <f>('Migration Model (2)'!O163+'Renter Migration Model 2'!O163)/('Migration Model (2)'!$O$2+'Renter Migration Model 2'!$O$2)</f>
        <v>1</v>
      </c>
      <c r="N163">
        <f>('Migration Model (2)'!P163+'Renter Migration Model 2'!P163)/('Migration Model (2)'!$P$2+'Renter Migration Model 2'!$P$2)</f>
        <v>1.0879634995412215</v>
      </c>
      <c r="O163">
        <f>('Migration Model (2)'!Q163+'Renter Migration Model 2'!Q163)/('Migration Model (2)'!$Q$2+'Renter Migration Model 2'!$Q$2)</f>
        <v>0.37639640565241045</v>
      </c>
      <c r="P163">
        <f>('Migration Model (2)'!R163+'Renter Migration Model 2'!R163)/('Migration Model (2)'!$R$2+'Renter Migration Model 2'!$R$2)</f>
        <v>1</v>
      </c>
      <c r="Q163">
        <f>('Migration Model (2)'!S163+'Renter Migration Model 2'!S163)/('Migration Model (2)'!$S$2+'Renter Migration Model 2'!$S$2)</f>
        <v>1.0946391999293463</v>
      </c>
      <c r="R163">
        <f>('Migration Model (2)'!T163+'Renter Migration Model 2'!T163)/('Migration Model (2)'!$T$2+'Renter Migration Model 2'!$T$2)</f>
        <v>0.41981394994823756</v>
      </c>
      <c r="S163">
        <f>('Migration Model (2)'!U163+'Renter Migration Model 2'!U163)/('Migration Model (2)'!$U$2+'Renter Migration Model 2'!$U$2)</f>
        <v>1</v>
      </c>
      <c r="T163">
        <f>('Migration Model (2)'!V163+'Renter Migration Model 2'!V163)/('Migration Model (2)'!$V$2+'Renter Migration Model 2'!$V$2)</f>
        <v>1.066702324531797</v>
      </c>
    </row>
    <row r="164" spans="1:20" x14ac:dyDescent="0.25">
      <c r="A164" s="1">
        <v>2060</v>
      </c>
      <c r="B164" s="1">
        <v>2</v>
      </c>
      <c r="C164">
        <f>('Migration Model (2)'!E164+'Renter Migration Model 2'!E164)/('Migration Model (2)'!$E$2+'Renter Migration Model 2'!$E$2)</f>
        <v>0.39057486161258709</v>
      </c>
      <c r="D164">
        <f>('Migration Model (2)'!F164+'Renter Migration Model 2'!F164)/('Migration Model (2)'!$F$2+'Renter Migration Model 2'!$F$2)</f>
        <v>1</v>
      </c>
      <c r="E164">
        <f>('Migration Model (2)'!G164+'Renter Migration Model 2'!G164)/('Migration Model (2)'!$G$2+'Renter Migration Model 2'!$G$2)</f>
        <v>1.0358485375522004</v>
      </c>
      <c r="F164">
        <f>('Migration Model (2)'!H164+'Renter Migration Model 2'!H164)/('Migration Model (2)'!$H$2+'Renter Migration Model 2'!$H$2)</f>
        <v>0.41209024433700864</v>
      </c>
      <c r="G164">
        <f>('Migration Model (2)'!I164+'Renter Migration Model 2'!I164)/('Migration Model (2)'!$I$2+'Renter Migration Model 2'!$I$2)</f>
        <v>1</v>
      </c>
      <c r="H164">
        <f>('Migration Model (2)'!J164+'Renter Migration Model 2'!J164)/('Migration Model (2)'!$J$2+'Renter Migration Model 2'!$J$2)</f>
        <v>1.0345829268037054</v>
      </c>
      <c r="I164">
        <f>('Migration Model (2)'!K164+'Renter Migration Model 2'!K164)/('Migration Model (2)'!$K$2+'Renter Migration Model 2'!$K$2)</f>
        <v>0.35830167128545143</v>
      </c>
      <c r="J164">
        <f>('Migration Model (2)'!L164+'Renter Migration Model 2'!L164)/('Migration Model (2)'!$L$2+'Renter Migration Model 2'!$L$2)</f>
        <v>1</v>
      </c>
      <c r="K164">
        <f>('Migration Model (2)'!M164+'Renter Migration Model 2'!M164)/('Migration Model (2)'!$M$2+'Renter Migration Model 2'!$M$2)</f>
        <v>1.0377469605126197</v>
      </c>
      <c r="L164">
        <f>('Migration Model (2)'!N164+'Renter Migration Model 2'!N164)/('Migration Model (2)'!$N$2+'Renter Migration Model 2'!$N$2)</f>
        <v>0.38673263670895158</v>
      </c>
      <c r="M164">
        <f>('Migration Model (2)'!O164+'Renter Migration Model 2'!O164)/('Migration Model (2)'!$O$2+'Renter Migration Model 2'!$O$2)</f>
        <v>1</v>
      </c>
      <c r="N164">
        <f>('Migration Model (2)'!P164+'Renter Migration Model 2'!P164)/('Migration Model (2)'!$P$2+'Renter Migration Model 2'!$P$2)</f>
        <v>1.0879687842492374</v>
      </c>
      <c r="O164">
        <f>('Migration Model (2)'!Q164+'Renter Migration Model 2'!Q164)/('Migration Model (2)'!$Q$2+'Renter Migration Model 2'!$Q$2)</f>
        <v>0.37635876601184526</v>
      </c>
      <c r="P164">
        <f>('Migration Model (2)'!R164+'Renter Migration Model 2'!R164)/('Migration Model (2)'!$R$2+'Renter Migration Model 2'!$R$2)</f>
        <v>1</v>
      </c>
      <c r="Q164">
        <f>('Migration Model (2)'!S164+'Renter Migration Model 2'!S164)/('Migration Model (2)'!$S$2+'Renter Migration Model 2'!$S$2)</f>
        <v>1.0946447753897033</v>
      </c>
      <c r="R164">
        <f>('Migration Model (2)'!T164+'Renter Migration Model 2'!T164)/('Migration Model (2)'!$T$2+'Renter Migration Model 2'!$T$2)</f>
        <v>0.41977196855324272</v>
      </c>
      <c r="S164">
        <f>('Migration Model (2)'!U164+'Renter Migration Model 2'!U164)/('Migration Model (2)'!$U$2+'Renter Migration Model 2'!$U$2)</f>
        <v>1</v>
      </c>
      <c r="T164">
        <f>('Migration Model (2)'!V164+'Renter Migration Model 2'!V164)/('Migration Model (2)'!$V$2+'Renter Migration Model 2'!$V$2)</f>
        <v>1.0667066832341432</v>
      </c>
    </row>
    <row r="165" spans="1:20" x14ac:dyDescent="0.25">
      <c r="A165" s="1">
        <v>2060</v>
      </c>
      <c r="B165" s="1">
        <v>3</v>
      </c>
      <c r="C165">
        <f>('Migration Model (2)'!E165+'Renter Migration Model 2'!E165)/('Migration Model (2)'!$E$2+'Renter Migration Model 2'!$E$2)</f>
        <v>0.39053580412642586</v>
      </c>
      <c r="D165">
        <f>('Migration Model (2)'!F165+'Renter Migration Model 2'!F165)/('Migration Model (2)'!$F$2+'Renter Migration Model 2'!$F$2)</f>
        <v>1</v>
      </c>
      <c r="E165">
        <f>('Migration Model (2)'!G165+'Renter Migration Model 2'!G165)/('Migration Model (2)'!$G$2+'Renter Migration Model 2'!$G$2)</f>
        <v>1.0358508350513864</v>
      </c>
      <c r="F165">
        <f>('Migration Model (2)'!H165+'Renter Migration Model 2'!H165)/('Migration Model (2)'!$H$2+'Renter Migration Model 2'!$H$2)</f>
        <v>0.41204903531257492</v>
      </c>
      <c r="G165">
        <f>('Migration Model (2)'!I165+'Renter Migration Model 2'!I165)/('Migration Model (2)'!$I$2+'Renter Migration Model 2'!$I$2)</f>
        <v>1</v>
      </c>
      <c r="H165">
        <f>('Migration Model (2)'!J165+'Renter Migration Model 2'!J165)/('Migration Model (2)'!$J$2+'Renter Migration Model 2'!$J$2)</f>
        <v>1.0345853508639662</v>
      </c>
      <c r="I165">
        <f>('Migration Model (2)'!K165+'Renter Migration Model 2'!K165)/('Migration Model (2)'!$K$2+'Renter Migration Model 2'!$K$2)</f>
        <v>0.35826584111832288</v>
      </c>
      <c r="J165">
        <f>('Migration Model (2)'!L165+'Renter Migration Model 2'!L165)/('Migration Model (2)'!$L$2+'Renter Migration Model 2'!$L$2)</f>
        <v>1</v>
      </c>
      <c r="K165">
        <f>('Migration Model (2)'!M165+'Renter Migration Model 2'!M165)/('Migration Model (2)'!$M$2+'Renter Migration Model 2'!$M$2)</f>
        <v>1.0377490681695096</v>
      </c>
      <c r="L165">
        <f>('Migration Model (2)'!N165+'Renter Migration Model 2'!N165)/('Migration Model (2)'!$N$2+'Renter Migration Model 2'!$N$2)</f>
        <v>0.38669396344528068</v>
      </c>
      <c r="M165">
        <f>('Migration Model (2)'!O165+'Renter Migration Model 2'!O165)/('Migration Model (2)'!$O$2+'Renter Migration Model 2'!$O$2)</f>
        <v>1</v>
      </c>
      <c r="N165">
        <f>('Migration Model (2)'!P165+'Renter Migration Model 2'!P165)/('Migration Model (2)'!$P$2+'Renter Migration Model 2'!$P$2)</f>
        <v>1.0879740687297408</v>
      </c>
      <c r="O165">
        <f>('Migration Model (2)'!Q165+'Renter Migration Model 2'!Q165)/('Migration Model (2)'!$Q$2+'Renter Migration Model 2'!$Q$2)</f>
        <v>0.37632113013524404</v>
      </c>
      <c r="P165">
        <f>('Migration Model (2)'!R165+'Renter Migration Model 2'!R165)/('Migration Model (2)'!$R$2+'Renter Migration Model 2'!$R$2)</f>
        <v>1</v>
      </c>
      <c r="Q165">
        <f>('Migration Model (2)'!S165+'Renter Migration Model 2'!S165)/('Migration Model (2)'!$S$2+'Renter Migration Model 2'!$S$2)</f>
        <v>1.0946503506286507</v>
      </c>
      <c r="R165">
        <f>('Migration Model (2)'!T165+'Renter Migration Model 2'!T165)/('Migration Model (2)'!$T$2+'Renter Migration Model 2'!$T$2)</f>
        <v>0.41972999135638739</v>
      </c>
      <c r="S165">
        <f>('Migration Model (2)'!U165+'Renter Migration Model 2'!U165)/('Migration Model (2)'!$U$2+'Renter Migration Model 2'!$U$2)</f>
        <v>1</v>
      </c>
      <c r="T165">
        <f>('Migration Model (2)'!V165+'Renter Migration Model 2'!V165)/('Migration Model (2)'!$V$2+'Renter Migration Model 2'!$V$2)</f>
        <v>1.06671104168954</v>
      </c>
    </row>
    <row r="166" spans="1:20" x14ac:dyDescent="0.25">
      <c r="A166" s="1">
        <v>2060</v>
      </c>
      <c r="B166" s="1">
        <v>4</v>
      </c>
      <c r="C166">
        <f>('Migration Model (2)'!E166+'Renter Migration Model 2'!E166)/('Migration Model (2)'!$E$2+'Renter Migration Model 2'!$E$2)</f>
        <v>0.39049675054601324</v>
      </c>
      <c r="D166">
        <f>('Migration Model (2)'!F166+'Renter Migration Model 2'!F166)/('Migration Model (2)'!$F$2+'Renter Migration Model 2'!$F$2)</f>
        <v>1</v>
      </c>
      <c r="E166">
        <f>('Migration Model (2)'!G166+'Renter Migration Model 2'!G166)/('Migration Model (2)'!$G$2+'Renter Migration Model 2'!$G$2)</f>
        <v>1.0358531323208222</v>
      </c>
      <c r="F166">
        <f>('Migration Model (2)'!H166+'Renter Migration Model 2'!H166)/('Migration Model (2)'!$H$2+'Renter Migration Model 2'!$H$2)</f>
        <v>0.41200783040904371</v>
      </c>
      <c r="G166">
        <f>('Migration Model (2)'!I166+'Renter Migration Model 2'!I166)/('Migration Model (2)'!$I$2+'Renter Migration Model 2'!$I$2)</f>
        <v>1</v>
      </c>
      <c r="H166">
        <f>('Migration Model (2)'!J166+'Renter Migration Model 2'!J166)/('Migration Model (2)'!$J$2+'Renter Migration Model 2'!$J$2)</f>
        <v>1.0345877746818211</v>
      </c>
      <c r="I166">
        <f>('Migration Model (2)'!K166+'Renter Migration Model 2'!K166)/('Migration Model (2)'!$K$2+'Renter Migration Model 2'!$K$2)</f>
        <v>0.35823001453421105</v>
      </c>
      <c r="J166">
        <f>('Migration Model (2)'!L166+'Renter Migration Model 2'!L166)/('Migration Model (2)'!$L$2+'Renter Migration Model 2'!$L$2)</f>
        <v>1</v>
      </c>
      <c r="K166">
        <f>('Migration Model (2)'!M166+'Renter Migration Model 2'!M166)/('Migration Model (2)'!$M$2+'Renter Migration Model 2'!$M$2)</f>
        <v>1.0377511756156337</v>
      </c>
      <c r="L166">
        <f>('Migration Model (2)'!N166+'Renter Migration Model 2'!N166)/('Migration Model (2)'!$N$2+'Renter Migration Model 2'!$N$2)</f>
        <v>0.38665529404893617</v>
      </c>
      <c r="M166">
        <f>('Migration Model (2)'!O166+'Renter Migration Model 2'!O166)/('Migration Model (2)'!$O$2+'Renter Migration Model 2'!$O$2)</f>
        <v>1</v>
      </c>
      <c r="N166">
        <f>('Migration Model (2)'!P166+'Renter Migration Model 2'!P166)/('Migration Model (2)'!$P$2+'Renter Migration Model 2'!$P$2)</f>
        <v>1.0879793529827544</v>
      </c>
      <c r="O166">
        <f>('Migration Model (2)'!Q166+'Renter Migration Model 2'!Q166)/('Migration Model (2)'!$Q$2+'Renter Migration Model 2'!$Q$2)</f>
        <v>0.37628349802223049</v>
      </c>
      <c r="P166">
        <f>('Migration Model (2)'!R166+'Renter Migration Model 2'!R166)/('Migration Model (2)'!$R$2+'Renter Migration Model 2'!$R$2)</f>
        <v>1</v>
      </c>
      <c r="Q166">
        <f>('Migration Model (2)'!S166+'Renter Migration Model 2'!S166)/('Migration Model (2)'!$S$2+'Renter Migration Model 2'!$S$2)</f>
        <v>1.0946559256462107</v>
      </c>
      <c r="R166">
        <f>('Migration Model (2)'!T166+'Renter Migration Model 2'!T166)/('Migration Model (2)'!$T$2+'Renter Migration Model 2'!$T$2)</f>
        <v>0.41968801835725178</v>
      </c>
      <c r="S166">
        <f>('Migration Model (2)'!U166+'Renter Migration Model 2'!U166)/('Migration Model (2)'!$U$2+'Renter Migration Model 2'!$U$2)</f>
        <v>1</v>
      </c>
      <c r="T166">
        <f>('Migration Model (2)'!V166+'Renter Migration Model 2'!V166)/('Migration Model (2)'!$V$2+'Renter Migration Model 2'!$V$2)</f>
        <v>1.0667153998980121</v>
      </c>
    </row>
    <row r="167" spans="1:20" x14ac:dyDescent="0.25">
      <c r="A167" s="2">
        <v>2061</v>
      </c>
      <c r="B167" s="2">
        <v>1</v>
      </c>
      <c r="C167">
        <f>('Migration Model (2)'!E167+'Renter Migration Model 2'!E167)/('Migration Model (2)'!$E$2+'Renter Migration Model 2'!$E$2)</f>
        <v>0.39045770087095866</v>
      </c>
      <c r="D167">
        <f>('Migration Model (2)'!F167+'Renter Migration Model 2'!F167)/('Migration Model (2)'!$F$2+'Renter Migration Model 2'!$F$2)</f>
        <v>1</v>
      </c>
      <c r="E167">
        <f>('Migration Model (2)'!G167+'Renter Migration Model 2'!G167)/('Migration Model (2)'!$G$2+'Renter Migration Model 2'!$G$2)</f>
        <v>1.0358554293605315</v>
      </c>
      <c r="F167">
        <f>('Migration Model (2)'!H167+'Renter Migration Model 2'!H167)/('Migration Model (2)'!$H$2+'Renter Migration Model 2'!$H$2)</f>
        <v>0.41196662962600278</v>
      </c>
      <c r="G167">
        <f>('Migration Model (2)'!I167+'Renter Migration Model 2'!I167)/('Migration Model (2)'!$I$2+'Renter Migration Model 2'!$I$2)</f>
        <v>1</v>
      </c>
      <c r="H167">
        <f>('Migration Model (2)'!J167+'Renter Migration Model 2'!J167)/('Migration Model (2)'!$J$2+'Renter Migration Model 2'!$J$2)</f>
        <v>1.034590198257294</v>
      </c>
      <c r="I167">
        <f>('Migration Model (2)'!K167+'Renter Migration Model 2'!K167)/('Migration Model (2)'!$K$2+'Renter Migration Model 2'!$K$2)</f>
        <v>0.35819419153275761</v>
      </c>
      <c r="J167">
        <f>('Migration Model (2)'!L167+'Renter Migration Model 2'!L167)/('Migration Model (2)'!$L$2+'Renter Migration Model 2'!$L$2)</f>
        <v>1</v>
      </c>
      <c r="K167">
        <f>('Migration Model (2)'!M167+'Renter Migration Model 2'!M167)/('Migration Model (2)'!$M$2+'Renter Migration Model 2'!$M$2)</f>
        <v>1.0377532828510134</v>
      </c>
      <c r="L167">
        <f>('Migration Model (2)'!N167+'Renter Migration Model 2'!N167)/('Migration Model (2)'!$N$2+'Renter Migration Model 2'!$N$2)</f>
        <v>0.38661662851953127</v>
      </c>
      <c r="M167">
        <f>('Migration Model (2)'!O167+'Renter Migration Model 2'!O167)/('Migration Model (2)'!$O$2+'Renter Migration Model 2'!$O$2)</f>
        <v>1</v>
      </c>
      <c r="N167">
        <f>('Migration Model (2)'!P167+'Renter Migration Model 2'!P167)/('Migration Model (2)'!$P$2+'Renter Migration Model 2'!$P$2)</f>
        <v>1.0879846370083008</v>
      </c>
      <c r="O167">
        <f>('Migration Model (2)'!Q167+'Renter Migration Model 2'!Q167)/('Migration Model (2)'!$Q$2+'Renter Migration Model 2'!$Q$2)</f>
        <v>0.37624586967242829</v>
      </c>
      <c r="P167">
        <f>('Migration Model (2)'!R167+'Renter Migration Model 2'!R167)/('Migration Model (2)'!$R$2+'Renter Migration Model 2'!$R$2)</f>
        <v>1</v>
      </c>
      <c r="Q167">
        <f>('Migration Model (2)'!S167+'Renter Migration Model 2'!S167)/('Migration Model (2)'!$S$2+'Renter Migration Model 2'!$S$2)</f>
        <v>1.0946615004424052</v>
      </c>
      <c r="R167">
        <f>('Migration Model (2)'!T167+'Renter Migration Model 2'!T167)/('Migration Model (2)'!$T$2+'Renter Migration Model 2'!$T$2)</f>
        <v>0.41964604955541607</v>
      </c>
      <c r="S167">
        <f>('Migration Model (2)'!U167+'Renter Migration Model 2'!U167)/('Migration Model (2)'!$U$2+'Renter Migration Model 2'!$U$2)</f>
        <v>1</v>
      </c>
      <c r="T167">
        <f>('Migration Model (2)'!V167+'Renter Migration Model 2'!V167)/('Migration Model (2)'!$V$2+'Renter Migration Model 2'!$V$2)</f>
        <v>1.0667197578595842</v>
      </c>
    </row>
    <row r="168" spans="1:20" x14ac:dyDescent="0.25">
      <c r="A168" s="1">
        <v>2061</v>
      </c>
      <c r="B168" s="1">
        <v>2</v>
      </c>
      <c r="C168">
        <f>('Migration Model (2)'!E168+'Renter Migration Model 2'!E168)/('Migration Model (2)'!$E$2+'Renter Migration Model 2'!$E$2)</f>
        <v>0.39041865510087159</v>
      </c>
      <c r="D168">
        <f>('Migration Model (2)'!F168+'Renter Migration Model 2'!F168)/('Migration Model (2)'!$F$2+'Renter Migration Model 2'!$F$2)</f>
        <v>1</v>
      </c>
      <c r="E168">
        <f>('Migration Model (2)'!G168+'Renter Migration Model 2'!G168)/('Migration Model (2)'!$G$2+'Renter Migration Model 2'!$G$2)</f>
        <v>1.0358577261705366</v>
      </c>
      <c r="F168">
        <f>('Migration Model (2)'!H168+'Renter Migration Model 2'!H168)/('Migration Model (2)'!$H$2+'Renter Migration Model 2'!$H$2)</f>
        <v>0.41192543296304013</v>
      </c>
      <c r="G168">
        <f>('Migration Model (2)'!I168+'Renter Migration Model 2'!I168)/('Migration Model (2)'!$I$2+'Renter Migration Model 2'!$I$2)</f>
        <v>1</v>
      </c>
      <c r="H168">
        <f>('Migration Model (2)'!J168+'Renter Migration Model 2'!J168)/('Migration Model (2)'!$J$2+'Renter Migration Model 2'!$J$2)</f>
        <v>1.0345926215904095</v>
      </c>
      <c r="I168">
        <f>('Migration Model (2)'!K168+'Renter Migration Model 2'!K168)/('Migration Model (2)'!$K$2+'Renter Migration Model 2'!$K$2)</f>
        <v>0.35815837211360435</v>
      </c>
      <c r="J168">
        <f>('Migration Model (2)'!L168+'Renter Migration Model 2'!L168)/('Migration Model (2)'!$L$2+'Renter Migration Model 2'!$L$2)</f>
        <v>1</v>
      </c>
      <c r="K168">
        <f>('Migration Model (2)'!M168+'Renter Migration Model 2'!M168)/('Migration Model (2)'!$M$2+'Renter Migration Model 2'!$M$2)</f>
        <v>1.0377553898756695</v>
      </c>
      <c r="L168">
        <f>('Migration Model (2)'!N168+'Renter Migration Model 2'!N168)/('Migration Model (2)'!$N$2+'Renter Migration Model 2'!$N$2)</f>
        <v>0.38657796685667939</v>
      </c>
      <c r="M168">
        <f>('Migration Model (2)'!O168+'Renter Migration Model 2'!O168)/('Migration Model (2)'!$O$2+'Renter Migration Model 2'!$O$2)</f>
        <v>1</v>
      </c>
      <c r="N168">
        <f>('Migration Model (2)'!P168+'Renter Migration Model 2'!P168)/('Migration Model (2)'!$P$2+'Renter Migration Model 2'!$P$2)</f>
        <v>1.0879899208064032</v>
      </c>
      <c r="O168">
        <f>('Migration Model (2)'!Q168+'Renter Migration Model 2'!Q168)/('Migration Model (2)'!$Q$2+'Renter Migration Model 2'!$Q$2)</f>
        <v>0.37620824508546113</v>
      </c>
      <c r="P168">
        <f>('Migration Model (2)'!R168+'Renter Migration Model 2'!R168)/('Migration Model (2)'!$R$2+'Renter Migration Model 2'!$R$2)</f>
        <v>1</v>
      </c>
      <c r="Q168">
        <f>('Migration Model (2)'!S168+'Renter Migration Model 2'!S168)/('Migration Model (2)'!$S$2+'Renter Migration Model 2'!$S$2)</f>
        <v>1.0946670750172562</v>
      </c>
      <c r="R168">
        <f>('Migration Model (2)'!T168+'Renter Migration Model 2'!T168)/('Migration Model (2)'!$T$2+'Renter Migration Model 2'!$T$2)</f>
        <v>0.41960408495046048</v>
      </c>
      <c r="S168">
        <f>('Migration Model (2)'!U168+'Renter Migration Model 2'!U168)/('Migration Model (2)'!$U$2+'Renter Migration Model 2'!$U$2)</f>
        <v>1</v>
      </c>
      <c r="T168">
        <f>('Migration Model (2)'!V168+'Renter Migration Model 2'!V168)/('Migration Model (2)'!$V$2+'Renter Migration Model 2'!$V$2)</f>
        <v>1.066724115574281</v>
      </c>
    </row>
    <row r="169" spans="1:20" x14ac:dyDescent="0.25">
      <c r="A169" s="2">
        <v>2061</v>
      </c>
      <c r="B169" s="2">
        <v>3</v>
      </c>
      <c r="C169">
        <f>('Migration Model (2)'!E169+'Renter Migration Model 2'!E169)/('Migration Model (2)'!$E$2+'Renter Migration Model 2'!$E$2)</f>
        <v>0.39037961323536147</v>
      </c>
      <c r="D169">
        <f>('Migration Model (2)'!F169+'Renter Migration Model 2'!F169)/('Migration Model (2)'!$F$2+'Renter Migration Model 2'!$F$2)</f>
        <v>1</v>
      </c>
      <c r="E169">
        <f>('Migration Model (2)'!G169+'Renter Migration Model 2'!G169)/('Migration Model (2)'!$G$2+'Renter Migration Model 2'!$G$2)</f>
        <v>1.0358600227508608</v>
      </c>
      <c r="F169">
        <f>('Migration Model (2)'!H169+'Renter Migration Model 2'!H169)/('Migration Model (2)'!$H$2+'Renter Migration Model 2'!$H$2)</f>
        <v>0.41188424041974386</v>
      </c>
      <c r="G169">
        <f>('Migration Model (2)'!I169+'Renter Migration Model 2'!I169)/('Migration Model (2)'!$I$2+'Renter Migration Model 2'!$I$2)</f>
        <v>1</v>
      </c>
      <c r="H169">
        <f>('Migration Model (2)'!J169+'Renter Migration Model 2'!J169)/('Migration Model (2)'!$J$2+'Renter Migration Model 2'!$J$2)</f>
        <v>1.0345950446811916</v>
      </c>
      <c r="I169">
        <f>('Migration Model (2)'!K169+'Renter Migration Model 2'!K169)/('Migration Model (2)'!$K$2+'Renter Migration Model 2'!$K$2)</f>
        <v>0.35812255627639294</v>
      </c>
      <c r="J169">
        <f>('Migration Model (2)'!L169+'Renter Migration Model 2'!L169)/('Migration Model (2)'!$L$2+'Renter Migration Model 2'!$L$2)</f>
        <v>1</v>
      </c>
      <c r="K169">
        <f>('Migration Model (2)'!M169+'Renter Migration Model 2'!M169)/('Migration Model (2)'!$M$2+'Renter Migration Model 2'!$M$2)</f>
        <v>1.0377574966896228</v>
      </c>
      <c r="L169">
        <f>('Migration Model (2)'!N169+'Renter Migration Model 2'!N169)/('Migration Model (2)'!$N$2+'Renter Migration Model 2'!$N$2)</f>
        <v>0.38653930905999373</v>
      </c>
      <c r="M169">
        <f>('Migration Model (2)'!O169+'Renter Migration Model 2'!O169)/('Migration Model (2)'!$O$2+'Renter Migration Model 2'!$O$2)</f>
        <v>1</v>
      </c>
      <c r="N169">
        <f>('Migration Model (2)'!P169+'Renter Migration Model 2'!P169)/('Migration Model (2)'!$P$2+'Renter Migration Model 2'!$P$2)</f>
        <v>1.0879952043770837</v>
      </c>
      <c r="O169">
        <f>('Migration Model (2)'!Q169+'Renter Migration Model 2'!Q169)/('Migration Model (2)'!$Q$2+'Renter Migration Model 2'!$Q$2)</f>
        <v>0.37617062426095255</v>
      </c>
      <c r="P169">
        <f>('Migration Model (2)'!R169+'Renter Migration Model 2'!R169)/('Migration Model (2)'!$R$2+'Renter Migration Model 2'!$R$2)</f>
        <v>1</v>
      </c>
      <c r="Q169">
        <f>('Migration Model (2)'!S169+'Renter Migration Model 2'!S169)/('Migration Model (2)'!$S$2+'Renter Migration Model 2'!$S$2)</f>
        <v>1.0946726493707863</v>
      </c>
      <c r="R169">
        <f>('Migration Model (2)'!T169+'Renter Migration Model 2'!T169)/('Migration Model (2)'!$T$2+'Renter Migration Model 2'!$T$2)</f>
        <v>0.41956212454196545</v>
      </c>
      <c r="S169">
        <f>('Migration Model (2)'!U169+'Renter Migration Model 2'!U169)/('Migration Model (2)'!$U$2+'Renter Migration Model 2'!$U$2)</f>
        <v>1</v>
      </c>
      <c r="T169">
        <f>('Migration Model (2)'!V169+'Renter Migration Model 2'!V169)/('Migration Model (2)'!$V$2+'Renter Migration Model 2'!$V$2)</f>
        <v>1.0667284730421271</v>
      </c>
    </row>
    <row r="170" spans="1:20" x14ac:dyDescent="0.25">
      <c r="A170" s="1">
        <v>2061</v>
      </c>
      <c r="B170" s="1">
        <v>4</v>
      </c>
      <c r="C170">
        <f>('Migration Model (2)'!E170+'Renter Migration Model 2'!E170)/('Migration Model (2)'!$E$2+'Renter Migration Model 2'!$E$2)</f>
        <v>0.39034057527403793</v>
      </c>
      <c r="D170">
        <f>('Migration Model (2)'!F170+'Renter Migration Model 2'!F170)/('Migration Model (2)'!$F$2+'Renter Migration Model 2'!$F$2)</f>
        <v>1</v>
      </c>
      <c r="E170">
        <f>('Migration Model (2)'!G170+'Renter Migration Model 2'!G170)/('Migration Model (2)'!$G$2+'Renter Migration Model 2'!$G$2)</f>
        <v>1.0358623191015268</v>
      </c>
      <c r="F170">
        <f>('Migration Model (2)'!H170+'Renter Migration Model 2'!H170)/('Migration Model (2)'!$H$2+'Renter Migration Model 2'!$H$2)</f>
        <v>0.41184305199570193</v>
      </c>
      <c r="G170">
        <f>('Migration Model (2)'!I170+'Renter Migration Model 2'!I170)/('Migration Model (2)'!$I$2+'Renter Migration Model 2'!$I$2)</f>
        <v>1</v>
      </c>
      <c r="H170">
        <f>('Migration Model (2)'!J170+'Renter Migration Model 2'!J170)/('Migration Model (2)'!$J$2+'Renter Migration Model 2'!$J$2)</f>
        <v>1.0345974675296647</v>
      </c>
      <c r="I170">
        <f>('Migration Model (2)'!K170+'Renter Migration Model 2'!K170)/('Migration Model (2)'!$K$2+'Renter Migration Model 2'!$K$2)</f>
        <v>0.3580867440207654</v>
      </c>
      <c r="J170">
        <f>('Migration Model (2)'!L170+'Renter Migration Model 2'!L170)/('Migration Model (2)'!$L$2+'Renter Migration Model 2'!$L$2)</f>
        <v>1</v>
      </c>
      <c r="K170">
        <f>('Migration Model (2)'!M170+'Renter Migration Model 2'!M170)/('Migration Model (2)'!$M$2+'Renter Migration Model 2'!$M$2)</f>
        <v>1.0377596032928951</v>
      </c>
      <c r="L170">
        <f>('Migration Model (2)'!N170+'Renter Migration Model 2'!N170)/('Migration Model (2)'!$N$2+'Renter Migration Model 2'!$N$2)</f>
        <v>0.38650065512908771</v>
      </c>
      <c r="M170">
        <f>('Migration Model (2)'!O170+'Renter Migration Model 2'!O170)/('Migration Model (2)'!$O$2+'Renter Migration Model 2'!$O$2)</f>
        <v>1</v>
      </c>
      <c r="N170">
        <f>('Migration Model (2)'!P170+'Renter Migration Model 2'!P170)/('Migration Model (2)'!$P$2+'Renter Migration Model 2'!$P$2)</f>
        <v>1.0880004877203655</v>
      </c>
      <c r="O170">
        <f>('Migration Model (2)'!Q170+'Renter Migration Model 2'!Q170)/('Migration Model (2)'!$Q$2+'Renter Migration Model 2'!$Q$2)</f>
        <v>0.37613300719852644</v>
      </c>
      <c r="P170">
        <f>('Migration Model (2)'!R170+'Renter Migration Model 2'!R170)/('Migration Model (2)'!$R$2+'Renter Migration Model 2'!$R$2)</f>
        <v>1</v>
      </c>
      <c r="Q170">
        <f>('Migration Model (2)'!S170+'Renter Migration Model 2'!S170)/('Migration Model (2)'!$S$2+'Renter Migration Model 2'!$S$2)</f>
        <v>1.0946782235030175</v>
      </c>
      <c r="R170">
        <f>('Migration Model (2)'!T170+'Renter Migration Model 2'!T170)/('Migration Model (2)'!$T$2+'Renter Migration Model 2'!$T$2)</f>
        <v>0.41952016832951117</v>
      </c>
      <c r="S170">
        <f>('Migration Model (2)'!U170+'Renter Migration Model 2'!U170)/('Migration Model (2)'!$U$2+'Renter Migration Model 2'!$U$2)</f>
        <v>1</v>
      </c>
      <c r="T170">
        <f>('Migration Model (2)'!V170+'Renter Migration Model 2'!V170)/('Migration Model (2)'!$V$2+'Renter Migration Model 2'!$V$2)</f>
        <v>1.0667328302631476</v>
      </c>
    </row>
    <row r="171" spans="1:20" x14ac:dyDescent="0.25">
      <c r="A171" s="1">
        <v>2062</v>
      </c>
      <c r="B171" s="1">
        <v>1</v>
      </c>
      <c r="C171">
        <f>('Migration Model (2)'!E171+'Renter Migration Model 2'!E171)/('Migration Model (2)'!$E$2+'Renter Migration Model 2'!$E$2)</f>
        <v>0.39030154121651056</v>
      </c>
      <c r="D171">
        <f>('Migration Model (2)'!F171+'Renter Migration Model 2'!F171)/('Migration Model (2)'!$F$2+'Renter Migration Model 2'!$F$2)</f>
        <v>1</v>
      </c>
      <c r="E171">
        <f>('Migration Model (2)'!G171+'Renter Migration Model 2'!G171)/('Migration Model (2)'!$G$2+'Renter Migration Model 2'!$G$2)</f>
        <v>1.0358646152225581</v>
      </c>
      <c r="F171">
        <f>('Migration Model (2)'!H171+'Renter Migration Model 2'!H171)/('Migration Model (2)'!$H$2+'Renter Migration Model 2'!$H$2)</f>
        <v>0.41180186769050237</v>
      </c>
      <c r="G171">
        <f>('Migration Model (2)'!I171+'Renter Migration Model 2'!I171)/('Migration Model (2)'!$I$2+'Renter Migration Model 2'!$I$2)</f>
        <v>1</v>
      </c>
      <c r="H171">
        <f>('Migration Model (2)'!J171+'Renter Migration Model 2'!J171)/('Migration Model (2)'!$J$2+'Renter Migration Model 2'!$J$2)</f>
        <v>1.0345998901358529</v>
      </c>
      <c r="I171">
        <f>('Migration Model (2)'!K171+'Renter Migration Model 2'!K171)/('Migration Model (2)'!$K$2+'Renter Migration Model 2'!$K$2)</f>
        <v>0.35805093534636323</v>
      </c>
      <c r="J171">
        <f>('Migration Model (2)'!L171+'Renter Migration Model 2'!L171)/('Migration Model (2)'!$L$2+'Renter Migration Model 2'!$L$2)</f>
        <v>1</v>
      </c>
      <c r="K171">
        <f>('Migration Model (2)'!M171+'Renter Migration Model 2'!M171)/('Migration Model (2)'!$M$2+'Renter Migration Model 2'!$M$2)</f>
        <v>1.037761709685507</v>
      </c>
      <c r="L171">
        <f>('Migration Model (2)'!N171+'Renter Migration Model 2'!N171)/('Migration Model (2)'!$N$2+'Renter Migration Model 2'!$N$2)</f>
        <v>0.38646200506357481</v>
      </c>
      <c r="M171">
        <f>('Migration Model (2)'!O171+'Renter Migration Model 2'!O171)/('Migration Model (2)'!$O$2+'Renter Migration Model 2'!$O$2)</f>
        <v>1</v>
      </c>
      <c r="N171">
        <f>('Migration Model (2)'!P171+'Renter Migration Model 2'!P171)/('Migration Model (2)'!$P$2+'Renter Migration Model 2'!$P$2)</f>
        <v>1.0880057708362714</v>
      </c>
      <c r="O171">
        <f>('Migration Model (2)'!Q171+'Renter Migration Model 2'!Q171)/('Migration Model (2)'!$Q$2+'Renter Migration Model 2'!$Q$2)</f>
        <v>0.37609539389780655</v>
      </c>
      <c r="P171">
        <f>('Migration Model (2)'!R171+'Renter Migration Model 2'!R171)/('Migration Model (2)'!$R$2+'Renter Migration Model 2'!$R$2)</f>
        <v>1</v>
      </c>
      <c r="Q171">
        <f>('Migration Model (2)'!S171+'Renter Migration Model 2'!S171)/('Migration Model (2)'!$S$2+'Renter Migration Model 2'!$S$2)</f>
        <v>1.094683797413972</v>
      </c>
      <c r="R171">
        <f>('Migration Model (2)'!T171+'Renter Migration Model 2'!T171)/('Migration Model (2)'!$T$2+'Renter Migration Model 2'!$T$2)</f>
        <v>0.41947821631267823</v>
      </c>
      <c r="S171">
        <f>('Migration Model (2)'!U171+'Renter Migration Model 2'!U171)/('Migration Model (2)'!$U$2+'Renter Migration Model 2'!$U$2)</f>
        <v>1</v>
      </c>
      <c r="T171">
        <f>('Migration Model (2)'!V171+'Renter Migration Model 2'!V171)/('Migration Model (2)'!$V$2+'Renter Migration Model 2'!$V$2)</f>
        <v>1.0667371872373663</v>
      </c>
    </row>
    <row r="172" spans="1:20" x14ac:dyDescent="0.25">
      <c r="A172" s="2">
        <v>2062</v>
      </c>
      <c r="B172" s="2">
        <v>2</v>
      </c>
      <c r="C172">
        <f>('Migration Model (2)'!E172+'Renter Migration Model 2'!E172)/('Migration Model (2)'!$E$2+'Renter Migration Model 2'!$E$2)</f>
        <v>0.39026251106238885</v>
      </c>
      <c r="D172">
        <f>('Migration Model (2)'!F172+'Renter Migration Model 2'!F172)/('Migration Model (2)'!$F$2+'Renter Migration Model 2'!$F$2)</f>
        <v>1</v>
      </c>
      <c r="E172">
        <f>('Migration Model (2)'!G172+'Renter Migration Model 2'!G172)/('Migration Model (2)'!$G$2+'Renter Migration Model 2'!$G$2)</f>
        <v>1.0358669111139769</v>
      </c>
      <c r="F172">
        <f>('Migration Model (2)'!H172+'Renter Migration Model 2'!H172)/('Migration Model (2)'!$H$2+'Renter Migration Model 2'!$H$2)</f>
        <v>0.41176068750373335</v>
      </c>
      <c r="G172">
        <f>('Migration Model (2)'!I172+'Renter Migration Model 2'!I172)/('Migration Model (2)'!$I$2+'Renter Migration Model 2'!$I$2)</f>
        <v>1</v>
      </c>
      <c r="H172">
        <f>('Migration Model (2)'!J172+'Renter Migration Model 2'!J172)/('Migration Model (2)'!$J$2+'Renter Migration Model 2'!$J$2)</f>
        <v>1.0346023124997805</v>
      </c>
      <c r="I172">
        <f>('Migration Model (2)'!K172+'Renter Migration Model 2'!K172)/('Migration Model (2)'!$K$2+'Renter Migration Model 2'!$K$2)</f>
        <v>0.35801513025282866</v>
      </c>
      <c r="J172">
        <f>('Migration Model (2)'!L172+'Renter Migration Model 2'!L172)/('Migration Model (2)'!$L$2+'Renter Migration Model 2'!$L$2)</f>
        <v>1</v>
      </c>
      <c r="K172">
        <f>('Migration Model (2)'!M172+'Renter Migration Model 2'!M172)/('Migration Model (2)'!$M$2+'Renter Migration Model 2'!$M$2)</f>
        <v>1.0377638158674796</v>
      </c>
      <c r="L172">
        <f>('Migration Model (2)'!N172+'Renter Migration Model 2'!N172)/('Migration Model (2)'!$N$2+'Renter Migration Model 2'!$N$2)</f>
        <v>0.38642335886306844</v>
      </c>
      <c r="M172">
        <f>('Migration Model (2)'!O172+'Renter Migration Model 2'!O172)/('Migration Model (2)'!$O$2+'Renter Migration Model 2'!$O$2)</f>
        <v>1</v>
      </c>
      <c r="N172">
        <f>('Migration Model (2)'!P172+'Renter Migration Model 2'!P172)/('Migration Model (2)'!$P$2+'Renter Migration Model 2'!$P$2)</f>
        <v>1.088011053724824</v>
      </c>
      <c r="O172">
        <f>('Migration Model (2)'!Q172+'Renter Migration Model 2'!Q172)/('Migration Model (2)'!$Q$2+'Renter Migration Model 2'!$Q$2)</f>
        <v>0.3760577843584168</v>
      </c>
      <c r="P172">
        <f>('Migration Model (2)'!R172+'Renter Migration Model 2'!R172)/('Migration Model (2)'!$R$2+'Renter Migration Model 2'!$R$2)</f>
        <v>1</v>
      </c>
      <c r="Q172">
        <f>('Migration Model (2)'!S172+'Renter Migration Model 2'!S172)/('Migration Model (2)'!$S$2+'Renter Migration Model 2'!$S$2)</f>
        <v>1.0946893711036716</v>
      </c>
      <c r="R172">
        <f>('Migration Model (2)'!T172+'Renter Migration Model 2'!T172)/('Migration Model (2)'!$T$2+'Renter Migration Model 2'!$T$2)</f>
        <v>0.41943626849104698</v>
      </c>
      <c r="S172">
        <f>('Migration Model (2)'!U172+'Renter Migration Model 2'!U172)/('Migration Model (2)'!$U$2+'Renter Migration Model 2'!$U$2)</f>
        <v>1</v>
      </c>
      <c r="T172">
        <f>('Migration Model (2)'!V172+'Renter Migration Model 2'!V172)/('Migration Model (2)'!$V$2+'Renter Migration Model 2'!$V$2)</f>
        <v>1.0667415439648087</v>
      </c>
    </row>
    <row r="173" spans="1:20" x14ac:dyDescent="0.25">
      <c r="A173" s="1">
        <v>2062</v>
      </c>
      <c r="B173" s="1">
        <v>3</v>
      </c>
      <c r="C173">
        <f>('Migration Model (2)'!E173+'Renter Migration Model 2'!E173)/('Migration Model (2)'!$E$2+'Renter Migration Model 2'!$E$2)</f>
        <v>0.39022348481128266</v>
      </c>
      <c r="D173">
        <f>('Migration Model (2)'!F173+'Renter Migration Model 2'!F173)/('Migration Model (2)'!$F$2+'Renter Migration Model 2'!$F$2)</f>
        <v>1</v>
      </c>
      <c r="E173">
        <f>('Migration Model (2)'!G173+'Renter Migration Model 2'!G173)/('Migration Model (2)'!$G$2+'Renter Migration Model 2'!$G$2)</f>
        <v>1.0358692067758069</v>
      </c>
      <c r="F173">
        <f>('Migration Model (2)'!H173+'Renter Migration Model 2'!H173)/('Migration Model (2)'!$H$2+'Renter Migration Model 2'!$H$2)</f>
        <v>0.41171951143498298</v>
      </c>
      <c r="G173">
        <f>('Migration Model (2)'!I173+'Renter Migration Model 2'!I173)/('Migration Model (2)'!$I$2+'Renter Migration Model 2'!$I$2)</f>
        <v>1</v>
      </c>
      <c r="H173">
        <f>('Migration Model (2)'!J173+'Renter Migration Model 2'!J173)/('Migration Model (2)'!$J$2+'Renter Migration Model 2'!$J$2)</f>
        <v>1.0346047346214717</v>
      </c>
      <c r="I173">
        <f>('Migration Model (2)'!K173+'Renter Migration Model 2'!K173)/('Migration Model (2)'!$K$2+'Renter Migration Model 2'!$K$2)</f>
        <v>0.35797932873980337</v>
      </c>
      <c r="J173">
        <f>('Migration Model (2)'!L173+'Renter Migration Model 2'!L173)/('Migration Model (2)'!$L$2+'Renter Migration Model 2'!$L$2)</f>
        <v>1</v>
      </c>
      <c r="K173">
        <f>('Migration Model (2)'!M173+'Renter Migration Model 2'!M173)/('Migration Model (2)'!$M$2+'Renter Migration Model 2'!$M$2)</f>
        <v>1.037765921838834</v>
      </c>
      <c r="L173">
        <f>('Migration Model (2)'!N173+'Renter Migration Model 2'!N173)/('Migration Model (2)'!$N$2+'Renter Migration Model 2'!$N$2)</f>
        <v>0.38638471652718209</v>
      </c>
      <c r="M173">
        <f>('Migration Model (2)'!O173+'Renter Migration Model 2'!O173)/('Migration Model (2)'!$O$2+'Renter Migration Model 2'!$O$2)</f>
        <v>1</v>
      </c>
      <c r="N173">
        <f>('Migration Model (2)'!P173+'Renter Migration Model 2'!P173)/('Migration Model (2)'!$P$2+'Renter Migration Model 2'!$P$2)</f>
        <v>1.0880163363860458</v>
      </c>
      <c r="O173">
        <f>('Migration Model (2)'!Q173+'Renter Migration Model 2'!Q173)/('Migration Model (2)'!$Q$2+'Renter Migration Model 2'!$Q$2)</f>
        <v>0.37602017857998099</v>
      </c>
      <c r="P173">
        <f>('Migration Model (2)'!R173+'Renter Migration Model 2'!R173)/('Migration Model (2)'!$R$2+'Renter Migration Model 2'!$R$2)</f>
        <v>1</v>
      </c>
      <c r="Q173">
        <f>('Migration Model (2)'!S173+'Renter Migration Model 2'!S173)/('Migration Model (2)'!$S$2+'Renter Migration Model 2'!$S$2)</f>
        <v>1.0946949445721386</v>
      </c>
      <c r="R173">
        <f>('Migration Model (2)'!T173+'Renter Migration Model 2'!T173)/('Migration Model (2)'!$T$2+'Renter Migration Model 2'!$T$2)</f>
        <v>0.41939432486419786</v>
      </c>
      <c r="S173">
        <f>('Migration Model (2)'!U173+'Renter Migration Model 2'!U173)/('Migration Model (2)'!$U$2+'Renter Migration Model 2'!$U$2)</f>
        <v>1</v>
      </c>
      <c r="T173">
        <f>('Migration Model (2)'!V173+'Renter Migration Model 2'!V173)/('Migration Model (2)'!$V$2+'Renter Migration Model 2'!$V$2)</f>
        <v>1.0667459004454993</v>
      </c>
    </row>
    <row r="174" spans="1:20" x14ac:dyDescent="0.25">
      <c r="A174" s="2">
        <v>2062</v>
      </c>
      <c r="B174" s="2">
        <v>4</v>
      </c>
      <c r="C174">
        <f>('Migration Model (2)'!E174+'Renter Migration Model 2'!E174)/('Migration Model (2)'!$E$2+'Renter Migration Model 2'!$E$2)</f>
        <v>0.39018446246280153</v>
      </c>
      <c r="D174">
        <f>('Migration Model (2)'!F174+'Renter Migration Model 2'!F174)/('Migration Model (2)'!$F$2+'Renter Migration Model 2'!$F$2)</f>
        <v>1</v>
      </c>
      <c r="E174">
        <f>('Migration Model (2)'!G174+'Renter Migration Model 2'!G174)/('Migration Model (2)'!$G$2+'Renter Migration Model 2'!$G$2)</f>
        <v>1.0358715022080704</v>
      </c>
      <c r="F174">
        <f>('Migration Model (2)'!H174+'Renter Migration Model 2'!H174)/('Migration Model (2)'!$H$2+'Renter Migration Model 2'!$H$2)</f>
        <v>0.41167833948383947</v>
      </c>
      <c r="G174">
        <f>('Migration Model (2)'!I174+'Renter Migration Model 2'!I174)/('Migration Model (2)'!$I$2+'Renter Migration Model 2'!$I$2)</f>
        <v>1</v>
      </c>
      <c r="H174">
        <f>('Migration Model (2)'!J174+'Renter Migration Model 2'!J174)/('Migration Model (2)'!$J$2+'Renter Migration Model 2'!$J$2)</f>
        <v>1.0346071565009509</v>
      </c>
      <c r="I174">
        <f>('Migration Model (2)'!K174+'Renter Migration Model 2'!K174)/('Migration Model (2)'!$K$2+'Renter Migration Model 2'!$K$2)</f>
        <v>0.35794353080692931</v>
      </c>
      <c r="J174">
        <f>('Migration Model (2)'!L174+'Renter Migration Model 2'!L174)/('Migration Model (2)'!$L$2+'Renter Migration Model 2'!$L$2)</f>
        <v>1</v>
      </c>
      <c r="K174">
        <f>('Migration Model (2)'!M174+'Renter Migration Model 2'!M174)/('Migration Model (2)'!$M$2+'Renter Migration Model 2'!$M$2)</f>
        <v>1.0377680275995913</v>
      </c>
      <c r="L174">
        <f>('Migration Model (2)'!N174+'Renter Migration Model 2'!N174)/('Migration Model (2)'!$N$2+'Renter Migration Model 2'!$N$2)</f>
        <v>0.38634607805552945</v>
      </c>
      <c r="M174">
        <f>('Migration Model (2)'!O174+'Renter Migration Model 2'!O174)/('Migration Model (2)'!$O$2+'Renter Migration Model 2'!$O$2)</f>
        <v>1</v>
      </c>
      <c r="N174">
        <f>('Migration Model (2)'!P174+'Renter Migration Model 2'!P174)/('Migration Model (2)'!$P$2+'Renter Migration Model 2'!$P$2)</f>
        <v>1.0880216188199598</v>
      </c>
      <c r="O174">
        <f>('Migration Model (2)'!Q174+'Renter Migration Model 2'!Q174)/('Migration Model (2)'!$Q$2+'Renter Migration Model 2'!$Q$2)</f>
        <v>0.37598257656212297</v>
      </c>
      <c r="P174">
        <f>('Migration Model (2)'!R174+'Renter Migration Model 2'!R174)/('Migration Model (2)'!$R$2+'Renter Migration Model 2'!$R$2)</f>
        <v>1</v>
      </c>
      <c r="Q174">
        <f>('Migration Model (2)'!S174+'Renter Migration Model 2'!S174)/('Migration Model (2)'!$S$2+'Renter Migration Model 2'!$S$2)</f>
        <v>1.0947005178193949</v>
      </c>
      <c r="R174">
        <f>('Migration Model (2)'!T174+'Renter Migration Model 2'!T174)/('Migration Model (2)'!$T$2+'Renter Migration Model 2'!$T$2)</f>
        <v>0.41935238543171138</v>
      </c>
      <c r="S174">
        <f>('Migration Model (2)'!U174+'Renter Migration Model 2'!U174)/('Migration Model (2)'!$U$2+'Renter Migration Model 2'!$U$2)</f>
        <v>1</v>
      </c>
      <c r="T174">
        <f>('Migration Model (2)'!V174+'Renter Migration Model 2'!V174)/('Migration Model (2)'!$V$2+'Renter Migration Model 2'!$V$2)</f>
        <v>1.0667502566794627</v>
      </c>
    </row>
    <row r="175" spans="1:20" x14ac:dyDescent="0.25">
      <c r="A175" s="2">
        <v>2063</v>
      </c>
      <c r="B175" s="2">
        <v>1</v>
      </c>
      <c r="C175">
        <f>('Migration Model (2)'!E175+'Renter Migration Model 2'!E175)/('Migration Model (2)'!$E$2+'Renter Migration Model 2'!$E$2)</f>
        <v>0.39014544401655532</v>
      </c>
      <c r="D175">
        <f>('Migration Model (2)'!F175+'Renter Migration Model 2'!F175)/('Migration Model (2)'!$F$2+'Renter Migration Model 2'!$F$2)</f>
        <v>1</v>
      </c>
      <c r="E175">
        <f>('Migration Model (2)'!G175+'Renter Migration Model 2'!G175)/('Migration Model (2)'!$G$2+'Renter Migration Model 2'!$G$2)</f>
        <v>1.0358737974107906</v>
      </c>
      <c r="F175">
        <f>('Migration Model (2)'!H175+'Renter Migration Model 2'!H175)/('Migration Model (2)'!$H$2+'Renter Migration Model 2'!$H$2)</f>
        <v>0.41163717164989111</v>
      </c>
      <c r="G175">
        <f>('Migration Model (2)'!I175+'Renter Migration Model 2'!I175)/('Migration Model (2)'!$I$2+'Renter Migration Model 2'!$I$2)</f>
        <v>1</v>
      </c>
      <c r="H175">
        <f>('Migration Model (2)'!J175+'Renter Migration Model 2'!J175)/('Migration Model (2)'!$J$2+'Renter Migration Model 2'!$J$2)</f>
        <v>1.0346095781382421</v>
      </c>
      <c r="I175">
        <f>('Migration Model (2)'!K175+'Renter Migration Model 2'!K175)/('Migration Model (2)'!$K$2+'Renter Migration Model 2'!$K$2)</f>
        <v>0.35790773645384871</v>
      </c>
      <c r="J175">
        <f>('Migration Model (2)'!L175+'Renter Migration Model 2'!L175)/('Migration Model (2)'!$L$2+'Renter Migration Model 2'!$L$2)</f>
        <v>1</v>
      </c>
      <c r="K175">
        <f>('Migration Model (2)'!M175+'Renter Migration Model 2'!M175)/('Migration Model (2)'!$M$2+'Renter Migration Model 2'!$M$2)</f>
        <v>1.0377701331497724</v>
      </c>
      <c r="L175">
        <f>('Migration Model (2)'!N175+'Renter Migration Model 2'!N175)/('Migration Model (2)'!$N$2+'Renter Migration Model 2'!$N$2)</f>
        <v>0.38630744344772389</v>
      </c>
      <c r="M175">
        <f>('Migration Model (2)'!O175+'Renter Migration Model 2'!O175)/('Migration Model (2)'!$O$2+'Renter Migration Model 2'!$O$2)</f>
        <v>1</v>
      </c>
      <c r="N175">
        <f>('Migration Model (2)'!P175+'Renter Migration Model 2'!P175)/('Migration Model (2)'!$P$2+'Renter Migration Model 2'!$P$2)</f>
        <v>1.0880269010265888</v>
      </c>
      <c r="O175">
        <f>('Migration Model (2)'!Q175+'Renter Migration Model 2'!Q175)/('Migration Model (2)'!$Q$2+'Renter Migration Model 2'!$Q$2)</f>
        <v>0.37594497830446677</v>
      </c>
      <c r="P175">
        <f>('Migration Model (2)'!R175+'Renter Migration Model 2'!R175)/('Migration Model (2)'!$R$2+'Renter Migration Model 2'!$R$2)</f>
        <v>1</v>
      </c>
      <c r="Q175">
        <f>('Migration Model (2)'!S175+'Renter Migration Model 2'!S175)/('Migration Model (2)'!$S$2+'Renter Migration Model 2'!$S$2)</f>
        <v>1.0947060908454633</v>
      </c>
      <c r="R175">
        <f>('Migration Model (2)'!T175+'Renter Migration Model 2'!T175)/('Migration Model (2)'!$T$2+'Renter Migration Model 2'!$T$2)</f>
        <v>0.4193104501931682</v>
      </c>
      <c r="S175">
        <f>('Migration Model (2)'!U175+'Renter Migration Model 2'!U175)/('Migration Model (2)'!$U$2+'Renter Migration Model 2'!$U$2)</f>
        <v>1</v>
      </c>
      <c r="T175">
        <f>('Migration Model (2)'!V175+'Renter Migration Model 2'!V175)/('Migration Model (2)'!$V$2+'Renter Migration Model 2'!$V$2)</f>
        <v>1.0667546126667233</v>
      </c>
    </row>
    <row r="176" spans="1:20" x14ac:dyDescent="0.25">
      <c r="A176" s="1">
        <v>2063</v>
      </c>
      <c r="B176" s="1">
        <v>2</v>
      </c>
      <c r="C176">
        <f>('Migration Model (2)'!E176+'Renter Migration Model 2'!E176)/('Migration Model (2)'!$E$2+'Renter Migration Model 2'!$E$2)</f>
        <v>0.39010642947215363</v>
      </c>
      <c r="D176">
        <f>('Migration Model (2)'!F176+'Renter Migration Model 2'!F176)/('Migration Model (2)'!$F$2+'Renter Migration Model 2'!$F$2)</f>
        <v>1</v>
      </c>
      <c r="E176">
        <f>('Migration Model (2)'!G176+'Renter Migration Model 2'!G176)/('Migration Model (2)'!$G$2+'Renter Migration Model 2'!$G$2)</f>
        <v>1.0358760923839907</v>
      </c>
      <c r="F176">
        <f>('Migration Model (2)'!H176+'Renter Migration Model 2'!H176)/('Migration Model (2)'!$H$2+'Renter Migration Model 2'!$H$2)</f>
        <v>0.41159600793272616</v>
      </c>
      <c r="G176">
        <f>('Migration Model (2)'!I176+'Renter Migration Model 2'!I176)/('Migration Model (2)'!$I$2+'Renter Migration Model 2'!$I$2)</f>
        <v>1</v>
      </c>
      <c r="H176">
        <f>('Migration Model (2)'!J176+'Renter Migration Model 2'!J176)/('Migration Model (2)'!$J$2+'Renter Migration Model 2'!$J$2)</f>
        <v>1.0346119995333694</v>
      </c>
      <c r="I176">
        <f>('Migration Model (2)'!K176+'Renter Migration Model 2'!K176)/('Migration Model (2)'!$K$2+'Renter Migration Model 2'!$K$2)</f>
        <v>0.35787194568020331</v>
      </c>
      <c r="J176">
        <f>('Migration Model (2)'!L176+'Renter Migration Model 2'!L176)/('Migration Model (2)'!$L$2+'Renter Migration Model 2'!$L$2)</f>
        <v>1</v>
      </c>
      <c r="K176">
        <f>('Migration Model (2)'!M176+'Renter Migration Model 2'!M176)/('Migration Model (2)'!$M$2+'Renter Migration Model 2'!$M$2)</f>
        <v>1.0377722384893986</v>
      </c>
      <c r="L176">
        <f>('Migration Model (2)'!N176+'Renter Migration Model 2'!N176)/('Migration Model (2)'!$N$2+'Renter Migration Model 2'!$N$2)</f>
        <v>0.38626881270337915</v>
      </c>
      <c r="M176">
        <f>('Migration Model (2)'!O176+'Renter Migration Model 2'!O176)/('Migration Model (2)'!$O$2+'Renter Migration Model 2'!$O$2)</f>
        <v>1</v>
      </c>
      <c r="N176">
        <f>('Migration Model (2)'!P176+'Renter Migration Model 2'!P176)/('Migration Model (2)'!$P$2+'Renter Migration Model 2'!$P$2)</f>
        <v>1.0880321830059552</v>
      </c>
      <c r="O176">
        <f>('Migration Model (2)'!Q176+'Renter Migration Model 2'!Q176)/('Migration Model (2)'!$Q$2+'Renter Migration Model 2'!$Q$2)</f>
        <v>0.37590738380663635</v>
      </c>
      <c r="P176">
        <f>('Migration Model (2)'!R176+'Renter Migration Model 2'!R176)/('Migration Model (2)'!$R$2+'Renter Migration Model 2'!$R$2)</f>
        <v>1</v>
      </c>
      <c r="Q176">
        <f>('Migration Model (2)'!S176+'Renter Migration Model 2'!S176)/('Migration Model (2)'!$S$2+'Renter Migration Model 2'!$S$2)</f>
        <v>1.0947116636503653</v>
      </c>
      <c r="R176">
        <f>('Migration Model (2)'!T176+'Renter Migration Model 2'!T176)/('Migration Model (2)'!$T$2+'Renter Migration Model 2'!$T$2)</f>
        <v>0.41926851914814894</v>
      </c>
      <c r="S176">
        <f>('Migration Model (2)'!U176+'Renter Migration Model 2'!U176)/('Migration Model (2)'!$U$2+'Renter Migration Model 2'!$U$2)</f>
        <v>1</v>
      </c>
      <c r="T176">
        <f>('Migration Model (2)'!V176+'Renter Migration Model 2'!V176)/('Migration Model (2)'!$V$2+'Renter Migration Model 2'!$V$2)</f>
        <v>1.0667589684073064</v>
      </c>
    </row>
    <row r="177" spans="1:20" x14ac:dyDescent="0.25">
      <c r="A177" s="2">
        <v>2063</v>
      </c>
      <c r="B177" s="2">
        <v>3</v>
      </c>
      <c r="C177">
        <f>('Migration Model (2)'!E177+'Renter Migration Model 2'!E177)/('Migration Model (2)'!$E$2+'Renter Migration Model 2'!$E$2)</f>
        <v>0.39006741882920637</v>
      </c>
      <c r="D177">
        <f>('Migration Model (2)'!F177+'Renter Migration Model 2'!F177)/('Migration Model (2)'!$F$2+'Renter Migration Model 2'!$F$2)</f>
        <v>1</v>
      </c>
      <c r="E177">
        <f>('Migration Model (2)'!G177+'Renter Migration Model 2'!G177)/('Migration Model (2)'!$G$2+'Renter Migration Model 2'!$G$2)</f>
        <v>1.0358783871276935</v>
      </c>
      <c r="F177">
        <f>('Migration Model (2)'!H177+'Renter Migration Model 2'!H177)/('Migration Model (2)'!$H$2+'Renter Migration Model 2'!$H$2)</f>
        <v>0.4115548483319329</v>
      </c>
      <c r="G177">
        <f>('Migration Model (2)'!I177+'Renter Migration Model 2'!I177)/('Migration Model (2)'!$I$2+'Renter Migration Model 2'!$I$2)</f>
        <v>1</v>
      </c>
      <c r="H177">
        <f>('Migration Model (2)'!J177+'Renter Migration Model 2'!J177)/('Migration Model (2)'!$J$2+'Renter Migration Model 2'!$J$2)</f>
        <v>1.034614420686357</v>
      </c>
      <c r="I177">
        <f>('Migration Model (2)'!K177+'Renter Migration Model 2'!K177)/('Migration Model (2)'!$K$2+'Renter Migration Model 2'!$K$2)</f>
        <v>0.35783615848563527</v>
      </c>
      <c r="J177">
        <f>('Migration Model (2)'!L177+'Renter Migration Model 2'!L177)/('Migration Model (2)'!$L$2+'Renter Migration Model 2'!$L$2)</f>
        <v>1</v>
      </c>
      <c r="K177">
        <f>('Migration Model (2)'!M177+'Renter Migration Model 2'!M177)/('Migration Model (2)'!$M$2+'Renter Migration Model 2'!$M$2)</f>
        <v>1.037774343618491</v>
      </c>
      <c r="L177">
        <f>('Migration Model (2)'!N177+'Renter Migration Model 2'!N177)/('Migration Model (2)'!$N$2+'Renter Migration Model 2'!$N$2)</f>
        <v>0.38623018582210877</v>
      </c>
      <c r="M177">
        <f>('Migration Model (2)'!O177+'Renter Migration Model 2'!O177)/('Migration Model (2)'!$O$2+'Renter Migration Model 2'!$O$2)</f>
        <v>1</v>
      </c>
      <c r="N177">
        <f>('Migration Model (2)'!P177+'Renter Migration Model 2'!P177)/('Migration Model (2)'!$P$2+'Renter Migration Model 2'!$P$2)</f>
        <v>1.0880374647580819</v>
      </c>
      <c r="O177">
        <f>('Migration Model (2)'!Q177+'Renter Migration Model 2'!Q177)/('Migration Model (2)'!$Q$2+'Renter Migration Model 2'!$Q$2)</f>
        <v>0.37586979306825574</v>
      </c>
      <c r="P177">
        <f>('Migration Model (2)'!R177+'Renter Migration Model 2'!R177)/('Migration Model (2)'!$R$2+'Renter Migration Model 2'!$R$2)</f>
        <v>1</v>
      </c>
      <c r="Q177">
        <f>('Migration Model (2)'!S177+'Renter Migration Model 2'!S177)/('Migration Model (2)'!$S$2+'Renter Migration Model 2'!$S$2)</f>
        <v>1.0947172362341233</v>
      </c>
      <c r="R177">
        <f>('Migration Model (2)'!T177+'Renter Migration Model 2'!T177)/('Migration Model (2)'!$T$2+'Renter Migration Model 2'!$T$2)</f>
        <v>0.41922659229623421</v>
      </c>
      <c r="S177">
        <f>('Migration Model (2)'!U177+'Renter Migration Model 2'!U177)/('Migration Model (2)'!$U$2+'Renter Migration Model 2'!$U$2)</f>
        <v>1</v>
      </c>
      <c r="T177">
        <f>('Migration Model (2)'!V177+'Renter Migration Model 2'!V177)/('Migration Model (2)'!$V$2+'Renter Migration Model 2'!$V$2)</f>
        <v>1.0667633239012362</v>
      </c>
    </row>
    <row r="178" spans="1:20" x14ac:dyDescent="0.25">
      <c r="A178" s="1">
        <v>2063</v>
      </c>
      <c r="B178" s="1">
        <v>4</v>
      </c>
      <c r="C178">
        <f>('Migration Model (2)'!E178+'Renter Migration Model 2'!E178)/('Migration Model (2)'!$E$2+'Renter Migration Model 2'!$E$2)</f>
        <v>0.39002841208732347</v>
      </c>
      <c r="D178">
        <f>('Migration Model (2)'!F178+'Renter Migration Model 2'!F178)/('Migration Model (2)'!$F$2+'Renter Migration Model 2'!$F$2)</f>
        <v>1</v>
      </c>
      <c r="E178">
        <f>('Migration Model (2)'!G178+'Renter Migration Model 2'!G178)/('Migration Model (2)'!$G$2+'Renter Migration Model 2'!$G$2)</f>
        <v>1.0358806816419219</v>
      </c>
      <c r="F178">
        <f>('Migration Model (2)'!H178+'Renter Migration Model 2'!H178)/('Migration Model (2)'!$H$2+'Renter Migration Model 2'!$H$2)</f>
        <v>0.41151369284709977</v>
      </c>
      <c r="G178">
        <f>('Migration Model (2)'!I178+'Renter Migration Model 2'!I178)/('Migration Model (2)'!$I$2+'Renter Migration Model 2'!$I$2)</f>
        <v>1</v>
      </c>
      <c r="H178">
        <f>('Migration Model (2)'!J178+'Renter Migration Model 2'!J178)/('Migration Model (2)'!$J$2+'Renter Migration Model 2'!$J$2)</f>
        <v>1.0346168415972297</v>
      </c>
      <c r="I178">
        <f>('Migration Model (2)'!K178+'Renter Migration Model 2'!K178)/('Migration Model (2)'!$K$2+'Renter Migration Model 2'!$K$2)</f>
        <v>0.35780037486978672</v>
      </c>
      <c r="J178">
        <f>('Migration Model (2)'!L178+'Renter Migration Model 2'!L178)/('Migration Model (2)'!$L$2+'Renter Migration Model 2'!$L$2)</f>
        <v>1</v>
      </c>
      <c r="K178">
        <f>('Migration Model (2)'!M178+'Renter Migration Model 2'!M178)/('Migration Model (2)'!$M$2+'Renter Migration Model 2'!$M$2)</f>
        <v>1.0377764485370704</v>
      </c>
      <c r="L178">
        <f>('Migration Model (2)'!N178+'Renter Migration Model 2'!N178)/('Migration Model (2)'!$N$2+'Renter Migration Model 2'!$N$2)</f>
        <v>0.38619156280352657</v>
      </c>
      <c r="M178">
        <f>('Migration Model (2)'!O178+'Renter Migration Model 2'!O178)/('Migration Model (2)'!$O$2+'Renter Migration Model 2'!$O$2)</f>
        <v>1</v>
      </c>
      <c r="N178">
        <f>('Migration Model (2)'!P178+'Renter Migration Model 2'!P178)/('Migration Model (2)'!$P$2+'Renter Migration Model 2'!$P$2)</f>
        <v>1.0880427462829918</v>
      </c>
      <c r="O178">
        <f>('Migration Model (2)'!Q178+'Renter Migration Model 2'!Q178)/('Migration Model (2)'!$Q$2+'Renter Migration Model 2'!$Q$2)</f>
        <v>0.37583220608894885</v>
      </c>
      <c r="P178">
        <f>('Migration Model (2)'!R178+'Renter Migration Model 2'!R178)/('Migration Model (2)'!$R$2+'Renter Migration Model 2'!$R$2)</f>
        <v>1</v>
      </c>
      <c r="Q178">
        <f>('Migration Model (2)'!S178+'Renter Migration Model 2'!S178)/('Migration Model (2)'!$S$2+'Renter Migration Model 2'!$S$2)</f>
        <v>1.0947228085967593</v>
      </c>
      <c r="R178">
        <f>('Migration Model (2)'!T178+'Renter Migration Model 2'!T178)/('Migration Model (2)'!$T$2+'Renter Migration Model 2'!$T$2)</f>
        <v>0.41918466963700457</v>
      </c>
      <c r="S178">
        <f>('Migration Model (2)'!U178+'Renter Migration Model 2'!U178)/('Migration Model (2)'!$U$2+'Renter Migration Model 2'!$U$2)</f>
        <v>1</v>
      </c>
      <c r="T178">
        <f>('Migration Model (2)'!V178+'Renter Migration Model 2'!V178)/('Migration Model (2)'!$V$2+'Renter Migration Model 2'!$V$2)</f>
        <v>1.066767679148537</v>
      </c>
    </row>
    <row r="179" spans="1:20" x14ac:dyDescent="0.25">
      <c r="A179" s="1">
        <v>2064</v>
      </c>
      <c r="B179" s="1">
        <v>1</v>
      </c>
      <c r="C179">
        <f>('Migration Model (2)'!E179+'Renter Migration Model 2'!E179)/('Migration Model (2)'!$E$2+'Renter Migration Model 2'!$E$2)</f>
        <v>0.38998940924611475</v>
      </c>
      <c r="D179">
        <f>('Migration Model (2)'!F179+'Renter Migration Model 2'!F179)/('Migration Model (2)'!$F$2+'Renter Migration Model 2'!$F$2)</f>
        <v>1</v>
      </c>
      <c r="E179">
        <f>('Migration Model (2)'!G179+'Renter Migration Model 2'!G179)/('Migration Model (2)'!$G$2+'Renter Migration Model 2'!$G$2)</f>
        <v>1.035882975926699</v>
      </c>
      <c r="F179">
        <f>('Migration Model (2)'!H179+'Renter Migration Model 2'!H179)/('Migration Model (2)'!$H$2+'Renter Migration Model 2'!$H$2)</f>
        <v>0.41147254147781509</v>
      </c>
      <c r="G179">
        <f>('Migration Model (2)'!I179+'Renter Migration Model 2'!I179)/('Migration Model (2)'!$I$2+'Renter Migration Model 2'!$I$2)</f>
        <v>1</v>
      </c>
      <c r="H179">
        <f>('Migration Model (2)'!J179+'Renter Migration Model 2'!J179)/('Migration Model (2)'!$J$2+'Renter Migration Model 2'!$J$2)</f>
        <v>1.0346192622660111</v>
      </c>
      <c r="I179">
        <f>('Migration Model (2)'!K179+'Renter Migration Model 2'!K179)/('Migration Model (2)'!$K$2+'Renter Migration Model 2'!$K$2)</f>
        <v>0.35776459483229972</v>
      </c>
      <c r="J179">
        <f>('Migration Model (2)'!L179+'Renter Migration Model 2'!L179)/('Migration Model (2)'!$L$2+'Renter Migration Model 2'!$L$2)</f>
        <v>1</v>
      </c>
      <c r="K179">
        <f>('Migration Model (2)'!M179+'Renter Migration Model 2'!M179)/('Migration Model (2)'!$M$2+'Renter Migration Model 2'!$M$2)</f>
        <v>1.0377785532451578</v>
      </c>
      <c r="L179">
        <f>('Migration Model (2)'!N179+'Renter Migration Model 2'!N179)/('Migration Model (2)'!$N$2+'Renter Migration Model 2'!$N$2)</f>
        <v>0.38615294364724623</v>
      </c>
      <c r="M179">
        <f>('Migration Model (2)'!O179+'Renter Migration Model 2'!O179)/('Migration Model (2)'!$O$2+'Renter Migration Model 2'!$O$2)</f>
        <v>1</v>
      </c>
      <c r="N179">
        <f>('Migration Model (2)'!P179+'Renter Migration Model 2'!P179)/('Migration Model (2)'!$P$2+'Renter Migration Model 2'!$P$2)</f>
        <v>1.0880480275807074</v>
      </c>
      <c r="O179">
        <f>('Migration Model (2)'!Q179+'Renter Migration Model 2'!Q179)/('Migration Model (2)'!$Q$2+'Renter Migration Model 2'!$Q$2)</f>
        <v>0.37579462286833998</v>
      </c>
      <c r="P179">
        <f>('Migration Model (2)'!R179+'Renter Migration Model 2'!R179)/('Migration Model (2)'!$R$2+'Renter Migration Model 2'!$R$2)</f>
        <v>1</v>
      </c>
      <c r="Q179">
        <f>('Migration Model (2)'!S179+'Renter Migration Model 2'!S179)/('Migration Model (2)'!$S$2+'Renter Migration Model 2'!$S$2)</f>
        <v>1.0947283807382953</v>
      </c>
      <c r="R179">
        <f>('Migration Model (2)'!T179+'Renter Migration Model 2'!T179)/('Migration Model (2)'!$T$2+'Renter Migration Model 2'!$T$2)</f>
        <v>0.41914275117004085</v>
      </c>
      <c r="S179">
        <f>('Migration Model (2)'!U179+'Renter Migration Model 2'!U179)/('Migration Model (2)'!$U$2+'Renter Migration Model 2'!$U$2)</f>
        <v>1</v>
      </c>
      <c r="T179">
        <f>('Migration Model (2)'!V179+'Renter Migration Model 2'!V179)/('Migration Model (2)'!$V$2+'Renter Migration Model 2'!$V$2)</f>
        <v>1.0667720341492346</v>
      </c>
    </row>
    <row r="180" spans="1:20" x14ac:dyDescent="0.25">
      <c r="A180" s="2">
        <v>2064</v>
      </c>
      <c r="B180" s="2">
        <v>2</v>
      </c>
      <c r="C180">
        <f>('Migration Model (2)'!E180+'Renter Migration Model 2'!E180)/('Migration Model (2)'!$E$2+'Renter Migration Model 2'!$E$2)</f>
        <v>0.38995041030519012</v>
      </c>
      <c r="D180">
        <f>('Migration Model (2)'!F180+'Renter Migration Model 2'!F180)/('Migration Model (2)'!$F$2+'Renter Migration Model 2'!$F$2)</f>
        <v>1</v>
      </c>
      <c r="E180">
        <f>('Migration Model (2)'!G180+'Renter Migration Model 2'!G180)/('Migration Model (2)'!$G$2+'Renter Migration Model 2'!$G$2)</f>
        <v>1.0358852699820473</v>
      </c>
      <c r="F180">
        <f>('Migration Model (2)'!H180+'Renter Migration Model 2'!H180)/('Migration Model (2)'!$H$2+'Renter Migration Model 2'!$H$2)</f>
        <v>0.41143139422366726</v>
      </c>
      <c r="G180">
        <f>('Migration Model (2)'!I180+'Renter Migration Model 2'!I180)/('Migration Model (2)'!$I$2+'Renter Migration Model 2'!$I$2)</f>
        <v>1</v>
      </c>
      <c r="H180">
        <f>('Migration Model (2)'!J180+'Renter Migration Model 2'!J180)/('Migration Model (2)'!$J$2+'Renter Migration Model 2'!$J$2)</f>
        <v>1.0346216826927257</v>
      </c>
      <c r="I180">
        <f>('Migration Model (2)'!K180+'Renter Migration Model 2'!K180)/('Migration Model (2)'!$K$2+'Renter Migration Model 2'!$K$2)</f>
        <v>0.35772881837281656</v>
      </c>
      <c r="J180">
        <f>('Migration Model (2)'!L180+'Renter Migration Model 2'!L180)/('Migration Model (2)'!$L$2+'Renter Migration Model 2'!$L$2)</f>
        <v>1</v>
      </c>
      <c r="K180">
        <f>('Migration Model (2)'!M180+'Renter Migration Model 2'!M180)/('Migration Model (2)'!$M$2+'Renter Migration Model 2'!$M$2)</f>
        <v>1.0377806577427744</v>
      </c>
      <c r="L180">
        <f>('Migration Model (2)'!N180+'Renter Migration Model 2'!N180)/('Migration Model (2)'!$N$2+'Renter Migration Model 2'!$N$2)</f>
        <v>0.38611432835288145</v>
      </c>
      <c r="M180">
        <f>('Migration Model (2)'!O180+'Renter Migration Model 2'!O180)/('Migration Model (2)'!$O$2+'Renter Migration Model 2'!$O$2)</f>
        <v>1</v>
      </c>
      <c r="N180">
        <f>('Migration Model (2)'!P180+'Renter Migration Model 2'!P180)/('Migration Model (2)'!$P$2+'Renter Migration Model 2'!$P$2)</f>
        <v>1.0880533086512516</v>
      </c>
      <c r="O180">
        <f>('Migration Model (2)'!Q180+'Renter Migration Model 2'!Q180)/('Migration Model (2)'!$Q$2+'Renter Migration Model 2'!$Q$2)</f>
        <v>0.37575704340605315</v>
      </c>
      <c r="P180">
        <f>('Migration Model (2)'!R180+'Renter Migration Model 2'!R180)/('Migration Model (2)'!$R$2+'Renter Migration Model 2'!$R$2)</f>
        <v>1</v>
      </c>
      <c r="Q180">
        <f>('Migration Model (2)'!S180+'Renter Migration Model 2'!S180)/('Migration Model (2)'!$S$2+'Renter Migration Model 2'!$S$2)</f>
        <v>1.0947339526587536</v>
      </c>
      <c r="R180">
        <f>('Migration Model (2)'!T180+'Renter Migration Model 2'!T180)/('Migration Model (2)'!$T$2+'Renter Migration Model 2'!$T$2)</f>
        <v>0.41910083689492383</v>
      </c>
      <c r="S180">
        <f>('Migration Model (2)'!U180+'Renter Migration Model 2'!U180)/('Migration Model (2)'!$U$2+'Renter Migration Model 2'!$U$2)</f>
        <v>1</v>
      </c>
      <c r="T180">
        <f>('Migration Model (2)'!V180+'Renter Migration Model 2'!V180)/('Migration Model (2)'!$V$2+'Renter Migration Model 2'!$V$2)</f>
        <v>1.0667763889033524</v>
      </c>
    </row>
    <row r="181" spans="1:20" x14ac:dyDescent="0.25">
      <c r="A181" s="1">
        <v>2064</v>
      </c>
      <c r="B181" s="1">
        <v>3</v>
      </c>
      <c r="C181">
        <f>('Migration Model (2)'!E181+'Renter Migration Model 2'!E181)/('Migration Model (2)'!$E$2+'Renter Migration Model 2'!$E$2)</f>
        <v>0.38991141526415957</v>
      </c>
      <c r="D181">
        <f>('Migration Model (2)'!F181+'Renter Migration Model 2'!F181)/('Migration Model (2)'!$F$2+'Renter Migration Model 2'!$F$2)</f>
        <v>1</v>
      </c>
      <c r="E181">
        <f>('Migration Model (2)'!G181+'Renter Migration Model 2'!G181)/('Migration Model (2)'!$G$2+'Renter Migration Model 2'!$G$2)</f>
        <v>1.0358875638079903</v>
      </c>
      <c r="F181">
        <f>('Migration Model (2)'!H181+'Renter Migration Model 2'!H181)/('Migration Model (2)'!$H$2+'Renter Migration Model 2'!$H$2)</f>
        <v>0.41139025108424487</v>
      </c>
      <c r="G181">
        <f>('Migration Model (2)'!I181+'Renter Migration Model 2'!I181)/('Migration Model (2)'!$I$2+'Renter Migration Model 2'!$I$2)</f>
        <v>1</v>
      </c>
      <c r="H181">
        <f>('Migration Model (2)'!J181+'Renter Migration Model 2'!J181)/('Migration Model (2)'!$J$2+'Renter Migration Model 2'!$J$2)</f>
        <v>1.0346241028773975</v>
      </c>
      <c r="I181">
        <f>('Migration Model (2)'!K181+'Renter Migration Model 2'!K181)/('Migration Model (2)'!$K$2+'Renter Migration Model 2'!$K$2)</f>
        <v>0.35769304549097919</v>
      </c>
      <c r="J181">
        <f>('Migration Model (2)'!L181+'Renter Migration Model 2'!L181)/('Migration Model (2)'!$L$2+'Renter Migration Model 2'!$L$2)</f>
        <v>1</v>
      </c>
      <c r="K181">
        <f>('Migration Model (2)'!M181+'Renter Migration Model 2'!M181)/('Migration Model (2)'!$M$2+'Renter Migration Model 2'!$M$2)</f>
        <v>1.0377827620299414</v>
      </c>
      <c r="L181">
        <f>('Migration Model (2)'!N181+'Renter Migration Model 2'!N181)/('Migration Model (2)'!$N$2+'Renter Migration Model 2'!$N$2)</f>
        <v>0.38607571692004616</v>
      </c>
      <c r="M181">
        <f>('Migration Model (2)'!O181+'Renter Migration Model 2'!O181)/('Migration Model (2)'!$O$2+'Renter Migration Model 2'!$O$2)</f>
        <v>1</v>
      </c>
      <c r="N181">
        <f>('Migration Model (2)'!P181+'Renter Migration Model 2'!P181)/('Migration Model (2)'!$P$2+'Renter Migration Model 2'!$P$2)</f>
        <v>1.0880585894946468</v>
      </c>
      <c r="O181">
        <f>('Migration Model (2)'!Q181+'Renter Migration Model 2'!Q181)/('Migration Model (2)'!$Q$2+'Renter Migration Model 2'!$Q$2)</f>
        <v>0.37571946770171261</v>
      </c>
      <c r="P181">
        <f>('Migration Model (2)'!R181+'Renter Migration Model 2'!R181)/('Migration Model (2)'!$R$2+'Renter Migration Model 2'!$R$2)</f>
        <v>1</v>
      </c>
      <c r="Q181">
        <f>('Migration Model (2)'!S181+'Renter Migration Model 2'!S181)/('Migration Model (2)'!$S$2+'Renter Migration Model 2'!$S$2)</f>
        <v>1.0947395243581561</v>
      </c>
      <c r="R181">
        <f>('Migration Model (2)'!T181+'Renter Migration Model 2'!T181)/('Migration Model (2)'!$T$2+'Renter Migration Model 2'!$T$2)</f>
        <v>0.4190589268112343</v>
      </c>
      <c r="S181">
        <f>('Migration Model (2)'!U181+'Renter Migration Model 2'!U181)/('Migration Model (2)'!$U$2+'Renter Migration Model 2'!$U$2)</f>
        <v>1</v>
      </c>
      <c r="T181">
        <f>('Migration Model (2)'!V181+'Renter Migration Model 2'!V181)/('Migration Model (2)'!$V$2+'Renter Migration Model 2'!$V$2)</f>
        <v>1.066780743410916</v>
      </c>
    </row>
    <row r="182" spans="1:20" x14ac:dyDescent="0.25">
      <c r="A182" s="2">
        <v>2064</v>
      </c>
      <c r="B182" s="2">
        <v>4</v>
      </c>
      <c r="C182">
        <f>('Migration Model (2)'!E182+'Renter Migration Model 2'!E182)/('Migration Model (2)'!$E$2+'Renter Migration Model 2'!$E$2)</f>
        <v>0.38987242412263318</v>
      </c>
      <c r="D182">
        <f>('Migration Model (2)'!F182+'Renter Migration Model 2'!F182)/('Migration Model (2)'!$F$2+'Renter Migration Model 2'!$F$2)</f>
        <v>1</v>
      </c>
      <c r="E182">
        <f>('Migration Model (2)'!G182+'Renter Migration Model 2'!G182)/('Migration Model (2)'!$G$2+'Renter Migration Model 2'!$G$2)</f>
        <v>1.0358898574045508</v>
      </c>
      <c r="F182">
        <f>('Migration Model (2)'!H182+'Renter Migration Model 2'!H182)/('Migration Model (2)'!$H$2+'Renter Migration Model 2'!$H$2)</f>
        <v>0.41134911205913643</v>
      </c>
      <c r="G182">
        <f>('Migration Model (2)'!I182+'Renter Migration Model 2'!I182)/('Migration Model (2)'!$I$2+'Renter Migration Model 2'!$I$2)</f>
        <v>1</v>
      </c>
      <c r="H182">
        <f>('Migration Model (2)'!J182+'Renter Migration Model 2'!J182)/('Migration Model (2)'!$J$2+'Renter Migration Model 2'!$J$2)</f>
        <v>1.0346265228200509</v>
      </c>
      <c r="I182">
        <f>('Migration Model (2)'!K182+'Renter Migration Model 2'!K182)/('Migration Model (2)'!$K$2+'Renter Migration Model 2'!$K$2)</f>
        <v>0.35765727618643012</v>
      </c>
      <c r="J182">
        <f>('Migration Model (2)'!L182+'Renter Migration Model 2'!L182)/('Migration Model (2)'!$L$2+'Renter Migration Model 2'!$L$2)</f>
        <v>1</v>
      </c>
      <c r="K182">
        <f>('Migration Model (2)'!M182+'Renter Migration Model 2'!M182)/('Migration Model (2)'!$M$2+'Renter Migration Model 2'!$M$2)</f>
        <v>1.0377848661066795</v>
      </c>
      <c r="L182">
        <f>('Migration Model (2)'!N182+'Renter Migration Model 2'!N182)/('Migration Model (2)'!$N$2+'Renter Migration Model 2'!$N$2)</f>
        <v>0.38603710934835422</v>
      </c>
      <c r="M182">
        <f>('Migration Model (2)'!O182+'Renter Migration Model 2'!O182)/('Migration Model (2)'!$O$2+'Renter Migration Model 2'!$O$2)</f>
        <v>1</v>
      </c>
      <c r="N182">
        <f>('Migration Model (2)'!P182+'Renter Migration Model 2'!P182)/('Migration Model (2)'!$P$2+'Renter Migration Model 2'!$P$2)</f>
        <v>1.0880638701109162</v>
      </c>
      <c r="O182">
        <f>('Migration Model (2)'!Q182+'Renter Migration Model 2'!Q182)/('Migration Model (2)'!$Q$2+'Renter Migration Model 2'!$Q$2)</f>
        <v>0.37568189575494243</v>
      </c>
      <c r="P182">
        <f>('Migration Model (2)'!R182+'Renter Migration Model 2'!R182)/('Migration Model (2)'!$R$2+'Renter Migration Model 2'!$R$2)</f>
        <v>1</v>
      </c>
      <c r="Q182">
        <f>('Migration Model (2)'!S182+'Renter Migration Model 2'!S182)/('Migration Model (2)'!$S$2+'Renter Migration Model 2'!$S$2)</f>
        <v>1.0947450958365252</v>
      </c>
      <c r="R182">
        <f>('Migration Model (2)'!T182+'Renter Migration Model 2'!T182)/('Migration Model (2)'!$T$2+'Renter Migration Model 2'!$T$2)</f>
        <v>0.4190170209185532</v>
      </c>
      <c r="S182">
        <f>('Migration Model (2)'!U182+'Renter Migration Model 2'!U182)/('Migration Model (2)'!$U$2+'Renter Migration Model 2'!$U$2)</f>
        <v>1</v>
      </c>
      <c r="T182">
        <f>('Migration Model (2)'!V182+'Renter Migration Model 2'!V182)/('Migration Model (2)'!$V$2+'Renter Migration Model 2'!$V$2)</f>
        <v>1.0667850976719495</v>
      </c>
    </row>
    <row r="183" spans="1:20" x14ac:dyDescent="0.25">
      <c r="A183" s="2">
        <v>2065</v>
      </c>
      <c r="B183" s="2">
        <v>1</v>
      </c>
      <c r="C183">
        <f>('Migration Model (2)'!E183+'Renter Migration Model 2'!E183)/('Migration Model (2)'!$E$2+'Renter Migration Model 2'!$E$2)</f>
        <v>0.38983343688022098</v>
      </c>
      <c r="D183">
        <f>('Migration Model (2)'!F183+'Renter Migration Model 2'!F183)/('Migration Model (2)'!$F$2+'Renter Migration Model 2'!$F$2)</f>
        <v>1</v>
      </c>
      <c r="E183">
        <f>('Migration Model (2)'!G183+'Renter Migration Model 2'!G183)/('Migration Model (2)'!$G$2+'Renter Migration Model 2'!$G$2)</f>
        <v>1.0358921507717513</v>
      </c>
      <c r="F183">
        <f>('Migration Model (2)'!H183+'Renter Migration Model 2'!H183)/('Migration Model (2)'!$H$2+'Renter Migration Model 2'!$H$2)</f>
        <v>0.41130797714793049</v>
      </c>
      <c r="G183">
        <f>('Migration Model (2)'!I183+'Renter Migration Model 2'!I183)/('Migration Model (2)'!$I$2+'Renter Migration Model 2'!$I$2)</f>
        <v>1</v>
      </c>
      <c r="H183">
        <f>('Migration Model (2)'!J183+'Renter Migration Model 2'!J183)/('Migration Model (2)'!$J$2+'Renter Migration Model 2'!$J$2)</f>
        <v>1.03462894252071</v>
      </c>
      <c r="I183">
        <f>('Migration Model (2)'!K183+'Renter Migration Model 2'!K183)/('Migration Model (2)'!$K$2+'Renter Migration Model 2'!$K$2)</f>
        <v>0.35762151045881146</v>
      </c>
      <c r="J183">
        <f>('Migration Model (2)'!L183+'Renter Migration Model 2'!L183)/('Migration Model (2)'!$L$2+'Renter Migration Model 2'!$L$2)</f>
        <v>1</v>
      </c>
      <c r="K183">
        <f>('Migration Model (2)'!M183+'Renter Migration Model 2'!M183)/('Migration Model (2)'!$M$2+'Renter Migration Model 2'!$M$2)</f>
        <v>1.03778696997301</v>
      </c>
      <c r="L183">
        <f>('Migration Model (2)'!N183+'Renter Migration Model 2'!N183)/('Migration Model (2)'!$N$2+'Renter Migration Model 2'!$N$2)</f>
        <v>0.38599850563741933</v>
      </c>
      <c r="M183">
        <f>('Migration Model (2)'!O183+'Renter Migration Model 2'!O183)/('Migration Model (2)'!$O$2+'Renter Migration Model 2'!$O$2)</f>
        <v>1</v>
      </c>
      <c r="N183">
        <f>('Migration Model (2)'!P183+'Renter Migration Model 2'!P183)/('Migration Model (2)'!$P$2+'Renter Migration Model 2'!$P$2)</f>
        <v>1.0880691505000821</v>
      </c>
      <c r="O183">
        <f>('Migration Model (2)'!Q183+'Renter Migration Model 2'!Q183)/('Migration Model (2)'!$Q$2+'Renter Migration Model 2'!$Q$2)</f>
        <v>0.37564432756536692</v>
      </c>
      <c r="P183">
        <f>('Migration Model (2)'!R183+'Renter Migration Model 2'!R183)/('Migration Model (2)'!$R$2+'Renter Migration Model 2'!$R$2)</f>
        <v>1</v>
      </c>
      <c r="Q183">
        <f>('Migration Model (2)'!S183+'Renter Migration Model 2'!S183)/('Migration Model (2)'!$S$2+'Renter Migration Model 2'!$S$2)</f>
        <v>1.0947506670938827</v>
      </c>
      <c r="R183">
        <f>('Migration Model (2)'!T183+'Renter Migration Model 2'!T183)/('Migration Model (2)'!$T$2+'Renter Migration Model 2'!$T$2)</f>
        <v>0.4189751192164613</v>
      </c>
      <c r="S183">
        <f>('Migration Model (2)'!U183+'Renter Migration Model 2'!U183)/('Migration Model (2)'!$U$2+'Renter Migration Model 2'!$U$2)</f>
        <v>1</v>
      </c>
      <c r="T183">
        <f>('Migration Model (2)'!V183+'Renter Migration Model 2'!V183)/('Migration Model (2)'!$V$2+'Renter Migration Model 2'!$V$2)</f>
        <v>1.0667894516864778</v>
      </c>
    </row>
    <row r="184" spans="1:20" x14ac:dyDescent="0.25">
      <c r="A184" s="1">
        <v>2065</v>
      </c>
      <c r="B184" s="1">
        <v>2</v>
      </c>
      <c r="C184">
        <f>('Migration Model (2)'!E184+'Renter Migration Model 2'!E184)/('Migration Model (2)'!$E$2+'Renter Migration Model 2'!$E$2)</f>
        <v>0.38979445353653291</v>
      </c>
      <c r="D184">
        <f>('Migration Model (2)'!F184+'Renter Migration Model 2'!F184)/('Migration Model (2)'!$F$2+'Renter Migration Model 2'!$F$2)</f>
        <v>1</v>
      </c>
      <c r="E184">
        <f>('Migration Model (2)'!G184+'Renter Migration Model 2'!G184)/('Migration Model (2)'!$G$2+'Renter Migration Model 2'!$G$2)</f>
        <v>1.0358944439096154</v>
      </c>
      <c r="F184">
        <f>('Migration Model (2)'!H184+'Renter Migration Model 2'!H184)/('Migration Model (2)'!$H$2+'Renter Migration Model 2'!$H$2)</f>
        <v>0.41126684635021571</v>
      </c>
      <c r="G184">
        <f>('Migration Model (2)'!I184+'Renter Migration Model 2'!I184)/('Migration Model (2)'!$I$2+'Renter Migration Model 2'!$I$2)</f>
        <v>1</v>
      </c>
      <c r="H184">
        <f>('Migration Model (2)'!J184+'Renter Migration Model 2'!J184)/('Migration Model (2)'!$J$2+'Renter Migration Model 2'!$J$2)</f>
        <v>1.0346313619793992</v>
      </c>
      <c r="I184">
        <f>('Migration Model (2)'!K184+'Renter Migration Model 2'!K184)/('Migration Model (2)'!$K$2+'Renter Migration Model 2'!$K$2)</f>
        <v>0.35758574830776563</v>
      </c>
      <c r="J184">
        <f>('Migration Model (2)'!L184+'Renter Migration Model 2'!L184)/('Migration Model (2)'!$L$2+'Renter Migration Model 2'!$L$2)</f>
        <v>1</v>
      </c>
      <c r="K184">
        <f>('Migration Model (2)'!M184+'Renter Migration Model 2'!M184)/('Migration Model (2)'!$M$2+'Renter Migration Model 2'!$M$2)</f>
        <v>1.0377890736289541</v>
      </c>
      <c r="L184">
        <f>('Migration Model (2)'!N184+'Renter Migration Model 2'!N184)/('Migration Model (2)'!$N$2+'Renter Migration Model 2'!$N$2)</f>
        <v>0.38595990578685557</v>
      </c>
      <c r="M184">
        <f>('Migration Model (2)'!O184+'Renter Migration Model 2'!O184)/('Migration Model (2)'!$O$2+'Renter Migration Model 2'!$O$2)</f>
        <v>1</v>
      </c>
      <c r="N184">
        <f>('Migration Model (2)'!P184+'Renter Migration Model 2'!P184)/('Migration Model (2)'!$P$2+'Renter Migration Model 2'!$P$2)</f>
        <v>1.0880744306621675</v>
      </c>
      <c r="O184">
        <f>('Migration Model (2)'!Q184+'Renter Migration Model 2'!Q184)/('Migration Model (2)'!$Q$2+'Renter Migration Model 2'!$Q$2)</f>
        <v>0.37560676313261032</v>
      </c>
      <c r="P184">
        <f>('Migration Model (2)'!R184+'Renter Migration Model 2'!R184)/('Migration Model (2)'!$R$2+'Renter Migration Model 2'!$R$2)</f>
        <v>1</v>
      </c>
      <c r="Q184">
        <f>('Migration Model (2)'!S184+'Renter Migration Model 2'!S184)/('Migration Model (2)'!$S$2+'Renter Migration Model 2'!$S$2)</f>
        <v>1.0947562381302509</v>
      </c>
      <c r="R184">
        <f>('Migration Model (2)'!T184+'Renter Migration Model 2'!T184)/('Migration Model (2)'!$T$2+'Renter Migration Model 2'!$T$2)</f>
        <v>0.41893322170453967</v>
      </c>
      <c r="S184">
        <f>('Migration Model (2)'!U184+'Renter Migration Model 2'!U184)/('Migration Model (2)'!$U$2+'Renter Migration Model 2'!$U$2)</f>
        <v>1</v>
      </c>
      <c r="T184">
        <f>('Migration Model (2)'!V184+'Renter Migration Model 2'!V184)/('Migration Model (2)'!$V$2+'Renter Migration Model 2'!$V$2)</f>
        <v>1.0667938054545254</v>
      </c>
    </row>
    <row r="185" spans="1:20" x14ac:dyDescent="0.25">
      <c r="A185" s="2">
        <v>2065</v>
      </c>
      <c r="B185" s="2">
        <v>3</v>
      </c>
      <c r="C185">
        <f>('Migration Model (2)'!E185+'Renter Migration Model 2'!E185)/('Migration Model (2)'!$E$2+'Renter Migration Model 2'!$E$2)</f>
        <v>0.38975547409117928</v>
      </c>
      <c r="D185">
        <f>('Migration Model (2)'!F185+'Renter Migration Model 2'!F185)/('Migration Model (2)'!$F$2+'Renter Migration Model 2'!$F$2)</f>
        <v>1</v>
      </c>
      <c r="E185">
        <f>('Migration Model (2)'!G185+'Renter Migration Model 2'!G185)/('Migration Model (2)'!$G$2+'Renter Migration Model 2'!$G$2)</f>
        <v>1.0358967368181655</v>
      </c>
      <c r="F185">
        <f>('Migration Model (2)'!H185+'Renter Migration Model 2'!H185)/('Migration Model (2)'!$H$2+'Renter Migration Model 2'!$H$2)</f>
        <v>0.41122571966558075</v>
      </c>
      <c r="G185">
        <f>('Migration Model (2)'!I185+'Renter Migration Model 2'!I185)/('Migration Model (2)'!$I$2+'Renter Migration Model 2'!$I$2)</f>
        <v>1</v>
      </c>
      <c r="H185">
        <f>('Migration Model (2)'!J185+'Renter Migration Model 2'!J185)/('Migration Model (2)'!$J$2+'Renter Migration Model 2'!$J$2)</f>
        <v>1.0346337811961424</v>
      </c>
      <c r="I185">
        <f>('Migration Model (2)'!K185+'Renter Migration Model 2'!K185)/('Migration Model (2)'!$K$2+'Renter Migration Model 2'!$K$2)</f>
        <v>0.35754998973293489</v>
      </c>
      <c r="J185">
        <f>('Migration Model (2)'!L185+'Renter Migration Model 2'!L185)/('Migration Model (2)'!$L$2+'Renter Migration Model 2'!$L$2)</f>
        <v>1</v>
      </c>
      <c r="K185">
        <f>('Migration Model (2)'!M185+'Renter Migration Model 2'!M185)/('Migration Model (2)'!$M$2+'Renter Migration Model 2'!$M$2)</f>
        <v>1.0377911770745323</v>
      </c>
      <c r="L185">
        <f>('Migration Model (2)'!N185+'Renter Migration Model 2'!N185)/('Migration Model (2)'!$N$2+'Renter Migration Model 2'!$N$2)</f>
        <v>0.38592130979627692</v>
      </c>
      <c r="M185">
        <f>('Migration Model (2)'!O185+'Renter Migration Model 2'!O185)/('Migration Model (2)'!$O$2+'Renter Migration Model 2'!$O$2)</f>
        <v>1</v>
      </c>
      <c r="N185">
        <f>('Migration Model (2)'!P185+'Renter Migration Model 2'!P185)/('Migration Model (2)'!$P$2+'Renter Migration Model 2'!$P$2)</f>
        <v>1.0880797105971947</v>
      </c>
      <c r="O185">
        <f>('Migration Model (2)'!Q185+'Renter Migration Model 2'!Q185)/('Migration Model (2)'!$Q$2+'Renter Migration Model 2'!$Q$2)</f>
        <v>0.3755692024562971</v>
      </c>
      <c r="P185">
        <f>('Migration Model (2)'!R185+'Renter Migration Model 2'!R185)/('Migration Model (2)'!$R$2+'Renter Migration Model 2'!$R$2)</f>
        <v>1</v>
      </c>
      <c r="Q185">
        <f>('Migration Model (2)'!S185+'Renter Migration Model 2'!S185)/('Migration Model (2)'!$S$2+'Renter Migration Model 2'!$S$2)</f>
        <v>1.0947618089456519</v>
      </c>
      <c r="R185">
        <f>('Migration Model (2)'!T185+'Renter Migration Model 2'!T185)/('Migration Model (2)'!$T$2+'Renter Migration Model 2'!$T$2)</f>
        <v>0.41889132838236931</v>
      </c>
      <c r="S185">
        <f>('Migration Model (2)'!U185+'Renter Migration Model 2'!U185)/('Migration Model (2)'!$U$2+'Renter Migration Model 2'!$U$2)</f>
        <v>1</v>
      </c>
      <c r="T185">
        <f>('Migration Model (2)'!V185+'Renter Migration Model 2'!V185)/('Migration Model (2)'!$V$2+'Renter Migration Model 2'!$V$2)</f>
        <v>1.0667981589761173</v>
      </c>
    </row>
    <row r="186" spans="1:20" x14ac:dyDescent="0.25">
      <c r="A186" s="1">
        <v>2065</v>
      </c>
      <c r="B186" s="1">
        <v>4</v>
      </c>
      <c r="C186">
        <f>('Migration Model (2)'!E186+'Renter Migration Model 2'!E186)/('Migration Model (2)'!$E$2+'Renter Migration Model 2'!$E$2)</f>
        <v>0.38971649854377016</v>
      </c>
      <c r="D186">
        <f>('Migration Model (2)'!F186+'Renter Migration Model 2'!F186)/('Migration Model (2)'!$F$2+'Renter Migration Model 2'!$F$2)</f>
        <v>1</v>
      </c>
      <c r="E186">
        <f>('Migration Model (2)'!G186+'Renter Migration Model 2'!G186)/('Migration Model (2)'!$G$2+'Renter Migration Model 2'!$G$2)</f>
        <v>1.0358990294974251</v>
      </c>
      <c r="F186">
        <f>('Migration Model (2)'!H186+'Renter Migration Model 2'!H186)/('Migration Model (2)'!$H$2+'Renter Migration Model 2'!$H$2)</f>
        <v>0.41118459709361416</v>
      </c>
      <c r="G186">
        <f>('Migration Model (2)'!I186+'Renter Migration Model 2'!I186)/('Migration Model (2)'!$I$2+'Renter Migration Model 2'!$I$2)</f>
        <v>1</v>
      </c>
      <c r="H186">
        <f>('Migration Model (2)'!J186+'Renter Migration Model 2'!J186)/('Migration Model (2)'!$J$2+'Renter Migration Model 2'!$J$2)</f>
        <v>1.0346362001709639</v>
      </c>
      <c r="I186">
        <f>('Migration Model (2)'!K186+'Renter Migration Model 2'!K186)/('Migration Model (2)'!$K$2+'Renter Migration Model 2'!$K$2)</f>
        <v>0.35751423473396154</v>
      </c>
      <c r="J186">
        <f>('Migration Model (2)'!L186+'Renter Migration Model 2'!L186)/('Migration Model (2)'!$L$2+'Renter Migration Model 2'!$L$2)</f>
        <v>1</v>
      </c>
      <c r="K186">
        <f>('Migration Model (2)'!M186+'Renter Migration Model 2'!M186)/('Migration Model (2)'!$M$2+'Renter Migration Model 2'!$M$2)</f>
        <v>1.037793280309766</v>
      </c>
      <c r="L186">
        <f>('Migration Model (2)'!N186+'Renter Migration Model 2'!N186)/('Migration Model (2)'!$N$2+'Renter Migration Model 2'!$N$2)</f>
        <v>0.38588271766529736</v>
      </c>
      <c r="M186">
        <f>('Migration Model (2)'!O186+'Renter Migration Model 2'!O186)/('Migration Model (2)'!$O$2+'Renter Migration Model 2'!$O$2)</f>
        <v>1</v>
      </c>
      <c r="N186">
        <f>('Migration Model (2)'!P186+'Renter Migration Model 2'!P186)/('Migration Model (2)'!$P$2+'Renter Migration Model 2'!$P$2)</f>
        <v>1.0880849903051868</v>
      </c>
      <c r="O186">
        <f>('Migration Model (2)'!Q186+'Renter Migration Model 2'!Q186)/('Migration Model (2)'!$Q$2+'Renter Migration Model 2'!$Q$2)</f>
        <v>0.37553164553605145</v>
      </c>
      <c r="P186">
        <f>('Migration Model (2)'!R186+'Renter Migration Model 2'!R186)/('Migration Model (2)'!$R$2+'Renter Migration Model 2'!$R$2)</f>
        <v>1</v>
      </c>
      <c r="Q186">
        <f>('Migration Model (2)'!S186+'Renter Migration Model 2'!S186)/('Migration Model (2)'!$S$2+'Renter Migration Model 2'!$S$2)</f>
        <v>1.0947673795401078</v>
      </c>
      <c r="R186">
        <f>('Migration Model (2)'!T186+'Renter Migration Model 2'!T186)/('Migration Model (2)'!$T$2+'Renter Migration Model 2'!$T$2)</f>
        <v>0.41884943924953105</v>
      </c>
      <c r="S186">
        <f>('Migration Model (2)'!U186+'Renter Migration Model 2'!U186)/('Migration Model (2)'!$U$2+'Renter Migration Model 2'!$U$2)</f>
        <v>1</v>
      </c>
      <c r="T186">
        <f>('Migration Model (2)'!V186+'Renter Migration Model 2'!V186)/('Migration Model (2)'!$V$2+'Renter Migration Model 2'!$V$2)</f>
        <v>1.0668025122512776</v>
      </c>
    </row>
    <row r="187" spans="1:20" x14ac:dyDescent="0.25">
      <c r="A187" s="1">
        <v>2066</v>
      </c>
      <c r="B187" s="1">
        <v>1</v>
      </c>
      <c r="C187">
        <f>('Migration Model (2)'!E187+'Renter Migration Model 2'!E187)/('Migration Model (2)'!$E$2+'Renter Migration Model 2'!$E$2)</f>
        <v>0.38967752689391572</v>
      </c>
      <c r="D187">
        <f>('Migration Model (2)'!F187+'Renter Migration Model 2'!F187)/('Migration Model (2)'!$F$2+'Renter Migration Model 2'!$F$2)</f>
        <v>1</v>
      </c>
      <c r="E187">
        <f>('Migration Model (2)'!G187+'Renter Migration Model 2'!G187)/('Migration Model (2)'!$G$2+'Renter Migration Model 2'!$G$2)</f>
        <v>1.0359013219474165</v>
      </c>
      <c r="F187">
        <f>('Migration Model (2)'!H187+'Renter Migration Model 2'!H187)/('Migration Model (2)'!$H$2+'Renter Migration Model 2'!$H$2)</f>
        <v>0.41114347863390482</v>
      </c>
      <c r="G187">
        <f>('Migration Model (2)'!I187+'Renter Migration Model 2'!I187)/('Migration Model (2)'!$I$2+'Renter Migration Model 2'!$I$2)</f>
        <v>1</v>
      </c>
      <c r="H187">
        <f>('Migration Model (2)'!J187+'Renter Migration Model 2'!J187)/('Migration Model (2)'!$J$2+'Renter Migration Model 2'!$J$2)</f>
        <v>1.0346386189038881</v>
      </c>
      <c r="I187">
        <f>('Migration Model (2)'!K187+'Renter Migration Model 2'!K187)/('Migration Model (2)'!$K$2+'Renter Migration Model 2'!$K$2)</f>
        <v>0.3574784833104882</v>
      </c>
      <c r="J187">
        <f>('Migration Model (2)'!L187+'Renter Migration Model 2'!L187)/('Migration Model (2)'!$L$2+'Renter Migration Model 2'!$L$2)</f>
        <v>1</v>
      </c>
      <c r="K187">
        <f>('Migration Model (2)'!M187+'Renter Migration Model 2'!M187)/('Migration Model (2)'!$M$2+'Renter Migration Model 2'!$M$2)</f>
        <v>1.0377953833346762</v>
      </c>
      <c r="L187">
        <f>('Migration Model (2)'!N187+'Renter Migration Model 2'!N187)/('Migration Model (2)'!$N$2+'Renter Migration Model 2'!$N$2)</f>
        <v>0.3858441293935308</v>
      </c>
      <c r="M187">
        <f>('Migration Model (2)'!O187+'Renter Migration Model 2'!O187)/('Migration Model (2)'!$O$2+'Renter Migration Model 2'!$O$2)</f>
        <v>1</v>
      </c>
      <c r="N187">
        <f>('Migration Model (2)'!P187+'Renter Migration Model 2'!P187)/('Migration Model (2)'!$P$2+'Renter Migration Model 2'!$P$2)</f>
        <v>1.0880902697861663</v>
      </c>
      <c r="O187">
        <f>('Migration Model (2)'!Q187+'Renter Migration Model 2'!Q187)/('Migration Model (2)'!$Q$2+'Renter Migration Model 2'!$Q$2)</f>
        <v>0.37549409237149783</v>
      </c>
      <c r="P187">
        <f>('Migration Model (2)'!R187+'Renter Migration Model 2'!R187)/('Migration Model (2)'!$R$2+'Renter Migration Model 2'!$R$2)</f>
        <v>1</v>
      </c>
      <c r="Q187">
        <f>('Migration Model (2)'!S187+'Renter Migration Model 2'!S187)/('Migration Model (2)'!$S$2+'Renter Migration Model 2'!$S$2)</f>
        <v>1.0947729499136405</v>
      </c>
      <c r="R187">
        <f>('Migration Model (2)'!T187+'Renter Migration Model 2'!T187)/('Migration Model (2)'!$T$2+'Renter Migration Model 2'!$T$2)</f>
        <v>0.41880755430560607</v>
      </c>
      <c r="S187">
        <f>('Migration Model (2)'!U187+'Renter Migration Model 2'!U187)/('Migration Model (2)'!$U$2+'Renter Migration Model 2'!$U$2)</f>
        <v>1</v>
      </c>
      <c r="T187">
        <f>('Migration Model (2)'!V187+'Renter Migration Model 2'!V187)/('Migration Model (2)'!$V$2+'Renter Migration Model 2'!$V$2)</f>
        <v>1.0668068652800315</v>
      </c>
    </row>
    <row r="188" spans="1:20" x14ac:dyDescent="0.25">
      <c r="A188" s="2">
        <v>2066</v>
      </c>
      <c r="B188" s="2">
        <v>2</v>
      </c>
      <c r="C188">
        <f>('Migration Model (2)'!E188+'Renter Migration Model 2'!E188)/('Migration Model (2)'!$E$2+'Renter Migration Model 2'!$E$2)</f>
        <v>0.38963855914122636</v>
      </c>
      <c r="D188">
        <f>('Migration Model (2)'!F188+'Renter Migration Model 2'!F188)/('Migration Model (2)'!$F$2+'Renter Migration Model 2'!$F$2)</f>
        <v>1</v>
      </c>
      <c r="E188">
        <f>('Migration Model (2)'!G188+'Renter Migration Model 2'!G188)/('Migration Model (2)'!$G$2+'Renter Migration Model 2'!$G$2)</f>
        <v>1.0359036141681628</v>
      </c>
      <c r="F188">
        <f>('Migration Model (2)'!H188+'Renter Migration Model 2'!H188)/('Migration Model (2)'!$H$2+'Renter Migration Model 2'!$H$2)</f>
        <v>0.41110236428604141</v>
      </c>
      <c r="G188">
        <f>('Migration Model (2)'!I188+'Renter Migration Model 2'!I188)/('Migration Model (2)'!$I$2+'Renter Migration Model 2'!$I$2)</f>
        <v>1</v>
      </c>
      <c r="H188">
        <f>('Migration Model (2)'!J188+'Renter Migration Model 2'!J188)/('Migration Model (2)'!$J$2+'Renter Migration Model 2'!$J$2)</f>
        <v>1.0346410373949388</v>
      </c>
      <c r="I188">
        <f>('Migration Model (2)'!K188+'Renter Migration Model 2'!K188)/('Migration Model (2)'!$K$2+'Renter Migration Model 2'!$K$2)</f>
        <v>0.35744273546215716</v>
      </c>
      <c r="J188">
        <f>('Migration Model (2)'!L188+'Renter Migration Model 2'!L188)/('Migration Model (2)'!$L$2+'Renter Migration Model 2'!$L$2)</f>
        <v>1</v>
      </c>
      <c r="K188">
        <f>('Migration Model (2)'!M188+'Renter Migration Model 2'!M188)/('Migration Model (2)'!$M$2+'Renter Migration Model 2'!$M$2)</f>
        <v>1.037797486149284</v>
      </c>
      <c r="L188">
        <f>('Migration Model (2)'!N188+'Renter Migration Model 2'!N188)/('Migration Model (2)'!$N$2+'Renter Migration Model 2'!$N$2)</f>
        <v>0.38580554498059144</v>
      </c>
      <c r="M188">
        <f>('Migration Model (2)'!O188+'Renter Migration Model 2'!O188)/('Migration Model (2)'!$O$2+'Renter Migration Model 2'!$O$2)</f>
        <v>1</v>
      </c>
      <c r="N188">
        <f>('Migration Model (2)'!P188+'Renter Migration Model 2'!P188)/('Migration Model (2)'!$P$2+'Renter Migration Model 2'!$P$2)</f>
        <v>1.088095549040156</v>
      </c>
      <c r="O188">
        <f>('Migration Model (2)'!Q188+'Renter Migration Model 2'!Q188)/('Migration Model (2)'!$Q$2+'Renter Migration Model 2'!$Q$2)</f>
        <v>0.37545654296226078</v>
      </c>
      <c r="P188">
        <f>('Migration Model (2)'!R188+'Renter Migration Model 2'!R188)/('Migration Model (2)'!$R$2+'Renter Migration Model 2'!$R$2)</f>
        <v>1</v>
      </c>
      <c r="Q188">
        <f>('Migration Model (2)'!S188+'Renter Migration Model 2'!S188)/('Migration Model (2)'!$S$2+'Renter Migration Model 2'!$S$2)</f>
        <v>1.0947785200662723</v>
      </c>
      <c r="R188">
        <f>('Migration Model (2)'!T188+'Renter Migration Model 2'!T188)/('Migration Model (2)'!$T$2+'Renter Migration Model 2'!$T$2)</f>
        <v>0.41876567355017563</v>
      </c>
      <c r="S188">
        <f>('Migration Model (2)'!U188+'Renter Migration Model 2'!U188)/('Migration Model (2)'!$U$2+'Renter Migration Model 2'!$U$2)</f>
        <v>1</v>
      </c>
      <c r="T188">
        <f>('Migration Model (2)'!V188+'Renter Migration Model 2'!V188)/('Migration Model (2)'!$V$2+'Renter Migration Model 2'!$V$2)</f>
        <v>1.0668112180624032</v>
      </c>
    </row>
    <row r="189" spans="1:20" x14ac:dyDescent="0.25">
      <c r="A189" s="1">
        <v>2066</v>
      </c>
      <c r="B189" s="1">
        <v>3</v>
      </c>
      <c r="C189">
        <f>('Migration Model (2)'!E189+'Renter Migration Model 2'!E189)/('Migration Model (2)'!$E$2+'Renter Migration Model 2'!$E$2)</f>
        <v>0.38959959528531224</v>
      </c>
      <c r="D189">
        <f>('Migration Model (2)'!F189+'Renter Migration Model 2'!F189)/('Migration Model (2)'!$F$2+'Renter Migration Model 2'!$F$2)</f>
        <v>1</v>
      </c>
      <c r="E189">
        <f>('Migration Model (2)'!G189+'Renter Migration Model 2'!G189)/('Migration Model (2)'!$G$2+'Renter Migration Model 2'!$G$2)</f>
        <v>1.0359059061596874</v>
      </c>
      <c r="F189">
        <f>('Migration Model (2)'!H189+'Renter Migration Model 2'!H189)/('Migration Model (2)'!$H$2+'Renter Migration Model 2'!$H$2)</f>
        <v>0.4110612540496128</v>
      </c>
      <c r="G189">
        <f>('Migration Model (2)'!I189+'Renter Migration Model 2'!I189)/('Migration Model (2)'!$I$2+'Renter Migration Model 2'!$I$2)</f>
        <v>1</v>
      </c>
      <c r="H189">
        <f>('Migration Model (2)'!J189+'Renter Migration Model 2'!J189)/('Migration Model (2)'!$J$2+'Renter Migration Model 2'!$J$2)</f>
        <v>1.0346434556441406</v>
      </c>
      <c r="I189">
        <f>('Migration Model (2)'!K189+'Renter Migration Model 2'!K189)/('Migration Model (2)'!$K$2+'Renter Migration Model 2'!$K$2)</f>
        <v>0.35740699118861091</v>
      </c>
      <c r="J189">
        <f>('Migration Model (2)'!L189+'Renter Migration Model 2'!L189)/('Migration Model (2)'!$L$2+'Renter Migration Model 2'!$L$2)</f>
        <v>1</v>
      </c>
      <c r="K189">
        <f>('Migration Model (2)'!M189+'Renter Migration Model 2'!M189)/('Migration Model (2)'!$M$2+'Renter Migration Model 2'!$M$2)</f>
        <v>1.03779958875361</v>
      </c>
      <c r="L189">
        <f>('Migration Model (2)'!N189+'Renter Migration Model 2'!N189)/('Migration Model (2)'!$N$2+'Renter Migration Model 2'!$N$2)</f>
        <v>0.38576696442609337</v>
      </c>
      <c r="M189">
        <f>('Migration Model (2)'!O189+'Renter Migration Model 2'!O189)/('Migration Model (2)'!$O$2+'Renter Migration Model 2'!$O$2)</f>
        <v>1</v>
      </c>
      <c r="N189">
        <f>('Migration Model (2)'!P189+'Renter Migration Model 2'!P189)/('Migration Model (2)'!$P$2+'Renter Migration Model 2'!$P$2)</f>
        <v>1.0881008280671787</v>
      </c>
      <c r="O189">
        <f>('Migration Model (2)'!Q189+'Renter Migration Model 2'!Q189)/('Migration Model (2)'!$Q$2+'Renter Migration Model 2'!$Q$2)</f>
        <v>0.37541899730796446</v>
      </c>
      <c r="P189">
        <f>('Migration Model (2)'!R189+'Renter Migration Model 2'!R189)/('Migration Model (2)'!$R$2+'Renter Migration Model 2'!$R$2)</f>
        <v>1</v>
      </c>
      <c r="Q189">
        <f>('Migration Model (2)'!S189+'Renter Migration Model 2'!S189)/('Migration Model (2)'!$S$2+'Renter Migration Model 2'!$S$2)</f>
        <v>1.0947840899980252</v>
      </c>
      <c r="R189">
        <f>('Migration Model (2)'!T189+'Renter Migration Model 2'!T189)/('Migration Model (2)'!$T$2+'Renter Migration Model 2'!$T$2)</f>
        <v>0.41872379698282064</v>
      </c>
      <c r="S189">
        <f>('Migration Model (2)'!U189+'Renter Migration Model 2'!U189)/('Migration Model (2)'!$U$2+'Renter Migration Model 2'!$U$2)</f>
        <v>1</v>
      </c>
      <c r="T189">
        <f>('Migration Model (2)'!V189+'Renter Migration Model 2'!V189)/('Migration Model (2)'!$V$2+'Renter Migration Model 2'!$V$2)</f>
        <v>1.0668155705984177</v>
      </c>
    </row>
    <row r="190" spans="1:20" x14ac:dyDescent="0.25">
      <c r="A190" s="2">
        <v>2066</v>
      </c>
      <c r="B190" s="2">
        <v>4</v>
      </c>
      <c r="C190">
        <f>('Migration Model (2)'!E190+'Renter Migration Model 2'!E190)/('Migration Model (2)'!$E$2+'Renter Migration Model 2'!$E$2)</f>
        <v>0.38956063532578378</v>
      </c>
      <c r="D190">
        <f>('Migration Model (2)'!F190+'Renter Migration Model 2'!F190)/('Migration Model (2)'!$F$2+'Renter Migration Model 2'!$F$2)</f>
        <v>1</v>
      </c>
      <c r="E190">
        <f>('Migration Model (2)'!G190+'Renter Migration Model 2'!G190)/('Migration Model (2)'!$G$2+'Renter Migration Model 2'!$G$2)</f>
        <v>1.0359081979220124</v>
      </c>
      <c r="F190">
        <f>('Migration Model (2)'!H190+'Renter Migration Model 2'!H190)/('Migration Model (2)'!$H$2+'Renter Migration Model 2'!$H$2)</f>
        <v>0.41102014792420782</v>
      </c>
      <c r="G190">
        <f>('Migration Model (2)'!I190+'Renter Migration Model 2'!I190)/('Migration Model (2)'!$I$2+'Renter Migration Model 2'!$I$2)</f>
        <v>1</v>
      </c>
      <c r="H190">
        <f>('Migration Model (2)'!J190+'Renter Migration Model 2'!J190)/('Migration Model (2)'!$J$2+'Renter Migration Model 2'!$J$2)</f>
        <v>1.0346458736515174</v>
      </c>
      <c r="I190">
        <f>('Migration Model (2)'!K190+'Renter Migration Model 2'!K190)/('Migration Model (2)'!$K$2+'Renter Migration Model 2'!$K$2)</f>
        <v>0.35737125048949203</v>
      </c>
      <c r="J190">
        <f>('Migration Model (2)'!L190+'Renter Migration Model 2'!L190)/('Migration Model (2)'!$L$2+'Renter Migration Model 2'!$L$2)</f>
        <v>1</v>
      </c>
      <c r="K190">
        <f>('Migration Model (2)'!M190+'Renter Migration Model 2'!M190)/('Migration Model (2)'!$M$2+'Renter Migration Model 2'!$M$2)</f>
        <v>1.037801691147676</v>
      </c>
      <c r="L190">
        <f>('Migration Model (2)'!N190+'Renter Migration Model 2'!N190)/('Migration Model (2)'!$N$2+'Renter Migration Model 2'!$N$2)</f>
        <v>0.38572838772965073</v>
      </c>
      <c r="M190">
        <f>('Migration Model (2)'!O190+'Renter Migration Model 2'!O190)/('Migration Model (2)'!$O$2+'Renter Migration Model 2'!$O$2)</f>
        <v>1</v>
      </c>
      <c r="N190">
        <f>('Migration Model (2)'!P190+'Renter Migration Model 2'!P190)/('Migration Model (2)'!$P$2+'Renter Migration Model 2'!$P$2)</f>
        <v>1.0881061068672568</v>
      </c>
      <c r="O190">
        <f>('Migration Model (2)'!Q190+'Renter Migration Model 2'!Q190)/('Migration Model (2)'!$Q$2+'Renter Migration Model 2'!$Q$2)</f>
        <v>0.37538145540823364</v>
      </c>
      <c r="P190">
        <f>('Migration Model (2)'!R190+'Renter Migration Model 2'!R190)/('Migration Model (2)'!$R$2+'Renter Migration Model 2'!$R$2)</f>
        <v>1</v>
      </c>
      <c r="Q190">
        <f>('Migration Model (2)'!S190+'Renter Migration Model 2'!S190)/('Migration Model (2)'!$S$2+'Renter Migration Model 2'!$S$2)</f>
        <v>1.0947896597089215</v>
      </c>
      <c r="R190">
        <f>('Migration Model (2)'!T190+'Renter Migration Model 2'!T190)/('Migration Model (2)'!$T$2+'Renter Migration Model 2'!$T$2)</f>
        <v>0.41868192460312226</v>
      </c>
      <c r="S190">
        <f>('Migration Model (2)'!U190+'Renter Migration Model 2'!U190)/('Migration Model (2)'!$U$2+'Renter Migration Model 2'!$U$2)</f>
        <v>1</v>
      </c>
      <c r="T190">
        <f>('Migration Model (2)'!V190+'Renter Migration Model 2'!V190)/('Migration Model (2)'!$V$2+'Renter Migration Model 2'!$V$2)</f>
        <v>1.0668199228880995</v>
      </c>
    </row>
    <row r="191" spans="1:20" x14ac:dyDescent="0.25">
      <c r="A191" s="2">
        <v>2067</v>
      </c>
      <c r="B191" s="2">
        <v>1</v>
      </c>
      <c r="C191">
        <f>('Migration Model (2)'!E191+'Renter Migration Model 2'!E191)/('Migration Model (2)'!$E$2+'Renter Migration Model 2'!$E$2)</f>
        <v>0.38952167926225117</v>
      </c>
      <c r="D191">
        <f>('Migration Model (2)'!F191+'Renter Migration Model 2'!F191)/('Migration Model (2)'!$F$2+'Renter Migration Model 2'!$F$2)</f>
        <v>1</v>
      </c>
      <c r="E191">
        <f>('Migration Model (2)'!G191+'Renter Migration Model 2'!G191)/('Migration Model (2)'!$G$2+'Renter Migration Model 2'!$G$2)</f>
        <v>1.0359104894551614</v>
      </c>
      <c r="F191">
        <f>('Migration Model (2)'!H191+'Renter Migration Model 2'!H191)/('Migration Model (2)'!$H$2+'Renter Migration Model 2'!$H$2)</f>
        <v>0.41097904590941547</v>
      </c>
      <c r="G191">
        <f>('Migration Model (2)'!I191+'Renter Migration Model 2'!I191)/('Migration Model (2)'!$I$2+'Renter Migration Model 2'!$I$2)</f>
        <v>1</v>
      </c>
      <c r="H191">
        <f>('Migration Model (2)'!J191+'Renter Migration Model 2'!J191)/('Migration Model (2)'!$J$2+'Renter Migration Model 2'!$J$2)</f>
        <v>1.0346482914170934</v>
      </c>
      <c r="I191">
        <f>('Migration Model (2)'!K191+'Renter Migration Model 2'!K191)/('Migration Model (2)'!$K$2+'Renter Migration Model 2'!$K$2)</f>
        <v>0.35733551336444314</v>
      </c>
      <c r="J191">
        <f>('Migration Model (2)'!L191+'Renter Migration Model 2'!L191)/('Migration Model (2)'!$L$2+'Renter Migration Model 2'!$L$2)</f>
        <v>1</v>
      </c>
      <c r="K191">
        <f>('Migration Model (2)'!M191+'Renter Migration Model 2'!M191)/('Migration Model (2)'!$M$2+'Renter Migration Model 2'!$M$2)</f>
        <v>1.0378037933315023</v>
      </c>
      <c r="L191">
        <f>('Migration Model (2)'!N191+'Renter Migration Model 2'!N191)/('Migration Model (2)'!$N$2+'Renter Migration Model 2'!$N$2)</f>
        <v>0.38568981489087778</v>
      </c>
      <c r="M191">
        <f>('Migration Model (2)'!O191+'Renter Migration Model 2'!O191)/('Migration Model (2)'!$O$2+'Renter Migration Model 2'!$O$2)</f>
        <v>1</v>
      </c>
      <c r="N191">
        <f>('Migration Model (2)'!P191+'Renter Migration Model 2'!P191)/('Migration Model (2)'!$P$2+'Renter Migration Model 2'!$P$2)</f>
        <v>1.0881113854404132</v>
      </c>
      <c r="O191">
        <f>('Migration Model (2)'!Q191+'Renter Migration Model 2'!Q191)/('Migration Model (2)'!$Q$2+'Renter Migration Model 2'!$Q$2)</f>
        <v>0.37534391726269289</v>
      </c>
      <c r="P191">
        <f>('Migration Model (2)'!R191+'Renter Migration Model 2'!R191)/('Migration Model (2)'!$R$2+'Renter Migration Model 2'!$R$2)</f>
        <v>1</v>
      </c>
      <c r="Q191">
        <f>('Migration Model (2)'!S191+'Renter Migration Model 2'!S191)/('Migration Model (2)'!$S$2+'Renter Migration Model 2'!$S$2)</f>
        <v>1.0947952291989829</v>
      </c>
      <c r="R191">
        <f>('Migration Model (2)'!T191+'Renter Migration Model 2'!T191)/('Migration Model (2)'!$T$2+'Renter Migration Model 2'!$T$2)</f>
        <v>0.41864005641066204</v>
      </c>
      <c r="S191">
        <f>('Migration Model (2)'!U191+'Renter Migration Model 2'!U191)/('Migration Model (2)'!$U$2+'Renter Migration Model 2'!$U$2)</f>
        <v>1</v>
      </c>
      <c r="T191">
        <f>('Migration Model (2)'!V191+'Renter Migration Model 2'!V191)/('Migration Model (2)'!$V$2+'Renter Migration Model 2'!$V$2)</f>
        <v>1.0668242749314729</v>
      </c>
    </row>
    <row r="192" spans="1:20" x14ac:dyDescent="0.25">
      <c r="A192" s="1">
        <v>2067</v>
      </c>
      <c r="B192" s="1">
        <v>2</v>
      </c>
      <c r="C192">
        <f>('Migration Model (2)'!E192+'Renter Migration Model 2'!E192)/('Migration Model (2)'!$E$2+'Renter Migration Model 2'!$E$2)</f>
        <v>0.38948272709432497</v>
      </c>
      <c r="D192">
        <f>('Migration Model (2)'!F192+'Renter Migration Model 2'!F192)/('Migration Model (2)'!$F$2+'Renter Migration Model 2'!$F$2)</f>
        <v>1</v>
      </c>
      <c r="E192">
        <f>('Migration Model (2)'!G192+'Renter Migration Model 2'!G192)/('Migration Model (2)'!$G$2+'Renter Migration Model 2'!$G$2)</f>
        <v>1.035912780759157</v>
      </c>
      <c r="F192">
        <f>('Migration Model (2)'!H192+'Renter Migration Model 2'!H192)/('Migration Model (2)'!$H$2+'Renter Migration Model 2'!$H$2)</f>
        <v>0.41093794800482447</v>
      </c>
      <c r="G192">
        <f>('Migration Model (2)'!I192+'Renter Migration Model 2'!I192)/('Migration Model (2)'!$I$2+'Renter Migration Model 2'!$I$2)</f>
        <v>1</v>
      </c>
      <c r="H192">
        <f>('Migration Model (2)'!J192+'Renter Migration Model 2'!J192)/('Migration Model (2)'!$J$2+'Renter Migration Model 2'!$J$2)</f>
        <v>1.0346507089408927</v>
      </c>
      <c r="I192">
        <f>('Migration Model (2)'!K192+'Renter Migration Model 2'!K192)/('Migration Model (2)'!$K$2+'Renter Migration Model 2'!$K$2)</f>
        <v>0.35729977981310668</v>
      </c>
      <c r="J192">
        <f>('Migration Model (2)'!L192+'Renter Migration Model 2'!L192)/('Migration Model (2)'!$L$2+'Renter Migration Model 2'!$L$2)</f>
        <v>1</v>
      </c>
      <c r="K192">
        <f>('Migration Model (2)'!M192+'Renter Migration Model 2'!M192)/('Migration Model (2)'!$M$2+'Renter Migration Model 2'!$M$2)</f>
        <v>1.0378058953051106</v>
      </c>
      <c r="L192">
        <f>('Migration Model (2)'!N192+'Renter Migration Model 2'!N192)/('Migration Model (2)'!$N$2+'Renter Migration Model 2'!$N$2)</f>
        <v>0.38565124590938871</v>
      </c>
      <c r="M192">
        <f>('Migration Model (2)'!O192+'Renter Migration Model 2'!O192)/('Migration Model (2)'!$O$2+'Renter Migration Model 2'!$O$2)</f>
        <v>1</v>
      </c>
      <c r="N192">
        <f>('Migration Model (2)'!P192+'Renter Migration Model 2'!P192)/('Migration Model (2)'!$P$2+'Renter Migration Model 2'!$P$2)</f>
        <v>1.0881166637866706</v>
      </c>
      <c r="O192">
        <f>('Migration Model (2)'!Q192+'Renter Migration Model 2'!Q192)/('Migration Model (2)'!$Q$2+'Renter Migration Model 2'!$Q$2)</f>
        <v>0.37530638287096657</v>
      </c>
      <c r="P192">
        <f>('Migration Model (2)'!R192+'Renter Migration Model 2'!R192)/('Migration Model (2)'!$R$2+'Renter Migration Model 2'!$R$2)</f>
        <v>1</v>
      </c>
      <c r="Q192">
        <f>('Migration Model (2)'!S192+'Renter Migration Model 2'!S192)/('Migration Model (2)'!$S$2+'Renter Migration Model 2'!$S$2)</f>
        <v>1.0948007984682315</v>
      </c>
      <c r="R192">
        <f>('Migration Model (2)'!T192+'Renter Migration Model 2'!T192)/('Migration Model (2)'!$T$2+'Renter Migration Model 2'!$T$2)</f>
        <v>0.41859819240502094</v>
      </c>
      <c r="S192">
        <f>('Migration Model (2)'!U192+'Renter Migration Model 2'!U192)/('Migration Model (2)'!$U$2+'Renter Migration Model 2'!$U$2)</f>
        <v>1</v>
      </c>
      <c r="T192">
        <f>('Migration Model (2)'!V192+'Renter Migration Model 2'!V192)/('Migration Model (2)'!$V$2+'Renter Migration Model 2'!$V$2)</f>
        <v>1.0668286267285629</v>
      </c>
    </row>
    <row r="193" spans="1:20" x14ac:dyDescent="0.25">
      <c r="A193" s="2">
        <v>2067</v>
      </c>
      <c r="B193" s="2">
        <v>3</v>
      </c>
      <c r="C193">
        <f>('Migration Model (2)'!E193+'Renter Migration Model 2'!E193)/('Migration Model (2)'!$E$2+'Renter Migration Model 2'!$E$2)</f>
        <v>0.38944377882161552</v>
      </c>
      <c r="D193">
        <f>('Migration Model (2)'!F193+'Renter Migration Model 2'!F193)/('Migration Model (2)'!$F$2+'Renter Migration Model 2'!$F$2)</f>
        <v>1</v>
      </c>
      <c r="E193">
        <f>('Migration Model (2)'!G193+'Renter Migration Model 2'!G193)/('Migration Model (2)'!$G$2+'Renter Migration Model 2'!$G$2)</f>
        <v>1.0359150718340222</v>
      </c>
      <c r="F193">
        <f>('Migration Model (2)'!H193+'Renter Migration Model 2'!H193)/('Migration Model (2)'!$H$2+'Renter Migration Model 2'!$H$2)</f>
        <v>0.41089685421002403</v>
      </c>
      <c r="G193">
        <f>('Migration Model (2)'!I193+'Renter Migration Model 2'!I193)/('Migration Model (2)'!$I$2+'Renter Migration Model 2'!$I$2)</f>
        <v>1</v>
      </c>
      <c r="H193">
        <f>('Migration Model (2)'!J193+'Renter Migration Model 2'!J193)/('Migration Model (2)'!$J$2+'Renter Migration Model 2'!$J$2)</f>
        <v>1.0346531262229399</v>
      </c>
      <c r="I193">
        <f>('Migration Model (2)'!K193+'Renter Migration Model 2'!K193)/('Migration Model (2)'!$K$2+'Renter Migration Model 2'!$K$2)</f>
        <v>0.35726404983512533</v>
      </c>
      <c r="J193">
        <f>('Migration Model (2)'!L193+'Renter Migration Model 2'!L193)/('Migration Model (2)'!$L$2+'Renter Migration Model 2'!$L$2)</f>
        <v>1</v>
      </c>
      <c r="K193">
        <f>('Migration Model (2)'!M193+'Renter Migration Model 2'!M193)/('Migration Model (2)'!$M$2+'Renter Migration Model 2'!$M$2)</f>
        <v>1.037807997068521</v>
      </c>
      <c r="L193">
        <f>('Migration Model (2)'!N193+'Renter Migration Model 2'!N193)/('Migration Model (2)'!$N$2+'Renter Migration Model 2'!$N$2)</f>
        <v>0.38561268078479777</v>
      </c>
      <c r="M193">
        <f>('Migration Model (2)'!O193+'Renter Migration Model 2'!O193)/('Migration Model (2)'!$O$2+'Renter Migration Model 2'!$O$2)</f>
        <v>1</v>
      </c>
      <c r="N193">
        <f>('Migration Model (2)'!P193+'Renter Migration Model 2'!P193)/('Migration Model (2)'!$P$2+'Renter Migration Model 2'!$P$2)</f>
        <v>1.0881219419060515</v>
      </c>
      <c r="O193">
        <f>('Migration Model (2)'!Q193+'Renter Migration Model 2'!Q193)/('Migration Model (2)'!$Q$2+'Renter Migration Model 2'!$Q$2)</f>
        <v>0.37526885223267953</v>
      </c>
      <c r="P193">
        <f>('Migration Model (2)'!R193+'Renter Migration Model 2'!R193)/('Migration Model (2)'!$R$2+'Renter Migration Model 2'!$R$2)</f>
        <v>1</v>
      </c>
      <c r="Q193">
        <f>('Migration Model (2)'!S193+'Renter Migration Model 2'!S193)/('Migration Model (2)'!$S$2+'Renter Migration Model 2'!$S$2)</f>
        <v>1.0948063675166899</v>
      </c>
      <c r="R193">
        <f>('Migration Model (2)'!T193+'Renter Migration Model 2'!T193)/('Migration Model (2)'!$T$2+'Renter Migration Model 2'!$T$2)</f>
        <v>0.41855633258578046</v>
      </c>
      <c r="S193">
        <f>('Migration Model (2)'!U193+'Renter Migration Model 2'!U193)/('Migration Model (2)'!$U$2+'Renter Migration Model 2'!$U$2)</f>
        <v>1</v>
      </c>
      <c r="T193">
        <f>('Migration Model (2)'!V193+'Renter Migration Model 2'!V193)/('Migration Model (2)'!$V$2+'Renter Migration Model 2'!$V$2)</f>
        <v>1.0668329782793942</v>
      </c>
    </row>
    <row r="194" spans="1:20" x14ac:dyDescent="0.25">
      <c r="A194" s="1">
        <v>2067</v>
      </c>
      <c r="B194" s="1">
        <v>4</v>
      </c>
      <c r="C194">
        <f>('Migration Model (2)'!E194+'Renter Migration Model 2'!E194)/('Migration Model (2)'!$E$2+'Renter Migration Model 2'!$E$2)</f>
        <v>0.38940483444373331</v>
      </c>
      <c r="D194">
        <f>('Migration Model (2)'!F194+'Renter Migration Model 2'!F194)/('Migration Model (2)'!$F$2+'Renter Migration Model 2'!$F$2)</f>
        <v>1</v>
      </c>
      <c r="E194">
        <f>('Migration Model (2)'!G194+'Renter Migration Model 2'!G194)/('Migration Model (2)'!$G$2+'Renter Migration Model 2'!$G$2)</f>
        <v>1.0359173626797802</v>
      </c>
      <c r="F194">
        <f>('Migration Model (2)'!H194+'Renter Migration Model 2'!H194)/('Migration Model (2)'!$H$2+'Renter Migration Model 2'!$H$2)</f>
        <v>0.41085576452460304</v>
      </c>
      <c r="G194">
        <f>('Migration Model (2)'!I194+'Renter Migration Model 2'!I194)/('Migration Model (2)'!$I$2+'Renter Migration Model 2'!$I$2)</f>
        <v>1</v>
      </c>
      <c r="H194">
        <f>('Migration Model (2)'!J194+'Renter Migration Model 2'!J194)/('Migration Model (2)'!$J$2+'Renter Migration Model 2'!$J$2)</f>
        <v>1.0346555432632587</v>
      </c>
      <c r="I194">
        <f>('Migration Model (2)'!K194+'Renter Migration Model 2'!K194)/('Migration Model (2)'!$K$2+'Renter Migration Model 2'!$K$2)</f>
        <v>0.35722832343014183</v>
      </c>
      <c r="J194">
        <f>('Migration Model (2)'!L194+'Renter Migration Model 2'!L194)/('Migration Model (2)'!$L$2+'Renter Migration Model 2'!$L$2)</f>
        <v>1</v>
      </c>
      <c r="K194">
        <f>('Migration Model (2)'!M194+'Renter Migration Model 2'!M194)/('Migration Model (2)'!$M$2+'Renter Migration Model 2'!$M$2)</f>
        <v>1.0378100986217553</v>
      </c>
      <c r="L194">
        <f>('Migration Model (2)'!N194+'Renter Migration Model 2'!N194)/('Migration Model (2)'!$N$2+'Renter Migration Model 2'!$N$2)</f>
        <v>0.38557411951671933</v>
      </c>
      <c r="M194">
        <f>('Migration Model (2)'!O194+'Renter Migration Model 2'!O194)/('Migration Model (2)'!$O$2+'Renter Migration Model 2'!$O$2)</f>
        <v>1</v>
      </c>
      <c r="N194">
        <f>('Migration Model (2)'!P194+'Renter Migration Model 2'!P194)/('Migration Model (2)'!$P$2+'Renter Migration Model 2'!$P$2)</f>
        <v>1.0881272197985787</v>
      </c>
      <c r="O194">
        <f>('Migration Model (2)'!Q194+'Renter Migration Model 2'!Q194)/('Migration Model (2)'!$Q$2+'Renter Migration Model 2'!$Q$2)</f>
        <v>0.37523132534745623</v>
      </c>
      <c r="P194">
        <f>('Migration Model (2)'!R194+'Renter Migration Model 2'!R194)/('Migration Model (2)'!$R$2+'Renter Migration Model 2'!$R$2)</f>
        <v>1</v>
      </c>
      <c r="Q194">
        <f>('Migration Model (2)'!S194+'Renter Migration Model 2'!S194)/('Migration Model (2)'!$S$2+'Renter Migration Model 2'!$S$2)</f>
        <v>1.0948119363443798</v>
      </c>
      <c r="R194">
        <f>('Migration Model (2)'!T194+'Renter Migration Model 2'!T194)/('Migration Model (2)'!$T$2+'Renter Migration Model 2'!$T$2)</f>
        <v>0.41851447695252186</v>
      </c>
      <c r="S194">
        <f>('Migration Model (2)'!U194+'Renter Migration Model 2'!U194)/('Migration Model (2)'!$U$2+'Renter Migration Model 2'!$U$2)</f>
        <v>1</v>
      </c>
      <c r="T194">
        <f>('Migration Model (2)'!V194+'Renter Migration Model 2'!V194)/('Migration Model (2)'!$V$2+'Renter Migration Model 2'!$V$2)</f>
        <v>1.0668373295839912</v>
      </c>
    </row>
    <row r="195" spans="1:20" x14ac:dyDescent="0.25">
      <c r="A195" s="1">
        <v>2068</v>
      </c>
      <c r="B195" s="1">
        <v>1</v>
      </c>
      <c r="C195">
        <f>('Migration Model (2)'!E195+'Renter Migration Model 2'!E195)/('Migration Model (2)'!$E$2+'Renter Migration Model 2'!$E$2)</f>
        <v>0.38936589396028898</v>
      </c>
      <c r="D195">
        <f>('Migration Model (2)'!F195+'Renter Migration Model 2'!F195)/('Migration Model (2)'!$F$2+'Renter Migration Model 2'!$F$2)</f>
        <v>1</v>
      </c>
      <c r="E195">
        <f>('Migration Model (2)'!G195+'Renter Migration Model 2'!G195)/('Migration Model (2)'!$G$2+'Renter Migration Model 2'!$G$2)</f>
        <v>1.0359196532964534</v>
      </c>
      <c r="F195">
        <f>('Migration Model (2)'!H195+'Renter Migration Model 2'!H195)/('Migration Model (2)'!$H$2+'Renter Migration Model 2'!$H$2)</f>
        <v>0.41081467894815055</v>
      </c>
      <c r="G195">
        <f>('Migration Model (2)'!I195+'Renter Migration Model 2'!I195)/('Migration Model (2)'!$I$2+'Renter Migration Model 2'!$I$2)</f>
        <v>1</v>
      </c>
      <c r="H195">
        <f>('Migration Model (2)'!J195+'Renter Migration Model 2'!J195)/('Migration Model (2)'!$J$2+'Renter Migration Model 2'!$J$2)</f>
        <v>1.0346579600618735</v>
      </c>
      <c r="I195">
        <f>('Migration Model (2)'!K195+'Renter Migration Model 2'!K195)/('Migration Model (2)'!$K$2+'Renter Migration Model 2'!$K$2)</f>
        <v>0.35719260059779878</v>
      </c>
      <c r="J195">
        <f>('Migration Model (2)'!L195+'Renter Migration Model 2'!L195)/('Migration Model (2)'!$L$2+'Renter Migration Model 2'!$L$2)</f>
        <v>1</v>
      </c>
      <c r="K195">
        <f>('Migration Model (2)'!M195+'Renter Migration Model 2'!M195)/('Migration Model (2)'!$M$2+'Renter Migration Model 2'!$M$2)</f>
        <v>1.0378121999648344</v>
      </c>
      <c r="L195">
        <f>('Migration Model (2)'!N195+'Renter Migration Model 2'!N195)/('Migration Model (2)'!$N$2+'Renter Migration Model 2'!$N$2)</f>
        <v>0.38553556210476758</v>
      </c>
      <c r="M195">
        <f>('Migration Model (2)'!O195+'Renter Migration Model 2'!O195)/('Migration Model (2)'!$O$2+'Renter Migration Model 2'!$O$2)</f>
        <v>1</v>
      </c>
      <c r="N195">
        <f>('Migration Model (2)'!P195+'Renter Migration Model 2'!P195)/('Migration Model (2)'!$P$2+'Renter Migration Model 2'!$P$2)</f>
        <v>1.088132497464275</v>
      </c>
      <c r="O195">
        <f>('Migration Model (2)'!Q195+'Renter Migration Model 2'!Q195)/('Migration Model (2)'!$Q$2+'Renter Migration Model 2'!$Q$2)</f>
        <v>0.3751938022149216</v>
      </c>
      <c r="P195">
        <f>('Migration Model (2)'!R195+'Renter Migration Model 2'!R195)/('Migration Model (2)'!$R$2+'Renter Migration Model 2'!$R$2)</f>
        <v>1</v>
      </c>
      <c r="Q195">
        <f>('Migration Model (2)'!S195+'Renter Migration Model 2'!S195)/('Migration Model (2)'!$S$2+'Renter Migration Model 2'!$S$2)</f>
        <v>1.0948175049513231</v>
      </c>
      <c r="R195">
        <f>('Migration Model (2)'!T195+'Renter Migration Model 2'!T195)/('Migration Model (2)'!$T$2+'Renter Migration Model 2'!$T$2)</f>
        <v>0.41847262550482667</v>
      </c>
      <c r="S195">
        <f>('Migration Model (2)'!U195+'Renter Migration Model 2'!U195)/('Migration Model (2)'!$U$2+'Renter Migration Model 2'!$U$2)</f>
        <v>1</v>
      </c>
      <c r="T195">
        <f>('Migration Model (2)'!V195+'Renter Migration Model 2'!V195)/('Migration Model (2)'!$V$2+'Renter Migration Model 2'!$V$2)</f>
        <v>1.0668416806423784</v>
      </c>
    </row>
    <row r="196" spans="1:20" x14ac:dyDescent="0.25">
      <c r="A196" s="2">
        <v>2068</v>
      </c>
      <c r="B196" s="2">
        <v>2</v>
      </c>
      <c r="C196">
        <f>('Migration Model (2)'!E196+'Renter Migration Model 2'!E196)/('Migration Model (2)'!$E$2+'Renter Migration Model 2'!$E$2)</f>
        <v>0.38932695737089301</v>
      </c>
      <c r="D196">
        <f>('Migration Model (2)'!F196+'Renter Migration Model 2'!F196)/('Migration Model (2)'!$F$2+'Renter Migration Model 2'!$F$2)</f>
        <v>1</v>
      </c>
      <c r="E196">
        <f>('Migration Model (2)'!G196+'Renter Migration Model 2'!G196)/('Migration Model (2)'!$G$2+'Renter Migration Model 2'!$G$2)</f>
        <v>1.0359219436840648</v>
      </c>
      <c r="F196">
        <f>('Migration Model (2)'!H196+'Renter Migration Model 2'!H196)/('Migration Model (2)'!$H$2+'Renter Migration Model 2'!$H$2)</f>
        <v>0.41077359748025577</v>
      </c>
      <c r="G196">
        <f>('Migration Model (2)'!I196+'Renter Migration Model 2'!I196)/('Migration Model (2)'!$I$2+'Renter Migration Model 2'!$I$2)</f>
        <v>1</v>
      </c>
      <c r="H196">
        <f>('Migration Model (2)'!J196+'Renter Migration Model 2'!J196)/('Migration Model (2)'!$J$2+'Renter Migration Model 2'!$J$2)</f>
        <v>1.0346603766188087</v>
      </c>
      <c r="I196">
        <f>('Migration Model (2)'!K196+'Renter Migration Model 2'!K196)/('Migration Model (2)'!$K$2+'Renter Migration Model 2'!$K$2)</f>
        <v>0.3571568813377391</v>
      </c>
      <c r="J196">
        <f>('Migration Model (2)'!L196+'Renter Migration Model 2'!L196)/('Migration Model (2)'!$L$2+'Renter Migration Model 2'!$L$2)</f>
        <v>1</v>
      </c>
      <c r="K196">
        <f>('Migration Model (2)'!M196+'Renter Migration Model 2'!M196)/('Migration Model (2)'!$M$2+'Renter Migration Model 2'!$M$2)</f>
        <v>1.0378143010977789</v>
      </c>
      <c r="L196">
        <f>('Migration Model (2)'!N196+'Renter Migration Model 2'!N196)/('Migration Model (2)'!$N$2+'Renter Migration Model 2'!$N$2)</f>
        <v>0.38549700854855717</v>
      </c>
      <c r="M196">
        <f>('Migration Model (2)'!O196+'Renter Migration Model 2'!O196)/('Migration Model (2)'!$O$2+'Renter Migration Model 2'!$O$2)</f>
        <v>1</v>
      </c>
      <c r="N196">
        <f>('Migration Model (2)'!P196+'Renter Migration Model 2'!P196)/('Migration Model (2)'!$P$2+'Renter Migration Model 2'!$P$2)</f>
        <v>1.0881377749031631</v>
      </c>
      <c r="O196">
        <f>('Migration Model (2)'!Q196+'Renter Migration Model 2'!Q196)/('Migration Model (2)'!$Q$2+'Renter Migration Model 2'!$Q$2)</f>
        <v>0.37515628283470009</v>
      </c>
      <c r="P196">
        <f>('Migration Model (2)'!R196+'Renter Migration Model 2'!R196)/('Migration Model (2)'!$R$2+'Renter Migration Model 2'!$R$2)</f>
        <v>1</v>
      </c>
      <c r="Q196">
        <f>('Migration Model (2)'!S196+'Renter Migration Model 2'!S196)/('Migration Model (2)'!$S$2+'Renter Migration Model 2'!$S$2)</f>
        <v>1.0948230733375424</v>
      </c>
      <c r="R196">
        <f>('Migration Model (2)'!T196+'Renter Migration Model 2'!T196)/('Migration Model (2)'!$T$2+'Renter Migration Model 2'!$T$2)</f>
        <v>0.41843077824227615</v>
      </c>
      <c r="S196">
        <f>('Migration Model (2)'!U196+'Renter Migration Model 2'!U196)/('Migration Model (2)'!$U$2+'Renter Migration Model 2'!$U$2)</f>
        <v>1</v>
      </c>
      <c r="T196">
        <f>('Migration Model (2)'!V196+'Renter Migration Model 2'!V196)/('Migration Model (2)'!$V$2+'Renter Migration Model 2'!$V$2)</f>
        <v>1.0668460314545809</v>
      </c>
    </row>
    <row r="197" spans="1:20" x14ac:dyDescent="0.25">
      <c r="A197" s="1">
        <v>2068</v>
      </c>
      <c r="B197" s="1">
        <v>3</v>
      </c>
      <c r="C197">
        <f>('Migration Model (2)'!E197+'Renter Migration Model 2'!E197)/('Migration Model (2)'!$E$2+'Renter Migration Model 2'!$E$2)</f>
        <v>0.38928802467515594</v>
      </c>
      <c r="D197">
        <f>('Migration Model (2)'!F197+'Renter Migration Model 2'!F197)/('Migration Model (2)'!$F$2+'Renter Migration Model 2'!$F$2)</f>
        <v>1</v>
      </c>
      <c r="E197">
        <f>('Migration Model (2)'!G197+'Renter Migration Model 2'!G197)/('Migration Model (2)'!$G$2+'Renter Migration Model 2'!$G$2)</f>
        <v>1.0359242338426378</v>
      </c>
      <c r="F197">
        <f>('Migration Model (2)'!H197+'Renter Migration Model 2'!H197)/('Migration Model (2)'!$H$2+'Renter Migration Model 2'!$H$2)</f>
        <v>0.41073252012050765</v>
      </c>
      <c r="G197">
        <f>('Migration Model (2)'!I197+'Renter Migration Model 2'!I197)/('Migration Model (2)'!$I$2+'Renter Migration Model 2'!$I$2)</f>
        <v>1</v>
      </c>
      <c r="H197">
        <f>('Migration Model (2)'!J197+'Renter Migration Model 2'!J197)/('Migration Model (2)'!$J$2+'Renter Migration Model 2'!$J$2)</f>
        <v>1.0346627929340879</v>
      </c>
      <c r="I197">
        <f>('Migration Model (2)'!K197+'Renter Migration Model 2'!K197)/('Migration Model (2)'!$K$2+'Renter Migration Model 2'!$K$2)</f>
        <v>0.35712116564960522</v>
      </c>
      <c r="J197">
        <f>('Migration Model (2)'!L197+'Renter Migration Model 2'!L197)/('Migration Model (2)'!$L$2+'Renter Migration Model 2'!$L$2)</f>
        <v>1</v>
      </c>
      <c r="K197">
        <f>('Migration Model (2)'!M197+'Renter Migration Model 2'!M197)/('Migration Model (2)'!$M$2+'Renter Migration Model 2'!$M$2)</f>
        <v>1.0378164020206104</v>
      </c>
      <c r="L197">
        <f>('Migration Model (2)'!N197+'Renter Migration Model 2'!N197)/('Migration Model (2)'!$N$2+'Renter Migration Model 2'!$N$2)</f>
        <v>0.38545845884770225</v>
      </c>
      <c r="M197">
        <f>('Migration Model (2)'!O197+'Renter Migration Model 2'!O197)/('Migration Model (2)'!$O$2+'Renter Migration Model 2'!$O$2)</f>
        <v>1</v>
      </c>
      <c r="N197">
        <f>('Migration Model (2)'!P197+'Renter Migration Model 2'!P197)/('Migration Model (2)'!$P$2+'Renter Migration Model 2'!$P$2)</f>
        <v>1.0881430521152655</v>
      </c>
      <c r="O197">
        <f>('Migration Model (2)'!Q197+'Renter Migration Model 2'!Q197)/('Migration Model (2)'!$Q$2+'Renter Migration Model 2'!$Q$2)</f>
        <v>0.37511876720641663</v>
      </c>
      <c r="P197">
        <f>('Migration Model (2)'!R197+'Renter Migration Model 2'!R197)/('Migration Model (2)'!$R$2+'Renter Migration Model 2'!$R$2)</f>
        <v>1</v>
      </c>
      <c r="Q197">
        <f>('Migration Model (2)'!S197+'Renter Migration Model 2'!S197)/('Migration Model (2)'!$S$2+'Renter Migration Model 2'!$S$2)</f>
        <v>1.0948286415030593</v>
      </c>
      <c r="R197">
        <f>('Migration Model (2)'!T197+'Renter Migration Model 2'!T197)/('Migration Model (2)'!$T$2+'Renter Migration Model 2'!$T$2)</f>
        <v>0.41838893516445197</v>
      </c>
      <c r="S197">
        <f>('Migration Model (2)'!U197+'Renter Migration Model 2'!U197)/('Migration Model (2)'!$U$2+'Renter Migration Model 2'!$U$2)</f>
        <v>1</v>
      </c>
      <c r="T197">
        <f>('Migration Model (2)'!V197+'Renter Migration Model 2'!V197)/('Migration Model (2)'!$V$2+'Renter Migration Model 2'!$V$2)</f>
        <v>1.0668503820206228</v>
      </c>
    </row>
    <row r="198" spans="1:20" x14ac:dyDescent="0.25">
      <c r="A198" s="2">
        <v>2068</v>
      </c>
      <c r="B198" s="2">
        <v>4</v>
      </c>
      <c r="C198">
        <f>('Migration Model (2)'!E198+'Renter Migration Model 2'!E198)/('Migration Model (2)'!$E$2+'Renter Migration Model 2'!$E$2)</f>
        <v>0.38924909587268836</v>
      </c>
      <c r="D198">
        <f>('Migration Model (2)'!F198+'Renter Migration Model 2'!F198)/('Migration Model (2)'!$F$2+'Renter Migration Model 2'!$F$2)</f>
        <v>1</v>
      </c>
      <c r="E198">
        <f>('Migration Model (2)'!G198+'Renter Migration Model 2'!G198)/('Migration Model (2)'!$G$2+'Renter Migration Model 2'!$G$2)</f>
        <v>1.0359265237721944</v>
      </c>
      <c r="F198">
        <f>('Migration Model (2)'!H198+'Renter Migration Model 2'!H198)/('Migration Model (2)'!$H$2+'Renter Migration Model 2'!$H$2)</f>
        <v>0.41069144686849568</v>
      </c>
      <c r="G198">
        <f>('Migration Model (2)'!I198+'Renter Migration Model 2'!I198)/('Migration Model (2)'!$I$2+'Renter Migration Model 2'!$I$2)</f>
        <v>1</v>
      </c>
      <c r="H198">
        <f>('Migration Model (2)'!J198+'Renter Migration Model 2'!J198)/('Migration Model (2)'!$J$2+'Renter Migration Model 2'!$J$2)</f>
        <v>1.0346652090077357</v>
      </c>
      <c r="I198">
        <f>('Migration Model (2)'!K198+'Renter Migration Model 2'!K198)/('Migration Model (2)'!$K$2+'Renter Migration Model 2'!$K$2)</f>
        <v>0.35708545353304033</v>
      </c>
      <c r="J198">
        <f>('Migration Model (2)'!L198+'Renter Migration Model 2'!L198)/('Migration Model (2)'!$L$2+'Renter Migration Model 2'!$L$2)</f>
        <v>1</v>
      </c>
      <c r="K198">
        <f>('Migration Model (2)'!M198+'Renter Migration Model 2'!M198)/('Migration Model (2)'!$M$2+'Renter Migration Model 2'!$M$2)</f>
        <v>1.0378185027333497</v>
      </c>
      <c r="L198">
        <f>('Migration Model (2)'!N198+'Renter Migration Model 2'!N198)/('Migration Model (2)'!$N$2+'Renter Migration Model 2'!$N$2)</f>
        <v>0.38541991300181755</v>
      </c>
      <c r="M198">
        <f>('Migration Model (2)'!O198+'Renter Migration Model 2'!O198)/('Migration Model (2)'!$O$2+'Renter Migration Model 2'!$O$2)</f>
        <v>1</v>
      </c>
      <c r="N198">
        <f>('Migration Model (2)'!P198+'Renter Migration Model 2'!P198)/('Migration Model (2)'!$P$2+'Renter Migration Model 2'!$P$2)</f>
        <v>1.0881483291006049</v>
      </c>
      <c r="O198">
        <f>('Migration Model (2)'!Q198+'Renter Migration Model 2'!Q198)/('Migration Model (2)'!$Q$2+'Renter Migration Model 2'!$Q$2)</f>
        <v>0.37508125532969594</v>
      </c>
      <c r="P198">
        <f>('Migration Model (2)'!R198+'Renter Migration Model 2'!R198)/('Migration Model (2)'!$R$2+'Renter Migration Model 2'!$R$2)</f>
        <v>1</v>
      </c>
      <c r="Q198">
        <f>('Migration Model (2)'!S198+'Renter Migration Model 2'!S198)/('Migration Model (2)'!$S$2+'Renter Migration Model 2'!$S$2)</f>
        <v>1.094834209447896</v>
      </c>
      <c r="R198">
        <f>('Migration Model (2)'!T198+'Renter Migration Model 2'!T198)/('Migration Model (2)'!$T$2+'Renter Migration Model 2'!$T$2)</f>
        <v>0.41834709627093553</v>
      </c>
      <c r="S198">
        <f>('Migration Model (2)'!U198+'Renter Migration Model 2'!U198)/('Migration Model (2)'!$U$2+'Renter Migration Model 2'!$U$2)</f>
        <v>1</v>
      </c>
      <c r="T198">
        <f>('Migration Model (2)'!V198+'Renter Migration Model 2'!V198)/('Migration Model (2)'!$V$2+'Renter Migration Model 2'!$V$2)</f>
        <v>1.0668547323405291</v>
      </c>
    </row>
    <row r="199" spans="1:20" x14ac:dyDescent="0.25">
      <c r="A199" s="2">
        <v>2069</v>
      </c>
      <c r="B199" s="2">
        <v>1</v>
      </c>
      <c r="C199">
        <f>('Migration Model (2)'!E199+'Renter Migration Model 2'!E199)/('Migration Model (2)'!$E$2+'Renter Migration Model 2'!$E$2)</f>
        <v>0.38921017096310112</v>
      </c>
      <c r="D199">
        <f>('Migration Model (2)'!F199+'Renter Migration Model 2'!F199)/('Migration Model (2)'!$F$2+'Renter Migration Model 2'!$F$2)</f>
        <v>1</v>
      </c>
      <c r="E199">
        <f>('Migration Model (2)'!G199+'Renter Migration Model 2'!G199)/('Migration Model (2)'!$G$2+'Renter Migration Model 2'!$G$2)</f>
        <v>1.0359288134727584</v>
      </c>
      <c r="F199">
        <f>('Migration Model (2)'!H199+'Renter Migration Model 2'!H199)/('Migration Model (2)'!$H$2+'Renter Migration Model 2'!$H$2)</f>
        <v>0.4106503777238088</v>
      </c>
      <c r="G199">
        <f>('Migration Model (2)'!I199+'Renter Migration Model 2'!I199)/('Migration Model (2)'!$I$2+'Renter Migration Model 2'!$I$2)</f>
        <v>1</v>
      </c>
      <c r="H199">
        <f>('Migration Model (2)'!J199+'Renter Migration Model 2'!J199)/('Migration Model (2)'!$J$2+'Renter Migration Model 2'!$J$2)</f>
        <v>1.0346676248397761</v>
      </c>
      <c r="I199">
        <f>('Migration Model (2)'!K199+'Renter Migration Model 2'!K199)/('Migration Model (2)'!$K$2+'Renter Migration Model 2'!$K$2)</f>
        <v>0.35704974498768705</v>
      </c>
      <c r="J199">
        <f>('Migration Model (2)'!L199+'Renter Migration Model 2'!L199)/('Migration Model (2)'!$L$2+'Renter Migration Model 2'!$L$2)</f>
        <v>1</v>
      </c>
      <c r="K199">
        <f>('Migration Model (2)'!M199+'Renter Migration Model 2'!M199)/('Migration Model (2)'!$M$2+'Renter Migration Model 2'!$M$2)</f>
        <v>1.0378206032360175</v>
      </c>
      <c r="L199">
        <f>('Migration Model (2)'!N199+'Renter Migration Model 2'!N199)/('Migration Model (2)'!$N$2+'Renter Migration Model 2'!$N$2)</f>
        <v>0.38538137101051734</v>
      </c>
      <c r="M199">
        <f>('Migration Model (2)'!O199+'Renter Migration Model 2'!O199)/('Migration Model (2)'!$O$2+'Renter Migration Model 2'!$O$2)</f>
        <v>1</v>
      </c>
      <c r="N199">
        <f>('Migration Model (2)'!P199+'Renter Migration Model 2'!P199)/('Migration Model (2)'!$P$2+'Renter Migration Model 2'!$P$2)</f>
        <v>1.0881536058592038</v>
      </c>
      <c r="O199">
        <f>('Migration Model (2)'!Q199+'Renter Migration Model 2'!Q199)/('Migration Model (2)'!$Q$2+'Renter Migration Model 2'!$Q$2)</f>
        <v>0.37504374720416306</v>
      </c>
      <c r="P199">
        <f>('Migration Model (2)'!R199+'Renter Migration Model 2'!R199)/('Migration Model (2)'!$R$2+'Renter Migration Model 2'!$R$2)</f>
        <v>1</v>
      </c>
      <c r="Q199">
        <f>('Migration Model (2)'!S199+'Renter Migration Model 2'!S199)/('Migration Model (2)'!$S$2+'Renter Migration Model 2'!$S$2)</f>
        <v>1.0948397771720746</v>
      </c>
      <c r="R199">
        <f>('Migration Model (2)'!T199+'Renter Migration Model 2'!T199)/('Migration Model (2)'!$T$2+'Renter Migration Model 2'!$T$2)</f>
        <v>0.41830526156130837</v>
      </c>
      <c r="S199">
        <f>('Migration Model (2)'!U199+'Renter Migration Model 2'!U199)/('Migration Model (2)'!$U$2+'Renter Migration Model 2'!$U$2)</f>
        <v>1</v>
      </c>
      <c r="T199">
        <f>('Migration Model (2)'!V199+'Renter Migration Model 2'!V199)/('Migration Model (2)'!$V$2+'Renter Migration Model 2'!$V$2)</f>
        <v>1.066859082414324</v>
      </c>
    </row>
    <row r="200" spans="1:20" x14ac:dyDescent="0.25">
      <c r="A200" s="1">
        <v>2069</v>
      </c>
      <c r="B200" s="1">
        <v>2</v>
      </c>
      <c r="C200">
        <f>('Migration Model (2)'!E200+'Renter Migration Model 2'!E200)/('Migration Model (2)'!$E$2+'Renter Migration Model 2'!$E$2)</f>
        <v>0.38917124994600483</v>
      </c>
      <c r="D200">
        <f>('Migration Model (2)'!F200+'Renter Migration Model 2'!F200)/('Migration Model (2)'!$F$2+'Renter Migration Model 2'!$F$2)</f>
        <v>1</v>
      </c>
      <c r="E200">
        <f>('Migration Model (2)'!G200+'Renter Migration Model 2'!G200)/('Migration Model (2)'!$G$2+'Renter Migration Model 2'!$G$2)</f>
        <v>1.0359311029443523</v>
      </c>
      <c r="F200">
        <f>('Migration Model (2)'!H200+'Renter Migration Model 2'!H200)/('Migration Model (2)'!$H$2+'Renter Migration Model 2'!$H$2)</f>
        <v>0.41060931268603645</v>
      </c>
      <c r="G200">
        <f>('Migration Model (2)'!I200+'Renter Migration Model 2'!I200)/('Migration Model (2)'!$I$2+'Renter Migration Model 2'!$I$2)</f>
        <v>1</v>
      </c>
      <c r="H200">
        <f>('Migration Model (2)'!J200+'Renter Migration Model 2'!J200)/('Migration Model (2)'!$J$2+'Renter Migration Model 2'!$J$2)</f>
        <v>1.0346700404302334</v>
      </c>
      <c r="I200">
        <f>('Migration Model (2)'!K200+'Renter Migration Model 2'!K200)/('Migration Model (2)'!$K$2+'Renter Migration Model 2'!$K$2)</f>
        <v>0.35701404001318821</v>
      </c>
      <c r="J200">
        <f>('Migration Model (2)'!L200+'Renter Migration Model 2'!L200)/('Migration Model (2)'!$L$2+'Renter Migration Model 2'!$L$2)</f>
        <v>1</v>
      </c>
      <c r="K200">
        <f>('Migration Model (2)'!M200+'Renter Migration Model 2'!M200)/('Migration Model (2)'!$M$2+'Renter Migration Model 2'!$M$2)</f>
        <v>1.0378227035286351</v>
      </c>
      <c r="L200">
        <f>('Migration Model (2)'!N200+'Renter Migration Model 2'!N200)/('Migration Model (2)'!$N$2+'Renter Migration Model 2'!$N$2)</f>
        <v>0.38534283287341625</v>
      </c>
      <c r="M200">
        <f>('Migration Model (2)'!O200+'Renter Migration Model 2'!O200)/('Migration Model (2)'!$O$2+'Renter Migration Model 2'!$O$2)</f>
        <v>1</v>
      </c>
      <c r="N200">
        <f>('Migration Model (2)'!P200+'Renter Migration Model 2'!P200)/('Migration Model (2)'!$P$2+'Renter Migration Model 2'!$P$2)</f>
        <v>1.0881588823910855</v>
      </c>
      <c r="O200">
        <f>('Migration Model (2)'!Q200+'Renter Migration Model 2'!Q200)/('Migration Model (2)'!$Q$2+'Renter Migration Model 2'!$Q$2)</f>
        <v>0.37500624282944256</v>
      </c>
      <c r="P200">
        <f>('Migration Model (2)'!R200+'Renter Migration Model 2'!R200)/('Migration Model (2)'!$R$2+'Renter Migration Model 2'!$R$2)</f>
        <v>1</v>
      </c>
      <c r="Q200">
        <f>('Migration Model (2)'!S200+'Renter Migration Model 2'!S200)/('Migration Model (2)'!$S$2+'Renter Migration Model 2'!$S$2)</f>
        <v>1.094845344675617</v>
      </c>
      <c r="R200">
        <f>('Migration Model (2)'!T200+'Renter Migration Model 2'!T200)/('Migration Model (2)'!$T$2+'Renter Migration Model 2'!$T$2)</f>
        <v>0.41826343103515229</v>
      </c>
      <c r="S200">
        <f>('Migration Model (2)'!U200+'Renter Migration Model 2'!U200)/('Migration Model (2)'!$U$2+'Renter Migration Model 2'!$U$2)</f>
        <v>1</v>
      </c>
      <c r="T200">
        <f>('Migration Model (2)'!V200+'Renter Migration Model 2'!V200)/('Migration Model (2)'!$V$2+'Renter Migration Model 2'!$V$2)</f>
        <v>1.0668634322420327</v>
      </c>
    </row>
    <row r="201" spans="1:20" x14ac:dyDescent="0.25">
      <c r="A201" s="2">
        <v>2069</v>
      </c>
      <c r="B201" s="2">
        <v>3</v>
      </c>
      <c r="C201">
        <f>('Migration Model (2)'!E201+'Renter Migration Model 2'!E201)/('Migration Model (2)'!$E$2+'Renter Migration Model 2'!$E$2)</f>
        <v>0.38913233282101017</v>
      </c>
      <c r="D201">
        <f>('Migration Model (2)'!F201+'Renter Migration Model 2'!F201)/('Migration Model (2)'!$F$2+'Renter Migration Model 2'!$F$2)</f>
        <v>1</v>
      </c>
      <c r="E201">
        <f>('Migration Model (2)'!G201+'Renter Migration Model 2'!G201)/('Migration Model (2)'!$G$2+'Renter Migration Model 2'!$G$2)</f>
        <v>1.0359333921869991</v>
      </c>
      <c r="F201">
        <f>('Migration Model (2)'!H201+'Renter Migration Model 2'!H201)/('Migration Model (2)'!$H$2+'Renter Migration Model 2'!$H$2)</f>
        <v>0.4105682517547678</v>
      </c>
      <c r="G201">
        <f>('Migration Model (2)'!I201+'Renter Migration Model 2'!I201)/('Migration Model (2)'!$I$2+'Renter Migration Model 2'!$I$2)</f>
        <v>1</v>
      </c>
      <c r="H201">
        <f>('Migration Model (2)'!J201+'Renter Migration Model 2'!J201)/('Migration Model (2)'!$J$2+'Renter Migration Model 2'!$J$2)</f>
        <v>1.0346724557791316</v>
      </c>
      <c r="I201">
        <f>('Migration Model (2)'!K201+'Renter Migration Model 2'!K201)/('Migration Model (2)'!$K$2+'Renter Migration Model 2'!$K$2)</f>
        <v>0.35697833860918687</v>
      </c>
      <c r="J201">
        <f>('Migration Model (2)'!L201+'Renter Migration Model 2'!L201)/('Migration Model (2)'!$L$2+'Renter Migration Model 2'!$L$2)</f>
        <v>1</v>
      </c>
      <c r="K201">
        <f>('Migration Model (2)'!M201+'Renter Migration Model 2'!M201)/('Migration Model (2)'!$M$2+'Renter Migration Model 2'!$M$2)</f>
        <v>1.0378248036112234</v>
      </c>
      <c r="L201">
        <f>('Migration Model (2)'!N201+'Renter Migration Model 2'!N201)/('Migration Model (2)'!$N$2+'Renter Migration Model 2'!$N$2)</f>
        <v>0.38530429859012894</v>
      </c>
      <c r="M201">
        <f>('Migration Model (2)'!O201+'Renter Migration Model 2'!O201)/('Migration Model (2)'!$O$2+'Renter Migration Model 2'!$O$2)</f>
        <v>1</v>
      </c>
      <c r="N201">
        <f>('Migration Model (2)'!P201+'Renter Migration Model 2'!P201)/('Migration Model (2)'!$P$2+'Renter Migration Model 2'!$P$2)</f>
        <v>1.0881641586962723</v>
      </c>
      <c r="O201">
        <f>('Migration Model (2)'!Q201+'Renter Migration Model 2'!Q201)/('Migration Model (2)'!$Q$2+'Renter Migration Model 2'!$Q$2)</f>
        <v>0.37496874220515963</v>
      </c>
      <c r="P201">
        <f>('Migration Model (2)'!R201+'Renter Migration Model 2'!R201)/('Migration Model (2)'!$R$2+'Renter Migration Model 2'!$R$2)</f>
        <v>1</v>
      </c>
      <c r="Q201">
        <f>('Migration Model (2)'!S201+'Renter Migration Model 2'!S201)/('Migration Model (2)'!$S$2+'Renter Migration Model 2'!$S$2)</f>
        <v>1.0948509119585457</v>
      </c>
      <c r="R201">
        <f>('Migration Model (2)'!T201+'Renter Migration Model 2'!T201)/('Migration Model (2)'!$T$2+'Renter Migration Model 2'!$T$2)</f>
        <v>0.41822160469204883</v>
      </c>
      <c r="S201">
        <f>('Migration Model (2)'!U201+'Renter Migration Model 2'!U201)/('Migration Model (2)'!$U$2+'Renter Migration Model 2'!$U$2)</f>
        <v>1</v>
      </c>
      <c r="T201">
        <f>('Migration Model (2)'!V201+'Renter Migration Model 2'!V201)/('Migration Model (2)'!$V$2+'Renter Migration Model 2'!$V$2)</f>
        <v>1.0668677818236794</v>
      </c>
    </row>
    <row r="202" spans="1:20" x14ac:dyDescent="0.25">
      <c r="A202" s="1">
        <v>2069</v>
      </c>
      <c r="B202" s="1">
        <v>4</v>
      </c>
      <c r="C202">
        <f>('Migration Model (2)'!E202+'Renter Migration Model 2'!E202)/('Migration Model (2)'!$E$2+'Renter Migration Model 2'!$E$2)</f>
        <v>0.38909341958772808</v>
      </c>
      <c r="D202">
        <f>('Migration Model (2)'!F202+'Renter Migration Model 2'!F202)/('Migration Model (2)'!$F$2+'Renter Migration Model 2'!$F$2)</f>
        <v>1</v>
      </c>
      <c r="E202">
        <f>('Migration Model (2)'!G202+'Renter Migration Model 2'!G202)/('Migration Model (2)'!$G$2+'Renter Migration Model 2'!$G$2)</f>
        <v>1.0359356812007217</v>
      </c>
      <c r="F202">
        <f>('Migration Model (2)'!H202+'Renter Migration Model 2'!H202)/('Migration Model (2)'!$H$2+'Renter Migration Model 2'!$H$2)</f>
        <v>0.41052719492959233</v>
      </c>
      <c r="G202">
        <f>('Migration Model (2)'!I202+'Renter Migration Model 2'!I202)/('Migration Model (2)'!$I$2+'Renter Migration Model 2'!$I$2)</f>
        <v>1</v>
      </c>
      <c r="H202">
        <f>('Migration Model (2)'!J202+'Renter Migration Model 2'!J202)/('Migration Model (2)'!$J$2+'Renter Migration Model 2'!$J$2)</f>
        <v>1.0346748708864948</v>
      </c>
      <c r="I202">
        <f>('Migration Model (2)'!K202+'Renter Migration Model 2'!K202)/('Migration Model (2)'!$K$2+'Renter Migration Model 2'!$K$2)</f>
        <v>0.356942640775326</v>
      </c>
      <c r="J202">
        <f>('Migration Model (2)'!L202+'Renter Migration Model 2'!L202)/('Migration Model (2)'!$L$2+'Renter Migration Model 2'!$L$2)</f>
        <v>1</v>
      </c>
      <c r="K202">
        <f>('Migration Model (2)'!M202+'Renter Migration Model 2'!M202)/('Migration Model (2)'!$M$2+'Renter Migration Model 2'!$M$2)</f>
        <v>1.0378269034838035</v>
      </c>
      <c r="L202">
        <f>('Migration Model (2)'!N202+'Renter Migration Model 2'!N202)/('Migration Model (2)'!$N$2+'Renter Migration Model 2'!$N$2)</f>
        <v>0.38526576816026992</v>
      </c>
      <c r="M202">
        <f>('Migration Model (2)'!O202+'Renter Migration Model 2'!O202)/('Migration Model (2)'!$O$2+'Renter Migration Model 2'!$O$2)</f>
        <v>1</v>
      </c>
      <c r="N202">
        <f>('Migration Model (2)'!P202+'Renter Migration Model 2'!P202)/('Migration Model (2)'!$P$2+'Renter Migration Model 2'!$P$2)</f>
        <v>1.0881694347747868</v>
      </c>
      <c r="O202">
        <f>('Migration Model (2)'!Q202+'Renter Migration Model 2'!Q202)/('Migration Model (2)'!$Q$2+'Renter Migration Model 2'!$Q$2)</f>
        <v>0.37493124533093913</v>
      </c>
      <c r="P202">
        <f>('Migration Model (2)'!R202+'Renter Migration Model 2'!R202)/('Migration Model (2)'!$R$2+'Renter Migration Model 2'!$R$2)</f>
        <v>1</v>
      </c>
      <c r="Q202">
        <f>('Migration Model (2)'!S202+'Renter Migration Model 2'!S202)/('Migration Model (2)'!$S$2+'Renter Migration Model 2'!$S$2)</f>
        <v>1.0948564790208823</v>
      </c>
      <c r="R202">
        <f>('Migration Model (2)'!T202+'Renter Migration Model 2'!T202)/('Migration Model (2)'!$T$2+'Renter Migration Model 2'!$T$2)</f>
        <v>0.41817978253157967</v>
      </c>
      <c r="S202">
        <f>('Migration Model (2)'!U202+'Renter Migration Model 2'!U202)/('Migration Model (2)'!$U$2+'Renter Migration Model 2'!$U$2)</f>
        <v>1</v>
      </c>
      <c r="T202">
        <f>('Migration Model (2)'!V202+'Renter Migration Model 2'!V202)/('Migration Model (2)'!$V$2+'Renter Migration Model 2'!$V$2)</f>
        <v>1.0668721311592886</v>
      </c>
    </row>
    <row r="203" spans="1:20" x14ac:dyDescent="0.25">
      <c r="A203" s="1">
        <v>2070</v>
      </c>
      <c r="B203" s="1">
        <v>1</v>
      </c>
      <c r="C203">
        <f>('Migration Model (2)'!E203+'Renter Migration Model 2'!E203)/('Migration Model (2)'!$E$2+'Renter Migration Model 2'!$E$2)</f>
        <v>0.38905451024576931</v>
      </c>
      <c r="D203">
        <f>('Migration Model (2)'!F203+'Renter Migration Model 2'!F203)/('Migration Model (2)'!$F$2+'Renter Migration Model 2'!$F$2)</f>
        <v>1</v>
      </c>
      <c r="E203">
        <f>('Migration Model (2)'!G203+'Renter Migration Model 2'!G203)/('Migration Model (2)'!$G$2+'Renter Migration Model 2'!$G$2)</f>
        <v>1.0359379699855424</v>
      </c>
      <c r="F203">
        <f>('Migration Model (2)'!H203+'Renter Migration Model 2'!H203)/('Migration Model (2)'!$H$2+'Renter Migration Model 2'!$H$2)</f>
        <v>0.41048614221009938</v>
      </c>
      <c r="G203">
        <f>('Migration Model (2)'!I203+'Renter Migration Model 2'!I203)/('Migration Model (2)'!$I$2+'Renter Migration Model 2'!$I$2)</f>
        <v>1</v>
      </c>
      <c r="H203">
        <f>('Migration Model (2)'!J203+'Renter Migration Model 2'!J203)/('Migration Model (2)'!$J$2+'Renter Migration Model 2'!$J$2)</f>
        <v>1.0346772857523474</v>
      </c>
      <c r="I203">
        <f>('Migration Model (2)'!K203+'Renter Migration Model 2'!K203)/('Migration Model (2)'!$K$2+'Renter Migration Model 2'!$K$2)</f>
        <v>0.35690694651124849</v>
      </c>
      <c r="J203">
        <f>('Migration Model (2)'!L203+'Renter Migration Model 2'!L203)/('Migration Model (2)'!$L$2+'Renter Migration Model 2'!$L$2)</f>
        <v>1</v>
      </c>
      <c r="K203">
        <f>('Migration Model (2)'!M203+'Renter Migration Model 2'!M203)/('Migration Model (2)'!$M$2+'Renter Migration Model 2'!$M$2)</f>
        <v>1.0378290031463964</v>
      </c>
      <c r="L203">
        <f>('Migration Model (2)'!N203+'Renter Migration Model 2'!N203)/('Migration Model (2)'!$N$2+'Renter Migration Model 2'!$N$2)</f>
        <v>0.38522724158345395</v>
      </c>
      <c r="M203">
        <f>('Migration Model (2)'!O203+'Renter Migration Model 2'!O203)/('Migration Model (2)'!$O$2+'Renter Migration Model 2'!$O$2)</f>
        <v>1</v>
      </c>
      <c r="N203">
        <f>('Migration Model (2)'!P203+'Renter Migration Model 2'!P203)/('Migration Model (2)'!$P$2+'Renter Migration Model 2'!$P$2)</f>
        <v>1.0881747106266515</v>
      </c>
      <c r="O203">
        <f>('Migration Model (2)'!Q203+'Renter Migration Model 2'!Q203)/('Migration Model (2)'!$Q$2+'Renter Migration Model 2'!$Q$2)</f>
        <v>0.37489375220640603</v>
      </c>
      <c r="P203">
        <f>('Migration Model (2)'!R203+'Renter Migration Model 2'!R203)/('Migration Model (2)'!$R$2+'Renter Migration Model 2'!$R$2)</f>
        <v>1</v>
      </c>
      <c r="Q203">
        <f>('Migration Model (2)'!S203+'Renter Migration Model 2'!S203)/('Migration Model (2)'!$S$2+'Renter Migration Model 2'!$S$2)</f>
        <v>1.0948620458626492</v>
      </c>
      <c r="R203">
        <f>('Migration Model (2)'!T203+'Renter Migration Model 2'!T203)/('Migration Model (2)'!$T$2+'Renter Migration Model 2'!$T$2)</f>
        <v>0.41813796455332647</v>
      </c>
      <c r="S203">
        <f>('Migration Model (2)'!U203+'Renter Migration Model 2'!U203)/('Migration Model (2)'!$U$2+'Renter Migration Model 2'!$U$2)</f>
        <v>1</v>
      </c>
      <c r="T203">
        <f>('Migration Model (2)'!V203+'Renter Migration Model 2'!V203)/('Migration Model (2)'!$V$2+'Renter Migration Model 2'!$V$2)</f>
        <v>1.0668764802488853</v>
      </c>
    </row>
    <row r="204" spans="1:20" x14ac:dyDescent="0.25">
      <c r="A204" s="2">
        <v>2070</v>
      </c>
      <c r="B204" s="2">
        <v>2</v>
      </c>
      <c r="C204">
        <f>('Migration Model (2)'!E204+'Renter Migration Model 2'!E204)/('Migration Model (2)'!$E$2+'Renter Migration Model 2'!$E$2)</f>
        <v>0.38901560479474473</v>
      </c>
      <c r="D204">
        <f>('Migration Model (2)'!F204+'Renter Migration Model 2'!F204)/('Migration Model (2)'!$F$2+'Renter Migration Model 2'!$F$2)</f>
        <v>1</v>
      </c>
      <c r="E204">
        <f>('Migration Model (2)'!G204+'Renter Migration Model 2'!G204)/('Migration Model (2)'!$G$2+'Renter Migration Model 2'!$G$2)</f>
        <v>1.0359402585414852</v>
      </c>
      <c r="F204">
        <f>('Migration Model (2)'!H204+'Renter Migration Model 2'!H204)/('Migration Model (2)'!$H$2+'Renter Migration Model 2'!$H$2)</f>
        <v>0.41044509359587844</v>
      </c>
      <c r="G204">
        <f>('Migration Model (2)'!I204+'Renter Migration Model 2'!I204)/('Migration Model (2)'!$I$2+'Renter Migration Model 2'!$I$2)</f>
        <v>1</v>
      </c>
      <c r="H204">
        <f>('Migration Model (2)'!J204+'Renter Migration Model 2'!J204)/('Migration Model (2)'!$J$2+'Renter Migration Model 2'!$J$2)</f>
        <v>1.0346797003767132</v>
      </c>
      <c r="I204">
        <f>('Migration Model (2)'!K204+'Renter Migration Model 2'!K204)/('Migration Model (2)'!$K$2+'Renter Migration Model 2'!$K$2)</f>
        <v>0.35687125581659734</v>
      </c>
      <c r="J204">
        <f>('Migration Model (2)'!L204+'Renter Migration Model 2'!L204)/('Migration Model (2)'!$L$2+'Renter Migration Model 2'!$L$2)</f>
        <v>1</v>
      </c>
      <c r="K204">
        <f>('Migration Model (2)'!M204+'Renter Migration Model 2'!M204)/('Migration Model (2)'!$M$2+'Renter Migration Model 2'!$M$2)</f>
        <v>1.0378311025990228</v>
      </c>
      <c r="L204">
        <f>('Migration Model (2)'!N204+'Renter Migration Model 2'!N204)/('Migration Model (2)'!$N$2+'Renter Migration Model 2'!$N$2)</f>
        <v>0.38518871885929556</v>
      </c>
      <c r="M204">
        <f>('Migration Model (2)'!O204+'Renter Migration Model 2'!O204)/('Migration Model (2)'!$O$2+'Renter Migration Model 2'!$O$2)</f>
        <v>1</v>
      </c>
      <c r="N204">
        <f>('Migration Model (2)'!P204+'Renter Migration Model 2'!P204)/('Migration Model (2)'!$P$2+'Renter Migration Model 2'!$P$2)</f>
        <v>1.0881799862518893</v>
      </c>
      <c r="O204">
        <f>('Migration Model (2)'!Q204+'Renter Migration Model 2'!Q204)/('Migration Model (2)'!$Q$2+'Renter Migration Model 2'!$Q$2)</f>
        <v>0.37485626283118539</v>
      </c>
      <c r="P204">
        <f>('Migration Model (2)'!R204+'Renter Migration Model 2'!R204)/('Migration Model (2)'!$R$2+'Renter Migration Model 2'!$R$2)</f>
        <v>1</v>
      </c>
      <c r="Q204">
        <f>('Migration Model (2)'!S204+'Renter Migration Model 2'!S204)/('Migration Model (2)'!$S$2+'Renter Migration Model 2'!$S$2)</f>
        <v>1.0948676124838683</v>
      </c>
      <c r="R204">
        <f>('Migration Model (2)'!T204+'Renter Migration Model 2'!T204)/('Migration Model (2)'!$T$2+'Renter Migration Model 2'!$T$2)</f>
        <v>0.41809615075687112</v>
      </c>
      <c r="S204">
        <f>('Migration Model (2)'!U204+'Renter Migration Model 2'!U204)/('Migration Model (2)'!$U$2+'Renter Migration Model 2'!$U$2)</f>
        <v>1</v>
      </c>
      <c r="T204">
        <f>('Migration Model (2)'!V204+'Renter Migration Model 2'!V204)/('Migration Model (2)'!$V$2+'Renter Migration Model 2'!$V$2)</f>
        <v>1.0668808290924938</v>
      </c>
    </row>
    <row r="205" spans="1:20" x14ac:dyDescent="0.25">
      <c r="A205" s="1">
        <v>2070</v>
      </c>
      <c r="B205" s="1">
        <v>3</v>
      </c>
      <c r="C205">
        <f>('Migration Model (2)'!E205+'Renter Migration Model 2'!E205)/('Migration Model (2)'!$E$2+'Renter Migration Model 2'!$E$2)</f>
        <v>0.38897670323426525</v>
      </c>
      <c r="D205">
        <f>('Migration Model (2)'!F205+'Renter Migration Model 2'!F205)/('Migration Model (2)'!$F$2+'Renter Migration Model 2'!$F$2)</f>
        <v>1</v>
      </c>
      <c r="E205">
        <f>('Migration Model (2)'!G205+'Renter Migration Model 2'!G205)/('Migration Model (2)'!$G$2+'Renter Migration Model 2'!$G$2)</f>
        <v>1.0359425468685723</v>
      </c>
      <c r="F205">
        <f>('Migration Model (2)'!H205+'Renter Migration Model 2'!H205)/('Migration Model (2)'!$H$2+'Renter Migration Model 2'!$H$2)</f>
        <v>0.41040404908651879</v>
      </c>
      <c r="G205">
        <f>('Migration Model (2)'!I205+'Renter Migration Model 2'!I205)/('Migration Model (2)'!$I$2+'Renter Migration Model 2'!$I$2)</f>
        <v>1</v>
      </c>
      <c r="H205">
        <f>('Migration Model (2)'!J205+'Renter Migration Model 2'!J205)/('Migration Model (2)'!$J$2+'Renter Migration Model 2'!$J$2)</f>
        <v>1.0346821147596168</v>
      </c>
      <c r="I205">
        <f>('Migration Model (2)'!K205+'Renter Migration Model 2'!K205)/('Migration Model (2)'!$K$2+'Renter Migration Model 2'!$K$2)</f>
        <v>0.35683556869101568</v>
      </c>
      <c r="J205">
        <f>('Migration Model (2)'!L205+'Renter Migration Model 2'!L205)/('Migration Model (2)'!$L$2+'Renter Migration Model 2'!$L$2)</f>
        <v>1</v>
      </c>
      <c r="K205">
        <f>('Migration Model (2)'!M205+'Renter Migration Model 2'!M205)/('Migration Model (2)'!$M$2+'Renter Migration Model 2'!$M$2)</f>
        <v>1.037833201841704</v>
      </c>
      <c r="L205">
        <f>('Migration Model (2)'!N205+'Renter Migration Model 2'!N205)/('Migration Model (2)'!$N$2+'Renter Migration Model 2'!$N$2)</f>
        <v>0.38515019998740968</v>
      </c>
      <c r="M205">
        <f>('Migration Model (2)'!O205+'Renter Migration Model 2'!O205)/('Migration Model (2)'!$O$2+'Renter Migration Model 2'!$O$2)</f>
        <v>1</v>
      </c>
      <c r="N205">
        <f>('Migration Model (2)'!P205+'Renter Migration Model 2'!P205)/('Migration Model (2)'!$P$2+'Renter Migration Model 2'!$P$2)</f>
        <v>1.0881852616505232</v>
      </c>
      <c r="O205">
        <f>('Migration Model (2)'!Q205+'Renter Migration Model 2'!Q205)/('Migration Model (2)'!$Q$2+'Renter Migration Model 2'!$Q$2)</f>
        <v>0.37481877720490225</v>
      </c>
      <c r="P205">
        <f>('Migration Model (2)'!R205+'Renter Migration Model 2'!R205)/('Migration Model (2)'!$R$2+'Renter Migration Model 2'!$R$2)</f>
        <v>1</v>
      </c>
      <c r="Q205">
        <f>('Migration Model (2)'!S205+'Renter Migration Model 2'!S205)/('Migration Model (2)'!$S$2+'Renter Migration Model 2'!$S$2)</f>
        <v>1.0948731788845616</v>
      </c>
      <c r="R205">
        <f>('Migration Model (2)'!T205+'Renter Migration Model 2'!T205)/('Migration Model (2)'!$T$2+'Renter Migration Model 2'!$T$2)</f>
        <v>0.41805434114179546</v>
      </c>
      <c r="S205">
        <f>('Migration Model (2)'!U205+'Renter Migration Model 2'!U205)/('Migration Model (2)'!$U$2+'Renter Migration Model 2'!$U$2)</f>
        <v>1</v>
      </c>
      <c r="T205">
        <f>('Migration Model (2)'!V205+'Renter Migration Model 2'!V205)/('Migration Model (2)'!$V$2+'Renter Migration Model 2'!$V$2)</f>
        <v>1.0668851776901387</v>
      </c>
    </row>
    <row r="206" spans="1:20" x14ac:dyDescent="0.25">
      <c r="A206" s="2">
        <v>2070</v>
      </c>
      <c r="B206" s="2">
        <v>4</v>
      </c>
      <c r="C206">
        <f>('Migration Model (2)'!E206+'Renter Migration Model 2'!E206)/('Migration Model (2)'!$E$2+'Renter Migration Model 2'!$E$2)</f>
        <v>0.38893780556394186</v>
      </c>
      <c r="D206">
        <f>('Migration Model (2)'!F206+'Renter Migration Model 2'!F206)/('Migration Model (2)'!$F$2+'Renter Migration Model 2'!$F$2)</f>
        <v>1</v>
      </c>
      <c r="E206">
        <f>('Migration Model (2)'!G206+'Renter Migration Model 2'!G206)/('Migration Model (2)'!$G$2+'Renter Migration Model 2'!$G$2)</f>
        <v>1.0359448349668265</v>
      </c>
      <c r="F206">
        <f>('Migration Model (2)'!H206+'Renter Migration Model 2'!H206)/('Migration Model (2)'!$H$2+'Renter Migration Model 2'!$H$2)</f>
        <v>0.41036300868161013</v>
      </c>
      <c r="G206">
        <f>('Migration Model (2)'!I206+'Renter Migration Model 2'!I206)/('Migration Model (2)'!$I$2+'Renter Migration Model 2'!$I$2)</f>
        <v>1</v>
      </c>
      <c r="H206">
        <f>('Migration Model (2)'!J206+'Renter Migration Model 2'!J206)/('Migration Model (2)'!$J$2+'Renter Migration Model 2'!$J$2)</f>
        <v>1.034684528901082</v>
      </c>
      <c r="I206">
        <f>('Migration Model (2)'!K206+'Renter Migration Model 2'!K206)/('Migration Model (2)'!$K$2+'Renter Migration Model 2'!$K$2)</f>
        <v>0.35679988513414657</v>
      </c>
      <c r="J206">
        <f>('Migration Model (2)'!L206+'Renter Migration Model 2'!L206)/('Migration Model (2)'!$L$2+'Renter Migration Model 2'!$L$2)</f>
        <v>1</v>
      </c>
      <c r="K206">
        <f>('Migration Model (2)'!M206+'Renter Migration Model 2'!M206)/('Migration Model (2)'!$M$2+'Renter Migration Model 2'!$M$2)</f>
        <v>1.037835300874461</v>
      </c>
      <c r="L206">
        <f>('Migration Model (2)'!N206+'Renter Migration Model 2'!N206)/('Migration Model (2)'!$N$2+'Renter Migration Model 2'!$N$2)</f>
        <v>0.38511168496741088</v>
      </c>
      <c r="M206">
        <f>('Migration Model (2)'!O206+'Renter Migration Model 2'!O206)/('Migration Model (2)'!$O$2+'Renter Migration Model 2'!$O$2)</f>
        <v>1</v>
      </c>
      <c r="N206">
        <f>('Migration Model (2)'!P206+'Renter Migration Model 2'!P206)/('Migration Model (2)'!$P$2+'Renter Migration Model 2'!$P$2)</f>
        <v>1.088190536822575</v>
      </c>
      <c r="O206">
        <f>('Migration Model (2)'!Q206+'Renter Migration Model 2'!Q206)/('Migration Model (2)'!$Q$2+'Renter Migration Model 2'!$Q$2)</f>
        <v>0.37478129532718185</v>
      </c>
      <c r="P206">
        <f>('Migration Model (2)'!R206+'Renter Migration Model 2'!R206)/('Migration Model (2)'!$R$2+'Renter Migration Model 2'!$R$2)</f>
        <v>1</v>
      </c>
      <c r="Q206">
        <f>('Migration Model (2)'!S206+'Renter Migration Model 2'!S206)/('Migration Model (2)'!$S$2+'Renter Migration Model 2'!$S$2)</f>
        <v>1.094878745064751</v>
      </c>
      <c r="R206">
        <f>('Migration Model (2)'!T206+'Renter Migration Model 2'!T206)/('Migration Model (2)'!$T$2+'Renter Migration Model 2'!$T$2)</f>
        <v>0.41801253570768132</v>
      </c>
      <c r="S206">
        <f>('Migration Model (2)'!U206+'Renter Migration Model 2'!U206)/('Migration Model (2)'!$U$2+'Renter Migration Model 2'!$U$2)</f>
        <v>1</v>
      </c>
      <c r="T206">
        <f>('Migration Model (2)'!V206+'Renter Migration Model 2'!V206)/('Migration Model (2)'!$V$2+'Renter Migration Model 2'!$V$2)</f>
        <v>1.0668895260418447</v>
      </c>
    </row>
    <row r="207" spans="1:20" x14ac:dyDescent="0.25">
      <c r="A207" s="2">
        <v>2071</v>
      </c>
      <c r="B207" s="2">
        <v>1</v>
      </c>
      <c r="C207">
        <f>('Migration Model (2)'!E207+'Renter Migration Model 2'!E207)/('Migration Model (2)'!$E$2+'Renter Migration Model 2'!$E$2)</f>
        <v>0.38889891178338548</v>
      </c>
      <c r="D207">
        <f>('Migration Model (2)'!F207+'Renter Migration Model 2'!F207)/('Migration Model (2)'!$F$2+'Renter Migration Model 2'!$F$2)</f>
        <v>1</v>
      </c>
      <c r="E207">
        <f>('Migration Model (2)'!G207+'Renter Migration Model 2'!G207)/('Migration Model (2)'!$G$2+'Renter Migration Model 2'!$G$2)</f>
        <v>1.0359471228362711</v>
      </c>
      <c r="F207">
        <f>('Migration Model (2)'!H207+'Renter Migration Model 2'!H207)/('Migration Model (2)'!$H$2+'Renter Migration Model 2'!$H$2)</f>
        <v>0.41032197238074197</v>
      </c>
      <c r="G207">
        <f>('Migration Model (2)'!I207+'Renter Migration Model 2'!I207)/('Migration Model (2)'!$I$2+'Renter Migration Model 2'!$I$2)</f>
        <v>1</v>
      </c>
      <c r="H207">
        <f>('Migration Model (2)'!J207+'Renter Migration Model 2'!J207)/('Migration Model (2)'!$J$2+'Renter Migration Model 2'!$J$2)</f>
        <v>1.0346869428011329</v>
      </c>
      <c r="I207">
        <f>('Migration Model (2)'!K207+'Renter Migration Model 2'!K207)/('Migration Model (2)'!$K$2+'Renter Migration Model 2'!$K$2)</f>
        <v>0.35676420514563317</v>
      </c>
      <c r="J207">
        <f>('Migration Model (2)'!L207+'Renter Migration Model 2'!L207)/('Migration Model (2)'!$L$2+'Renter Migration Model 2'!$L$2)</f>
        <v>1</v>
      </c>
      <c r="K207">
        <f>('Migration Model (2)'!M207+'Renter Migration Model 2'!M207)/('Migration Model (2)'!$M$2+'Renter Migration Model 2'!$M$2)</f>
        <v>1.0378373996973147</v>
      </c>
      <c r="L207">
        <f>('Migration Model (2)'!N207+'Renter Migration Model 2'!N207)/('Migration Model (2)'!$N$2+'Renter Migration Model 2'!$N$2)</f>
        <v>0.38507317379891415</v>
      </c>
      <c r="M207">
        <f>('Migration Model (2)'!O207+'Renter Migration Model 2'!O207)/('Migration Model (2)'!$O$2+'Renter Migration Model 2'!$O$2)</f>
        <v>1</v>
      </c>
      <c r="N207">
        <f>('Migration Model (2)'!P207+'Renter Migration Model 2'!P207)/('Migration Model (2)'!$P$2+'Renter Migration Model 2'!$P$2)</f>
        <v>1.0881958117680681</v>
      </c>
      <c r="O207">
        <f>('Migration Model (2)'!Q207+'Renter Migration Model 2'!Q207)/('Migration Model (2)'!$Q$2+'Renter Migration Model 2'!$Q$2)</f>
        <v>0.37474381719764915</v>
      </c>
      <c r="P207">
        <f>('Migration Model (2)'!R207+'Renter Migration Model 2'!R207)/('Migration Model (2)'!$R$2+'Renter Migration Model 2'!$R$2)</f>
        <v>1</v>
      </c>
      <c r="Q207">
        <f>('Migration Model (2)'!S207+'Renter Migration Model 2'!S207)/('Migration Model (2)'!$S$2+'Renter Migration Model 2'!$S$2)</f>
        <v>1.0948843110244593</v>
      </c>
      <c r="R207">
        <f>('Migration Model (2)'!T207+'Renter Migration Model 2'!T207)/('Migration Model (2)'!$T$2+'Renter Migration Model 2'!$T$2)</f>
        <v>0.41797073445411054</v>
      </c>
      <c r="S207">
        <f>('Migration Model (2)'!U207+'Renter Migration Model 2'!U207)/('Migration Model (2)'!$U$2+'Renter Migration Model 2'!$U$2)</f>
        <v>1</v>
      </c>
      <c r="T207">
        <f>('Migration Model (2)'!V207+'Renter Migration Model 2'!V207)/('Migration Model (2)'!$V$2+'Renter Migration Model 2'!$V$2)</f>
        <v>1.0668938741476366</v>
      </c>
    </row>
    <row r="208" spans="1:20" x14ac:dyDescent="0.25">
      <c r="A208" s="1">
        <v>2071</v>
      </c>
      <c r="B208" s="1">
        <v>2</v>
      </c>
      <c r="C208">
        <f>('Migration Model (2)'!E208+'Renter Migration Model 2'!E208)/('Migration Model (2)'!$E$2+'Renter Migration Model 2'!$E$2)</f>
        <v>0.38886002189220714</v>
      </c>
      <c r="D208">
        <f>('Migration Model (2)'!F208+'Renter Migration Model 2'!F208)/('Migration Model (2)'!$F$2+'Renter Migration Model 2'!$F$2)</f>
        <v>1</v>
      </c>
      <c r="E208">
        <f>('Migration Model (2)'!G208+'Renter Migration Model 2'!G208)/('Migration Model (2)'!$G$2+'Renter Migration Model 2'!$G$2)</f>
        <v>1.0359494104769287</v>
      </c>
      <c r="F208">
        <f>('Migration Model (2)'!H208+'Renter Migration Model 2'!H208)/('Migration Model (2)'!$H$2+'Renter Migration Model 2'!$H$2)</f>
        <v>0.41028094018350392</v>
      </c>
      <c r="G208">
        <f>('Migration Model (2)'!I208+'Renter Migration Model 2'!I208)/('Migration Model (2)'!$I$2+'Renter Migration Model 2'!$I$2)</f>
        <v>1</v>
      </c>
      <c r="H208">
        <f>('Migration Model (2)'!J208+'Renter Migration Model 2'!J208)/('Migration Model (2)'!$J$2+'Renter Migration Model 2'!$J$2)</f>
        <v>1.0346893564597941</v>
      </c>
      <c r="I208">
        <f>('Migration Model (2)'!K208+'Renter Migration Model 2'!K208)/('Migration Model (2)'!$K$2+'Renter Migration Model 2'!$K$2)</f>
        <v>0.35672852872511857</v>
      </c>
      <c r="J208">
        <f>('Migration Model (2)'!L208+'Renter Migration Model 2'!L208)/('Migration Model (2)'!$L$2+'Renter Migration Model 2'!$L$2)</f>
        <v>1</v>
      </c>
      <c r="K208">
        <f>('Migration Model (2)'!M208+'Renter Migration Model 2'!M208)/('Migration Model (2)'!$M$2+'Renter Migration Model 2'!$M$2)</f>
        <v>1.0378394983102863</v>
      </c>
      <c r="L208">
        <f>('Migration Model (2)'!N208+'Renter Migration Model 2'!N208)/('Migration Model (2)'!$N$2+'Renter Migration Model 2'!$N$2)</f>
        <v>0.38503466648153428</v>
      </c>
      <c r="M208">
        <f>('Migration Model (2)'!O208+'Renter Migration Model 2'!O208)/('Migration Model (2)'!$O$2+'Renter Migration Model 2'!$O$2)</f>
        <v>1</v>
      </c>
      <c r="N208">
        <f>('Migration Model (2)'!P208+'Renter Migration Model 2'!P208)/('Migration Model (2)'!$P$2+'Renter Migration Model 2'!$P$2)</f>
        <v>1.0882010864870248</v>
      </c>
      <c r="O208">
        <f>('Migration Model (2)'!Q208+'Renter Migration Model 2'!Q208)/('Migration Model (2)'!$Q$2+'Renter Migration Model 2'!$Q$2)</f>
        <v>0.37470634281592941</v>
      </c>
      <c r="P208">
        <f>('Migration Model (2)'!R208+'Renter Migration Model 2'!R208)/('Migration Model (2)'!$R$2+'Renter Migration Model 2'!$R$2)</f>
        <v>1</v>
      </c>
      <c r="Q208">
        <f>('Migration Model (2)'!S208+'Renter Migration Model 2'!S208)/('Migration Model (2)'!$S$2+'Renter Migration Model 2'!$S$2)</f>
        <v>1.0948898767637079</v>
      </c>
      <c r="R208">
        <f>('Migration Model (2)'!T208+'Renter Migration Model 2'!T208)/('Migration Model (2)'!$T$2+'Renter Migration Model 2'!$T$2)</f>
        <v>0.41792893738066517</v>
      </c>
      <c r="S208">
        <f>('Migration Model (2)'!U208+'Renter Migration Model 2'!U208)/('Migration Model (2)'!$U$2+'Renter Migration Model 2'!$U$2)</f>
        <v>1</v>
      </c>
      <c r="T208">
        <f>('Migration Model (2)'!V208+'Renter Migration Model 2'!V208)/('Migration Model (2)'!$V$2+'Renter Migration Model 2'!$V$2)</f>
        <v>1.0668982220075387</v>
      </c>
    </row>
    <row r="209" spans="1:20" x14ac:dyDescent="0.25">
      <c r="A209" s="2">
        <v>2071</v>
      </c>
      <c r="B209" s="2">
        <v>3</v>
      </c>
      <c r="C209">
        <f>('Migration Model (2)'!E209+'Renter Migration Model 2'!E209)/('Migration Model (2)'!$E$2+'Renter Migration Model 2'!$E$2)</f>
        <v>0.38882113589001788</v>
      </c>
      <c r="D209">
        <f>('Migration Model (2)'!F209+'Renter Migration Model 2'!F209)/('Migration Model (2)'!$F$2+'Renter Migration Model 2'!$F$2)</f>
        <v>1</v>
      </c>
      <c r="E209">
        <f>('Migration Model (2)'!G209+'Renter Migration Model 2'!G209)/('Migration Model (2)'!$G$2+'Renter Migration Model 2'!$G$2)</f>
        <v>1.0359516978888224</v>
      </c>
      <c r="F209">
        <f>('Migration Model (2)'!H209+'Renter Migration Model 2'!H209)/('Migration Model (2)'!$H$2+'Renter Migration Model 2'!$H$2)</f>
        <v>0.41023991208948563</v>
      </c>
      <c r="G209">
        <f>('Migration Model (2)'!I209+'Renter Migration Model 2'!I209)/('Migration Model (2)'!$I$2+'Renter Migration Model 2'!$I$2)</f>
        <v>1</v>
      </c>
      <c r="H209">
        <f>('Migration Model (2)'!J209+'Renter Migration Model 2'!J209)/('Migration Model (2)'!$J$2+'Renter Migration Model 2'!$J$2)</f>
        <v>1.0346917698770892</v>
      </c>
      <c r="I209">
        <f>('Migration Model (2)'!K209+'Renter Migration Model 2'!K209)/('Migration Model (2)'!$K$2+'Renter Migration Model 2'!$K$2)</f>
        <v>0.35669285587224608</v>
      </c>
      <c r="J209">
        <f>('Migration Model (2)'!L209+'Renter Migration Model 2'!L209)/('Migration Model (2)'!$L$2+'Renter Migration Model 2'!$L$2)</f>
        <v>1</v>
      </c>
      <c r="K209">
        <f>('Migration Model (2)'!M209+'Renter Migration Model 2'!M209)/('Migration Model (2)'!$M$2+'Renter Migration Model 2'!$M$2)</f>
        <v>1.0378415967133965</v>
      </c>
      <c r="L209">
        <f>('Migration Model (2)'!N209+'Renter Migration Model 2'!N209)/('Migration Model (2)'!$N$2+'Renter Migration Model 2'!$N$2)</f>
        <v>0.38499616301488609</v>
      </c>
      <c r="M209">
        <f>('Migration Model (2)'!O209+'Renter Migration Model 2'!O209)/('Migration Model (2)'!$O$2+'Renter Migration Model 2'!$O$2)</f>
        <v>1</v>
      </c>
      <c r="N209">
        <f>('Migration Model (2)'!P209+'Renter Migration Model 2'!P209)/('Migration Model (2)'!$P$2+'Renter Migration Model 2'!$P$2)</f>
        <v>1.0882063609794679</v>
      </c>
      <c r="O209">
        <f>('Migration Model (2)'!Q209+'Renter Migration Model 2'!Q209)/('Migration Model (2)'!$Q$2+'Renter Migration Model 2'!$Q$2)</f>
        <v>0.37466887218164779</v>
      </c>
      <c r="P209">
        <f>('Migration Model (2)'!R209+'Renter Migration Model 2'!R209)/('Migration Model (2)'!$R$2+'Renter Migration Model 2'!$R$2)</f>
        <v>1</v>
      </c>
      <c r="Q209">
        <f>('Migration Model (2)'!S209+'Renter Migration Model 2'!S209)/('Migration Model (2)'!$S$2+'Renter Migration Model 2'!$S$2)</f>
        <v>1.0948954422825188</v>
      </c>
      <c r="R209">
        <f>('Migration Model (2)'!T209+'Renter Migration Model 2'!T209)/('Migration Model (2)'!$T$2+'Renter Migration Model 2'!$T$2)</f>
        <v>0.4178871444869271</v>
      </c>
      <c r="S209">
        <f>('Migration Model (2)'!U209+'Renter Migration Model 2'!U209)/('Migration Model (2)'!$U$2+'Renter Migration Model 2'!$U$2)</f>
        <v>1</v>
      </c>
      <c r="T209">
        <f>('Migration Model (2)'!V209+'Renter Migration Model 2'!V209)/('Migration Model (2)'!$V$2+'Renter Migration Model 2'!$V$2)</f>
        <v>1.0669025696215755</v>
      </c>
    </row>
    <row r="210" spans="1:20" x14ac:dyDescent="0.25">
      <c r="A210" s="1">
        <v>2071</v>
      </c>
      <c r="B210" s="1">
        <v>4</v>
      </c>
      <c r="C210">
        <f>('Migration Model (2)'!E210+'Renter Migration Model 2'!E210)/('Migration Model (2)'!$E$2+'Renter Migration Model 2'!$E$2)</f>
        <v>0.38878225377642889</v>
      </c>
      <c r="D210">
        <f>('Migration Model (2)'!F210+'Renter Migration Model 2'!F210)/('Migration Model (2)'!$F$2+'Renter Migration Model 2'!$F$2)</f>
        <v>1</v>
      </c>
      <c r="E210">
        <f>('Migration Model (2)'!G210+'Renter Migration Model 2'!G210)/('Migration Model (2)'!$G$2+'Renter Migration Model 2'!$G$2)</f>
        <v>1.0359539850719746</v>
      </c>
      <c r="F210">
        <f>('Migration Model (2)'!H210+'Renter Migration Model 2'!H210)/('Migration Model (2)'!$H$2+'Renter Migration Model 2'!$H$2)</f>
        <v>0.4101988880982767</v>
      </c>
      <c r="G210">
        <f>('Migration Model (2)'!I210+'Renter Migration Model 2'!I210)/('Migration Model (2)'!$I$2+'Renter Migration Model 2'!$I$2)</f>
        <v>1</v>
      </c>
      <c r="H210">
        <f>('Migration Model (2)'!J210+'Renter Migration Model 2'!J210)/('Migration Model (2)'!$J$2+'Renter Migration Model 2'!$J$2)</f>
        <v>1.0346941830530427</v>
      </c>
      <c r="I210">
        <f>('Migration Model (2)'!K210+'Renter Migration Model 2'!K210)/('Migration Model (2)'!$K$2+'Renter Migration Model 2'!$K$2)</f>
        <v>0.3566571865866589</v>
      </c>
      <c r="J210">
        <f>('Migration Model (2)'!L210+'Renter Migration Model 2'!L210)/('Migration Model (2)'!$L$2+'Renter Migration Model 2'!$L$2)</f>
        <v>1</v>
      </c>
      <c r="K210">
        <f>('Migration Model (2)'!M210+'Renter Migration Model 2'!M210)/('Migration Model (2)'!$M$2+'Renter Migration Model 2'!$M$2)</f>
        <v>1.0378436949066663</v>
      </c>
      <c r="L210">
        <f>('Migration Model (2)'!N210+'Renter Migration Model 2'!N210)/('Migration Model (2)'!$N$2+'Renter Migration Model 2'!$N$2)</f>
        <v>0.38495766339858467</v>
      </c>
      <c r="M210">
        <f>('Migration Model (2)'!O210+'Renter Migration Model 2'!O210)/('Migration Model (2)'!$O$2+'Renter Migration Model 2'!$O$2)</f>
        <v>1</v>
      </c>
      <c r="N210">
        <f>('Migration Model (2)'!P210+'Renter Migration Model 2'!P210)/('Migration Model (2)'!$P$2+'Renter Migration Model 2'!$P$2)</f>
        <v>1.0882116352454201</v>
      </c>
      <c r="O210">
        <f>('Migration Model (2)'!Q210+'Renter Migration Model 2'!Q210)/('Migration Model (2)'!$Q$2+'Renter Migration Model 2'!$Q$2)</f>
        <v>0.37463140529442968</v>
      </c>
      <c r="P210">
        <f>('Migration Model (2)'!R210+'Renter Migration Model 2'!R210)/('Migration Model (2)'!$R$2+'Renter Migration Model 2'!$R$2)</f>
        <v>1</v>
      </c>
      <c r="Q210">
        <f>('Migration Model (2)'!S210+'Renter Migration Model 2'!S210)/('Migration Model (2)'!$S$2+'Renter Migration Model 2'!$S$2)</f>
        <v>1.094901007580914</v>
      </c>
      <c r="R210">
        <f>('Migration Model (2)'!T210+'Renter Migration Model 2'!T210)/('Migration Model (2)'!$T$2+'Renter Migration Model 2'!$T$2)</f>
        <v>0.41784535577247844</v>
      </c>
      <c r="S210">
        <f>('Migration Model (2)'!U210+'Renter Migration Model 2'!U210)/('Migration Model (2)'!$U$2+'Renter Migration Model 2'!$U$2)</f>
        <v>1</v>
      </c>
      <c r="T210">
        <f>('Migration Model (2)'!V210+'Renter Migration Model 2'!V210)/('Migration Model (2)'!$V$2+'Renter Migration Model 2'!$V$2)</f>
        <v>1.0669069169897718</v>
      </c>
    </row>
    <row r="211" spans="1:20" x14ac:dyDescent="0.25">
      <c r="A211" s="1">
        <v>2072</v>
      </c>
      <c r="B211" s="1">
        <v>1</v>
      </c>
      <c r="C211">
        <f>('Migration Model (2)'!E211+'Renter Migration Model 2'!E211)/('Migration Model (2)'!$E$2+'Renter Migration Model 2'!$E$2)</f>
        <v>0.38874337555105126</v>
      </c>
      <c r="D211">
        <f>('Migration Model (2)'!F211+'Renter Migration Model 2'!F211)/('Migration Model (2)'!$F$2+'Renter Migration Model 2'!$F$2)</f>
        <v>1</v>
      </c>
      <c r="E211">
        <f>('Migration Model (2)'!G211+'Renter Migration Model 2'!G211)/('Migration Model (2)'!$G$2+'Renter Migration Model 2'!$G$2)</f>
        <v>1.0359562720264084</v>
      </c>
      <c r="F211">
        <f>('Migration Model (2)'!H211+'Renter Migration Model 2'!H211)/('Migration Model (2)'!$H$2+'Renter Migration Model 2'!$H$2)</f>
        <v>0.41015786820946687</v>
      </c>
      <c r="G211">
        <f>('Migration Model (2)'!I211+'Renter Migration Model 2'!I211)/('Migration Model (2)'!$I$2+'Renter Migration Model 2'!$I$2)</f>
        <v>1</v>
      </c>
      <c r="H211">
        <f>('Migration Model (2)'!J211+'Renter Migration Model 2'!J211)/('Migration Model (2)'!$J$2+'Renter Migration Model 2'!$J$2)</f>
        <v>1.0346965959876786</v>
      </c>
      <c r="I211">
        <f>('Migration Model (2)'!K211+'Renter Migration Model 2'!K211)/('Migration Model (2)'!$K$2+'Renter Migration Model 2'!$K$2)</f>
        <v>0.3566215208680002</v>
      </c>
      <c r="J211">
        <f>('Migration Model (2)'!L211+'Renter Migration Model 2'!L211)/('Migration Model (2)'!$L$2+'Renter Migration Model 2'!$L$2)</f>
        <v>1</v>
      </c>
      <c r="K211">
        <f>('Migration Model (2)'!M211+'Renter Migration Model 2'!M211)/('Migration Model (2)'!$M$2+'Renter Migration Model 2'!$M$2)</f>
        <v>1.0378457928901168</v>
      </c>
      <c r="L211">
        <f>('Migration Model (2)'!N211+'Renter Migration Model 2'!N211)/('Migration Model (2)'!$N$2+'Renter Migration Model 2'!$N$2)</f>
        <v>0.38491916763224471</v>
      </c>
      <c r="M211">
        <f>('Migration Model (2)'!O211+'Renter Migration Model 2'!O211)/('Migration Model (2)'!$O$2+'Renter Migration Model 2'!$O$2)</f>
        <v>1</v>
      </c>
      <c r="N211">
        <f>('Migration Model (2)'!P211+'Renter Migration Model 2'!P211)/('Migration Model (2)'!$P$2+'Renter Migration Model 2'!$P$2)</f>
        <v>1.0882169092849039</v>
      </c>
      <c r="O211">
        <f>('Migration Model (2)'!Q211+'Renter Migration Model 2'!Q211)/('Migration Model (2)'!$Q$2+'Renter Migration Model 2'!$Q$2)</f>
        <v>0.37459394215390018</v>
      </c>
      <c r="P211">
        <f>('Migration Model (2)'!R211+'Renter Migration Model 2'!R211)/('Migration Model (2)'!$R$2+'Renter Migration Model 2'!$R$2)</f>
        <v>1</v>
      </c>
      <c r="Q211">
        <f>('Migration Model (2)'!S211+'Renter Migration Model 2'!S211)/('Migration Model (2)'!$S$2+'Renter Migration Model 2'!$S$2)</f>
        <v>1.094906572658916</v>
      </c>
      <c r="R211">
        <f>('Migration Model (2)'!T211+'Renter Migration Model 2'!T211)/('Migration Model (2)'!$T$2+'Renter Migration Model 2'!$T$2)</f>
        <v>0.41780357123690126</v>
      </c>
      <c r="S211">
        <f>('Migration Model (2)'!U211+'Renter Migration Model 2'!U211)/('Migration Model (2)'!$U$2+'Renter Migration Model 2'!$U$2)</f>
        <v>1</v>
      </c>
      <c r="T211">
        <f>('Migration Model (2)'!V211+'Renter Migration Model 2'!V211)/('Migration Model (2)'!$V$2+'Renter Migration Model 2'!$V$2)</f>
        <v>1.0669112641121523</v>
      </c>
    </row>
    <row r="212" spans="1:20" x14ac:dyDescent="0.25">
      <c r="A212" s="2">
        <v>2072</v>
      </c>
      <c r="B212" s="2">
        <v>2</v>
      </c>
      <c r="C212">
        <f>('Migration Model (2)'!E212+'Renter Migration Model 2'!E212)/('Migration Model (2)'!$E$2+'Renter Migration Model 2'!$E$2)</f>
        <v>0.38870450121349609</v>
      </c>
      <c r="D212">
        <f>('Migration Model (2)'!F212+'Renter Migration Model 2'!F212)/('Migration Model (2)'!$F$2+'Renter Migration Model 2'!$F$2)</f>
        <v>1</v>
      </c>
      <c r="E212">
        <f>('Migration Model (2)'!G212+'Renter Migration Model 2'!G212)/('Migration Model (2)'!$G$2+'Renter Migration Model 2'!$G$2)</f>
        <v>1.0359585587521469</v>
      </c>
      <c r="F212">
        <f>('Migration Model (2)'!H212+'Renter Migration Model 2'!H212)/('Migration Model (2)'!$H$2+'Renter Migration Model 2'!$H$2)</f>
        <v>0.41011685242264589</v>
      </c>
      <c r="G212">
        <f>('Migration Model (2)'!I212+'Renter Migration Model 2'!I212)/('Migration Model (2)'!$I$2+'Renter Migration Model 2'!$I$2)</f>
        <v>1</v>
      </c>
      <c r="H212">
        <f>('Migration Model (2)'!J212+'Renter Migration Model 2'!J212)/('Migration Model (2)'!$J$2+'Renter Migration Model 2'!$J$2)</f>
        <v>1.034699008681021</v>
      </c>
      <c r="I212">
        <f>('Migration Model (2)'!K212+'Renter Migration Model 2'!K212)/('Migration Model (2)'!$K$2+'Renter Migration Model 2'!$K$2)</f>
        <v>0.35658585871591336</v>
      </c>
      <c r="J212">
        <f>('Migration Model (2)'!L212+'Renter Migration Model 2'!L212)/('Migration Model (2)'!$L$2+'Renter Migration Model 2'!$L$2)</f>
        <v>1</v>
      </c>
      <c r="K212">
        <f>('Migration Model (2)'!M212+'Renter Migration Model 2'!M212)/('Migration Model (2)'!$M$2+'Renter Migration Model 2'!$M$2)</f>
        <v>1.0378478906637689</v>
      </c>
      <c r="L212">
        <f>('Migration Model (2)'!N212+'Renter Migration Model 2'!N212)/('Migration Model (2)'!$N$2+'Renter Migration Model 2'!$N$2)</f>
        <v>0.38488067571548151</v>
      </c>
      <c r="M212">
        <f>('Migration Model (2)'!O212+'Renter Migration Model 2'!O212)/('Migration Model (2)'!$O$2+'Renter Migration Model 2'!$O$2)</f>
        <v>1</v>
      </c>
      <c r="N212">
        <f>('Migration Model (2)'!P212+'Renter Migration Model 2'!P212)/('Migration Model (2)'!$P$2+'Renter Migration Model 2'!$P$2)</f>
        <v>1.0882221830979422</v>
      </c>
      <c r="O212">
        <f>('Migration Model (2)'!Q212+'Renter Migration Model 2'!Q212)/('Migration Model (2)'!$Q$2+'Renter Migration Model 2'!$Q$2)</f>
        <v>0.37455648275968478</v>
      </c>
      <c r="P212">
        <f>('Migration Model (2)'!R212+'Renter Migration Model 2'!R212)/('Migration Model (2)'!$R$2+'Renter Migration Model 2'!$R$2)</f>
        <v>1</v>
      </c>
      <c r="Q212">
        <f>('Migration Model (2)'!S212+'Renter Migration Model 2'!S212)/('Migration Model (2)'!$S$2+'Renter Migration Model 2'!$S$2)</f>
        <v>1.0949121375165465</v>
      </c>
      <c r="R212">
        <f>('Migration Model (2)'!T212+'Renter Migration Model 2'!T212)/('Migration Model (2)'!$T$2+'Renter Migration Model 2'!$T$2)</f>
        <v>0.41776179087977749</v>
      </c>
      <c r="S212">
        <f>('Migration Model (2)'!U212+'Renter Migration Model 2'!U212)/('Migration Model (2)'!$U$2+'Renter Migration Model 2'!$U$2)</f>
        <v>1</v>
      </c>
      <c r="T212">
        <f>('Migration Model (2)'!V212+'Renter Migration Model 2'!V212)/('Migration Model (2)'!$V$2+'Renter Migration Model 2'!$V$2)</f>
        <v>1.0669156109887414</v>
      </c>
    </row>
    <row r="213" spans="1:20" x14ac:dyDescent="0.25">
      <c r="A213" s="1">
        <v>2072</v>
      </c>
      <c r="B213" s="1">
        <v>3</v>
      </c>
      <c r="C213">
        <f>('Migration Model (2)'!E213+'Renter Migration Model 2'!E213)/('Migration Model (2)'!$E$2+'Renter Migration Model 2'!$E$2)</f>
        <v>0.38866563076337479</v>
      </c>
      <c r="D213">
        <f>('Migration Model (2)'!F213+'Renter Migration Model 2'!F213)/('Migration Model (2)'!$F$2+'Renter Migration Model 2'!$F$2)</f>
        <v>1</v>
      </c>
      <c r="E213">
        <f>('Migration Model (2)'!G213+'Renter Migration Model 2'!G213)/('Migration Model (2)'!$G$2+'Renter Migration Model 2'!$G$2)</f>
        <v>1.0359608452492131</v>
      </c>
      <c r="F213">
        <f>('Migration Model (2)'!H213+'Renter Migration Model 2'!H213)/('Migration Model (2)'!$H$2+'Renter Migration Model 2'!$H$2)</f>
        <v>0.41007584073740366</v>
      </c>
      <c r="G213">
        <f>('Migration Model (2)'!I213+'Renter Migration Model 2'!I213)/('Migration Model (2)'!$I$2+'Renter Migration Model 2'!$I$2)</f>
        <v>1</v>
      </c>
      <c r="H213">
        <f>('Migration Model (2)'!J213+'Renter Migration Model 2'!J213)/('Migration Model (2)'!$J$2+'Renter Migration Model 2'!$J$2)</f>
        <v>1.034701421133094</v>
      </c>
      <c r="I213">
        <f>('Migration Model (2)'!K213+'Renter Migration Model 2'!K213)/('Migration Model (2)'!$K$2+'Renter Migration Model 2'!$K$2)</f>
        <v>0.35655020013004179</v>
      </c>
      <c r="J213">
        <f>('Migration Model (2)'!L213+'Renter Migration Model 2'!L213)/('Migration Model (2)'!$L$2+'Renter Migration Model 2'!$L$2)</f>
        <v>1</v>
      </c>
      <c r="K213">
        <f>('Migration Model (2)'!M213+'Renter Migration Model 2'!M213)/('Migration Model (2)'!$M$2+'Renter Migration Model 2'!$M$2)</f>
        <v>1.0378499882276435</v>
      </c>
      <c r="L213">
        <f>('Migration Model (2)'!N213+'Renter Migration Model 2'!N213)/('Migration Model (2)'!$N$2+'Renter Migration Model 2'!$N$2)</f>
        <v>0.38484218764791001</v>
      </c>
      <c r="M213">
        <f>('Migration Model (2)'!O213+'Renter Migration Model 2'!O213)/('Migration Model (2)'!$O$2+'Renter Migration Model 2'!$O$2)</f>
        <v>1</v>
      </c>
      <c r="N213">
        <f>('Migration Model (2)'!P213+'Renter Migration Model 2'!P213)/('Migration Model (2)'!$P$2+'Renter Migration Model 2'!$P$2)</f>
        <v>1.0882274566845573</v>
      </c>
      <c r="O213">
        <f>('Migration Model (2)'!Q213+'Renter Migration Model 2'!Q213)/('Migration Model (2)'!$Q$2+'Renter Migration Model 2'!$Q$2)</f>
        <v>0.37451902711140883</v>
      </c>
      <c r="P213">
        <f>('Migration Model (2)'!R213+'Renter Migration Model 2'!R213)/('Migration Model (2)'!$R$2+'Renter Migration Model 2'!$R$2)</f>
        <v>1</v>
      </c>
      <c r="Q213">
        <f>('Migration Model (2)'!S213+'Renter Migration Model 2'!S213)/('Migration Model (2)'!$S$2+'Renter Migration Model 2'!$S$2)</f>
        <v>1.0949177021538277</v>
      </c>
      <c r="R213">
        <f>('Migration Model (2)'!T213+'Renter Migration Model 2'!T213)/('Migration Model (2)'!$T$2+'Renter Migration Model 2'!$T$2)</f>
        <v>0.41772001470068953</v>
      </c>
      <c r="S213">
        <f>('Migration Model (2)'!U213+'Renter Migration Model 2'!U213)/('Migration Model (2)'!$U$2+'Renter Migration Model 2'!$U$2)</f>
        <v>1</v>
      </c>
      <c r="T213">
        <f>('Migration Model (2)'!V213+'Renter Migration Model 2'!V213)/('Migration Model (2)'!$V$2+'Renter Migration Model 2'!$V$2)</f>
        <v>1.0669199576195636</v>
      </c>
    </row>
    <row r="214" spans="1:20" x14ac:dyDescent="0.25">
      <c r="A214" s="2">
        <v>2072</v>
      </c>
      <c r="B214" s="2">
        <v>4</v>
      </c>
      <c r="C214">
        <f>('Migration Model (2)'!E214+'Renter Migration Model 2'!E214)/('Migration Model (2)'!$E$2+'Renter Migration Model 2'!$E$2)</f>
        <v>0.38862676420029846</v>
      </c>
      <c r="D214">
        <f>('Migration Model (2)'!F214+'Renter Migration Model 2'!F214)/('Migration Model (2)'!$F$2+'Renter Migration Model 2'!$F$2)</f>
        <v>1</v>
      </c>
      <c r="E214">
        <f>('Migration Model (2)'!G214+'Renter Migration Model 2'!G214)/('Migration Model (2)'!$G$2+'Renter Migration Model 2'!$G$2)</f>
        <v>1.0359631315176292</v>
      </c>
      <c r="F214">
        <f>('Migration Model (2)'!H214+'Renter Migration Model 2'!H214)/('Migration Model (2)'!$H$2+'Renter Migration Model 2'!$H$2)</f>
        <v>0.41003483315332989</v>
      </c>
      <c r="G214">
        <f>('Migration Model (2)'!I214+'Renter Migration Model 2'!I214)/('Migration Model (2)'!$I$2+'Renter Migration Model 2'!$I$2)</f>
        <v>1</v>
      </c>
      <c r="H214">
        <f>('Migration Model (2)'!J214+'Renter Migration Model 2'!J214)/('Migration Model (2)'!$J$2+'Renter Migration Model 2'!$J$2)</f>
        <v>1.034703833343922</v>
      </c>
      <c r="I214">
        <f>('Migration Model (2)'!K214+'Renter Migration Model 2'!K214)/('Migration Model (2)'!$K$2+'Renter Migration Model 2'!$K$2)</f>
        <v>0.35651454511002878</v>
      </c>
      <c r="J214">
        <f>('Migration Model (2)'!L214+'Renter Migration Model 2'!L214)/('Migration Model (2)'!$L$2+'Renter Migration Model 2'!$L$2)</f>
        <v>1</v>
      </c>
      <c r="K214">
        <f>('Migration Model (2)'!M214+'Renter Migration Model 2'!M214)/('Migration Model (2)'!$M$2+'Renter Migration Model 2'!$M$2)</f>
        <v>1.0378520855817619</v>
      </c>
      <c r="L214">
        <f>('Migration Model (2)'!N214+'Renter Migration Model 2'!N214)/('Migration Model (2)'!$N$2+'Renter Migration Model 2'!$N$2)</f>
        <v>0.38480370342914522</v>
      </c>
      <c r="M214">
        <f>('Migration Model (2)'!O214+'Renter Migration Model 2'!O214)/('Migration Model (2)'!$O$2+'Renter Migration Model 2'!$O$2)</f>
        <v>1</v>
      </c>
      <c r="N214">
        <f>('Migration Model (2)'!P214+'Renter Migration Model 2'!P214)/('Migration Model (2)'!$P$2+'Renter Migration Model 2'!$P$2)</f>
        <v>1.0882327300447723</v>
      </c>
      <c r="O214">
        <f>('Migration Model (2)'!Q214+'Renter Migration Model 2'!Q214)/('Migration Model (2)'!$Q$2+'Renter Migration Model 2'!$Q$2)</f>
        <v>0.37448157520869768</v>
      </c>
      <c r="P214">
        <f>('Migration Model (2)'!R214+'Renter Migration Model 2'!R214)/('Migration Model (2)'!$R$2+'Renter Migration Model 2'!$R$2)</f>
        <v>1</v>
      </c>
      <c r="Q214">
        <f>('Migration Model (2)'!S214+'Renter Migration Model 2'!S214)/('Migration Model (2)'!$S$2+'Renter Migration Model 2'!$S$2)</f>
        <v>1.0949232665707815</v>
      </c>
      <c r="R214">
        <f>('Migration Model (2)'!T214+'Renter Migration Model 2'!T214)/('Migration Model (2)'!$T$2+'Renter Migration Model 2'!$T$2)</f>
        <v>0.41767824269921944</v>
      </c>
      <c r="S214">
        <f>('Migration Model (2)'!U214+'Renter Migration Model 2'!U214)/('Migration Model (2)'!$U$2+'Renter Migration Model 2'!$U$2)</f>
        <v>1</v>
      </c>
      <c r="T214">
        <f>('Migration Model (2)'!V214+'Renter Migration Model 2'!V214)/('Migration Model (2)'!$V$2+'Renter Migration Model 2'!$V$2)</f>
        <v>1.0669243040046437</v>
      </c>
    </row>
    <row r="215" spans="1:20" x14ac:dyDescent="0.25">
      <c r="A215" s="2">
        <v>2073</v>
      </c>
      <c r="B215" s="2">
        <v>1</v>
      </c>
      <c r="C215">
        <f>('Migration Model (2)'!E215+'Renter Migration Model 2'!E215)/('Migration Model (2)'!$E$2+'Renter Migration Model 2'!$E$2)</f>
        <v>0.3885879015238784</v>
      </c>
      <c r="D215">
        <f>('Migration Model (2)'!F215+'Renter Migration Model 2'!F215)/('Migration Model (2)'!$F$2+'Renter Migration Model 2'!$F$2)</f>
        <v>1</v>
      </c>
      <c r="E215">
        <f>('Migration Model (2)'!G215+'Renter Migration Model 2'!G215)/('Migration Model (2)'!$G$2+'Renter Migration Model 2'!$G$2)</f>
        <v>1.0359654175574184</v>
      </c>
      <c r="F215">
        <f>('Migration Model (2)'!H215+'Renter Migration Model 2'!H215)/('Migration Model (2)'!$H$2+'Renter Migration Model 2'!$H$2)</f>
        <v>0.40999382967001458</v>
      </c>
      <c r="G215">
        <f>('Migration Model (2)'!I215+'Renter Migration Model 2'!I215)/('Migration Model (2)'!$I$2+'Renter Migration Model 2'!$I$2)</f>
        <v>1</v>
      </c>
      <c r="H215">
        <f>('Migration Model (2)'!J215+'Renter Migration Model 2'!J215)/('Migration Model (2)'!$J$2+'Renter Migration Model 2'!$J$2)</f>
        <v>1.0347062453135289</v>
      </c>
      <c r="I215">
        <f>('Migration Model (2)'!K215+'Renter Migration Model 2'!K215)/('Migration Model (2)'!$K$2+'Renter Migration Model 2'!$K$2)</f>
        <v>0.35647889365551777</v>
      </c>
      <c r="J215">
        <f>('Migration Model (2)'!L215+'Renter Migration Model 2'!L215)/('Migration Model (2)'!$L$2+'Renter Migration Model 2'!$L$2)</f>
        <v>1</v>
      </c>
      <c r="K215">
        <f>('Migration Model (2)'!M215+'Renter Migration Model 2'!M215)/('Migration Model (2)'!$M$2+'Renter Migration Model 2'!$M$2)</f>
        <v>1.0378541827261452</v>
      </c>
      <c r="L215">
        <f>('Migration Model (2)'!N215+'Renter Migration Model 2'!N215)/('Migration Model (2)'!$N$2+'Renter Migration Model 2'!$N$2)</f>
        <v>0.38476522305880229</v>
      </c>
      <c r="M215">
        <f>('Migration Model (2)'!O215+'Renter Migration Model 2'!O215)/('Migration Model (2)'!$O$2+'Renter Migration Model 2'!$O$2)</f>
        <v>1</v>
      </c>
      <c r="N215">
        <f>('Migration Model (2)'!P215+'Renter Migration Model 2'!P215)/('Migration Model (2)'!$P$2+'Renter Migration Model 2'!$P$2)</f>
        <v>1.088238003178609</v>
      </c>
      <c r="O215">
        <f>('Migration Model (2)'!Q215+'Renter Migration Model 2'!Q215)/('Migration Model (2)'!$Q$2+'Renter Migration Model 2'!$Q$2)</f>
        <v>0.37444412705117686</v>
      </c>
      <c r="P215">
        <f>('Migration Model (2)'!R215+'Renter Migration Model 2'!R215)/('Migration Model (2)'!$R$2+'Renter Migration Model 2'!$R$2)</f>
        <v>1</v>
      </c>
      <c r="Q215">
        <f>('Migration Model (2)'!S215+'Renter Migration Model 2'!S215)/('Migration Model (2)'!$S$2+'Renter Migration Model 2'!$S$2)</f>
        <v>1.0949288307674301</v>
      </c>
      <c r="R215">
        <f>('Migration Model (2)'!T215+'Renter Migration Model 2'!T215)/('Migration Model (2)'!$T$2+'Renter Migration Model 2'!$T$2)</f>
        <v>0.41763647487494954</v>
      </c>
      <c r="S215">
        <f>('Migration Model (2)'!U215+'Renter Migration Model 2'!U215)/('Migration Model (2)'!$U$2+'Renter Migration Model 2'!$U$2)</f>
        <v>1</v>
      </c>
      <c r="T215">
        <f>('Migration Model (2)'!V215+'Renter Migration Model 2'!V215)/('Migration Model (2)'!$V$2+'Renter Migration Model 2'!$V$2)</f>
        <v>1.0669286501440058</v>
      </c>
    </row>
    <row r="216" spans="1:20" x14ac:dyDescent="0.25">
      <c r="A216" s="1">
        <v>2073</v>
      </c>
      <c r="B216" s="1">
        <v>2</v>
      </c>
      <c r="C216">
        <f>('Migration Model (2)'!E216+'Renter Migration Model 2'!E216)/('Migration Model (2)'!$E$2+'Renter Migration Model 2'!$E$2)</f>
        <v>0.38854904273372609</v>
      </c>
      <c r="D216">
        <f>('Migration Model (2)'!F216+'Renter Migration Model 2'!F216)/('Migration Model (2)'!$F$2+'Renter Migration Model 2'!$F$2)</f>
        <v>1</v>
      </c>
      <c r="E216">
        <f>('Migration Model (2)'!G216+'Renter Migration Model 2'!G216)/('Migration Model (2)'!$G$2+'Renter Migration Model 2'!$G$2)</f>
        <v>1.0359677033686039</v>
      </c>
      <c r="F216">
        <f>('Migration Model (2)'!H216+'Renter Migration Model 2'!H216)/('Migration Model (2)'!$H$2+'Renter Migration Model 2'!$H$2)</f>
        <v>0.40995283028704754</v>
      </c>
      <c r="G216">
        <f>('Migration Model (2)'!I216+'Renter Migration Model 2'!I216)/('Migration Model (2)'!$I$2+'Renter Migration Model 2'!$I$2)</f>
        <v>1</v>
      </c>
      <c r="H216">
        <f>('Migration Model (2)'!J216+'Renter Migration Model 2'!J216)/('Migration Model (2)'!$J$2+'Renter Migration Model 2'!$J$2)</f>
        <v>1.0347086570419388</v>
      </c>
      <c r="I216">
        <f>('Migration Model (2)'!K216+'Renter Migration Model 2'!K216)/('Migration Model (2)'!$K$2+'Renter Migration Model 2'!$K$2)</f>
        <v>0.35644324576615222</v>
      </c>
      <c r="J216">
        <f>('Migration Model (2)'!L216+'Renter Migration Model 2'!L216)/('Migration Model (2)'!$L$2+'Renter Migration Model 2'!$L$2)</f>
        <v>1</v>
      </c>
      <c r="K216">
        <f>('Migration Model (2)'!M216+'Renter Migration Model 2'!M216)/('Migration Model (2)'!$M$2+'Renter Migration Model 2'!$M$2)</f>
        <v>1.0378562796608135</v>
      </c>
      <c r="L216">
        <f>('Migration Model (2)'!N216+'Renter Migration Model 2'!N216)/('Migration Model (2)'!$N$2+'Renter Migration Model 2'!$N$2)</f>
        <v>0.38472674653649641</v>
      </c>
      <c r="M216">
        <f>('Migration Model (2)'!O216+'Renter Migration Model 2'!O216)/('Migration Model (2)'!$O$2+'Renter Migration Model 2'!$O$2)</f>
        <v>1</v>
      </c>
      <c r="N216">
        <f>('Migration Model (2)'!P216+'Renter Migration Model 2'!P216)/('Migration Model (2)'!$P$2+'Renter Migration Model 2'!$P$2)</f>
        <v>1.0882432760860909</v>
      </c>
      <c r="O216">
        <f>('Migration Model (2)'!Q216+'Renter Migration Model 2'!Q216)/('Migration Model (2)'!$Q$2+'Renter Migration Model 2'!$Q$2)</f>
        <v>0.37440668263847177</v>
      </c>
      <c r="P216">
        <f>('Migration Model (2)'!R216+'Renter Migration Model 2'!R216)/('Migration Model (2)'!$R$2+'Renter Migration Model 2'!$R$2)</f>
        <v>1</v>
      </c>
      <c r="Q216">
        <f>('Migration Model (2)'!S216+'Renter Migration Model 2'!S216)/('Migration Model (2)'!$S$2+'Renter Migration Model 2'!$S$2)</f>
        <v>1.0949343947437953</v>
      </c>
      <c r="R216">
        <f>('Migration Model (2)'!T216+'Renter Migration Model 2'!T216)/('Migration Model (2)'!$T$2+'Renter Migration Model 2'!$T$2)</f>
        <v>0.41759471122746206</v>
      </c>
      <c r="S216">
        <f>('Migration Model (2)'!U216+'Renter Migration Model 2'!U216)/('Migration Model (2)'!$U$2+'Renter Migration Model 2'!$U$2)</f>
        <v>1</v>
      </c>
      <c r="T216">
        <f>('Migration Model (2)'!V216+'Renter Migration Model 2'!V216)/('Migration Model (2)'!$V$2+'Renter Migration Model 2'!$V$2)</f>
        <v>1.0669329960376752</v>
      </c>
    </row>
    <row r="217" spans="1:20" x14ac:dyDescent="0.25">
      <c r="A217" s="2">
        <v>2073</v>
      </c>
      <c r="B217" s="2">
        <v>3</v>
      </c>
      <c r="C217">
        <f>('Migration Model (2)'!E217+'Renter Migration Model 2'!E217)/('Migration Model (2)'!$E$2+'Renter Migration Model 2'!$E$2)</f>
        <v>0.38851018782945262</v>
      </c>
      <c r="D217">
        <f>('Migration Model (2)'!F217+'Renter Migration Model 2'!F217)/('Migration Model (2)'!$F$2+'Renter Migration Model 2'!$F$2)</f>
        <v>1</v>
      </c>
      <c r="E217">
        <f>('Migration Model (2)'!G217+'Renter Migration Model 2'!G217)/('Migration Model (2)'!$G$2+'Renter Migration Model 2'!$G$2)</f>
        <v>1.0359699889512084</v>
      </c>
      <c r="F217">
        <f>('Migration Model (2)'!H217+'Renter Migration Model 2'!H217)/('Migration Model (2)'!$H$2+'Renter Migration Model 2'!$H$2)</f>
        <v>0.4099118350040189</v>
      </c>
      <c r="G217">
        <f>('Migration Model (2)'!I217+'Renter Migration Model 2'!I217)/('Migration Model (2)'!$I$2+'Renter Migration Model 2'!$I$2)</f>
        <v>1</v>
      </c>
      <c r="H217">
        <f>('Migration Model (2)'!J217+'Renter Migration Model 2'!J217)/('Migration Model (2)'!$J$2+'Renter Migration Model 2'!$J$2)</f>
        <v>1.0347110685291756</v>
      </c>
      <c r="I217">
        <f>('Migration Model (2)'!K217+'Renter Migration Model 2'!K217)/('Migration Model (2)'!$K$2+'Renter Migration Model 2'!$K$2)</f>
        <v>0.35640760144157563</v>
      </c>
      <c r="J217">
        <f>('Migration Model (2)'!L217+'Renter Migration Model 2'!L217)/('Migration Model (2)'!$L$2+'Renter Migration Model 2'!$L$2)</f>
        <v>1</v>
      </c>
      <c r="K217">
        <f>('Migration Model (2)'!M217+'Renter Migration Model 2'!M217)/('Migration Model (2)'!$M$2+'Renter Migration Model 2'!$M$2)</f>
        <v>1.0378583763857889</v>
      </c>
      <c r="L217">
        <f>('Migration Model (2)'!N217+'Renter Migration Model 2'!N217)/('Migration Model (2)'!$N$2+'Renter Migration Model 2'!$N$2)</f>
        <v>0.38468827386184273</v>
      </c>
      <c r="M217">
        <f>('Migration Model (2)'!O217+'Renter Migration Model 2'!O217)/('Migration Model (2)'!$O$2+'Renter Migration Model 2'!$O$2)</f>
        <v>1</v>
      </c>
      <c r="N217">
        <f>('Migration Model (2)'!P217+'Renter Migration Model 2'!P217)/('Migration Model (2)'!$P$2+'Renter Migration Model 2'!$P$2)</f>
        <v>1.0882485487672404</v>
      </c>
      <c r="O217">
        <f>('Migration Model (2)'!Q217+'Renter Migration Model 2'!Q217)/('Migration Model (2)'!$Q$2+'Renter Migration Model 2'!$Q$2)</f>
        <v>0.37436924197020793</v>
      </c>
      <c r="P217">
        <f>('Migration Model (2)'!R217+'Renter Migration Model 2'!R217)/('Migration Model (2)'!$R$2+'Renter Migration Model 2'!$R$2)</f>
        <v>1</v>
      </c>
      <c r="Q217">
        <f>('Migration Model (2)'!S217+'Renter Migration Model 2'!S217)/('Migration Model (2)'!$S$2+'Renter Migration Model 2'!$S$2)</f>
        <v>1.0949399584998991</v>
      </c>
      <c r="R217">
        <f>('Migration Model (2)'!T217+'Renter Migration Model 2'!T217)/('Migration Model (2)'!$T$2+'Renter Migration Model 2'!$T$2)</f>
        <v>0.41755295175633922</v>
      </c>
      <c r="S217">
        <f>('Migration Model (2)'!U217+'Renter Migration Model 2'!U217)/('Migration Model (2)'!$U$2+'Renter Migration Model 2'!$U$2)</f>
        <v>1</v>
      </c>
      <c r="T217">
        <f>('Migration Model (2)'!V217+'Renter Migration Model 2'!V217)/('Migration Model (2)'!$V$2+'Renter Migration Model 2'!$V$2)</f>
        <v>1.066937341685676</v>
      </c>
    </row>
    <row r="218" spans="1:20" x14ac:dyDescent="0.25">
      <c r="A218" s="1">
        <v>2073</v>
      </c>
      <c r="B218" s="1">
        <v>4</v>
      </c>
      <c r="C218">
        <f>('Migration Model (2)'!E218+'Renter Migration Model 2'!E218)/('Migration Model (2)'!$E$2+'Renter Migration Model 2'!$E$2)</f>
        <v>0.3884713368106697</v>
      </c>
      <c r="D218">
        <f>('Migration Model (2)'!F218+'Renter Migration Model 2'!F218)/('Migration Model (2)'!$F$2+'Renter Migration Model 2'!$F$2)</f>
        <v>1</v>
      </c>
      <c r="E218">
        <f>('Migration Model (2)'!G218+'Renter Migration Model 2'!G218)/('Migration Model (2)'!$G$2+'Renter Migration Model 2'!$G$2)</f>
        <v>1.0359722743052546</v>
      </c>
      <c r="F218">
        <f>('Migration Model (2)'!H218+'Renter Migration Model 2'!H218)/('Migration Model (2)'!$H$2+'Renter Migration Model 2'!$H$2)</f>
        <v>0.40987084382051847</v>
      </c>
      <c r="G218">
        <f>('Migration Model (2)'!I218+'Renter Migration Model 2'!I218)/('Migration Model (2)'!$I$2+'Renter Migration Model 2'!$I$2)</f>
        <v>1</v>
      </c>
      <c r="H218">
        <f>('Migration Model (2)'!J218+'Renter Migration Model 2'!J218)/('Migration Model (2)'!$J$2+'Renter Migration Model 2'!$J$2)</f>
        <v>1.034713479775264</v>
      </c>
      <c r="I218">
        <f>('Migration Model (2)'!K218+'Renter Migration Model 2'!K218)/('Migration Model (2)'!$K$2+'Renter Migration Model 2'!$K$2)</f>
        <v>0.3563719606814314</v>
      </c>
      <c r="J218">
        <f>('Migration Model (2)'!L218+'Renter Migration Model 2'!L218)/('Migration Model (2)'!$L$2+'Renter Migration Model 2'!$L$2)</f>
        <v>1</v>
      </c>
      <c r="K218">
        <f>('Migration Model (2)'!M218+'Renter Migration Model 2'!M218)/('Migration Model (2)'!$M$2+'Renter Migration Model 2'!$M$2)</f>
        <v>1.0378604729010914</v>
      </c>
      <c r="L218">
        <f>('Migration Model (2)'!N218+'Renter Migration Model 2'!N218)/('Migration Model (2)'!$N$2+'Renter Migration Model 2'!$N$2)</f>
        <v>0.38464980503445662</v>
      </c>
      <c r="M218">
        <f>('Migration Model (2)'!O218+'Renter Migration Model 2'!O218)/('Migration Model (2)'!$O$2+'Renter Migration Model 2'!$O$2)</f>
        <v>1</v>
      </c>
      <c r="N218">
        <f>('Migration Model (2)'!P218+'Renter Migration Model 2'!P218)/('Migration Model (2)'!$P$2+'Renter Migration Model 2'!$P$2)</f>
        <v>1.08825382122208</v>
      </c>
      <c r="O218">
        <f>('Migration Model (2)'!Q218+'Renter Migration Model 2'!Q218)/('Migration Model (2)'!$Q$2+'Renter Migration Model 2'!$Q$2)</f>
        <v>0.37433180504601088</v>
      </c>
      <c r="P218">
        <f>('Migration Model (2)'!R218+'Renter Migration Model 2'!R218)/('Migration Model (2)'!$R$2+'Renter Migration Model 2'!$R$2)</f>
        <v>1</v>
      </c>
      <c r="Q218">
        <f>('Migration Model (2)'!S218+'Renter Migration Model 2'!S218)/('Migration Model (2)'!$S$2+'Renter Migration Model 2'!$S$2)</f>
        <v>1.094945522035764</v>
      </c>
      <c r="R218">
        <f>('Migration Model (2)'!T218+'Renter Migration Model 2'!T218)/('Migration Model (2)'!$T$2+'Renter Migration Model 2'!$T$2)</f>
        <v>0.41751119646116364</v>
      </c>
      <c r="S218">
        <f>('Migration Model (2)'!U218+'Renter Migration Model 2'!U218)/('Migration Model (2)'!$U$2+'Renter Migration Model 2'!$U$2)</f>
        <v>1</v>
      </c>
      <c r="T218">
        <f>('Migration Model (2)'!V218+'Renter Migration Model 2'!V218)/('Migration Model (2)'!$V$2+'Renter Migration Model 2'!$V$2)</f>
        <v>1.0669416870880328</v>
      </c>
    </row>
    <row r="219" spans="1:20" x14ac:dyDescent="0.25">
      <c r="A219" s="1">
        <v>2074</v>
      </c>
      <c r="B219" s="1">
        <v>1</v>
      </c>
      <c r="C219">
        <f>('Migration Model (2)'!E219+'Renter Migration Model 2'!E219)/('Migration Model (2)'!$E$2+'Renter Migration Model 2'!$E$2)</f>
        <v>0.38843248967698868</v>
      </c>
      <c r="D219">
        <f>('Migration Model (2)'!F219+'Renter Migration Model 2'!F219)/('Migration Model (2)'!$F$2+'Renter Migration Model 2'!$F$2)</f>
        <v>1</v>
      </c>
      <c r="E219">
        <f>('Migration Model (2)'!G219+'Renter Migration Model 2'!G219)/('Migration Model (2)'!$G$2+'Renter Migration Model 2'!$G$2)</f>
        <v>1.0359745594307652</v>
      </c>
      <c r="F219">
        <f>('Migration Model (2)'!H219+'Renter Migration Model 2'!H219)/('Migration Model (2)'!$H$2+'Renter Migration Model 2'!$H$2)</f>
        <v>0.40982985673613642</v>
      </c>
      <c r="G219">
        <f>('Migration Model (2)'!I219+'Renter Migration Model 2'!I219)/('Migration Model (2)'!$I$2+'Renter Migration Model 2'!$I$2)</f>
        <v>1</v>
      </c>
      <c r="H219">
        <f>('Migration Model (2)'!J219+'Renter Migration Model 2'!J219)/('Migration Model (2)'!$J$2+'Renter Migration Model 2'!$J$2)</f>
        <v>1.0347158907802276</v>
      </c>
      <c r="I219">
        <f>('Migration Model (2)'!K219+'Renter Migration Model 2'!K219)/('Migration Model (2)'!$K$2+'Renter Migration Model 2'!$K$2)</f>
        <v>0.35633632348536332</v>
      </c>
      <c r="J219">
        <f>('Migration Model (2)'!L219+'Renter Migration Model 2'!L219)/('Migration Model (2)'!$L$2+'Renter Migration Model 2'!$L$2)</f>
        <v>1</v>
      </c>
      <c r="K219">
        <f>('Migration Model (2)'!M219+'Renter Migration Model 2'!M219)/('Migration Model (2)'!$M$2+'Renter Migration Model 2'!$M$2)</f>
        <v>1.0378625692067425</v>
      </c>
      <c r="L219">
        <f>('Migration Model (2)'!N219+'Renter Migration Model 2'!N219)/('Migration Model (2)'!$N$2+'Renter Migration Model 2'!$N$2)</f>
        <v>0.38461134005395309</v>
      </c>
      <c r="M219">
        <f>('Migration Model (2)'!O219+'Renter Migration Model 2'!O219)/('Migration Model (2)'!$O$2+'Renter Migration Model 2'!$O$2)</f>
        <v>1</v>
      </c>
      <c r="N219">
        <f>('Migration Model (2)'!P219+'Renter Migration Model 2'!P219)/('Migration Model (2)'!$P$2+'Renter Migration Model 2'!$P$2)</f>
        <v>1.0882590934506322</v>
      </c>
      <c r="O219">
        <f>('Migration Model (2)'!Q219+'Renter Migration Model 2'!Q219)/('Migration Model (2)'!$Q$2+'Renter Migration Model 2'!$Q$2)</f>
        <v>0.37429437186550629</v>
      </c>
      <c r="P219">
        <f>('Migration Model (2)'!R219+'Renter Migration Model 2'!R219)/('Migration Model (2)'!$R$2+'Renter Migration Model 2'!$R$2)</f>
        <v>1</v>
      </c>
      <c r="Q219">
        <f>('Migration Model (2)'!S219+'Renter Migration Model 2'!S219)/('Migration Model (2)'!$S$2+'Renter Migration Model 2'!$S$2)</f>
        <v>1.0949510853514115</v>
      </c>
      <c r="R219">
        <f>('Migration Model (2)'!T219+'Renter Migration Model 2'!T219)/('Migration Model (2)'!$T$2+'Renter Migration Model 2'!$T$2)</f>
        <v>0.41746944534151753</v>
      </c>
      <c r="S219">
        <f>('Migration Model (2)'!U219+'Renter Migration Model 2'!U219)/('Migration Model (2)'!$U$2+'Renter Migration Model 2'!$U$2)</f>
        <v>1</v>
      </c>
      <c r="T219">
        <f>('Migration Model (2)'!V219+'Renter Migration Model 2'!V219)/('Migration Model (2)'!$V$2+'Renter Migration Model 2'!$V$2)</f>
        <v>1.0669460322447704</v>
      </c>
    </row>
    <row r="220" spans="1:20" x14ac:dyDescent="0.25">
      <c r="A220" s="2">
        <v>2074</v>
      </c>
      <c r="B220" s="2">
        <v>2</v>
      </c>
      <c r="C220">
        <f>('Migration Model (2)'!E220+'Renter Migration Model 2'!E220)/('Migration Model (2)'!$E$2+'Renter Migration Model 2'!$E$2)</f>
        <v>0.38839364642802093</v>
      </c>
      <c r="D220">
        <f>('Migration Model (2)'!F220+'Renter Migration Model 2'!F220)/('Migration Model (2)'!$F$2+'Renter Migration Model 2'!$F$2)</f>
        <v>1</v>
      </c>
      <c r="E220">
        <f>('Migration Model (2)'!G220+'Renter Migration Model 2'!G220)/('Migration Model (2)'!$G$2+'Renter Migration Model 2'!$G$2)</f>
        <v>1.0359768443277633</v>
      </c>
      <c r="F220">
        <f>('Migration Model (2)'!H220+'Renter Migration Model 2'!H220)/('Migration Model (2)'!$H$2+'Renter Migration Model 2'!$H$2)</f>
        <v>0.4097888737504628</v>
      </c>
      <c r="G220">
        <f>('Migration Model (2)'!I220+'Renter Migration Model 2'!I220)/('Migration Model (2)'!$I$2+'Renter Migration Model 2'!$I$2)</f>
        <v>1</v>
      </c>
      <c r="H220">
        <f>('Migration Model (2)'!J220+'Renter Migration Model 2'!J220)/('Migration Model (2)'!$J$2+'Renter Migration Model 2'!$J$2)</f>
        <v>1.0347183015440908</v>
      </c>
      <c r="I220">
        <f>('Migration Model (2)'!K220+'Renter Migration Model 2'!K220)/('Migration Model (2)'!$K$2+'Renter Migration Model 2'!$K$2)</f>
        <v>0.35630068985301483</v>
      </c>
      <c r="J220">
        <f>('Migration Model (2)'!L220+'Renter Migration Model 2'!L220)/('Migration Model (2)'!$L$2+'Renter Migration Model 2'!$L$2)</f>
        <v>1</v>
      </c>
      <c r="K220">
        <f>('Migration Model (2)'!M220+'Renter Migration Model 2'!M220)/('Migration Model (2)'!$M$2+'Renter Migration Model 2'!$M$2)</f>
        <v>1.0378646653027628</v>
      </c>
      <c r="L220">
        <f>('Migration Model (2)'!N220+'Renter Migration Model 2'!N220)/('Migration Model (2)'!$N$2+'Renter Migration Model 2'!$N$2)</f>
        <v>0.38457287891994779</v>
      </c>
      <c r="M220">
        <f>('Migration Model (2)'!O220+'Renter Migration Model 2'!O220)/('Migration Model (2)'!$O$2+'Renter Migration Model 2'!$O$2)</f>
        <v>1</v>
      </c>
      <c r="N220">
        <f>('Migration Model (2)'!P220+'Renter Migration Model 2'!P220)/('Migration Model (2)'!$P$2+'Renter Migration Model 2'!$P$2)</f>
        <v>1.0882643654529198</v>
      </c>
      <c r="O220">
        <f>('Migration Model (2)'!Q220+'Renter Migration Model 2'!Q220)/('Migration Model (2)'!$Q$2+'Renter Migration Model 2'!$Q$2)</f>
        <v>0.37425694242831975</v>
      </c>
      <c r="P220">
        <f>('Migration Model (2)'!R220+'Renter Migration Model 2'!R220)/('Migration Model (2)'!$R$2+'Renter Migration Model 2'!$R$2)</f>
        <v>1</v>
      </c>
      <c r="Q220">
        <f>('Migration Model (2)'!S220+'Renter Migration Model 2'!S220)/('Migration Model (2)'!$S$2+'Renter Migration Model 2'!$S$2)</f>
        <v>1.0949566484468638</v>
      </c>
      <c r="R220">
        <f>('Migration Model (2)'!T220+'Renter Migration Model 2'!T220)/('Migration Model (2)'!$T$2+'Renter Migration Model 2'!$T$2)</f>
        <v>0.41742769839698335</v>
      </c>
      <c r="S220">
        <f>('Migration Model (2)'!U220+'Renter Migration Model 2'!U220)/('Migration Model (2)'!$U$2+'Renter Migration Model 2'!$U$2)</f>
        <v>1</v>
      </c>
      <c r="T220">
        <f>('Migration Model (2)'!V220+'Renter Migration Model 2'!V220)/('Migration Model (2)'!$V$2+'Renter Migration Model 2'!$V$2)</f>
        <v>1.0669503771559128</v>
      </c>
    </row>
    <row r="221" spans="1:20" x14ac:dyDescent="0.25">
      <c r="A221" s="1">
        <v>2074</v>
      </c>
      <c r="B221" s="1">
        <v>3</v>
      </c>
      <c r="C221">
        <f>('Migration Model (2)'!E221+'Renter Migration Model 2'!E221)/('Migration Model (2)'!$E$2+'Renter Migration Model 2'!$E$2)</f>
        <v>0.38835480706337816</v>
      </c>
      <c r="D221">
        <f>('Migration Model (2)'!F221+'Renter Migration Model 2'!F221)/('Migration Model (2)'!$F$2+'Renter Migration Model 2'!$F$2)</f>
        <v>1</v>
      </c>
      <c r="E221">
        <f>('Migration Model (2)'!G221+'Renter Migration Model 2'!G221)/('Migration Model (2)'!$G$2+'Renter Migration Model 2'!$G$2)</f>
        <v>1.0359791289962716</v>
      </c>
      <c r="F221">
        <f>('Migration Model (2)'!H221+'Renter Migration Model 2'!H221)/('Migration Model (2)'!$H$2+'Renter Migration Model 2'!$H$2)</f>
        <v>0.40974789486308777</v>
      </c>
      <c r="G221">
        <f>('Migration Model (2)'!I221+'Renter Migration Model 2'!I221)/('Migration Model (2)'!$I$2+'Renter Migration Model 2'!$I$2)</f>
        <v>1</v>
      </c>
      <c r="H221">
        <f>('Migration Model (2)'!J221+'Renter Migration Model 2'!J221)/('Migration Model (2)'!$J$2+'Renter Migration Model 2'!$J$2)</f>
        <v>1.0347207120668775</v>
      </c>
      <c r="I221">
        <f>('Migration Model (2)'!K221+'Renter Migration Model 2'!K221)/('Migration Model (2)'!$K$2+'Renter Migration Model 2'!$K$2)</f>
        <v>0.35626505978402945</v>
      </c>
      <c r="J221">
        <f>('Migration Model (2)'!L221+'Renter Migration Model 2'!L221)/('Migration Model (2)'!$L$2+'Renter Migration Model 2'!$L$2)</f>
        <v>1</v>
      </c>
      <c r="K221">
        <f>('Migration Model (2)'!M221+'Renter Migration Model 2'!M221)/('Migration Model (2)'!$M$2+'Renter Migration Model 2'!$M$2)</f>
        <v>1.0378667611891739</v>
      </c>
      <c r="L221">
        <f>('Migration Model (2)'!N221+'Renter Migration Model 2'!N221)/('Migration Model (2)'!$N$2+'Renter Migration Model 2'!$N$2)</f>
        <v>0.38453442163205581</v>
      </c>
      <c r="M221">
        <f>('Migration Model (2)'!O221+'Renter Migration Model 2'!O221)/('Migration Model (2)'!$O$2+'Renter Migration Model 2'!$O$2)</f>
        <v>1</v>
      </c>
      <c r="N221">
        <f>('Migration Model (2)'!P221+'Renter Migration Model 2'!P221)/('Migration Model (2)'!$P$2+'Renter Migration Model 2'!$P$2)</f>
        <v>1.0882696372289657</v>
      </c>
      <c r="O221">
        <f>('Migration Model (2)'!Q221+'Renter Migration Model 2'!Q221)/('Migration Model (2)'!$Q$2+'Renter Migration Model 2'!$Q$2)</f>
        <v>0.37421951673407688</v>
      </c>
      <c r="P221">
        <f>('Migration Model (2)'!R221+'Renter Migration Model 2'!R221)/('Migration Model (2)'!$R$2+'Renter Migration Model 2'!$R$2)</f>
        <v>1</v>
      </c>
      <c r="Q221">
        <f>('Migration Model (2)'!S221+'Renter Migration Model 2'!S221)/('Migration Model (2)'!$S$2+'Renter Migration Model 2'!$S$2)</f>
        <v>1.0949622113221431</v>
      </c>
      <c r="R221">
        <f>('Migration Model (2)'!T221+'Renter Migration Model 2'!T221)/('Migration Model (2)'!$T$2+'Renter Migration Model 2'!$T$2)</f>
        <v>0.41738595562714365</v>
      </c>
      <c r="S221">
        <f>('Migration Model (2)'!U221+'Renter Migration Model 2'!U221)/('Migration Model (2)'!$U$2+'Renter Migration Model 2'!$U$2)</f>
        <v>1</v>
      </c>
      <c r="T221">
        <f>('Migration Model (2)'!V221+'Renter Migration Model 2'!V221)/('Migration Model (2)'!$V$2+'Renter Migration Model 2'!$V$2)</f>
        <v>1.066954721821485</v>
      </c>
    </row>
    <row r="222" spans="1:20" x14ac:dyDescent="0.25">
      <c r="A222" s="2">
        <v>2074</v>
      </c>
      <c r="B222" s="2">
        <v>4</v>
      </c>
      <c r="C222">
        <f>('Migration Model (2)'!E222+'Renter Migration Model 2'!E222)/('Migration Model (2)'!$E$2+'Renter Migration Model 2'!$E$2)</f>
        <v>0.38831597158267178</v>
      </c>
      <c r="D222">
        <f>('Migration Model (2)'!F222+'Renter Migration Model 2'!F222)/('Migration Model (2)'!$F$2+'Renter Migration Model 2'!$F$2)</f>
        <v>1</v>
      </c>
      <c r="E222">
        <f>('Migration Model (2)'!G222+'Renter Migration Model 2'!G222)/('Migration Model (2)'!$G$2+'Renter Migration Model 2'!$G$2)</f>
        <v>1.0359814134363132</v>
      </c>
      <c r="F222">
        <f>('Migration Model (2)'!H222+'Renter Migration Model 2'!H222)/('Migration Model (2)'!$H$2+'Renter Migration Model 2'!$H$2)</f>
        <v>0.40970692007360143</v>
      </c>
      <c r="G222">
        <f>('Migration Model (2)'!I222+'Renter Migration Model 2'!I222)/('Migration Model (2)'!$I$2+'Renter Migration Model 2'!$I$2)</f>
        <v>1</v>
      </c>
      <c r="H222">
        <f>('Migration Model (2)'!J222+'Renter Migration Model 2'!J222)/('Migration Model (2)'!$J$2+'Renter Migration Model 2'!$J$2)</f>
        <v>1.0347231223486122</v>
      </c>
      <c r="I222">
        <f>('Migration Model (2)'!K222+'Renter Migration Model 2'!K222)/('Migration Model (2)'!$K$2+'Renter Migration Model 2'!$K$2)</f>
        <v>0.35622943327805101</v>
      </c>
      <c r="J222">
        <f>('Migration Model (2)'!L222+'Renter Migration Model 2'!L222)/('Migration Model (2)'!$L$2+'Renter Migration Model 2'!$L$2)</f>
        <v>1</v>
      </c>
      <c r="K222">
        <f>('Migration Model (2)'!M222+'Renter Migration Model 2'!M222)/('Migration Model (2)'!$M$2+'Renter Migration Model 2'!$M$2)</f>
        <v>1.0378688568659959</v>
      </c>
      <c r="L222">
        <f>('Migration Model (2)'!N222+'Renter Migration Model 2'!N222)/('Migration Model (2)'!$N$2+'Renter Migration Model 2'!$N$2)</f>
        <v>0.38449596818989251</v>
      </c>
      <c r="M222">
        <f>('Migration Model (2)'!O222+'Renter Migration Model 2'!O222)/('Migration Model (2)'!$O$2+'Renter Migration Model 2'!$O$2)</f>
        <v>1</v>
      </c>
      <c r="N222">
        <f>('Migration Model (2)'!P222+'Renter Migration Model 2'!P222)/('Migration Model (2)'!$P$2+'Renter Migration Model 2'!$P$2)</f>
        <v>1.0882749087787922</v>
      </c>
      <c r="O222">
        <f>('Migration Model (2)'!Q222+'Renter Migration Model 2'!Q222)/('Migration Model (2)'!$Q$2+'Renter Migration Model 2'!$Q$2)</f>
        <v>0.3741820947824035</v>
      </c>
      <c r="P222">
        <f>('Migration Model (2)'!R222+'Renter Migration Model 2'!R222)/('Migration Model (2)'!$R$2+'Renter Migration Model 2'!$R$2)</f>
        <v>1</v>
      </c>
      <c r="Q222">
        <f>('Migration Model (2)'!S222+'Renter Migration Model 2'!S222)/('Migration Model (2)'!$S$2+'Renter Migration Model 2'!$S$2)</f>
        <v>1.094967773977271</v>
      </c>
      <c r="R222">
        <f>('Migration Model (2)'!T222+'Renter Migration Model 2'!T222)/('Migration Model (2)'!$T$2+'Renter Migration Model 2'!$T$2)</f>
        <v>0.41734421703158092</v>
      </c>
      <c r="S222">
        <f>('Migration Model (2)'!U222+'Renter Migration Model 2'!U222)/('Migration Model (2)'!$U$2+'Renter Migration Model 2'!$U$2)</f>
        <v>1</v>
      </c>
      <c r="T222">
        <f>('Migration Model (2)'!V222+'Renter Migration Model 2'!V222)/('Migration Model (2)'!$V$2+'Renter Migration Model 2'!$V$2)</f>
        <v>1.0669590662415116</v>
      </c>
    </row>
    <row r="223" spans="1:20" x14ac:dyDescent="0.25">
      <c r="A223" s="2">
        <v>2075</v>
      </c>
      <c r="B223" s="2">
        <v>1</v>
      </c>
      <c r="C223">
        <f>('Migration Model (2)'!E223+'Renter Migration Model 2'!E223)/('Migration Model (2)'!$E$2+'Renter Migration Model 2'!$E$2)</f>
        <v>0.38827713998551355</v>
      </c>
      <c r="D223">
        <f>('Migration Model (2)'!F223+'Renter Migration Model 2'!F223)/('Migration Model (2)'!$F$2+'Renter Migration Model 2'!$F$2)</f>
        <v>1</v>
      </c>
      <c r="E223">
        <f>('Migration Model (2)'!G223+'Renter Migration Model 2'!G223)/('Migration Model (2)'!$G$2+'Renter Migration Model 2'!$G$2)</f>
        <v>1.0359836976479107</v>
      </c>
      <c r="F223">
        <f>('Migration Model (2)'!H223+'Renter Migration Model 2'!H223)/('Migration Model (2)'!$H$2+'Renter Migration Model 2'!$H$2)</f>
        <v>0.40966594938159406</v>
      </c>
      <c r="G223">
        <f>('Migration Model (2)'!I223+'Renter Migration Model 2'!I223)/('Migration Model (2)'!$I$2+'Renter Migration Model 2'!$I$2)</f>
        <v>1</v>
      </c>
      <c r="H223">
        <f>('Migration Model (2)'!J223+'Renter Migration Model 2'!J223)/('Migration Model (2)'!$J$2+'Renter Migration Model 2'!$J$2)</f>
        <v>1.0347255323893185</v>
      </c>
      <c r="I223">
        <f>('Migration Model (2)'!K223+'Renter Migration Model 2'!K223)/('Migration Model (2)'!$K$2+'Renter Migration Model 2'!$K$2)</f>
        <v>0.3561938103347233</v>
      </c>
      <c r="J223">
        <f>('Migration Model (2)'!L223+'Renter Migration Model 2'!L223)/('Migration Model (2)'!$L$2+'Renter Migration Model 2'!$L$2)</f>
        <v>1</v>
      </c>
      <c r="K223">
        <f>('Migration Model (2)'!M223+'Renter Migration Model 2'!M223)/('Migration Model (2)'!$M$2+'Renter Migration Model 2'!$M$2)</f>
        <v>1.0378709523332506</v>
      </c>
      <c r="L223">
        <f>('Migration Model (2)'!N223+'Renter Migration Model 2'!N223)/('Migration Model (2)'!$N$2+'Renter Migration Model 2'!$N$2)</f>
        <v>0.38445751859307353</v>
      </c>
      <c r="M223">
        <f>('Migration Model (2)'!O223+'Renter Migration Model 2'!O223)/('Migration Model (2)'!$O$2+'Renter Migration Model 2'!$O$2)</f>
        <v>1</v>
      </c>
      <c r="N223">
        <f>('Migration Model (2)'!P223+'Renter Migration Model 2'!P223)/('Migration Model (2)'!$P$2+'Renter Migration Model 2'!$P$2)</f>
        <v>1.088280180102422</v>
      </c>
      <c r="O223">
        <f>('Migration Model (2)'!Q223+'Renter Migration Model 2'!Q223)/('Migration Model (2)'!$Q$2+'Renter Migration Model 2'!$Q$2)</f>
        <v>0.37414467657292533</v>
      </c>
      <c r="P223">
        <f>('Migration Model (2)'!R223+'Renter Migration Model 2'!R223)/('Migration Model (2)'!$R$2+'Renter Migration Model 2'!$R$2)</f>
        <v>1</v>
      </c>
      <c r="Q223">
        <f>('Migration Model (2)'!S223+'Renter Migration Model 2'!S223)/('Migration Model (2)'!$S$2+'Renter Migration Model 2'!$S$2)</f>
        <v>1.0949733364122698</v>
      </c>
      <c r="R223">
        <f>('Migration Model (2)'!T223+'Renter Migration Model 2'!T223)/('Migration Model (2)'!$T$2+'Renter Migration Model 2'!$T$2)</f>
        <v>0.41730248260987779</v>
      </c>
      <c r="S223">
        <f>('Migration Model (2)'!U223+'Renter Migration Model 2'!U223)/('Migration Model (2)'!$U$2+'Renter Migration Model 2'!$U$2)</f>
        <v>1</v>
      </c>
      <c r="T223">
        <f>('Migration Model (2)'!V223+'Renter Migration Model 2'!V223)/('Migration Model (2)'!$V$2+'Renter Migration Model 2'!$V$2)</f>
        <v>1.0669634104160171</v>
      </c>
    </row>
    <row r="224" spans="1:20" x14ac:dyDescent="0.25">
      <c r="A224" s="1">
        <v>2075</v>
      </c>
      <c r="B224" s="1">
        <v>2</v>
      </c>
      <c r="C224">
        <f>('Migration Model (2)'!E224+'Renter Migration Model 2'!E224)/('Migration Model (2)'!$E$2+'Renter Migration Model 2'!$E$2)</f>
        <v>0.38823831227151495</v>
      </c>
      <c r="D224">
        <f>('Migration Model (2)'!F224+'Renter Migration Model 2'!F224)/('Migration Model (2)'!$F$2+'Renter Migration Model 2'!$F$2)</f>
        <v>1</v>
      </c>
      <c r="E224">
        <f>('Migration Model (2)'!G224+'Renter Migration Model 2'!G224)/('Migration Model (2)'!$G$2+'Renter Migration Model 2'!$G$2)</f>
        <v>1.0359859816310872</v>
      </c>
      <c r="F224">
        <f>('Migration Model (2)'!H224+'Renter Migration Model 2'!H224)/('Migration Model (2)'!$H$2+'Renter Migration Model 2'!$H$2)</f>
        <v>0.40962498278665593</v>
      </c>
      <c r="G224">
        <f>('Migration Model (2)'!I224+'Renter Migration Model 2'!I224)/('Migration Model (2)'!$I$2+'Renter Migration Model 2'!$I$2)</f>
        <v>1</v>
      </c>
      <c r="H224">
        <f>('Migration Model (2)'!J224+'Renter Migration Model 2'!J224)/('Migration Model (2)'!$J$2+'Renter Migration Model 2'!$J$2)</f>
        <v>1.0347279421890208</v>
      </c>
      <c r="I224">
        <f>('Migration Model (2)'!K224+'Renter Migration Model 2'!K224)/('Migration Model (2)'!$K$2+'Renter Migration Model 2'!$K$2)</f>
        <v>0.35615819095368972</v>
      </c>
      <c r="J224">
        <f>('Migration Model (2)'!L224+'Renter Migration Model 2'!L224)/('Migration Model (2)'!$L$2+'Renter Migration Model 2'!$L$2)</f>
        <v>1</v>
      </c>
      <c r="K224">
        <f>('Migration Model (2)'!M224+'Renter Migration Model 2'!M224)/('Migration Model (2)'!$M$2+'Renter Migration Model 2'!$M$2)</f>
        <v>1.0378730475909586</v>
      </c>
      <c r="L224">
        <f>('Migration Model (2)'!N224+'Renter Migration Model 2'!N224)/('Migration Model (2)'!$N$2+'Renter Migration Model 2'!$N$2)</f>
        <v>0.38441907284121424</v>
      </c>
      <c r="M224">
        <f>('Migration Model (2)'!O224+'Renter Migration Model 2'!O224)/('Migration Model (2)'!$O$2+'Renter Migration Model 2'!$O$2)</f>
        <v>1</v>
      </c>
      <c r="N224">
        <f>('Migration Model (2)'!P224+'Renter Migration Model 2'!P224)/('Migration Model (2)'!$P$2+'Renter Migration Model 2'!$P$2)</f>
        <v>1.0882854511998774</v>
      </c>
      <c r="O224">
        <f>('Migration Model (2)'!Q224+'Renter Migration Model 2'!Q224)/('Migration Model (2)'!$Q$2+'Renter Migration Model 2'!$Q$2)</f>
        <v>0.37410726210526801</v>
      </c>
      <c r="P224">
        <f>('Migration Model (2)'!R224+'Renter Migration Model 2'!R224)/('Migration Model (2)'!$R$2+'Renter Migration Model 2'!$R$2)</f>
        <v>1</v>
      </c>
      <c r="Q224">
        <f>('Migration Model (2)'!S224+'Renter Migration Model 2'!S224)/('Migration Model (2)'!$S$2+'Renter Migration Model 2'!$S$2)</f>
        <v>1.0949788986271616</v>
      </c>
      <c r="R224">
        <f>('Migration Model (2)'!T224+'Renter Migration Model 2'!T224)/('Migration Model (2)'!$T$2+'Renter Migration Model 2'!$T$2)</f>
        <v>0.41726075236161675</v>
      </c>
      <c r="S224">
        <f>('Migration Model (2)'!U224+'Renter Migration Model 2'!U224)/('Migration Model (2)'!$U$2+'Renter Migration Model 2'!$U$2)</f>
        <v>1</v>
      </c>
      <c r="T224">
        <f>('Migration Model (2)'!V224+'Renter Migration Model 2'!V224)/('Migration Model (2)'!$V$2+'Renter Migration Model 2'!$V$2)</f>
        <v>1.066967754345026</v>
      </c>
    </row>
    <row r="225" spans="1:20" x14ac:dyDescent="0.25">
      <c r="A225" s="2">
        <v>2075</v>
      </c>
      <c r="B225" s="2">
        <v>3</v>
      </c>
      <c r="C225">
        <f>('Migration Model (2)'!E225+'Renter Migration Model 2'!E225)/('Migration Model (2)'!$E$2+'Renter Migration Model 2'!$E$2)</f>
        <v>0.38819948844028784</v>
      </c>
      <c r="D225">
        <f>('Migration Model (2)'!F225+'Renter Migration Model 2'!F225)/('Migration Model (2)'!$F$2+'Renter Migration Model 2'!$F$2)</f>
        <v>1</v>
      </c>
      <c r="E225">
        <f>('Migration Model (2)'!G225+'Renter Migration Model 2'!G225)/('Migration Model (2)'!$G$2+'Renter Migration Model 2'!$G$2)</f>
        <v>1.0359882653858652</v>
      </c>
      <c r="F225">
        <f>('Migration Model (2)'!H225+'Renter Migration Model 2'!H225)/('Migration Model (2)'!$H$2+'Renter Migration Model 2'!$H$2)</f>
        <v>0.40958402028837726</v>
      </c>
      <c r="G225">
        <f>('Migration Model (2)'!I225+'Renter Migration Model 2'!I225)/('Migration Model (2)'!$I$2+'Renter Migration Model 2'!$I$2)</f>
        <v>1</v>
      </c>
      <c r="H225">
        <f>('Migration Model (2)'!J225+'Renter Migration Model 2'!J225)/('Migration Model (2)'!$J$2+'Renter Migration Model 2'!$J$2)</f>
        <v>1.0347303517477431</v>
      </c>
      <c r="I225">
        <f>('Migration Model (2)'!K225+'Renter Migration Model 2'!K225)/('Migration Model (2)'!$K$2+'Renter Migration Model 2'!$K$2)</f>
        <v>0.35612257513459433</v>
      </c>
      <c r="J225">
        <f>('Migration Model (2)'!L225+'Renter Migration Model 2'!L225)/('Migration Model (2)'!$L$2+'Renter Migration Model 2'!$L$2)</f>
        <v>1</v>
      </c>
      <c r="K225">
        <f>('Migration Model (2)'!M225+'Renter Migration Model 2'!M225)/('Migration Model (2)'!$M$2+'Renter Migration Model 2'!$M$2)</f>
        <v>1.0378751426391404</v>
      </c>
      <c r="L225">
        <f>('Migration Model (2)'!N225+'Renter Migration Model 2'!N225)/('Migration Model (2)'!$N$2+'Renter Migration Model 2'!$N$2)</f>
        <v>0.38438063093393016</v>
      </c>
      <c r="M225">
        <f>('Migration Model (2)'!O225+'Renter Migration Model 2'!O225)/('Migration Model (2)'!$O$2+'Renter Migration Model 2'!$O$2)</f>
        <v>1</v>
      </c>
      <c r="N225">
        <f>('Migration Model (2)'!P225+'Renter Migration Model 2'!P225)/('Migration Model (2)'!$P$2+'Renter Migration Model 2'!$P$2)</f>
        <v>1.0882907220711815</v>
      </c>
      <c r="O225">
        <f>('Migration Model (2)'!Q225+'Renter Migration Model 2'!Q225)/('Migration Model (2)'!$Q$2+'Renter Migration Model 2'!$Q$2)</f>
        <v>0.37406985137905757</v>
      </c>
      <c r="P225">
        <f>('Migration Model (2)'!R225+'Renter Migration Model 2'!R225)/('Migration Model (2)'!$R$2+'Renter Migration Model 2'!$R$2)</f>
        <v>1</v>
      </c>
      <c r="Q225">
        <f>('Migration Model (2)'!S225+'Renter Migration Model 2'!S225)/('Migration Model (2)'!$S$2+'Renter Migration Model 2'!$S$2)</f>
        <v>1.0949844606219683</v>
      </c>
      <c r="R225">
        <f>('Migration Model (2)'!T225+'Renter Migration Model 2'!T225)/('Migration Model (2)'!$T$2+'Renter Migration Model 2'!$T$2)</f>
        <v>0.41721902628638058</v>
      </c>
      <c r="S225">
        <f>('Migration Model (2)'!U225+'Renter Migration Model 2'!U225)/('Migration Model (2)'!$U$2+'Renter Migration Model 2'!$U$2)</f>
        <v>1</v>
      </c>
      <c r="T225">
        <f>('Migration Model (2)'!V225+'Renter Migration Model 2'!V225)/('Migration Model (2)'!$V$2+'Renter Migration Model 2'!$V$2)</f>
        <v>1.0669720980285629</v>
      </c>
    </row>
    <row r="226" spans="1:20" x14ac:dyDescent="0.25">
      <c r="A226" s="1">
        <v>2075</v>
      </c>
      <c r="B226" s="1">
        <v>4</v>
      </c>
      <c r="C226">
        <f>('Migration Model (2)'!E226+'Renter Migration Model 2'!E226)/('Migration Model (2)'!$E$2+'Renter Migration Model 2'!$E$2)</f>
        <v>0.38816066849144382</v>
      </c>
      <c r="D226">
        <f>('Migration Model (2)'!F226+'Renter Migration Model 2'!F226)/('Migration Model (2)'!$F$2+'Renter Migration Model 2'!$F$2)</f>
        <v>1</v>
      </c>
      <c r="E226">
        <f>('Migration Model (2)'!G226+'Renter Migration Model 2'!G226)/('Migration Model (2)'!$G$2+'Renter Migration Model 2'!$G$2)</f>
        <v>1.0359905489122678</v>
      </c>
      <c r="F226">
        <f>('Migration Model (2)'!H226+'Renter Migration Model 2'!H226)/('Migration Model (2)'!$H$2+'Renter Migration Model 2'!$H$2)</f>
        <v>0.40954306188634837</v>
      </c>
      <c r="G226">
        <f>('Migration Model (2)'!I226+'Renter Migration Model 2'!I226)/('Migration Model (2)'!$I$2+'Renter Migration Model 2'!$I$2)</f>
        <v>1</v>
      </c>
      <c r="H226">
        <f>('Migration Model (2)'!J226+'Renter Migration Model 2'!J226)/('Migration Model (2)'!$J$2+'Renter Migration Model 2'!$J$2)</f>
        <v>1.0347327610655095</v>
      </c>
      <c r="I226">
        <f>('Migration Model (2)'!K226+'Renter Migration Model 2'!K226)/('Migration Model (2)'!$K$2+'Renter Migration Model 2'!$K$2)</f>
        <v>0.35608696287708091</v>
      </c>
      <c r="J226">
        <f>('Migration Model (2)'!L226+'Renter Migration Model 2'!L226)/('Migration Model (2)'!$L$2+'Renter Migration Model 2'!$L$2)</f>
        <v>1</v>
      </c>
      <c r="K226">
        <f>('Migration Model (2)'!M226+'Renter Migration Model 2'!M226)/('Migration Model (2)'!$M$2+'Renter Migration Model 2'!$M$2)</f>
        <v>1.0378772374778178</v>
      </c>
      <c r="L226">
        <f>('Migration Model (2)'!N226+'Renter Migration Model 2'!N226)/('Migration Model (2)'!$N$2+'Renter Migration Model 2'!$N$2)</f>
        <v>0.38434219287083676</v>
      </c>
      <c r="M226">
        <f>('Migration Model (2)'!O226+'Renter Migration Model 2'!O226)/('Migration Model (2)'!$O$2+'Renter Migration Model 2'!$O$2)</f>
        <v>1</v>
      </c>
      <c r="N226">
        <f>('Migration Model (2)'!P226+'Renter Migration Model 2'!P226)/('Migration Model (2)'!$P$2+'Renter Migration Model 2'!$P$2)</f>
        <v>1.0882959927163569</v>
      </c>
      <c r="O226">
        <f>('Migration Model (2)'!Q226+'Renter Migration Model 2'!Q226)/('Migration Model (2)'!$Q$2+'Renter Migration Model 2'!$Q$2)</f>
        <v>0.37403244439391964</v>
      </c>
      <c r="P226">
        <f>('Migration Model (2)'!R226+'Renter Migration Model 2'!R226)/('Migration Model (2)'!$R$2+'Renter Migration Model 2'!$R$2)</f>
        <v>1</v>
      </c>
      <c r="Q226">
        <f>('Migration Model (2)'!S226+'Renter Migration Model 2'!S226)/('Migration Model (2)'!$S$2+'Renter Migration Model 2'!$S$2)</f>
        <v>1.0949900223967119</v>
      </c>
      <c r="R226">
        <f>('Migration Model (2)'!T226+'Renter Migration Model 2'!T226)/('Migration Model (2)'!$T$2+'Renter Migration Model 2'!$T$2)</f>
        <v>0.41717730438375195</v>
      </c>
      <c r="S226">
        <f>('Migration Model (2)'!U226+'Renter Migration Model 2'!U226)/('Migration Model (2)'!$U$2+'Renter Migration Model 2'!$U$2)</f>
        <v>1</v>
      </c>
      <c r="T226">
        <f>('Migration Model (2)'!V226+'Renter Migration Model 2'!V226)/('Migration Model (2)'!$V$2+'Renter Migration Model 2'!$V$2)</f>
        <v>1.0669764414666523</v>
      </c>
    </row>
    <row r="227" spans="1:20" x14ac:dyDescent="0.25">
      <c r="A227" s="1">
        <v>2076</v>
      </c>
      <c r="B227" s="1">
        <v>1</v>
      </c>
      <c r="C227">
        <f>('Migration Model (2)'!E227+'Renter Migration Model 2'!E227)/('Migration Model (2)'!$E$2+'Renter Migration Model 2'!$E$2)</f>
        <v>0.38812185242459474</v>
      </c>
      <c r="D227">
        <f>('Migration Model (2)'!F227+'Renter Migration Model 2'!F227)/('Migration Model (2)'!$F$2+'Renter Migration Model 2'!$F$2)</f>
        <v>1</v>
      </c>
      <c r="E227">
        <f>('Migration Model (2)'!G227+'Renter Migration Model 2'!G227)/('Migration Model (2)'!$G$2+'Renter Migration Model 2'!$G$2)</f>
        <v>1.0359928322103176</v>
      </c>
      <c r="F227">
        <f>('Migration Model (2)'!H227+'Renter Migration Model 2'!H227)/('Migration Model (2)'!$H$2+'Renter Migration Model 2'!$H$2)</f>
        <v>0.40950210758015981</v>
      </c>
      <c r="G227">
        <f>('Migration Model (2)'!I227+'Renter Migration Model 2'!I227)/('Migration Model (2)'!$I$2+'Renter Migration Model 2'!$I$2)</f>
        <v>1</v>
      </c>
      <c r="H227">
        <f>('Migration Model (2)'!J227+'Renter Migration Model 2'!J227)/('Migration Model (2)'!$J$2+'Renter Migration Model 2'!$J$2)</f>
        <v>1.034735170142344</v>
      </c>
      <c r="I227">
        <f>('Migration Model (2)'!K227+'Renter Migration Model 2'!K227)/('Migration Model (2)'!$K$2+'Renter Migration Model 2'!$K$2)</f>
        <v>0.3560513541807932</v>
      </c>
      <c r="J227">
        <f>('Migration Model (2)'!L227+'Renter Migration Model 2'!L227)/('Migration Model (2)'!$L$2+'Renter Migration Model 2'!$L$2)</f>
        <v>1</v>
      </c>
      <c r="K227">
        <f>('Migration Model (2)'!M227+'Renter Migration Model 2'!M227)/('Migration Model (2)'!$M$2+'Renter Migration Model 2'!$M$2)</f>
        <v>1.0378793321070112</v>
      </c>
      <c r="L227">
        <f>('Migration Model (2)'!N227+'Renter Migration Model 2'!N227)/('Migration Model (2)'!$N$2+'Renter Migration Model 2'!$N$2)</f>
        <v>0.38430375865154964</v>
      </c>
      <c r="M227">
        <f>('Migration Model (2)'!O227+'Renter Migration Model 2'!O227)/('Migration Model (2)'!$O$2+'Renter Migration Model 2'!$O$2)</f>
        <v>1</v>
      </c>
      <c r="N227">
        <f>('Migration Model (2)'!P227+'Renter Migration Model 2'!P227)/('Migration Model (2)'!$P$2+'Renter Migration Model 2'!$P$2)</f>
        <v>1.0883012631354259</v>
      </c>
      <c r="O227">
        <f>('Migration Model (2)'!Q227+'Renter Migration Model 2'!Q227)/('Migration Model (2)'!$Q$2+'Renter Migration Model 2'!$Q$2)</f>
        <v>0.37399504114948029</v>
      </c>
      <c r="P227">
        <f>('Migration Model (2)'!R227+'Renter Migration Model 2'!R227)/('Migration Model (2)'!$R$2+'Renter Migration Model 2'!$R$2)</f>
        <v>1</v>
      </c>
      <c r="Q227">
        <f>('Migration Model (2)'!S227+'Renter Migration Model 2'!S227)/('Migration Model (2)'!$S$2+'Renter Migration Model 2'!$S$2)</f>
        <v>1.0949955839514145</v>
      </c>
      <c r="R227">
        <f>('Migration Model (2)'!T227+'Renter Migration Model 2'!T227)/('Migration Model (2)'!$T$2+'Renter Migration Model 2'!$T$2)</f>
        <v>0.41713558665331357</v>
      </c>
      <c r="S227">
        <f>('Migration Model (2)'!U227+'Renter Migration Model 2'!U227)/('Migration Model (2)'!$U$2+'Renter Migration Model 2'!$U$2)</f>
        <v>1</v>
      </c>
      <c r="T227">
        <f>('Migration Model (2)'!V227+'Renter Migration Model 2'!V227)/('Migration Model (2)'!$V$2+'Renter Migration Model 2'!$V$2)</f>
        <v>1.0669807846593187</v>
      </c>
    </row>
    <row r="228" spans="1:20" x14ac:dyDescent="0.25">
      <c r="A228" s="2">
        <v>2076</v>
      </c>
      <c r="B228" s="2">
        <v>2</v>
      </c>
      <c r="C228">
        <f>('Migration Model (2)'!E228+'Renter Migration Model 2'!E228)/('Migration Model (2)'!$E$2+'Renter Migration Model 2'!$E$2)</f>
        <v>0.38808304023935219</v>
      </c>
      <c r="D228">
        <f>('Migration Model (2)'!F228+'Renter Migration Model 2'!F228)/('Migration Model (2)'!$F$2+'Renter Migration Model 2'!$F$2)</f>
        <v>1</v>
      </c>
      <c r="E228">
        <f>('Migration Model (2)'!G228+'Renter Migration Model 2'!G228)/('Migration Model (2)'!$G$2+'Renter Migration Model 2'!$G$2)</f>
        <v>1.035995115280038</v>
      </c>
      <c r="F228">
        <f>('Migration Model (2)'!H228+'Renter Migration Model 2'!H228)/('Migration Model (2)'!$H$2+'Renter Migration Model 2'!$H$2)</f>
        <v>0.40946115736940175</v>
      </c>
      <c r="G228">
        <f>('Migration Model (2)'!I228+'Renter Migration Model 2'!I228)/('Migration Model (2)'!$I$2+'Renter Migration Model 2'!$I$2)</f>
        <v>1</v>
      </c>
      <c r="H228">
        <f>('Migration Model (2)'!J228+'Renter Migration Model 2'!J228)/('Migration Model (2)'!$J$2+'Renter Migration Model 2'!$J$2)</f>
        <v>1.0347375789782709</v>
      </c>
      <c r="I228">
        <f>('Migration Model (2)'!K228+'Renter Migration Model 2'!K228)/('Migration Model (2)'!$K$2+'Renter Migration Model 2'!$K$2)</f>
        <v>0.35601574904537514</v>
      </c>
      <c r="J228">
        <f>('Migration Model (2)'!L228+'Renter Migration Model 2'!L228)/('Migration Model (2)'!$L$2+'Renter Migration Model 2'!$L$2)</f>
        <v>1</v>
      </c>
      <c r="K228">
        <f>('Migration Model (2)'!M228+'Renter Migration Model 2'!M228)/('Migration Model (2)'!$M$2+'Renter Migration Model 2'!$M$2)</f>
        <v>1.0378814265267415</v>
      </c>
      <c r="L228">
        <f>('Migration Model (2)'!N228+'Renter Migration Model 2'!N228)/('Migration Model (2)'!$N$2+'Renter Migration Model 2'!$N$2)</f>
        <v>0.38426532827568455</v>
      </c>
      <c r="M228">
        <f>('Migration Model (2)'!O228+'Renter Migration Model 2'!O228)/('Migration Model (2)'!$O$2+'Renter Migration Model 2'!$O$2)</f>
        <v>1</v>
      </c>
      <c r="N228">
        <f>('Migration Model (2)'!P228+'Renter Migration Model 2'!P228)/('Migration Model (2)'!$P$2+'Renter Migration Model 2'!$P$2)</f>
        <v>1.0883065333284114</v>
      </c>
      <c r="O228">
        <f>('Migration Model (2)'!Q228+'Renter Migration Model 2'!Q228)/('Migration Model (2)'!$Q$2+'Renter Migration Model 2'!$Q$2)</f>
        <v>0.37395764164536532</v>
      </c>
      <c r="P228">
        <f>('Migration Model (2)'!R228+'Renter Migration Model 2'!R228)/('Migration Model (2)'!$R$2+'Renter Migration Model 2'!$R$2)</f>
        <v>1</v>
      </c>
      <c r="Q228">
        <f>('Migration Model (2)'!S228+'Renter Migration Model 2'!S228)/('Migration Model (2)'!$S$2+'Renter Migration Model 2'!$S$2)</f>
        <v>1.0950011452860979</v>
      </c>
      <c r="R228">
        <f>('Migration Model (2)'!T228+'Renter Migration Model 2'!T228)/('Migration Model (2)'!$T$2+'Renter Migration Model 2'!$T$2)</f>
        <v>0.41709387309464829</v>
      </c>
      <c r="S228">
        <f>('Migration Model (2)'!U228+'Renter Migration Model 2'!U228)/('Migration Model (2)'!$U$2+'Renter Migration Model 2'!$U$2)</f>
        <v>1</v>
      </c>
      <c r="T228">
        <f>('Migration Model (2)'!V228+'Renter Migration Model 2'!V228)/('Migration Model (2)'!$V$2+'Renter Migration Model 2'!$V$2)</f>
        <v>1.0669851276065865</v>
      </c>
    </row>
    <row r="229" spans="1:20" x14ac:dyDescent="0.25">
      <c r="A229" s="1">
        <v>2076</v>
      </c>
      <c r="B229" s="1">
        <v>3</v>
      </c>
      <c r="C229">
        <f>('Migration Model (2)'!E229+'Renter Migration Model 2'!E229)/('Migration Model (2)'!$E$2+'Renter Migration Model 2'!$E$2)</f>
        <v>0.38804423193532833</v>
      </c>
      <c r="D229">
        <f>('Migration Model (2)'!F229+'Renter Migration Model 2'!F229)/('Migration Model (2)'!$F$2+'Renter Migration Model 2'!$F$2)</f>
        <v>1</v>
      </c>
      <c r="E229">
        <f>('Migration Model (2)'!G229+'Renter Migration Model 2'!G229)/('Migration Model (2)'!$G$2+'Renter Migration Model 2'!$G$2)</f>
        <v>1.035997398121451</v>
      </c>
      <c r="F229">
        <f>('Migration Model (2)'!H229+'Renter Migration Model 2'!H229)/('Migration Model (2)'!$H$2+'Renter Migration Model 2'!$H$2)</f>
        <v>0.4094202112536649</v>
      </c>
      <c r="G229">
        <f>('Migration Model (2)'!I229+'Renter Migration Model 2'!I229)/('Migration Model (2)'!$I$2+'Renter Migration Model 2'!$I$2)</f>
        <v>1</v>
      </c>
      <c r="H229">
        <f>('Migration Model (2)'!J229+'Renter Migration Model 2'!J229)/('Migration Model (2)'!$J$2+'Renter Migration Model 2'!$J$2)</f>
        <v>1.0347399875733143</v>
      </c>
      <c r="I229">
        <f>('Migration Model (2)'!K229+'Renter Migration Model 2'!K229)/('Migration Model (2)'!$K$2+'Renter Migration Model 2'!$K$2)</f>
        <v>0.35598014747047063</v>
      </c>
      <c r="J229">
        <f>('Migration Model (2)'!L229+'Renter Migration Model 2'!L229)/('Migration Model (2)'!$L$2+'Renter Migration Model 2'!$L$2)</f>
        <v>1</v>
      </c>
      <c r="K229">
        <f>('Migration Model (2)'!M229+'Renter Migration Model 2'!M229)/('Migration Model (2)'!$M$2+'Renter Migration Model 2'!$M$2)</f>
        <v>1.0378835207370301</v>
      </c>
      <c r="L229">
        <f>('Migration Model (2)'!N229+'Renter Migration Model 2'!N229)/('Migration Model (2)'!$N$2+'Renter Migration Model 2'!$N$2)</f>
        <v>0.38422690174285695</v>
      </c>
      <c r="M229">
        <f>('Migration Model (2)'!O229+'Renter Migration Model 2'!O229)/('Migration Model (2)'!$O$2+'Renter Migration Model 2'!$O$2)</f>
        <v>1</v>
      </c>
      <c r="N229">
        <f>('Migration Model (2)'!P229+'Renter Migration Model 2'!P229)/('Migration Model (2)'!$P$2+'Renter Migration Model 2'!$P$2)</f>
        <v>1.0883118032953356</v>
      </c>
      <c r="O229">
        <f>('Migration Model (2)'!Q229+'Renter Migration Model 2'!Q229)/('Migration Model (2)'!$Q$2+'Renter Migration Model 2'!$Q$2)</f>
        <v>0.37392024588120087</v>
      </c>
      <c r="P229">
        <f>('Migration Model (2)'!R229+'Renter Migration Model 2'!R229)/('Migration Model (2)'!$R$2+'Renter Migration Model 2'!$R$2)</f>
        <v>1</v>
      </c>
      <c r="Q229">
        <f>('Migration Model (2)'!S229+'Renter Migration Model 2'!S229)/('Migration Model (2)'!$S$2+'Renter Migration Model 2'!$S$2)</f>
        <v>1.0950067064007842</v>
      </c>
      <c r="R229">
        <f>('Migration Model (2)'!T229+'Renter Migration Model 2'!T229)/('Migration Model (2)'!$T$2+'Renter Migration Model 2'!$T$2)</f>
        <v>0.41705216370733883</v>
      </c>
      <c r="S229">
        <f>('Migration Model (2)'!U229+'Renter Migration Model 2'!U229)/('Migration Model (2)'!$U$2+'Renter Migration Model 2'!$U$2)</f>
        <v>1</v>
      </c>
      <c r="T229">
        <f>('Migration Model (2)'!V229+'Renter Migration Model 2'!V229)/('Migration Model (2)'!$V$2+'Renter Migration Model 2'!$V$2)</f>
        <v>1.0669894703084806</v>
      </c>
    </row>
    <row r="230" spans="1:20" x14ac:dyDescent="0.25">
      <c r="A230" s="2">
        <v>2076</v>
      </c>
      <c r="B230" s="2">
        <v>4</v>
      </c>
      <c r="C230">
        <f>('Migration Model (2)'!E230+'Renter Migration Model 2'!E230)/('Migration Model (2)'!$E$2+'Renter Migration Model 2'!$E$2)</f>
        <v>0.38800542751213479</v>
      </c>
      <c r="D230">
        <f>('Migration Model (2)'!F230+'Renter Migration Model 2'!F230)/('Migration Model (2)'!$F$2+'Renter Migration Model 2'!$F$2)</f>
        <v>1</v>
      </c>
      <c r="E230">
        <f>('Migration Model (2)'!G230+'Renter Migration Model 2'!G230)/('Migration Model (2)'!$G$2+'Renter Migration Model 2'!$G$2)</f>
        <v>1.0359996807345799</v>
      </c>
      <c r="F230">
        <f>('Migration Model (2)'!H230+'Renter Migration Model 2'!H230)/('Migration Model (2)'!$H$2+'Renter Migration Model 2'!$H$2)</f>
        <v>0.40937926923253948</v>
      </c>
      <c r="G230">
        <f>('Migration Model (2)'!I230+'Renter Migration Model 2'!I230)/('Migration Model (2)'!$I$2+'Renter Migration Model 2'!$I$2)</f>
        <v>1</v>
      </c>
      <c r="H230">
        <f>('Migration Model (2)'!J230+'Renter Migration Model 2'!J230)/('Migration Model (2)'!$J$2+'Renter Migration Model 2'!$J$2)</f>
        <v>1.0347423959274982</v>
      </c>
      <c r="I230">
        <f>('Migration Model (2)'!K230+'Renter Migration Model 2'!K230)/('Migration Model (2)'!$K$2+'Renter Migration Model 2'!$K$2)</f>
        <v>0.35594454945572357</v>
      </c>
      <c r="J230">
        <f>('Migration Model (2)'!L230+'Renter Migration Model 2'!L230)/('Migration Model (2)'!$L$2+'Renter Migration Model 2'!$L$2)</f>
        <v>1</v>
      </c>
      <c r="K230">
        <f>('Migration Model (2)'!M230+'Renter Migration Model 2'!M230)/('Migration Model (2)'!$M$2+'Renter Migration Model 2'!$M$2)</f>
        <v>1.0378856147378976</v>
      </c>
      <c r="L230">
        <f>('Migration Model (2)'!N230+'Renter Migration Model 2'!N230)/('Migration Model (2)'!$N$2+'Renter Migration Model 2'!$N$2)</f>
        <v>0.38418847905268272</v>
      </c>
      <c r="M230">
        <f>('Migration Model (2)'!O230+'Renter Migration Model 2'!O230)/('Migration Model (2)'!$O$2+'Renter Migration Model 2'!$O$2)</f>
        <v>1</v>
      </c>
      <c r="N230">
        <f>('Migration Model (2)'!P230+'Renter Migration Model 2'!P230)/('Migration Model (2)'!$P$2+'Renter Migration Model 2'!$P$2)</f>
        <v>1.0883170730362215</v>
      </c>
      <c r="O230">
        <f>('Migration Model (2)'!Q230+'Renter Migration Model 2'!Q230)/('Migration Model (2)'!$Q$2+'Renter Migration Model 2'!$Q$2)</f>
        <v>0.37388285385661268</v>
      </c>
      <c r="P230">
        <f>('Migration Model (2)'!R230+'Renter Migration Model 2'!R230)/('Migration Model (2)'!$R$2+'Renter Migration Model 2'!$R$2)</f>
        <v>1</v>
      </c>
      <c r="Q230">
        <f>('Migration Model (2)'!S230+'Renter Migration Model 2'!S230)/('Migration Model (2)'!$S$2+'Renter Migration Model 2'!$S$2)</f>
        <v>1.0950122672954954</v>
      </c>
      <c r="R230">
        <f>('Migration Model (2)'!T230+'Renter Migration Model 2'!T230)/('Migration Model (2)'!$T$2+'Renter Migration Model 2'!$T$2)</f>
        <v>0.41701045849096818</v>
      </c>
      <c r="S230">
        <f>('Migration Model (2)'!U230+'Renter Migration Model 2'!U230)/('Migration Model (2)'!$U$2+'Renter Migration Model 2'!$U$2)</f>
        <v>1</v>
      </c>
      <c r="T230">
        <f>('Migration Model (2)'!V230+'Renter Migration Model 2'!V230)/('Migration Model (2)'!$V$2+'Renter Migration Model 2'!$V$2)</f>
        <v>1.0669938127650254</v>
      </c>
    </row>
    <row r="231" spans="1:20" x14ac:dyDescent="0.25">
      <c r="A231" s="2">
        <v>2077</v>
      </c>
      <c r="B231" s="2">
        <v>1</v>
      </c>
      <c r="C231">
        <f>('Migration Model (2)'!E231+'Renter Migration Model 2'!E231)/('Migration Model (2)'!$E$2+'Renter Migration Model 2'!$E$2)</f>
        <v>0.38796662696938355</v>
      </c>
      <c r="D231">
        <f>('Migration Model (2)'!F231+'Renter Migration Model 2'!F231)/('Migration Model (2)'!$F$2+'Renter Migration Model 2'!$F$2)</f>
        <v>1</v>
      </c>
      <c r="E231">
        <f>('Migration Model (2)'!G231+'Renter Migration Model 2'!G231)/('Migration Model (2)'!$G$2+'Renter Migration Model 2'!$G$2)</f>
        <v>1.0360019631194479</v>
      </c>
      <c r="F231">
        <f>('Migration Model (2)'!H231+'Renter Migration Model 2'!H231)/('Migration Model (2)'!$H$2+'Renter Migration Model 2'!$H$2)</f>
        <v>0.40933833130561625</v>
      </c>
      <c r="G231">
        <f>('Migration Model (2)'!I231+'Renter Migration Model 2'!I231)/('Migration Model (2)'!$I$2+'Renter Migration Model 2'!$I$2)</f>
        <v>1</v>
      </c>
      <c r="H231">
        <f>('Migration Model (2)'!J231+'Renter Migration Model 2'!J231)/('Migration Model (2)'!$J$2+'Renter Migration Model 2'!$J$2)</f>
        <v>1.0347448040408467</v>
      </c>
      <c r="I231">
        <f>('Migration Model (2)'!K231+'Renter Migration Model 2'!K231)/('Migration Model (2)'!$K$2+'Renter Migration Model 2'!$K$2)</f>
        <v>0.35590895500077802</v>
      </c>
      <c r="J231">
        <f>('Migration Model (2)'!L231+'Renter Migration Model 2'!L231)/('Migration Model (2)'!$L$2+'Renter Migration Model 2'!$L$2)</f>
        <v>1</v>
      </c>
      <c r="K231">
        <f>('Migration Model (2)'!M231+'Renter Migration Model 2'!M231)/('Migration Model (2)'!$M$2+'Renter Migration Model 2'!$M$2)</f>
        <v>1.037887708529365</v>
      </c>
      <c r="L231">
        <f>('Migration Model (2)'!N231+'Renter Migration Model 2'!N231)/('Migration Model (2)'!$N$2+'Renter Migration Model 2'!$N$2)</f>
        <v>0.38415006020477743</v>
      </c>
      <c r="M231">
        <f>('Migration Model (2)'!O231+'Renter Migration Model 2'!O231)/('Migration Model (2)'!$O$2+'Renter Migration Model 2'!$O$2)</f>
        <v>1</v>
      </c>
      <c r="N231">
        <f>('Migration Model (2)'!P231+'Renter Migration Model 2'!P231)/('Migration Model (2)'!$P$2+'Renter Migration Model 2'!$P$2)</f>
        <v>1.0883223425510917</v>
      </c>
      <c r="O231">
        <f>('Migration Model (2)'!Q231+'Renter Migration Model 2'!Q231)/('Migration Model (2)'!$Q$2+'Renter Migration Model 2'!$Q$2)</f>
        <v>0.373845465571227</v>
      </c>
      <c r="P231">
        <f>('Migration Model (2)'!R231+'Renter Migration Model 2'!R231)/('Migration Model (2)'!$R$2+'Renter Migration Model 2'!$R$2)</f>
        <v>1</v>
      </c>
      <c r="Q231">
        <f>('Migration Model (2)'!S231+'Renter Migration Model 2'!S231)/('Migration Model (2)'!$S$2+'Renter Migration Model 2'!$S$2)</f>
        <v>1.0950178279702538</v>
      </c>
      <c r="R231">
        <f>('Migration Model (2)'!T231+'Renter Migration Model 2'!T231)/('Migration Model (2)'!$T$2+'Renter Migration Model 2'!$T$2)</f>
        <v>0.41696875744511908</v>
      </c>
      <c r="S231">
        <f>('Migration Model (2)'!U231+'Renter Migration Model 2'!U231)/('Migration Model (2)'!$U$2+'Renter Migration Model 2'!$U$2)</f>
        <v>1</v>
      </c>
      <c r="T231">
        <f>('Migration Model (2)'!V231+'Renter Migration Model 2'!V231)/('Migration Model (2)'!$V$2+'Renter Migration Model 2'!$V$2)</f>
        <v>1.0669981549762453</v>
      </c>
    </row>
    <row r="232" spans="1:20" x14ac:dyDescent="0.25">
      <c r="A232" s="1">
        <v>2077</v>
      </c>
      <c r="B232" s="1">
        <v>2</v>
      </c>
      <c r="C232">
        <f>('Migration Model (2)'!E232+'Renter Migration Model 2'!E232)/('Migration Model (2)'!$E$2+'Renter Migration Model 2'!$E$2)</f>
        <v>0.38792783030668665</v>
      </c>
      <c r="D232">
        <f>('Migration Model (2)'!F232+'Renter Migration Model 2'!F232)/('Migration Model (2)'!$F$2+'Renter Migration Model 2'!$F$2)</f>
        <v>1</v>
      </c>
      <c r="E232">
        <f>('Migration Model (2)'!G232+'Renter Migration Model 2'!G232)/('Migration Model (2)'!$G$2+'Renter Migration Model 2'!$G$2)</f>
        <v>1.0360042452760772</v>
      </c>
      <c r="F232">
        <f>('Migration Model (2)'!H232+'Renter Migration Model 2'!H232)/('Migration Model (2)'!$H$2+'Renter Migration Model 2'!$H$2)</f>
        <v>0.40929739747248572</v>
      </c>
      <c r="G232">
        <f>('Migration Model (2)'!I232+'Renter Migration Model 2'!I232)/('Migration Model (2)'!$I$2+'Renter Migration Model 2'!$I$2)</f>
        <v>1</v>
      </c>
      <c r="H232">
        <f>('Migration Model (2)'!J232+'Renter Migration Model 2'!J232)/('Migration Model (2)'!$J$2+'Renter Migration Model 2'!$J$2)</f>
        <v>1.0347472119133836</v>
      </c>
      <c r="I232">
        <f>('Migration Model (2)'!K232+'Renter Migration Model 2'!K232)/('Migration Model (2)'!$K$2+'Renter Migration Model 2'!$K$2)</f>
        <v>0.35587336410527792</v>
      </c>
      <c r="J232">
        <f>('Migration Model (2)'!L232+'Renter Migration Model 2'!L232)/('Migration Model (2)'!$L$2+'Renter Migration Model 2'!$L$2)</f>
        <v>1</v>
      </c>
      <c r="K232">
        <f>('Migration Model (2)'!M232+'Renter Migration Model 2'!M232)/('Migration Model (2)'!$M$2+'Renter Migration Model 2'!$M$2)</f>
        <v>1.0378898021114533</v>
      </c>
      <c r="L232">
        <f>('Migration Model (2)'!N232+'Renter Migration Model 2'!N232)/('Migration Model (2)'!$N$2+'Renter Migration Model 2'!$N$2)</f>
        <v>0.3841116451987569</v>
      </c>
      <c r="M232">
        <f>('Migration Model (2)'!O232+'Renter Migration Model 2'!O232)/('Migration Model (2)'!$O$2+'Renter Migration Model 2'!$O$2)</f>
        <v>1</v>
      </c>
      <c r="N232">
        <f>('Migration Model (2)'!P232+'Renter Migration Model 2'!P232)/('Migration Model (2)'!$P$2+'Renter Migration Model 2'!$P$2)</f>
        <v>1.0883276118399685</v>
      </c>
      <c r="O232">
        <f>('Migration Model (2)'!Q232+'Renter Migration Model 2'!Q232)/('Migration Model (2)'!$Q$2+'Renter Migration Model 2'!$Q$2)</f>
        <v>0.37380808102466995</v>
      </c>
      <c r="P232">
        <f>('Migration Model (2)'!R232+'Renter Migration Model 2'!R232)/('Migration Model (2)'!$R$2+'Renter Migration Model 2'!$R$2)</f>
        <v>1</v>
      </c>
      <c r="Q232">
        <f>('Migration Model (2)'!S232+'Renter Migration Model 2'!S232)/('Migration Model (2)'!$S$2+'Renter Migration Model 2'!$S$2)</f>
        <v>1.0950233884250808</v>
      </c>
      <c r="R232">
        <f>('Migration Model (2)'!T232+'Renter Migration Model 2'!T232)/('Migration Model (2)'!$T$2+'Renter Migration Model 2'!$T$2)</f>
        <v>0.41692706056937451</v>
      </c>
      <c r="S232">
        <f>('Migration Model (2)'!U232+'Renter Migration Model 2'!U232)/('Migration Model (2)'!$U$2+'Renter Migration Model 2'!$U$2)</f>
        <v>1</v>
      </c>
      <c r="T232">
        <f>('Migration Model (2)'!V232+'Renter Migration Model 2'!V232)/('Migration Model (2)'!$V$2+'Renter Migration Model 2'!$V$2)</f>
        <v>1.067002496942165</v>
      </c>
    </row>
    <row r="233" spans="1:20" x14ac:dyDescent="0.25">
      <c r="A233" s="2">
        <v>2077</v>
      </c>
      <c r="B233" s="2">
        <v>3</v>
      </c>
      <c r="C233">
        <f>('Migration Model (2)'!E233+'Renter Migration Model 2'!E233)/('Migration Model (2)'!$E$2+'Renter Migration Model 2'!$E$2)</f>
        <v>0.38788903752365594</v>
      </c>
      <c r="D233">
        <f>('Migration Model (2)'!F233+'Renter Migration Model 2'!F233)/('Migration Model (2)'!$F$2+'Renter Migration Model 2'!$F$2)</f>
        <v>1</v>
      </c>
      <c r="E233">
        <f>('Migration Model (2)'!G233+'Renter Migration Model 2'!G233)/('Migration Model (2)'!$G$2+'Renter Migration Model 2'!$G$2)</f>
        <v>1.0360065272044905</v>
      </c>
      <c r="F233">
        <f>('Migration Model (2)'!H233+'Renter Migration Model 2'!H233)/('Migration Model (2)'!$H$2+'Renter Migration Model 2'!$H$2)</f>
        <v>0.40925646773273849</v>
      </c>
      <c r="G233">
        <f>('Migration Model (2)'!I233+'Renter Migration Model 2'!I233)/('Migration Model (2)'!$I$2+'Renter Migration Model 2'!$I$2)</f>
        <v>1</v>
      </c>
      <c r="H233">
        <f>('Migration Model (2)'!J233+'Renter Migration Model 2'!J233)/('Migration Model (2)'!$J$2+'Renter Migration Model 2'!$J$2)</f>
        <v>1.0347496195451336</v>
      </c>
      <c r="I233">
        <f>('Migration Model (2)'!K233+'Renter Migration Model 2'!K233)/('Migration Model (2)'!$K$2+'Renter Migration Model 2'!$K$2)</f>
        <v>0.35583777676886746</v>
      </c>
      <c r="J233">
        <f>('Migration Model (2)'!L233+'Renter Migration Model 2'!L233)/('Migration Model (2)'!$L$2+'Renter Migration Model 2'!$L$2)</f>
        <v>1</v>
      </c>
      <c r="K233">
        <f>('Migration Model (2)'!M233+'Renter Migration Model 2'!M233)/('Migration Model (2)'!$M$2+'Renter Migration Model 2'!$M$2)</f>
        <v>1.0378918954841834</v>
      </c>
      <c r="L233">
        <f>('Migration Model (2)'!N233+'Renter Migration Model 2'!N233)/('Migration Model (2)'!$N$2+'Renter Migration Model 2'!$N$2)</f>
        <v>0.38407323403423704</v>
      </c>
      <c r="M233">
        <f>('Migration Model (2)'!O233+'Renter Migration Model 2'!O233)/('Migration Model (2)'!$O$2+'Renter Migration Model 2'!$O$2)</f>
        <v>1</v>
      </c>
      <c r="N233">
        <f>('Migration Model (2)'!P233+'Renter Migration Model 2'!P233)/('Migration Model (2)'!$P$2+'Renter Migration Model 2'!$P$2)</f>
        <v>1.0883328809028747</v>
      </c>
      <c r="O233">
        <f>('Migration Model (2)'!Q233+'Renter Migration Model 2'!Q233)/('Migration Model (2)'!$Q$2+'Renter Migration Model 2'!$Q$2)</f>
        <v>0.37377070021656755</v>
      </c>
      <c r="P233">
        <f>('Migration Model (2)'!R233+'Renter Migration Model 2'!R233)/('Migration Model (2)'!$R$2+'Renter Migration Model 2'!$R$2)</f>
        <v>1</v>
      </c>
      <c r="Q233">
        <f>('Migration Model (2)'!S233+'Renter Migration Model 2'!S233)/('Migration Model (2)'!$S$2+'Renter Migration Model 2'!$S$2)</f>
        <v>1.0950289486599989</v>
      </c>
      <c r="R233">
        <f>('Migration Model (2)'!T233+'Renter Migration Model 2'!T233)/('Migration Model (2)'!$T$2+'Renter Migration Model 2'!$T$2)</f>
        <v>0.41688536786331759</v>
      </c>
      <c r="S233">
        <f>('Migration Model (2)'!U233+'Renter Migration Model 2'!U233)/('Migration Model (2)'!$U$2+'Renter Migration Model 2'!$U$2)</f>
        <v>1</v>
      </c>
      <c r="T233">
        <f>('Migration Model (2)'!V233+'Renter Migration Model 2'!V233)/('Migration Model (2)'!$V$2+'Renter Migration Model 2'!$V$2)</f>
        <v>1.0670068386628091</v>
      </c>
    </row>
    <row r="234" spans="1:20" x14ac:dyDescent="0.25">
      <c r="A234" s="1">
        <v>2077</v>
      </c>
      <c r="B234" s="1">
        <v>4</v>
      </c>
      <c r="C234">
        <f>('Migration Model (2)'!E234+'Renter Migration Model 2'!E234)/('Migration Model (2)'!$E$2+'Renter Migration Model 2'!$E$2)</f>
        <v>0.38785024861990364</v>
      </c>
      <c r="D234">
        <f>('Migration Model (2)'!F234+'Renter Migration Model 2'!F234)/('Migration Model (2)'!$F$2+'Renter Migration Model 2'!$F$2)</f>
        <v>1</v>
      </c>
      <c r="E234">
        <f>('Migration Model (2)'!G234+'Renter Migration Model 2'!G234)/('Migration Model (2)'!$G$2+'Renter Migration Model 2'!$G$2)</f>
        <v>1.0360088089047115</v>
      </c>
      <c r="F234">
        <f>('Migration Model (2)'!H234+'Renter Migration Model 2'!H234)/('Migration Model (2)'!$H$2+'Renter Migration Model 2'!$H$2)</f>
        <v>0.40921554208596522</v>
      </c>
      <c r="G234">
        <f>('Migration Model (2)'!I234+'Renter Migration Model 2'!I234)/('Migration Model (2)'!$I$2+'Renter Migration Model 2'!$I$2)</f>
        <v>1</v>
      </c>
      <c r="H234">
        <f>('Migration Model (2)'!J234+'Renter Migration Model 2'!J234)/('Migration Model (2)'!$J$2+'Renter Migration Model 2'!$J$2)</f>
        <v>1.0347520269361201</v>
      </c>
      <c r="I234">
        <f>('Migration Model (2)'!K234+'Renter Migration Model 2'!K234)/('Migration Model (2)'!$K$2+'Renter Migration Model 2'!$K$2)</f>
        <v>0.35580219299119059</v>
      </c>
      <c r="J234">
        <f>('Migration Model (2)'!L234+'Renter Migration Model 2'!L234)/('Migration Model (2)'!$L$2+'Renter Migration Model 2'!$L$2)</f>
        <v>1</v>
      </c>
      <c r="K234">
        <f>('Migration Model (2)'!M234+'Renter Migration Model 2'!M234)/('Migration Model (2)'!$M$2+'Renter Migration Model 2'!$M$2)</f>
        <v>1.037893988647576</v>
      </c>
      <c r="L234">
        <f>('Migration Model (2)'!N234+'Renter Migration Model 2'!N234)/('Migration Model (2)'!$N$2+'Renter Migration Model 2'!$N$2)</f>
        <v>0.38403482671083367</v>
      </c>
      <c r="M234">
        <f>('Migration Model (2)'!O234+'Renter Migration Model 2'!O234)/('Migration Model (2)'!$O$2+'Renter Migration Model 2'!$O$2)</f>
        <v>1</v>
      </c>
      <c r="N234">
        <f>('Migration Model (2)'!P234+'Renter Migration Model 2'!P234)/('Migration Model (2)'!$P$2+'Renter Migration Model 2'!$P$2)</f>
        <v>1.088338149739833</v>
      </c>
      <c r="O234">
        <f>('Migration Model (2)'!Q234+'Renter Migration Model 2'!Q234)/('Migration Model (2)'!$Q$2+'Renter Migration Model 2'!$Q$2)</f>
        <v>0.37373332314654584</v>
      </c>
      <c r="P234">
        <f>('Migration Model (2)'!R234+'Renter Migration Model 2'!R234)/('Migration Model (2)'!$R$2+'Renter Migration Model 2'!$R$2)</f>
        <v>1</v>
      </c>
      <c r="Q234">
        <f>('Migration Model (2)'!S234+'Renter Migration Model 2'!S234)/('Migration Model (2)'!$S$2+'Renter Migration Model 2'!$S$2)</f>
        <v>1.0950345086750299</v>
      </c>
      <c r="R234">
        <f>('Migration Model (2)'!T234+'Renter Migration Model 2'!T234)/('Migration Model (2)'!$T$2+'Renter Migration Model 2'!$T$2)</f>
        <v>0.41684367932653127</v>
      </c>
      <c r="S234">
        <f>('Migration Model (2)'!U234+'Renter Migration Model 2'!U234)/('Migration Model (2)'!$U$2+'Renter Migration Model 2'!$U$2)</f>
        <v>1</v>
      </c>
      <c r="T234">
        <f>('Migration Model (2)'!V234+'Renter Migration Model 2'!V234)/('Migration Model (2)'!$V$2+'Renter Migration Model 2'!$V$2)</f>
        <v>1.0670111801382016</v>
      </c>
    </row>
    <row r="235" spans="1:20" x14ac:dyDescent="0.25">
      <c r="A235" s="1">
        <v>2078</v>
      </c>
      <c r="B235" s="1">
        <v>1</v>
      </c>
      <c r="C235">
        <f>('Migration Model (2)'!E235+'Renter Migration Model 2'!E235)/('Migration Model (2)'!$E$2+'Renter Migration Model 2'!$E$2)</f>
        <v>0.38781146359504165</v>
      </c>
      <c r="D235">
        <f>('Migration Model (2)'!F235+'Renter Migration Model 2'!F235)/('Migration Model (2)'!$F$2+'Renter Migration Model 2'!$F$2)</f>
        <v>1</v>
      </c>
      <c r="E235">
        <f>('Migration Model (2)'!G235+'Renter Migration Model 2'!G235)/('Migration Model (2)'!$G$2+'Renter Migration Model 2'!$G$2)</f>
        <v>1.0360110903767621</v>
      </c>
      <c r="F235">
        <f>('Migration Model (2)'!H235+'Renter Migration Model 2'!H235)/('Migration Model (2)'!$H$2+'Renter Migration Model 2'!$H$2)</f>
        <v>0.40917462053175663</v>
      </c>
      <c r="G235">
        <f>('Migration Model (2)'!I235+'Renter Migration Model 2'!I235)/('Migration Model (2)'!$I$2+'Renter Migration Model 2'!$I$2)</f>
        <v>1</v>
      </c>
      <c r="H235">
        <f>('Migration Model (2)'!J235+'Renter Migration Model 2'!J235)/('Migration Model (2)'!$J$2+'Renter Migration Model 2'!$J$2)</f>
        <v>1.0347544340863677</v>
      </c>
      <c r="I235">
        <f>('Migration Model (2)'!K235+'Renter Migration Model 2'!K235)/('Migration Model (2)'!$K$2+'Renter Migration Model 2'!$K$2)</f>
        <v>0.35576661277189142</v>
      </c>
      <c r="J235">
        <f>('Migration Model (2)'!L235+'Renter Migration Model 2'!L235)/('Migration Model (2)'!$L$2+'Renter Migration Model 2'!$L$2)</f>
        <v>1</v>
      </c>
      <c r="K235">
        <f>('Migration Model (2)'!M235+'Renter Migration Model 2'!M235)/('Migration Model (2)'!$M$2+'Renter Migration Model 2'!$M$2)</f>
        <v>1.0378960816016525</v>
      </c>
      <c r="L235">
        <f>('Migration Model (2)'!N235+'Renter Migration Model 2'!N235)/('Migration Model (2)'!$N$2+'Renter Migration Model 2'!$N$2)</f>
        <v>0.38399642322816263</v>
      </c>
      <c r="M235">
        <f>('Migration Model (2)'!O235+'Renter Migration Model 2'!O235)/('Migration Model (2)'!$O$2+'Renter Migration Model 2'!$O$2)</f>
        <v>1</v>
      </c>
      <c r="N235">
        <f>('Migration Model (2)'!P235+'Renter Migration Model 2'!P235)/('Migration Model (2)'!$P$2+'Renter Migration Model 2'!$P$2)</f>
        <v>1.0883434183508658</v>
      </c>
      <c r="O235">
        <f>('Migration Model (2)'!Q235+'Renter Migration Model 2'!Q235)/('Migration Model (2)'!$Q$2+'Renter Migration Model 2'!$Q$2)</f>
        <v>0.37369594981423121</v>
      </c>
      <c r="P235">
        <f>('Migration Model (2)'!R235+'Renter Migration Model 2'!R235)/('Migration Model (2)'!$R$2+'Renter Migration Model 2'!$R$2)</f>
        <v>1</v>
      </c>
      <c r="Q235">
        <f>('Migration Model (2)'!S235+'Renter Migration Model 2'!S235)/('Migration Model (2)'!$S$2+'Renter Migration Model 2'!$S$2)</f>
        <v>1.0950400684701955</v>
      </c>
      <c r="R235">
        <f>('Migration Model (2)'!T235+'Renter Migration Model 2'!T235)/('Migration Model (2)'!$T$2+'Renter Migration Model 2'!$T$2)</f>
        <v>0.4168019949585986</v>
      </c>
      <c r="S235">
        <f>('Migration Model (2)'!U235+'Renter Migration Model 2'!U235)/('Migration Model (2)'!$U$2+'Renter Migration Model 2'!$U$2)</f>
        <v>1</v>
      </c>
      <c r="T235">
        <f>('Migration Model (2)'!V235+'Renter Migration Model 2'!V235)/('Migration Model (2)'!$V$2+'Renter Migration Model 2'!$V$2)</f>
        <v>1.0670155213683676</v>
      </c>
    </row>
    <row r="236" spans="1:20" x14ac:dyDescent="0.25">
      <c r="A236" s="2">
        <v>2078</v>
      </c>
      <c r="B236" s="2">
        <v>2</v>
      </c>
      <c r="C236">
        <f>('Migration Model (2)'!E236+'Renter Migration Model 2'!E236)/('Migration Model (2)'!$E$2+'Renter Migration Model 2'!$E$2)</f>
        <v>0.38777268244868218</v>
      </c>
      <c r="D236">
        <f>('Migration Model (2)'!F236+'Renter Migration Model 2'!F236)/('Migration Model (2)'!$F$2+'Renter Migration Model 2'!$F$2)</f>
        <v>1</v>
      </c>
      <c r="E236">
        <f>('Migration Model (2)'!G236+'Renter Migration Model 2'!G236)/('Migration Model (2)'!$G$2+'Renter Migration Model 2'!$G$2)</f>
        <v>1.0360133716206656</v>
      </c>
      <c r="F236">
        <f>('Migration Model (2)'!H236+'Renter Migration Model 2'!H236)/('Migration Model (2)'!$H$2+'Renter Migration Model 2'!$H$2)</f>
        <v>0.40913370306970342</v>
      </c>
      <c r="G236">
        <f>('Migration Model (2)'!I236+'Renter Migration Model 2'!I236)/('Migration Model (2)'!$I$2+'Renter Migration Model 2'!$I$2)</f>
        <v>1</v>
      </c>
      <c r="H236">
        <f>('Migration Model (2)'!J236+'Renter Migration Model 2'!J236)/('Migration Model (2)'!$J$2+'Renter Migration Model 2'!$J$2)</f>
        <v>1.0347568409959005</v>
      </c>
      <c r="I236">
        <f>('Migration Model (2)'!K236+'Renter Migration Model 2'!K236)/('Migration Model (2)'!$K$2+'Renter Migration Model 2'!$K$2)</f>
        <v>0.35573103611061424</v>
      </c>
      <c r="J236">
        <f>('Migration Model (2)'!L236+'Renter Migration Model 2'!L236)/('Migration Model (2)'!$L$2+'Renter Migration Model 2'!$L$2)</f>
        <v>1</v>
      </c>
      <c r="K236">
        <f>('Migration Model (2)'!M236+'Renter Migration Model 2'!M236)/('Migration Model (2)'!$M$2+'Renter Migration Model 2'!$M$2)</f>
        <v>1.0378981743464335</v>
      </c>
      <c r="L236">
        <f>('Migration Model (2)'!N236+'Renter Migration Model 2'!N236)/('Migration Model (2)'!$N$2+'Renter Migration Model 2'!$N$2)</f>
        <v>0.3839580235858398</v>
      </c>
      <c r="M236">
        <f>('Migration Model (2)'!O236+'Renter Migration Model 2'!O236)/('Migration Model (2)'!$O$2+'Renter Migration Model 2'!$O$2)</f>
        <v>1</v>
      </c>
      <c r="N236">
        <f>('Migration Model (2)'!P236+'Renter Migration Model 2'!P236)/('Migration Model (2)'!$P$2+'Renter Migration Model 2'!$P$2)</f>
        <v>1.0883486867359955</v>
      </c>
      <c r="O236">
        <f>('Migration Model (2)'!Q236+'Renter Migration Model 2'!Q236)/('Migration Model (2)'!$Q$2+'Renter Migration Model 2'!$Q$2)</f>
        <v>0.3736585802192498</v>
      </c>
      <c r="P236">
        <f>('Migration Model (2)'!R236+'Renter Migration Model 2'!R236)/('Migration Model (2)'!$R$2+'Renter Migration Model 2'!$R$2)</f>
        <v>1</v>
      </c>
      <c r="Q236">
        <f>('Migration Model (2)'!S236+'Renter Migration Model 2'!S236)/('Migration Model (2)'!$S$2+'Renter Migration Model 2'!$S$2)</f>
        <v>1.0950456280455183</v>
      </c>
      <c r="R236">
        <f>('Migration Model (2)'!T236+'Renter Migration Model 2'!T236)/('Migration Model (2)'!$T$2+'Renter Migration Model 2'!$T$2)</f>
        <v>0.41676031475910269</v>
      </c>
      <c r="S236">
        <f>('Migration Model (2)'!U236+'Renter Migration Model 2'!U236)/('Migration Model (2)'!$U$2+'Renter Migration Model 2'!$U$2)</f>
        <v>1</v>
      </c>
      <c r="T236">
        <f>('Migration Model (2)'!V236+'Renter Migration Model 2'!V236)/('Migration Model (2)'!$V$2+'Renter Migration Model 2'!$V$2)</f>
        <v>1.0670198623533313</v>
      </c>
    </row>
    <row r="237" spans="1:20" x14ac:dyDescent="0.25">
      <c r="A237" s="1">
        <v>2078</v>
      </c>
      <c r="B237" s="1">
        <v>3</v>
      </c>
      <c r="C237">
        <f>('Migration Model (2)'!E237+'Renter Migration Model 2'!E237)/('Migration Model (2)'!$E$2+'Renter Migration Model 2'!$E$2)</f>
        <v>0.38773390518043732</v>
      </c>
      <c r="D237">
        <f>('Migration Model (2)'!F237+'Renter Migration Model 2'!F237)/('Migration Model (2)'!$F$2+'Renter Migration Model 2'!$F$2)</f>
        <v>1</v>
      </c>
      <c r="E237">
        <f>('Migration Model (2)'!G237+'Renter Migration Model 2'!G237)/('Migration Model (2)'!$G$2+'Renter Migration Model 2'!$G$2)</f>
        <v>1.0360156526364448</v>
      </c>
      <c r="F237">
        <f>('Migration Model (2)'!H237+'Renter Migration Model 2'!H237)/('Migration Model (2)'!$H$2+'Renter Migration Model 2'!$H$2)</f>
        <v>0.40909278969939644</v>
      </c>
      <c r="G237">
        <f>('Migration Model (2)'!I237+'Renter Migration Model 2'!I237)/('Migration Model (2)'!$I$2+'Renter Migration Model 2'!$I$2)</f>
        <v>1</v>
      </c>
      <c r="H237">
        <f>('Migration Model (2)'!J237+'Renter Migration Model 2'!J237)/('Migration Model (2)'!$J$2+'Renter Migration Model 2'!$J$2)</f>
        <v>1.034759247664742</v>
      </c>
      <c r="I237">
        <f>('Migration Model (2)'!K237+'Renter Migration Model 2'!K237)/('Migration Model (2)'!$K$2+'Renter Migration Model 2'!$K$2)</f>
        <v>0.35569546300700322</v>
      </c>
      <c r="J237">
        <f>('Migration Model (2)'!L237+'Renter Migration Model 2'!L237)/('Migration Model (2)'!$L$2+'Renter Migration Model 2'!$L$2)</f>
        <v>1</v>
      </c>
      <c r="K237">
        <f>('Migration Model (2)'!M237+'Renter Migration Model 2'!M237)/('Migration Model (2)'!$M$2+'Renter Migration Model 2'!$M$2)</f>
        <v>1.0379002668819399</v>
      </c>
      <c r="L237">
        <f>('Migration Model (2)'!N237+'Renter Migration Model 2'!N237)/('Migration Model (2)'!$N$2+'Renter Migration Model 2'!$N$2)</f>
        <v>0.38391962778348121</v>
      </c>
      <c r="M237">
        <f>('Migration Model (2)'!O237+'Renter Migration Model 2'!O237)/('Migration Model (2)'!$O$2+'Renter Migration Model 2'!$O$2)</f>
        <v>1</v>
      </c>
      <c r="N237">
        <f>('Migration Model (2)'!P237+'Renter Migration Model 2'!P237)/('Migration Model (2)'!$P$2+'Renter Migration Model 2'!$P$2)</f>
        <v>1.088353954895245</v>
      </c>
      <c r="O237">
        <f>('Migration Model (2)'!Q237+'Renter Migration Model 2'!Q237)/('Migration Model (2)'!$Q$2+'Renter Migration Model 2'!$Q$2)</f>
        <v>0.3736212143612278</v>
      </c>
      <c r="P237">
        <f>('Migration Model (2)'!R237+'Renter Migration Model 2'!R237)/('Migration Model (2)'!$R$2+'Renter Migration Model 2'!$R$2)</f>
        <v>1</v>
      </c>
      <c r="Q237">
        <f>('Migration Model (2)'!S237+'Renter Migration Model 2'!S237)/('Migration Model (2)'!$S$2+'Renter Migration Model 2'!$S$2)</f>
        <v>1.0950511874010198</v>
      </c>
      <c r="R237">
        <f>('Migration Model (2)'!T237+'Renter Migration Model 2'!T237)/('Migration Model (2)'!$T$2+'Renter Migration Model 2'!$T$2)</f>
        <v>0.41671863872762682</v>
      </c>
      <c r="S237">
        <f>('Migration Model (2)'!U237+'Renter Migration Model 2'!U237)/('Migration Model (2)'!$U$2+'Renter Migration Model 2'!$U$2)</f>
        <v>1</v>
      </c>
      <c r="T237">
        <f>('Migration Model (2)'!V237+'Renter Migration Model 2'!V237)/('Migration Model (2)'!$V$2+'Renter Migration Model 2'!$V$2)</f>
        <v>1.0670242030931176</v>
      </c>
    </row>
    <row r="238" spans="1:20" x14ac:dyDescent="0.25">
      <c r="A238" s="2">
        <v>2078</v>
      </c>
      <c r="B238" s="2">
        <v>4</v>
      </c>
      <c r="C238">
        <f>('Migration Model (2)'!E238+'Renter Migration Model 2'!E238)/('Migration Model (2)'!$E$2+'Renter Migration Model 2'!$E$2)</f>
        <v>0.38769513178991927</v>
      </c>
      <c r="D238">
        <f>('Migration Model (2)'!F238+'Renter Migration Model 2'!F238)/('Migration Model (2)'!$F$2+'Renter Migration Model 2'!$F$2)</f>
        <v>1</v>
      </c>
      <c r="E238">
        <f>('Migration Model (2)'!G238+'Renter Migration Model 2'!G238)/('Migration Model (2)'!$G$2+'Renter Migration Model 2'!$G$2)</f>
        <v>1.0360179334241222</v>
      </c>
      <c r="F238">
        <f>('Migration Model (2)'!H238+'Renter Migration Model 2'!H238)/('Migration Model (2)'!$H$2+'Renter Migration Model 2'!$H$2)</f>
        <v>0.40905188042042656</v>
      </c>
      <c r="G238">
        <f>('Migration Model (2)'!I238+'Renter Migration Model 2'!I238)/('Migration Model (2)'!$I$2+'Renter Migration Model 2'!$I$2)</f>
        <v>1</v>
      </c>
      <c r="H238">
        <f>('Migration Model (2)'!J238+'Renter Migration Model 2'!J238)/('Migration Model (2)'!$J$2+'Renter Migration Model 2'!$J$2)</f>
        <v>1.0347616540929168</v>
      </c>
      <c r="I238">
        <f>('Migration Model (2)'!K238+'Renter Migration Model 2'!K238)/('Migration Model (2)'!$K$2+'Renter Migration Model 2'!$K$2)</f>
        <v>0.35565989346070254</v>
      </c>
      <c r="J238">
        <f>('Migration Model (2)'!L238+'Renter Migration Model 2'!L238)/('Migration Model (2)'!$L$2+'Renter Migration Model 2'!$L$2)</f>
        <v>1</v>
      </c>
      <c r="K238">
        <f>('Migration Model (2)'!M238+'Renter Migration Model 2'!M238)/('Migration Model (2)'!$M$2+'Renter Migration Model 2'!$M$2)</f>
        <v>1.0379023592081931</v>
      </c>
      <c r="L238">
        <f>('Migration Model (2)'!N238+'Renter Migration Model 2'!N238)/('Migration Model (2)'!$N$2+'Renter Migration Model 2'!$N$2)</f>
        <v>0.38388123582070294</v>
      </c>
      <c r="M238">
        <f>('Migration Model (2)'!O238+'Renter Migration Model 2'!O238)/('Migration Model (2)'!$O$2+'Renter Migration Model 2'!$O$2)</f>
        <v>1</v>
      </c>
      <c r="N238">
        <f>('Migration Model (2)'!P238+'Renter Migration Model 2'!P238)/('Migration Model (2)'!$P$2+'Renter Migration Model 2'!$P$2)</f>
        <v>1.0883592228286372</v>
      </c>
      <c r="O238">
        <f>('Migration Model (2)'!Q238+'Renter Migration Model 2'!Q238)/('Migration Model (2)'!$Q$2+'Renter Migration Model 2'!$Q$2)</f>
        <v>0.37358385223979168</v>
      </c>
      <c r="P238">
        <f>('Migration Model (2)'!R238+'Renter Migration Model 2'!R238)/('Migration Model (2)'!$R$2+'Renter Migration Model 2'!$R$2)</f>
        <v>1</v>
      </c>
      <c r="Q238">
        <f>('Migration Model (2)'!S238+'Renter Migration Model 2'!S238)/('Migration Model (2)'!$S$2+'Renter Migration Model 2'!$S$2)</f>
        <v>1.0950567465367222</v>
      </c>
      <c r="R238">
        <f>('Migration Model (2)'!T238+'Renter Migration Model 2'!T238)/('Migration Model (2)'!$T$2+'Renter Migration Model 2'!$T$2)</f>
        <v>0.41667696686375411</v>
      </c>
      <c r="S238">
        <f>('Migration Model (2)'!U238+'Renter Migration Model 2'!U238)/('Migration Model (2)'!$U$2+'Renter Migration Model 2'!$U$2)</f>
        <v>1</v>
      </c>
      <c r="T238">
        <f>('Migration Model (2)'!V238+'Renter Migration Model 2'!V238)/('Migration Model (2)'!$V$2+'Renter Migration Model 2'!$V$2)</f>
        <v>1.0670285435877507</v>
      </c>
    </row>
    <row r="239" spans="1:20" x14ac:dyDescent="0.25">
      <c r="A239" s="2">
        <v>2079</v>
      </c>
      <c r="B239" s="2">
        <v>1</v>
      </c>
      <c r="C239">
        <f>('Migration Model (2)'!E239+'Renter Migration Model 2'!E239)/('Migration Model (2)'!$E$2+'Renter Migration Model 2'!$E$2)</f>
        <v>0.38765636227674027</v>
      </c>
      <c r="D239">
        <f>('Migration Model (2)'!F239+'Renter Migration Model 2'!F239)/('Migration Model (2)'!$F$2+'Renter Migration Model 2'!$F$2)</f>
        <v>1</v>
      </c>
      <c r="E239">
        <f>('Migration Model (2)'!G239+'Renter Migration Model 2'!G239)/('Migration Model (2)'!$G$2+'Renter Migration Model 2'!$G$2)</f>
        <v>1.0360202139837209</v>
      </c>
      <c r="F239">
        <f>('Migration Model (2)'!H239+'Renter Migration Model 2'!H239)/('Migration Model (2)'!$H$2+'Renter Migration Model 2'!$H$2)</f>
        <v>0.40901097523238444</v>
      </c>
      <c r="G239">
        <f>('Migration Model (2)'!I239+'Renter Migration Model 2'!I239)/('Migration Model (2)'!$I$2+'Renter Migration Model 2'!$I$2)</f>
        <v>1</v>
      </c>
      <c r="H239">
        <f>('Migration Model (2)'!J239+'Renter Migration Model 2'!J239)/('Migration Model (2)'!$J$2+'Renter Migration Model 2'!$J$2)</f>
        <v>1.0347640602804484</v>
      </c>
      <c r="I239">
        <f>('Migration Model (2)'!K239+'Renter Migration Model 2'!K239)/('Migration Model (2)'!$K$2+'Renter Migration Model 2'!$K$2)</f>
        <v>0.35562432747135647</v>
      </c>
      <c r="J239">
        <f>('Migration Model (2)'!L239+'Renter Migration Model 2'!L239)/('Migration Model (2)'!$L$2+'Renter Migration Model 2'!$L$2)</f>
        <v>1</v>
      </c>
      <c r="K239">
        <f>('Migration Model (2)'!M239+'Renter Migration Model 2'!M239)/('Migration Model (2)'!$M$2+'Renter Migration Model 2'!$M$2)</f>
        <v>1.0379044513252134</v>
      </c>
      <c r="L239">
        <f>('Migration Model (2)'!N239+'Renter Migration Model 2'!N239)/('Migration Model (2)'!$N$2+'Renter Migration Model 2'!$N$2)</f>
        <v>0.38384284769712085</v>
      </c>
      <c r="M239">
        <f>('Migration Model (2)'!O239+'Renter Migration Model 2'!O239)/('Migration Model (2)'!$O$2+'Renter Migration Model 2'!$O$2)</f>
        <v>1</v>
      </c>
      <c r="N239">
        <f>('Migration Model (2)'!P239+'Renter Migration Model 2'!P239)/('Migration Model (2)'!$P$2+'Renter Migration Model 2'!$P$2)</f>
        <v>1.0883644905361942</v>
      </c>
      <c r="O239">
        <f>('Migration Model (2)'!Q239+'Renter Migration Model 2'!Q239)/('Migration Model (2)'!$Q$2+'Renter Migration Model 2'!$Q$2)</f>
        <v>0.37354649385456773</v>
      </c>
      <c r="P239">
        <f>('Migration Model (2)'!R239+'Renter Migration Model 2'!R239)/('Migration Model (2)'!$R$2+'Renter Migration Model 2'!$R$2)</f>
        <v>1</v>
      </c>
      <c r="Q239">
        <f>('Migration Model (2)'!S239+'Renter Migration Model 2'!S239)/('Migration Model (2)'!$S$2+'Renter Migration Model 2'!$S$2)</f>
        <v>1.0950623054526474</v>
      </c>
      <c r="R239">
        <f>('Migration Model (2)'!T239+'Renter Migration Model 2'!T239)/('Migration Model (2)'!$T$2+'Renter Migration Model 2'!$T$2)</f>
        <v>0.41663529916706771</v>
      </c>
      <c r="S239">
        <f>('Migration Model (2)'!U239+'Renter Migration Model 2'!U239)/('Migration Model (2)'!$U$2+'Renter Migration Model 2'!$U$2)</f>
        <v>1</v>
      </c>
      <c r="T239">
        <f>('Migration Model (2)'!V239+'Renter Migration Model 2'!V239)/('Migration Model (2)'!$V$2+'Renter Migration Model 2'!$V$2)</f>
        <v>1.0670328838372551</v>
      </c>
    </row>
    <row r="240" spans="1:20" x14ac:dyDescent="0.25">
      <c r="A240" s="1">
        <v>2079</v>
      </c>
      <c r="B240" s="1">
        <v>2</v>
      </c>
      <c r="C240">
        <f>('Migration Model (2)'!E240+'Renter Migration Model 2'!E240)/('Migration Model (2)'!$E$2+'Renter Migration Model 2'!$E$2)</f>
        <v>0.3876175966405126</v>
      </c>
      <c r="D240">
        <f>('Migration Model (2)'!F240+'Renter Migration Model 2'!F240)/('Migration Model (2)'!$F$2+'Renter Migration Model 2'!$F$2)</f>
        <v>1</v>
      </c>
      <c r="E240">
        <f>('Migration Model (2)'!G240+'Renter Migration Model 2'!G240)/('Migration Model (2)'!$G$2+'Renter Migration Model 2'!$G$2)</f>
        <v>1.0360224943152638</v>
      </c>
      <c r="F240">
        <f>('Migration Model (2)'!H240+'Renter Migration Model 2'!H240)/('Migration Model (2)'!$H$2+'Renter Migration Model 2'!$H$2)</f>
        <v>0.40897007413486125</v>
      </c>
      <c r="G240">
        <f>('Migration Model (2)'!I240+'Renter Migration Model 2'!I240)/('Migration Model (2)'!$I$2+'Renter Migration Model 2'!$I$2)</f>
        <v>1</v>
      </c>
      <c r="H240">
        <f>('Migration Model (2)'!J240+'Renter Migration Model 2'!J240)/('Migration Model (2)'!$J$2+'Renter Migration Model 2'!$J$2)</f>
        <v>1.0347664662273617</v>
      </c>
      <c r="I240">
        <f>('Migration Model (2)'!K240+'Renter Migration Model 2'!K240)/('Migration Model (2)'!$K$2+'Renter Migration Model 2'!$K$2)</f>
        <v>0.35558876503860937</v>
      </c>
      <c r="J240">
        <f>('Migration Model (2)'!L240+'Renter Migration Model 2'!L240)/('Migration Model (2)'!$L$2+'Renter Migration Model 2'!$L$2)</f>
        <v>1</v>
      </c>
      <c r="K240">
        <f>('Migration Model (2)'!M240+'Renter Migration Model 2'!M240)/('Migration Model (2)'!$M$2+'Renter Migration Model 2'!$M$2)</f>
        <v>1.0379065432330219</v>
      </c>
      <c r="L240">
        <f>('Migration Model (2)'!N240+'Renter Migration Model 2'!N240)/('Migration Model (2)'!$N$2+'Renter Migration Model 2'!$N$2)</f>
        <v>0.38380446341235114</v>
      </c>
      <c r="M240">
        <f>('Migration Model (2)'!O240+'Renter Migration Model 2'!O240)/('Migration Model (2)'!$O$2+'Renter Migration Model 2'!$O$2)</f>
        <v>1</v>
      </c>
      <c r="N240">
        <f>('Migration Model (2)'!P240+'Renter Migration Model 2'!P240)/('Migration Model (2)'!$P$2+'Renter Migration Model 2'!$P$2)</f>
        <v>1.0883697580179386</v>
      </c>
      <c r="O240">
        <f>('Migration Model (2)'!Q240+'Renter Migration Model 2'!Q240)/('Migration Model (2)'!$Q$2+'Renter Migration Model 2'!$Q$2)</f>
        <v>0.37350913920518225</v>
      </c>
      <c r="P240">
        <f>('Migration Model (2)'!R240+'Renter Migration Model 2'!R240)/('Migration Model (2)'!$R$2+'Renter Migration Model 2'!$R$2)</f>
        <v>1</v>
      </c>
      <c r="Q240">
        <f>('Migration Model (2)'!S240+'Renter Migration Model 2'!S240)/('Migration Model (2)'!$S$2+'Renter Migration Model 2'!$S$2)</f>
        <v>1.0950678641488174</v>
      </c>
      <c r="R240">
        <f>('Migration Model (2)'!T240+'Renter Migration Model 2'!T240)/('Migration Model (2)'!$T$2+'Renter Migration Model 2'!$T$2)</f>
        <v>0.41659363563715102</v>
      </c>
      <c r="S240">
        <f>('Migration Model (2)'!U240+'Renter Migration Model 2'!U240)/('Migration Model (2)'!$U$2+'Renter Migration Model 2'!$U$2)</f>
        <v>1</v>
      </c>
      <c r="T240">
        <f>('Migration Model (2)'!V240+'Renter Migration Model 2'!V240)/('Migration Model (2)'!$V$2+'Renter Migration Model 2'!$V$2)</f>
        <v>1.0670372238416554</v>
      </c>
    </row>
    <row r="241" spans="1:20" x14ac:dyDescent="0.25">
      <c r="A241" s="2">
        <v>2079</v>
      </c>
      <c r="B241" s="2">
        <v>3</v>
      </c>
      <c r="C241">
        <f>('Migration Model (2)'!E241+'Renter Migration Model 2'!E241)/('Migration Model (2)'!$E$2+'Renter Migration Model 2'!$E$2)</f>
        <v>0.3875788348808486</v>
      </c>
      <c r="D241">
        <f>('Migration Model (2)'!F241+'Renter Migration Model 2'!F241)/('Migration Model (2)'!$F$2+'Renter Migration Model 2'!$F$2)</f>
        <v>1</v>
      </c>
      <c r="E241">
        <f>('Migration Model (2)'!G241+'Renter Migration Model 2'!G241)/('Migration Model (2)'!$G$2+'Renter Migration Model 2'!$G$2)</f>
        <v>1.0360247744187734</v>
      </c>
      <c r="F241">
        <f>('Migration Model (2)'!H241+'Renter Migration Model 2'!H241)/('Migration Model (2)'!$H$2+'Renter Migration Model 2'!$H$2)</f>
        <v>0.4089291771274477</v>
      </c>
      <c r="G241">
        <f>('Migration Model (2)'!I241+'Renter Migration Model 2'!I241)/('Migration Model (2)'!$I$2+'Renter Migration Model 2'!$I$2)</f>
        <v>1</v>
      </c>
      <c r="H241">
        <f>('Migration Model (2)'!J241+'Renter Migration Model 2'!J241)/('Migration Model (2)'!$J$2+'Renter Migration Model 2'!$J$2)</f>
        <v>1.0347688719336801</v>
      </c>
      <c r="I241">
        <f>('Migration Model (2)'!K241+'Renter Migration Model 2'!K241)/('Migration Model (2)'!$K$2+'Renter Migration Model 2'!$K$2)</f>
        <v>0.35555320616210551</v>
      </c>
      <c r="J241">
        <f>('Migration Model (2)'!L241+'Renter Migration Model 2'!L241)/('Migration Model (2)'!$L$2+'Renter Migration Model 2'!$L$2)</f>
        <v>1</v>
      </c>
      <c r="K241">
        <f>('Migration Model (2)'!M241+'Renter Migration Model 2'!M241)/('Migration Model (2)'!$M$2+'Renter Migration Model 2'!$M$2)</f>
        <v>1.0379086349316398</v>
      </c>
      <c r="L241">
        <f>('Migration Model (2)'!N241+'Renter Migration Model 2'!N241)/('Migration Model (2)'!$N$2+'Renter Migration Model 2'!$N$2)</f>
        <v>0.38376608296600984</v>
      </c>
      <c r="M241">
        <f>('Migration Model (2)'!O241+'Renter Migration Model 2'!O241)/('Migration Model (2)'!$O$2+'Renter Migration Model 2'!$O$2)</f>
        <v>1</v>
      </c>
      <c r="N241">
        <f>('Migration Model (2)'!P241+'Renter Migration Model 2'!P241)/('Migration Model (2)'!$P$2+'Renter Migration Model 2'!$P$2)</f>
        <v>1.0883750252738928</v>
      </c>
      <c r="O241">
        <f>('Migration Model (2)'!Q241+'Renter Migration Model 2'!Q241)/('Migration Model (2)'!$Q$2+'Renter Migration Model 2'!$Q$2)</f>
        <v>0.37347178829126171</v>
      </c>
      <c r="P241">
        <f>('Migration Model (2)'!R241+'Renter Migration Model 2'!R241)/('Migration Model (2)'!$R$2+'Renter Migration Model 2'!$R$2)</f>
        <v>1</v>
      </c>
      <c r="Q241">
        <f>('Migration Model (2)'!S241+'Renter Migration Model 2'!S241)/('Migration Model (2)'!$S$2+'Renter Migration Model 2'!$S$2)</f>
        <v>1.0950734226252541</v>
      </c>
      <c r="R241">
        <f>('Migration Model (2)'!T241+'Renter Migration Model 2'!T241)/('Migration Model (2)'!$T$2+'Renter Migration Model 2'!$T$2)</f>
        <v>0.41655197627358725</v>
      </c>
      <c r="S241">
        <f>('Migration Model (2)'!U241+'Renter Migration Model 2'!U241)/('Migration Model (2)'!$U$2+'Renter Migration Model 2'!$U$2)</f>
        <v>1</v>
      </c>
      <c r="T241">
        <f>('Migration Model (2)'!V241+'Renter Migration Model 2'!V241)/('Migration Model (2)'!$V$2+'Renter Migration Model 2'!$V$2)</f>
        <v>1.0670415636009762</v>
      </c>
    </row>
    <row r="242" spans="1:20" x14ac:dyDescent="0.25">
      <c r="A242" s="1">
        <v>2079</v>
      </c>
      <c r="B242" s="1">
        <v>4</v>
      </c>
      <c r="C242">
        <f>('Migration Model (2)'!E242+'Renter Migration Model 2'!E242)/('Migration Model (2)'!$E$2+'Renter Migration Model 2'!$E$2)</f>
        <v>0.38754007699736043</v>
      </c>
      <c r="D242">
        <f>('Migration Model (2)'!F242+'Renter Migration Model 2'!F242)/('Migration Model (2)'!$F$2+'Renter Migration Model 2'!$F$2)</f>
        <v>1</v>
      </c>
      <c r="E242">
        <f>('Migration Model (2)'!G242+'Renter Migration Model 2'!G242)/('Migration Model (2)'!$G$2+'Renter Migration Model 2'!$G$2)</f>
        <v>1.0360270542942727</v>
      </c>
      <c r="F242">
        <f>('Migration Model (2)'!H242+'Renter Migration Model 2'!H242)/('Migration Model (2)'!$H$2+'Renter Migration Model 2'!$H$2)</f>
        <v>0.408888284209735</v>
      </c>
      <c r="G242">
        <f>('Migration Model (2)'!I242+'Renter Migration Model 2'!I242)/('Migration Model (2)'!$I$2+'Renter Migration Model 2'!$I$2)</f>
        <v>1</v>
      </c>
      <c r="H242">
        <f>('Migration Model (2)'!J242+'Renter Migration Model 2'!J242)/('Migration Model (2)'!$J$2+'Renter Migration Model 2'!$J$2)</f>
        <v>1.034771277399428</v>
      </c>
      <c r="I242">
        <f>('Migration Model (2)'!K242+'Renter Migration Model 2'!K242)/('Migration Model (2)'!$K$2+'Renter Migration Model 2'!$K$2)</f>
        <v>0.35551765084148923</v>
      </c>
      <c r="J242">
        <f>('Migration Model (2)'!L242+'Renter Migration Model 2'!L242)/('Migration Model (2)'!$L$2+'Renter Migration Model 2'!$L$2)</f>
        <v>1</v>
      </c>
      <c r="K242">
        <f>('Migration Model (2)'!M242+'Renter Migration Model 2'!M242)/('Migration Model (2)'!$M$2+'Renter Migration Model 2'!$M$2)</f>
        <v>1.0379107264210878</v>
      </c>
      <c r="L242">
        <f>('Migration Model (2)'!N242+'Renter Migration Model 2'!N242)/('Migration Model (2)'!$N$2+'Renter Migration Model 2'!$N$2)</f>
        <v>0.38372770635771331</v>
      </c>
      <c r="M242">
        <f>('Migration Model (2)'!O242+'Renter Migration Model 2'!O242)/('Migration Model (2)'!$O$2+'Renter Migration Model 2'!$O$2)</f>
        <v>1</v>
      </c>
      <c r="N242">
        <f>('Migration Model (2)'!P242+'Renter Migration Model 2'!P242)/('Migration Model (2)'!$P$2+'Renter Migration Model 2'!$P$2)</f>
        <v>1.0883802923040802</v>
      </c>
      <c r="O242">
        <f>('Migration Model (2)'!Q242+'Renter Migration Model 2'!Q242)/('Migration Model (2)'!$Q$2+'Renter Migration Model 2'!$Q$2)</f>
        <v>0.37343444111243262</v>
      </c>
      <c r="P242">
        <f>('Migration Model (2)'!R242+'Renter Migration Model 2'!R242)/('Migration Model (2)'!$R$2+'Renter Migration Model 2'!$R$2)</f>
        <v>1</v>
      </c>
      <c r="Q242">
        <f>('Migration Model (2)'!S242+'Renter Migration Model 2'!S242)/('Migration Model (2)'!$S$2+'Renter Migration Model 2'!$S$2)</f>
        <v>1.0950789808819796</v>
      </c>
      <c r="R242">
        <f>('Migration Model (2)'!T242+'Renter Migration Model 2'!T242)/('Migration Model (2)'!$T$2+'Renter Migration Model 2'!$T$2)</f>
        <v>0.41651032107595987</v>
      </c>
      <c r="S242">
        <f>('Migration Model (2)'!U242+'Renter Migration Model 2'!U242)/('Migration Model (2)'!$U$2+'Renter Migration Model 2'!$U$2)</f>
        <v>1</v>
      </c>
      <c r="T242">
        <f>('Migration Model (2)'!V242+'Renter Migration Model 2'!V242)/('Migration Model (2)'!$V$2+'Renter Migration Model 2'!$V$2)</f>
        <v>1.0670459031152419</v>
      </c>
    </row>
    <row r="243" spans="1:20" x14ac:dyDescent="0.25">
      <c r="A243" s="1">
        <v>2080</v>
      </c>
      <c r="B243" s="1">
        <v>1</v>
      </c>
      <c r="C243">
        <f>('Migration Model (2)'!E243+'Renter Migration Model 2'!E243)/('Migration Model (2)'!$E$2+'Renter Migration Model 2'!$E$2)</f>
        <v>0.38750132298966072</v>
      </c>
      <c r="D243">
        <f>('Migration Model (2)'!F243+'Renter Migration Model 2'!F243)/('Migration Model (2)'!$F$2+'Renter Migration Model 2'!$F$2)</f>
        <v>1</v>
      </c>
      <c r="E243">
        <f>('Migration Model (2)'!G243+'Renter Migration Model 2'!G243)/('Migration Model (2)'!$G$2+'Renter Migration Model 2'!$G$2)</f>
        <v>1.0360293339417845</v>
      </c>
      <c r="F243">
        <f>('Migration Model (2)'!H243+'Renter Migration Model 2'!H243)/('Migration Model (2)'!$H$2+'Renter Migration Model 2'!$H$2)</f>
        <v>0.40884739538131404</v>
      </c>
      <c r="G243">
        <f>('Migration Model (2)'!I243+'Renter Migration Model 2'!I243)/('Migration Model (2)'!$I$2+'Renter Migration Model 2'!$I$2)</f>
        <v>1</v>
      </c>
      <c r="H243">
        <f>('Migration Model (2)'!J243+'Renter Migration Model 2'!J243)/('Migration Model (2)'!$J$2+'Renter Migration Model 2'!$J$2)</f>
        <v>1.034773682624629</v>
      </c>
      <c r="I243">
        <f>('Migration Model (2)'!K243+'Renter Migration Model 2'!K243)/('Migration Model (2)'!$K$2+'Renter Migration Model 2'!$K$2)</f>
        <v>0.3554820990764051</v>
      </c>
      <c r="J243">
        <f>('Migration Model (2)'!L243+'Renter Migration Model 2'!L243)/('Migration Model (2)'!$L$2+'Renter Migration Model 2'!$L$2)</f>
        <v>1</v>
      </c>
      <c r="K243">
        <f>('Migration Model (2)'!M243+'Renter Migration Model 2'!M243)/('Migration Model (2)'!$M$2+'Renter Migration Model 2'!$M$2)</f>
        <v>1.0379128177013868</v>
      </c>
      <c r="L243">
        <f>('Migration Model (2)'!N243+'Renter Migration Model 2'!N243)/('Migration Model (2)'!$N$2+'Renter Migration Model 2'!$N$2)</f>
        <v>0.38368933358707752</v>
      </c>
      <c r="M243">
        <f>('Migration Model (2)'!O243+'Renter Migration Model 2'!O243)/('Migration Model (2)'!$O$2+'Renter Migration Model 2'!$O$2)</f>
        <v>1</v>
      </c>
      <c r="N243">
        <f>('Migration Model (2)'!P243+'Renter Migration Model 2'!P243)/('Migration Model (2)'!$P$2+'Renter Migration Model 2'!$P$2)</f>
        <v>1.0883855591085225</v>
      </c>
      <c r="O243">
        <f>('Migration Model (2)'!Q243+'Renter Migration Model 2'!Q243)/('Migration Model (2)'!$Q$2+'Renter Migration Model 2'!$Q$2)</f>
        <v>0.37339709766832135</v>
      </c>
      <c r="P243">
        <f>('Migration Model (2)'!R243+'Renter Migration Model 2'!R243)/('Migration Model (2)'!$R$2+'Renter Migration Model 2'!$R$2)</f>
        <v>1</v>
      </c>
      <c r="Q243">
        <f>('Migration Model (2)'!S243+'Renter Migration Model 2'!S243)/('Migration Model (2)'!$S$2+'Renter Migration Model 2'!$S$2)</f>
        <v>1.0950845389190156</v>
      </c>
      <c r="R243">
        <f>('Migration Model (2)'!T243+'Renter Migration Model 2'!T243)/('Migration Model (2)'!$T$2+'Renter Migration Model 2'!$T$2)</f>
        <v>0.41646867004385235</v>
      </c>
      <c r="S243">
        <f>('Migration Model (2)'!U243+'Renter Migration Model 2'!U243)/('Migration Model (2)'!$U$2+'Renter Migration Model 2'!$U$2)</f>
        <v>1</v>
      </c>
      <c r="T243">
        <f>('Migration Model (2)'!V243+'Renter Migration Model 2'!V243)/('Migration Model (2)'!$V$2+'Renter Migration Model 2'!$V$2)</f>
        <v>1.0670502423844772</v>
      </c>
    </row>
    <row r="244" spans="1:20" x14ac:dyDescent="0.25">
      <c r="A244" s="1">
        <v>2080</v>
      </c>
      <c r="B244" s="1">
        <v>2</v>
      </c>
      <c r="C244">
        <f>('Migration Model (2)'!E244+'Renter Migration Model 2'!E244)/('Migration Model (2)'!$E$2+'Renter Migration Model 2'!$E$2)</f>
        <v>0.38746257285736174</v>
      </c>
      <c r="D244">
        <f>('Migration Model (2)'!F244+'Renter Migration Model 2'!F244)/('Migration Model (2)'!$F$2+'Renter Migration Model 2'!$F$2)</f>
        <v>1</v>
      </c>
      <c r="E244">
        <f>('Migration Model (2)'!G244+'Renter Migration Model 2'!G244)/('Migration Model (2)'!$G$2+'Renter Migration Model 2'!$G$2)</f>
        <v>1.0360316133613314</v>
      </c>
      <c r="F244">
        <f>('Migration Model (2)'!H244+'Renter Migration Model 2'!H244)/('Migration Model (2)'!$H$2+'Renter Migration Model 2'!$H$2)</f>
        <v>0.40880651064177581</v>
      </c>
      <c r="G244">
        <f>('Migration Model (2)'!I244+'Renter Migration Model 2'!I244)/('Migration Model (2)'!$I$2+'Renter Migration Model 2'!$I$2)</f>
        <v>1</v>
      </c>
      <c r="H244">
        <f>('Migration Model (2)'!J244+'Renter Migration Model 2'!J244)/('Migration Model (2)'!$J$2+'Renter Migration Model 2'!$J$2)</f>
        <v>1.0347760876093077</v>
      </c>
      <c r="I244">
        <f>('Migration Model (2)'!K244+'Renter Migration Model 2'!K244)/('Migration Model (2)'!$K$2+'Renter Migration Model 2'!$K$2)</f>
        <v>0.35544655086649751</v>
      </c>
      <c r="J244">
        <f>('Migration Model (2)'!L244+'Renter Migration Model 2'!L244)/('Migration Model (2)'!$L$2+'Renter Migration Model 2'!$L$2)</f>
        <v>1</v>
      </c>
      <c r="K244">
        <f>('Migration Model (2)'!M244+'Renter Migration Model 2'!M244)/('Migration Model (2)'!$M$2+'Renter Migration Model 2'!$M$2)</f>
        <v>1.0379149087725579</v>
      </c>
      <c r="L244">
        <f>('Migration Model (2)'!N244+'Renter Migration Model 2'!N244)/('Migration Model (2)'!$N$2+'Renter Migration Model 2'!$N$2)</f>
        <v>0.38365096465371884</v>
      </c>
      <c r="M244">
        <f>('Migration Model (2)'!O244+'Renter Migration Model 2'!O244)/('Migration Model (2)'!$O$2+'Renter Migration Model 2'!$O$2)</f>
        <v>1</v>
      </c>
      <c r="N244">
        <f>('Migration Model (2)'!P244+'Renter Migration Model 2'!P244)/('Migration Model (2)'!$P$2+'Renter Migration Model 2'!$P$2)</f>
        <v>1.0883908256872428</v>
      </c>
      <c r="O244">
        <f>('Migration Model (2)'!Q244+'Renter Migration Model 2'!Q244)/('Migration Model (2)'!$Q$2+'Renter Migration Model 2'!$Q$2)</f>
        <v>0.37335975795855453</v>
      </c>
      <c r="P244">
        <f>('Migration Model (2)'!R244+'Renter Migration Model 2'!R244)/('Migration Model (2)'!$R$2+'Renter Migration Model 2'!$R$2)</f>
        <v>1</v>
      </c>
      <c r="Q244">
        <f>('Migration Model (2)'!S244+'Renter Migration Model 2'!S244)/('Migration Model (2)'!$S$2+'Renter Migration Model 2'!$S$2)</f>
        <v>1.0950900967363846</v>
      </c>
      <c r="R244">
        <f>('Migration Model (2)'!T244+'Renter Migration Model 2'!T244)/('Migration Model (2)'!$T$2+'Renter Migration Model 2'!$T$2)</f>
        <v>0.41642702317684799</v>
      </c>
      <c r="S244">
        <f>('Migration Model (2)'!U244+'Renter Migration Model 2'!U244)/('Migration Model (2)'!$U$2+'Renter Migration Model 2'!$U$2)</f>
        <v>1</v>
      </c>
      <c r="T244">
        <f>('Migration Model (2)'!V244+'Renter Migration Model 2'!V244)/('Migration Model (2)'!$V$2+'Renter Migration Model 2'!$V$2)</f>
        <v>1.0670545814087062</v>
      </c>
    </row>
    <row r="245" spans="1:20" x14ac:dyDescent="0.25">
      <c r="A245" s="1">
        <v>2080</v>
      </c>
      <c r="B245" s="1">
        <v>3</v>
      </c>
      <c r="C245">
        <f>('Migration Model (2)'!E245+'Renter Migration Model 2'!E245)/('Migration Model (2)'!$E$2+'Renter Migration Model 2'!$E$2)</f>
        <v>0.38742382660007607</v>
      </c>
      <c r="D245">
        <f>('Migration Model (2)'!F245+'Renter Migration Model 2'!F245)/('Migration Model (2)'!$F$2+'Renter Migration Model 2'!$F$2)</f>
        <v>1</v>
      </c>
      <c r="E245">
        <f>('Migration Model (2)'!G245+'Renter Migration Model 2'!G245)/('Migration Model (2)'!$G$2+'Renter Migration Model 2'!$G$2)</f>
        <v>1.0360338925529364</v>
      </c>
      <c r="F245">
        <f>('Migration Model (2)'!H245+'Renter Migration Model 2'!H245)/('Migration Model (2)'!$H$2+'Renter Migration Model 2'!$H$2)</f>
        <v>0.4087656299907117</v>
      </c>
      <c r="G245">
        <f>('Migration Model (2)'!I245+'Renter Migration Model 2'!I245)/('Migration Model (2)'!$I$2+'Renter Migration Model 2'!$I$2)</f>
        <v>1</v>
      </c>
      <c r="H245">
        <f>('Migration Model (2)'!J245+'Renter Migration Model 2'!J245)/('Migration Model (2)'!$J$2+'Renter Migration Model 2'!$J$2)</f>
        <v>1.034778492353488</v>
      </c>
      <c r="I245">
        <f>('Migration Model (2)'!K245+'Renter Migration Model 2'!K245)/('Migration Model (2)'!$K$2+'Renter Migration Model 2'!$K$2)</f>
        <v>0.35541100621141081</v>
      </c>
      <c r="J245">
        <f>('Migration Model (2)'!L245+'Renter Migration Model 2'!L245)/('Migration Model (2)'!$L$2+'Renter Migration Model 2'!$L$2)</f>
        <v>1</v>
      </c>
      <c r="K245">
        <f>('Migration Model (2)'!M245+'Renter Migration Model 2'!M245)/('Migration Model (2)'!$M$2+'Renter Migration Model 2'!$M$2)</f>
        <v>1.0379169996346218</v>
      </c>
      <c r="L245">
        <f>('Migration Model (2)'!N245+'Renter Migration Model 2'!N245)/('Migration Model (2)'!$N$2+'Renter Migration Model 2'!$N$2)</f>
        <v>0.38361259955725341</v>
      </c>
      <c r="M245">
        <f>('Migration Model (2)'!O245+'Renter Migration Model 2'!O245)/('Migration Model (2)'!$O$2+'Renter Migration Model 2'!$O$2)</f>
        <v>1</v>
      </c>
      <c r="N245">
        <f>('Migration Model (2)'!P245+'Renter Migration Model 2'!P245)/('Migration Model (2)'!$P$2+'Renter Migration Model 2'!$P$2)</f>
        <v>1.0883960920402636</v>
      </c>
      <c r="O245">
        <f>('Migration Model (2)'!Q245+'Renter Migration Model 2'!Q245)/('Migration Model (2)'!$Q$2+'Renter Migration Model 2'!$Q$2)</f>
        <v>0.37332242198275867</v>
      </c>
      <c r="P245">
        <f>('Migration Model (2)'!R245+'Renter Migration Model 2'!R245)/('Migration Model (2)'!$R$2+'Renter Migration Model 2'!$R$2)</f>
        <v>1</v>
      </c>
      <c r="Q245">
        <f>('Migration Model (2)'!S245+'Renter Migration Model 2'!S245)/('Migration Model (2)'!$S$2+'Renter Migration Model 2'!$S$2)</f>
        <v>1.0950956543341079</v>
      </c>
      <c r="R245">
        <f>('Migration Model (2)'!T245+'Renter Migration Model 2'!T245)/('Migration Model (2)'!$T$2+'Renter Migration Model 2'!$T$2)</f>
        <v>0.41638538047453028</v>
      </c>
      <c r="S245">
        <f>('Migration Model (2)'!U245+'Renter Migration Model 2'!U245)/('Migration Model (2)'!$U$2+'Renter Migration Model 2'!$U$2)</f>
        <v>1</v>
      </c>
      <c r="T245">
        <f>('Migration Model (2)'!V245+'Renter Migration Model 2'!V245)/('Migration Model (2)'!$V$2+'Renter Migration Model 2'!$V$2)</f>
        <v>1.0670589201879537</v>
      </c>
    </row>
    <row r="246" spans="1:20" x14ac:dyDescent="0.25">
      <c r="A246" s="1">
        <v>2080</v>
      </c>
      <c r="B246" s="1">
        <v>4</v>
      </c>
      <c r="C246">
        <f>('Migration Model (2)'!E246+'Renter Migration Model 2'!E246)/('Migration Model (2)'!$E$2+'Renter Migration Model 2'!$E$2)</f>
        <v>0.38738508421741608</v>
      </c>
      <c r="D246">
        <f>('Migration Model (2)'!F246+'Renter Migration Model 2'!F246)/('Migration Model (2)'!$F$2+'Renter Migration Model 2'!$F$2)</f>
        <v>1</v>
      </c>
      <c r="E246">
        <f>('Migration Model (2)'!G246+'Renter Migration Model 2'!G246)/('Migration Model (2)'!$G$2+'Renter Migration Model 2'!$G$2)</f>
        <v>1.0360361715166224</v>
      </c>
      <c r="F246">
        <f>('Migration Model (2)'!H246+'Renter Migration Model 2'!H246)/('Migration Model (2)'!$H$2+'Renter Migration Model 2'!$H$2)</f>
        <v>0.40872475342771264</v>
      </c>
      <c r="G246">
        <f>('Migration Model (2)'!I246+'Renter Migration Model 2'!I246)/('Migration Model (2)'!$I$2+'Renter Migration Model 2'!$I$2)</f>
        <v>1</v>
      </c>
      <c r="H246">
        <f>('Migration Model (2)'!J246+'Renter Migration Model 2'!J246)/('Migration Model (2)'!$J$2+'Renter Migration Model 2'!$J$2)</f>
        <v>1.0347808968571939</v>
      </c>
      <c r="I246">
        <f>('Migration Model (2)'!K246+'Renter Migration Model 2'!K246)/('Migration Model (2)'!$K$2+'Renter Migration Model 2'!$K$2)</f>
        <v>0.35537546511078971</v>
      </c>
      <c r="J246">
        <f>('Migration Model (2)'!L246+'Renter Migration Model 2'!L246)/('Migration Model (2)'!$L$2+'Renter Migration Model 2'!$L$2)</f>
        <v>1</v>
      </c>
      <c r="K246">
        <f>('Migration Model (2)'!M246+'Renter Migration Model 2'!M246)/('Migration Model (2)'!$M$2+'Renter Migration Model 2'!$M$2)</f>
        <v>1.0379190902875994</v>
      </c>
      <c r="L246">
        <f>('Migration Model (2)'!N246+'Renter Migration Model 2'!N246)/('Migration Model (2)'!$N$2+'Renter Migration Model 2'!$N$2)</f>
        <v>0.38357423829729775</v>
      </c>
      <c r="M246">
        <f>('Migration Model (2)'!O246+'Renter Migration Model 2'!O246)/('Migration Model (2)'!$O$2+'Renter Migration Model 2'!$O$2)</f>
        <v>1</v>
      </c>
      <c r="N246">
        <f>('Migration Model (2)'!P246+'Renter Migration Model 2'!P246)/('Migration Model (2)'!$P$2+'Renter Migration Model 2'!$P$2)</f>
        <v>1.0884013581676071</v>
      </c>
      <c r="O246">
        <f>('Migration Model (2)'!Q246+'Renter Migration Model 2'!Q246)/('Migration Model (2)'!$Q$2+'Renter Migration Model 2'!$Q$2)</f>
        <v>0.37328508974056041</v>
      </c>
      <c r="P246">
        <f>('Migration Model (2)'!R246+'Renter Migration Model 2'!R246)/('Migration Model (2)'!$R$2+'Renter Migration Model 2'!$R$2)</f>
        <v>1</v>
      </c>
      <c r="Q246">
        <f>('Migration Model (2)'!S246+'Renter Migration Model 2'!S246)/('Migration Model (2)'!$S$2+'Renter Migration Model 2'!$S$2)</f>
        <v>1.0951012117122081</v>
      </c>
      <c r="R246">
        <f>('Migration Model (2)'!T246+'Renter Migration Model 2'!T246)/('Migration Model (2)'!$T$2+'Renter Migration Model 2'!$T$2)</f>
        <v>0.41634374193648283</v>
      </c>
      <c r="S246">
        <f>('Migration Model (2)'!U246+'Renter Migration Model 2'!U246)/('Migration Model (2)'!$U$2+'Renter Migration Model 2'!$U$2)</f>
        <v>1</v>
      </c>
      <c r="T246">
        <f>('Migration Model (2)'!V246+'Renter Migration Model 2'!V246)/('Migration Model (2)'!$V$2+'Renter Migration Model 2'!$V$2)</f>
        <v>1.0670632587222442</v>
      </c>
    </row>
    <row r="247" spans="1:20" x14ac:dyDescent="0.25">
      <c r="A247" s="2">
        <v>2081</v>
      </c>
      <c r="B247" s="2">
        <v>1</v>
      </c>
      <c r="C247">
        <f>('Migration Model (2)'!E247+'Renter Migration Model 2'!E247)/('Migration Model (2)'!$E$2+'Renter Migration Model 2'!$E$2)</f>
        <v>0.38734634570899434</v>
      </c>
      <c r="D247">
        <f>('Migration Model (2)'!F247+'Renter Migration Model 2'!F247)/('Migration Model (2)'!$F$2+'Renter Migration Model 2'!$F$2)</f>
        <v>1</v>
      </c>
      <c r="E247">
        <f>('Migration Model (2)'!G247+'Renter Migration Model 2'!G247)/('Migration Model (2)'!$G$2+'Renter Migration Model 2'!$G$2)</f>
        <v>1.036038450252412</v>
      </c>
      <c r="F247">
        <f>('Migration Model (2)'!H247+'Renter Migration Model 2'!H247)/('Migration Model (2)'!$H$2+'Renter Migration Model 2'!$H$2)</f>
        <v>0.40868388095236985</v>
      </c>
      <c r="G247">
        <f>('Migration Model (2)'!I247+'Renter Migration Model 2'!I247)/('Migration Model (2)'!$I$2+'Renter Migration Model 2'!$I$2)</f>
        <v>1</v>
      </c>
      <c r="H247">
        <f>('Migration Model (2)'!J247+'Renter Migration Model 2'!J247)/('Migration Model (2)'!$J$2+'Renter Migration Model 2'!$J$2)</f>
        <v>1.0347833011204493</v>
      </c>
      <c r="I247">
        <f>('Migration Model (2)'!K247+'Renter Migration Model 2'!K247)/('Migration Model (2)'!$K$2+'Renter Migration Model 2'!$K$2)</f>
        <v>0.35533992756427862</v>
      </c>
      <c r="J247">
        <f>('Migration Model (2)'!L247+'Renter Migration Model 2'!L247)/('Migration Model (2)'!$L$2+'Renter Migration Model 2'!$L$2)</f>
        <v>1</v>
      </c>
      <c r="K247">
        <f>('Migration Model (2)'!M247+'Renter Migration Model 2'!M247)/('Migration Model (2)'!$M$2+'Renter Migration Model 2'!$M$2)</f>
        <v>1.0379211807315121</v>
      </c>
      <c r="L247">
        <f>('Migration Model (2)'!N247+'Renter Migration Model 2'!N247)/('Migration Model (2)'!$N$2+'Renter Migration Model 2'!$N$2)</f>
        <v>0.38353588087346796</v>
      </c>
      <c r="M247">
        <f>('Migration Model (2)'!O247+'Renter Migration Model 2'!O247)/('Migration Model (2)'!$O$2+'Renter Migration Model 2'!$O$2)</f>
        <v>1</v>
      </c>
      <c r="N247">
        <f>('Migration Model (2)'!P247+'Renter Migration Model 2'!P247)/('Migration Model (2)'!$P$2+'Renter Migration Model 2'!$P$2)</f>
        <v>1.0884066240692962</v>
      </c>
      <c r="O247">
        <f>('Migration Model (2)'!Q247+'Renter Migration Model 2'!Q247)/('Migration Model (2)'!$Q$2+'Renter Migration Model 2'!$Q$2)</f>
        <v>0.37324776123158637</v>
      </c>
      <c r="P247">
        <f>('Migration Model (2)'!R247+'Renter Migration Model 2'!R247)/('Migration Model (2)'!$R$2+'Renter Migration Model 2'!$R$2)</f>
        <v>1</v>
      </c>
      <c r="Q247">
        <f>('Migration Model (2)'!S247+'Renter Migration Model 2'!S247)/('Migration Model (2)'!$S$2+'Renter Migration Model 2'!$S$2)</f>
        <v>1.0951067688707068</v>
      </c>
      <c r="R247">
        <f>('Migration Model (2)'!T247+'Renter Migration Model 2'!T247)/('Migration Model (2)'!$T$2+'Renter Migration Model 2'!$T$2)</f>
        <v>0.41630210756228919</v>
      </c>
      <c r="S247">
        <f>('Migration Model (2)'!U247+'Renter Migration Model 2'!U247)/('Migration Model (2)'!$U$2+'Renter Migration Model 2'!$U$2)</f>
        <v>1</v>
      </c>
      <c r="T247">
        <f>('Migration Model (2)'!V247+'Renter Migration Model 2'!V247)/('Migration Model (2)'!$V$2+'Renter Migration Model 2'!$V$2)</f>
        <v>1.0670675970116019</v>
      </c>
    </row>
    <row r="248" spans="1:20" x14ac:dyDescent="0.25">
      <c r="A248" s="1">
        <v>2081</v>
      </c>
      <c r="B248" s="1">
        <v>2</v>
      </c>
      <c r="C248">
        <f>('Migration Model (2)'!E248+'Renter Migration Model 2'!E248)/('Migration Model (2)'!$E$2+'Renter Migration Model 2'!$E$2)</f>
        <v>0.38730761107442335</v>
      </c>
      <c r="D248">
        <f>('Migration Model (2)'!F248+'Renter Migration Model 2'!F248)/('Migration Model (2)'!$F$2+'Renter Migration Model 2'!$F$2)</f>
        <v>1</v>
      </c>
      <c r="E248">
        <f>('Migration Model (2)'!G248+'Renter Migration Model 2'!G248)/('Migration Model (2)'!$G$2+'Renter Migration Model 2'!$G$2)</f>
        <v>1.0360407287603279</v>
      </c>
      <c r="F248">
        <f>('Migration Model (2)'!H248+'Renter Migration Model 2'!H248)/('Migration Model (2)'!$H$2+'Renter Migration Model 2'!$H$2)</f>
        <v>0.40864301256427465</v>
      </c>
      <c r="G248">
        <f>('Migration Model (2)'!I248+'Renter Migration Model 2'!I248)/('Migration Model (2)'!$I$2+'Renter Migration Model 2'!$I$2)</f>
        <v>1</v>
      </c>
      <c r="H248">
        <f>('Migration Model (2)'!J248+'Renter Migration Model 2'!J248)/('Migration Model (2)'!$J$2+'Renter Migration Model 2'!$J$2)</f>
        <v>1.0347857051432783</v>
      </c>
      <c r="I248">
        <f>('Migration Model (2)'!K248+'Renter Migration Model 2'!K248)/('Migration Model (2)'!$K$2+'Renter Migration Model 2'!$K$2)</f>
        <v>0.35530439357152221</v>
      </c>
      <c r="J248">
        <f>('Migration Model (2)'!L248+'Renter Migration Model 2'!L248)/('Migration Model (2)'!$L$2+'Renter Migration Model 2'!$L$2)</f>
        <v>1</v>
      </c>
      <c r="K248">
        <f>('Migration Model (2)'!M248+'Renter Migration Model 2'!M248)/('Migration Model (2)'!$M$2+'Renter Migration Model 2'!$M$2)</f>
        <v>1.0379232709663799</v>
      </c>
      <c r="L248">
        <f>('Migration Model (2)'!N248+'Renter Migration Model 2'!N248)/('Migration Model (2)'!$N$2+'Renter Migration Model 2'!$N$2)</f>
        <v>0.38349752728538067</v>
      </c>
      <c r="M248">
        <f>('Migration Model (2)'!O248+'Renter Migration Model 2'!O248)/('Migration Model (2)'!$O$2+'Renter Migration Model 2'!$O$2)</f>
        <v>1</v>
      </c>
      <c r="N248">
        <f>('Migration Model (2)'!P248+'Renter Migration Model 2'!P248)/('Migration Model (2)'!$P$2+'Renter Migration Model 2'!$P$2)</f>
        <v>1.0884118897453534</v>
      </c>
      <c r="O248">
        <f>('Migration Model (2)'!Q248+'Renter Migration Model 2'!Q248)/('Migration Model (2)'!$Q$2+'Renter Migration Model 2'!$Q$2)</f>
        <v>0.37321043645546326</v>
      </c>
      <c r="P248">
        <f>('Migration Model (2)'!R248+'Renter Migration Model 2'!R248)/('Migration Model (2)'!$R$2+'Renter Migration Model 2'!$R$2)</f>
        <v>1</v>
      </c>
      <c r="Q248">
        <f>('Migration Model (2)'!S248+'Renter Migration Model 2'!S248)/('Migration Model (2)'!$S$2+'Renter Migration Model 2'!$S$2)</f>
        <v>1.0951123258096258</v>
      </c>
      <c r="R248">
        <f>('Migration Model (2)'!T248+'Renter Migration Model 2'!T248)/('Migration Model (2)'!$T$2+'Renter Migration Model 2'!$T$2)</f>
        <v>0.41626047735153304</v>
      </c>
      <c r="S248">
        <f>('Migration Model (2)'!U248+'Renter Migration Model 2'!U248)/('Migration Model (2)'!$U$2+'Renter Migration Model 2'!$U$2)</f>
        <v>1</v>
      </c>
      <c r="T248">
        <f>('Migration Model (2)'!V248+'Renter Migration Model 2'!V248)/('Migration Model (2)'!$V$2+'Renter Migration Model 2'!$V$2)</f>
        <v>1.0670719350560518</v>
      </c>
    </row>
    <row r="249" spans="1:20" x14ac:dyDescent="0.25">
      <c r="A249" s="2">
        <v>2081</v>
      </c>
      <c r="B249" s="2">
        <v>3</v>
      </c>
      <c r="C249">
        <f>('Migration Model (2)'!E249+'Renter Migration Model 2'!E249)/('Migration Model (2)'!$E$2+'Renter Migration Model 2'!$E$2)</f>
        <v>0.38726888031331597</v>
      </c>
      <c r="D249">
        <f>('Migration Model (2)'!F249+'Renter Migration Model 2'!F249)/('Migration Model (2)'!$F$2+'Renter Migration Model 2'!$F$2)</f>
        <v>1</v>
      </c>
      <c r="E249">
        <f>('Migration Model (2)'!G249+'Renter Migration Model 2'!G249)/('Migration Model (2)'!$G$2+'Renter Migration Model 2'!$G$2)</f>
        <v>1.036043007040393</v>
      </c>
      <c r="F249">
        <f>('Migration Model (2)'!H249+'Renter Migration Model 2'!H249)/('Migration Model (2)'!$H$2+'Renter Migration Model 2'!$H$2)</f>
        <v>0.40860214826301822</v>
      </c>
      <c r="G249">
        <f>('Migration Model (2)'!I249+'Renter Migration Model 2'!I249)/('Migration Model (2)'!$I$2+'Renter Migration Model 2'!$I$2)</f>
        <v>1</v>
      </c>
      <c r="H249">
        <f>('Migration Model (2)'!J249+'Renter Migration Model 2'!J249)/('Migration Model (2)'!$J$2+'Renter Migration Model 2'!$J$2)</f>
        <v>1.0347881089257052</v>
      </c>
      <c r="I249">
        <f>('Migration Model (2)'!K249+'Renter Migration Model 2'!K249)/('Migration Model (2)'!$K$2+'Renter Migration Model 2'!$K$2)</f>
        <v>0.3552688631321651</v>
      </c>
      <c r="J249">
        <f>('Migration Model (2)'!L249+'Renter Migration Model 2'!L249)/('Migration Model (2)'!$L$2+'Renter Migration Model 2'!$L$2)</f>
        <v>1</v>
      </c>
      <c r="K249">
        <f>('Migration Model (2)'!M249+'Renter Migration Model 2'!M249)/('Migration Model (2)'!$M$2+'Renter Migration Model 2'!$M$2)</f>
        <v>1.0379253609922243</v>
      </c>
      <c r="L249">
        <f>('Migration Model (2)'!N249+'Renter Migration Model 2'!N249)/('Migration Model (2)'!$N$2+'Renter Migration Model 2'!$N$2)</f>
        <v>0.38345917753265213</v>
      </c>
      <c r="M249">
        <f>('Migration Model (2)'!O249+'Renter Migration Model 2'!O249)/('Migration Model (2)'!$O$2+'Renter Migration Model 2'!$O$2)</f>
        <v>1</v>
      </c>
      <c r="N249">
        <f>('Migration Model (2)'!P249+'Renter Migration Model 2'!P249)/('Migration Model (2)'!$P$2+'Renter Migration Model 2'!$P$2)</f>
        <v>1.0884171551958013</v>
      </c>
      <c r="O249">
        <f>('Migration Model (2)'!Q249+'Renter Migration Model 2'!Q249)/('Migration Model (2)'!$Q$2+'Renter Migration Model 2'!$Q$2)</f>
        <v>0.37317311541181769</v>
      </c>
      <c r="P249">
        <f>('Migration Model (2)'!R249+'Renter Migration Model 2'!R249)/('Migration Model (2)'!$R$2+'Renter Migration Model 2'!$R$2)</f>
        <v>1</v>
      </c>
      <c r="Q249">
        <f>('Migration Model (2)'!S249+'Renter Migration Model 2'!S249)/('Migration Model (2)'!$S$2+'Renter Migration Model 2'!$S$2)</f>
        <v>1.0951178825289878</v>
      </c>
      <c r="R249">
        <f>('Migration Model (2)'!T249+'Renter Migration Model 2'!T249)/('Migration Model (2)'!$T$2+'Renter Migration Model 2'!$T$2)</f>
        <v>0.41621885130379788</v>
      </c>
      <c r="S249">
        <f>('Migration Model (2)'!U249+'Renter Migration Model 2'!U249)/('Migration Model (2)'!$U$2+'Renter Migration Model 2'!$U$2)</f>
        <v>1</v>
      </c>
      <c r="T249">
        <f>('Migration Model (2)'!V249+'Renter Migration Model 2'!V249)/('Migration Model (2)'!$V$2+'Renter Migration Model 2'!$V$2)</f>
        <v>1.0670762728556178</v>
      </c>
    </row>
    <row r="250" spans="1:20" x14ac:dyDescent="0.25">
      <c r="A250" s="1">
        <v>2081</v>
      </c>
      <c r="B250" s="1">
        <v>4</v>
      </c>
      <c r="C250">
        <f>('Migration Model (2)'!E250+'Renter Migration Model 2'!E250)/('Migration Model (2)'!$E$2+'Renter Migration Model 2'!$E$2)</f>
        <v>0.38723015342528466</v>
      </c>
      <c r="D250">
        <f>('Migration Model (2)'!F250+'Renter Migration Model 2'!F250)/('Migration Model (2)'!$F$2+'Renter Migration Model 2'!$F$2)</f>
        <v>1</v>
      </c>
      <c r="E250">
        <f>('Migration Model (2)'!G250+'Renter Migration Model 2'!G250)/('Migration Model (2)'!$G$2+'Renter Migration Model 2'!$G$2)</f>
        <v>1.0360452850926305</v>
      </c>
      <c r="F250">
        <f>('Migration Model (2)'!H250+'Renter Migration Model 2'!H250)/('Migration Model (2)'!$H$2+'Renter Migration Model 2'!$H$2)</f>
        <v>0.40856128804819192</v>
      </c>
      <c r="G250">
        <f>('Migration Model (2)'!I250+'Renter Migration Model 2'!I250)/('Migration Model (2)'!$I$2+'Renter Migration Model 2'!$I$2)</f>
        <v>1</v>
      </c>
      <c r="H250">
        <f>('Migration Model (2)'!J250+'Renter Migration Model 2'!J250)/('Migration Model (2)'!$J$2+'Renter Migration Model 2'!$J$2)</f>
        <v>1.0347905124677539</v>
      </c>
      <c r="I250">
        <f>('Migration Model (2)'!K250+'Renter Migration Model 2'!K250)/('Migration Model (2)'!$K$2+'Renter Migration Model 2'!$K$2)</f>
        <v>0.35523333624585179</v>
      </c>
      <c r="J250">
        <f>('Migration Model (2)'!L250+'Renter Migration Model 2'!L250)/('Migration Model (2)'!$L$2+'Renter Migration Model 2'!$L$2)</f>
        <v>1</v>
      </c>
      <c r="K250">
        <f>('Migration Model (2)'!M250+'Renter Migration Model 2'!M250)/('Migration Model (2)'!$M$2+'Renter Migration Model 2'!$M$2)</f>
        <v>1.0379274508090663</v>
      </c>
      <c r="L250">
        <f>('Migration Model (2)'!N250+'Renter Migration Model 2'!N250)/('Migration Model (2)'!$N$2+'Renter Migration Model 2'!$N$2)</f>
        <v>0.38342083161489882</v>
      </c>
      <c r="M250">
        <f>('Migration Model (2)'!O250+'Renter Migration Model 2'!O250)/('Migration Model (2)'!$O$2+'Renter Migration Model 2'!$O$2)</f>
        <v>1</v>
      </c>
      <c r="N250">
        <f>('Migration Model (2)'!P250+'Renter Migration Model 2'!P250)/('Migration Model (2)'!$P$2+'Renter Migration Model 2'!$P$2)</f>
        <v>1.0884224204206623</v>
      </c>
      <c r="O250">
        <f>('Migration Model (2)'!Q250+'Renter Migration Model 2'!Q250)/('Migration Model (2)'!$Q$2+'Renter Migration Model 2'!$Q$2)</f>
        <v>0.37313579810027653</v>
      </c>
      <c r="P250">
        <f>('Migration Model (2)'!R250+'Renter Migration Model 2'!R250)/('Migration Model (2)'!$R$2+'Renter Migration Model 2'!$R$2)</f>
        <v>1</v>
      </c>
      <c r="Q250">
        <f>('Migration Model (2)'!S250+'Renter Migration Model 2'!S250)/('Migration Model (2)'!$S$2+'Renter Migration Model 2'!$S$2)</f>
        <v>1.0951234390288138</v>
      </c>
      <c r="R250">
        <f>('Migration Model (2)'!T250+'Renter Migration Model 2'!T250)/('Migration Model (2)'!$T$2+'Renter Migration Model 2'!$T$2)</f>
        <v>0.41617722941866753</v>
      </c>
      <c r="S250">
        <f>('Migration Model (2)'!U250+'Renter Migration Model 2'!U250)/('Migration Model (2)'!$U$2+'Renter Migration Model 2'!$U$2)</f>
        <v>1</v>
      </c>
      <c r="T250">
        <f>('Migration Model (2)'!V250+'Renter Migration Model 2'!V250)/('Migration Model (2)'!$V$2+'Renter Migration Model 2'!$V$2)</f>
        <v>1.0670806104103248</v>
      </c>
    </row>
    <row r="251" spans="1:20" x14ac:dyDescent="0.25">
      <c r="A251" s="1">
        <v>2082</v>
      </c>
      <c r="B251" s="1">
        <v>1</v>
      </c>
      <c r="C251">
        <f>('Migration Model (2)'!E251+'Renter Migration Model 2'!E251)/('Migration Model (2)'!$E$2+'Renter Migration Model 2'!$E$2)</f>
        <v>0.38719143040994214</v>
      </c>
      <c r="D251">
        <f>('Migration Model (2)'!F251+'Renter Migration Model 2'!F251)/('Migration Model (2)'!$F$2+'Renter Migration Model 2'!$F$2)</f>
        <v>1</v>
      </c>
      <c r="E251">
        <f>('Migration Model (2)'!G251+'Renter Migration Model 2'!G251)/('Migration Model (2)'!$G$2+'Renter Migration Model 2'!$G$2)</f>
        <v>1.0360475629170622</v>
      </c>
      <c r="F251">
        <f>('Migration Model (2)'!H251+'Renter Migration Model 2'!H251)/('Migration Model (2)'!$H$2+'Renter Migration Model 2'!$H$2)</f>
        <v>0.40852043191938714</v>
      </c>
      <c r="G251">
        <f>('Migration Model (2)'!I251+'Renter Migration Model 2'!I251)/('Migration Model (2)'!$I$2+'Renter Migration Model 2'!$I$2)</f>
        <v>1</v>
      </c>
      <c r="H251">
        <f>('Migration Model (2)'!J251+'Renter Migration Model 2'!J251)/('Migration Model (2)'!$J$2+'Renter Migration Model 2'!$J$2)</f>
        <v>1.0347929157694482</v>
      </c>
      <c r="I251">
        <f>('Migration Model (2)'!K251+'Renter Migration Model 2'!K251)/('Migration Model (2)'!$K$2+'Renter Migration Model 2'!$K$2)</f>
        <v>0.35519781291222718</v>
      </c>
      <c r="J251">
        <f>('Migration Model (2)'!L251+'Renter Migration Model 2'!L251)/('Migration Model (2)'!$L$2+'Renter Migration Model 2'!$L$2)</f>
        <v>1</v>
      </c>
      <c r="K251">
        <f>('Migration Model (2)'!M251+'Renter Migration Model 2'!M251)/('Migration Model (2)'!$M$2+'Renter Migration Model 2'!$M$2)</f>
        <v>1.0379295404169266</v>
      </c>
      <c r="L251">
        <f>('Migration Model (2)'!N251+'Renter Migration Model 2'!N251)/('Migration Model (2)'!$N$2+'Renter Migration Model 2'!$N$2)</f>
        <v>0.38338248953173737</v>
      </c>
      <c r="M251">
        <f>('Migration Model (2)'!O251+'Renter Migration Model 2'!O251)/('Migration Model (2)'!$O$2+'Renter Migration Model 2'!$O$2)</f>
        <v>1</v>
      </c>
      <c r="N251">
        <f>('Migration Model (2)'!P251+'Renter Migration Model 2'!P251)/('Migration Model (2)'!$P$2+'Renter Migration Model 2'!$P$2)</f>
        <v>1.0884276854199593</v>
      </c>
      <c r="O251">
        <f>('Migration Model (2)'!Q251+'Renter Migration Model 2'!Q251)/('Migration Model (2)'!$Q$2+'Renter Migration Model 2'!$Q$2)</f>
        <v>0.37309848452046651</v>
      </c>
      <c r="P251">
        <f>('Migration Model (2)'!R251+'Renter Migration Model 2'!R251)/('Migration Model (2)'!$R$2+'Renter Migration Model 2'!$R$2)</f>
        <v>1</v>
      </c>
      <c r="Q251">
        <f>('Migration Model (2)'!S251+'Renter Migration Model 2'!S251)/('Migration Model (2)'!$S$2+'Renter Migration Model 2'!$S$2)</f>
        <v>1.0951289953091266</v>
      </c>
      <c r="R251">
        <f>('Migration Model (2)'!T251+'Renter Migration Model 2'!T251)/('Migration Model (2)'!$T$2+'Renter Migration Model 2'!$T$2)</f>
        <v>0.4161356116957256</v>
      </c>
      <c r="S251">
        <f>('Migration Model (2)'!U251+'Renter Migration Model 2'!U251)/('Migration Model (2)'!$U$2+'Renter Migration Model 2'!$U$2)</f>
        <v>1</v>
      </c>
      <c r="T251">
        <f>('Migration Model (2)'!V251+'Renter Migration Model 2'!V251)/('Migration Model (2)'!$V$2+'Renter Migration Model 2'!$V$2)</f>
        <v>1.0670849477201974</v>
      </c>
    </row>
    <row r="252" spans="1:20" x14ac:dyDescent="0.25">
      <c r="A252" s="2">
        <v>2082</v>
      </c>
      <c r="B252" s="2">
        <v>2</v>
      </c>
      <c r="C252">
        <f>('Migration Model (2)'!E252+'Renter Migration Model 2'!E252)/('Migration Model (2)'!$E$2+'Renter Migration Model 2'!$E$2)</f>
        <v>0.3871527112669011</v>
      </c>
      <c r="D252">
        <f>('Migration Model (2)'!F252+'Renter Migration Model 2'!F252)/('Migration Model (2)'!$F$2+'Renter Migration Model 2'!$F$2)</f>
        <v>1</v>
      </c>
      <c r="E252">
        <f>('Migration Model (2)'!G252+'Renter Migration Model 2'!G252)/('Migration Model (2)'!$G$2+'Renter Migration Model 2'!$G$2)</f>
        <v>1.0360498405137117</v>
      </c>
      <c r="F252">
        <f>('Migration Model (2)'!H252+'Renter Migration Model 2'!H252)/('Migration Model (2)'!$H$2+'Renter Migration Model 2'!$H$2)</f>
        <v>0.40847957987619515</v>
      </c>
      <c r="G252">
        <f>('Migration Model (2)'!I252+'Renter Migration Model 2'!I252)/('Migration Model (2)'!$I$2+'Renter Migration Model 2'!$I$2)</f>
        <v>1</v>
      </c>
      <c r="H252">
        <f>('Migration Model (2)'!J252+'Renter Migration Model 2'!J252)/('Migration Model (2)'!$J$2+'Renter Migration Model 2'!$J$2)</f>
        <v>1.0347953188308123</v>
      </c>
      <c r="I252">
        <f>('Migration Model (2)'!K252+'Renter Migration Model 2'!K252)/('Migration Model (2)'!$K$2+'Renter Migration Model 2'!$K$2)</f>
        <v>0.355162293130936</v>
      </c>
      <c r="J252">
        <f>('Migration Model (2)'!L252+'Renter Migration Model 2'!L252)/('Migration Model (2)'!$L$2+'Renter Migration Model 2'!$L$2)</f>
        <v>1</v>
      </c>
      <c r="K252">
        <f>('Migration Model (2)'!M252+'Renter Migration Model 2'!M252)/('Migration Model (2)'!$M$2+'Renter Migration Model 2'!$M$2)</f>
        <v>1.0379316298158261</v>
      </c>
      <c r="L252">
        <f>('Migration Model (2)'!N252+'Renter Migration Model 2'!N252)/('Migration Model (2)'!$N$2+'Renter Migration Model 2'!$N$2)</f>
        <v>0.38334415128278421</v>
      </c>
      <c r="M252">
        <f>('Migration Model (2)'!O252+'Renter Migration Model 2'!O252)/('Migration Model (2)'!$O$2+'Renter Migration Model 2'!$O$2)</f>
        <v>1</v>
      </c>
      <c r="N252">
        <f>('Migration Model (2)'!P252+'Renter Migration Model 2'!P252)/('Migration Model (2)'!$P$2+'Renter Migration Model 2'!$P$2)</f>
        <v>1.0884329501937144</v>
      </c>
      <c r="O252">
        <f>('Migration Model (2)'!Q252+'Renter Migration Model 2'!Q252)/('Migration Model (2)'!$Q$2+'Renter Migration Model 2'!$Q$2)</f>
        <v>0.37306117467201438</v>
      </c>
      <c r="P252">
        <f>('Migration Model (2)'!R252+'Renter Migration Model 2'!R252)/('Migration Model (2)'!$R$2+'Renter Migration Model 2'!$R$2)</f>
        <v>1</v>
      </c>
      <c r="Q252">
        <f>('Migration Model (2)'!S252+'Renter Migration Model 2'!S252)/('Migration Model (2)'!$S$2+'Renter Migration Model 2'!$S$2)</f>
        <v>1.0951345513699473</v>
      </c>
      <c r="R252">
        <f>('Migration Model (2)'!T252+'Renter Migration Model 2'!T252)/('Migration Model (2)'!$T$2+'Renter Migration Model 2'!$T$2)</f>
        <v>0.41609399813455605</v>
      </c>
      <c r="S252">
        <f>('Migration Model (2)'!U252+'Renter Migration Model 2'!U252)/('Migration Model (2)'!$U$2+'Renter Migration Model 2'!$U$2)</f>
        <v>1</v>
      </c>
      <c r="T252">
        <f>('Migration Model (2)'!V252+'Renter Migration Model 2'!V252)/('Migration Model (2)'!$V$2+'Renter Migration Model 2'!$V$2)</f>
        <v>1.0670892847852596</v>
      </c>
    </row>
    <row r="253" spans="1:20" x14ac:dyDescent="0.25">
      <c r="A253" s="1">
        <v>2082</v>
      </c>
      <c r="B253" s="1">
        <v>3</v>
      </c>
      <c r="C253">
        <f>('Migration Model (2)'!E253+'Renter Migration Model 2'!E253)/('Migration Model (2)'!$E$2+'Renter Migration Model 2'!$E$2)</f>
        <v>0.38711399599577445</v>
      </c>
      <c r="D253">
        <f>('Migration Model (2)'!F253+'Renter Migration Model 2'!F253)/('Migration Model (2)'!$F$2+'Renter Migration Model 2'!$F$2)</f>
        <v>1</v>
      </c>
      <c r="E253">
        <f>('Migration Model (2)'!G253+'Renter Migration Model 2'!G253)/('Migration Model (2)'!$G$2+'Renter Migration Model 2'!$G$2)</f>
        <v>1.0360521178826017</v>
      </c>
      <c r="F253">
        <f>('Migration Model (2)'!H253+'Renter Migration Model 2'!H253)/('Migration Model (2)'!$H$2+'Renter Migration Model 2'!$H$2)</f>
        <v>0.40843873191820756</v>
      </c>
      <c r="G253">
        <f>('Migration Model (2)'!I253+'Renter Migration Model 2'!I253)/('Migration Model (2)'!$I$2+'Renter Migration Model 2'!$I$2)</f>
        <v>1</v>
      </c>
      <c r="H253">
        <f>('Migration Model (2)'!J253+'Renter Migration Model 2'!J253)/('Migration Model (2)'!$J$2+'Renter Migration Model 2'!$J$2)</f>
        <v>1.0347977216518705</v>
      </c>
      <c r="I253">
        <f>('Migration Model (2)'!K253+'Renter Migration Model 2'!K253)/('Migration Model (2)'!$K$2+'Renter Migration Model 2'!$K$2)</f>
        <v>0.35512677690162298</v>
      </c>
      <c r="J253">
        <f>('Migration Model (2)'!L253+'Renter Migration Model 2'!L253)/('Migration Model (2)'!$L$2+'Renter Migration Model 2'!$L$2)</f>
        <v>1</v>
      </c>
      <c r="K253">
        <f>('Migration Model (2)'!M253+'Renter Migration Model 2'!M253)/('Migration Model (2)'!$M$2+'Renter Migration Model 2'!$M$2)</f>
        <v>1.0379337190057856</v>
      </c>
      <c r="L253">
        <f>('Migration Model (2)'!N253+'Renter Migration Model 2'!N253)/('Migration Model (2)'!$N$2+'Renter Migration Model 2'!$N$2)</f>
        <v>0.38330581686765586</v>
      </c>
      <c r="M253">
        <f>('Migration Model (2)'!O253+'Renter Migration Model 2'!O253)/('Migration Model (2)'!$O$2+'Renter Migration Model 2'!$O$2)</f>
        <v>1</v>
      </c>
      <c r="N253">
        <f>('Migration Model (2)'!P253+'Renter Migration Model 2'!P253)/('Migration Model (2)'!$P$2+'Renter Migration Model 2'!$P$2)</f>
        <v>1.0884382147419507</v>
      </c>
      <c r="O253">
        <f>('Migration Model (2)'!Q253+'Renter Migration Model 2'!Q253)/('Migration Model (2)'!$Q$2+'Renter Migration Model 2'!$Q$2)</f>
        <v>0.37302386855454722</v>
      </c>
      <c r="P253">
        <f>('Migration Model (2)'!R253+'Renter Migration Model 2'!R253)/('Migration Model (2)'!$R$2+'Renter Migration Model 2'!$R$2)</f>
        <v>1</v>
      </c>
      <c r="Q253">
        <f>('Migration Model (2)'!S253+'Renter Migration Model 2'!S253)/('Migration Model (2)'!$S$2+'Renter Migration Model 2'!$S$2)</f>
        <v>1.0951401072112985</v>
      </c>
      <c r="R253">
        <f>('Migration Model (2)'!T253+'Renter Migration Model 2'!T253)/('Migration Model (2)'!$T$2+'Renter Migration Model 2'!$T$2)</f>
        <v>0.41605238873474265</v>
      </c>
      <c r="S253">
        <f>('Migration Model (2)'!U253+'Renter Migration Model 2'!U253)/('Migration Model (2)'!$U$2+'Renter Migration Model 2'!$U$2)</f>
        <v>1</v>
      </c>
      <c r="T253">
        <f>('Migration Model (2)'!V253+'Renter Migration Model 2'!V253)/('Migration Model (2)'!$V$2+'Renter Migration Model 2'!$V$2)</f>
        <v>1.0670936216055362</v>
      </c>
    </row>
    <row r="254" spans="1:20" x14ac:dyDescent="0.25">
      <c r="A254" s="2">
        <v>2082</v>
      </c>
      <c r="B254" s="2">
        <v>4</v>
      </c>
      <c r="C254">
        <f>('Migration Model (2)'!E254+'Renter Migration Model 2'!E254)/('Migration Model (2)'!$E$2+'Renter Migration Model 2'!$E$2)</f>
        <v>0.38707528459617491</v>
      </c>
      <c r="D254">
        <f>('Migration Model (2)'!F254+'Renter Migration Model 2'!F254)/('Migration Model (2)'!$F$2+'Renter Migration Model 2'!$F$2)</f>
        <v>1</v>
      </c>
      <c r="E254">
        <f>('Migration Model (2)'!G254+'Renter Migration Model 2'!G254)/('Migration Model (2)'!$G$2+'Renter Migration Model 2'!$G$2)</f>
        <v>1.0360543950237544</v>
      </c>
      <c r="F254">
        <f>('Migration Model (2)'!H254+'Renter Migration Model 2'!H254)/('Migration Model (2)'!$H$2+'Renter Migration Model 2'!$H$2)</f>
        <v>0.40839788804501576</v>
      </c>
      <c r="G254">
        <f>('Migration Model (2)'!I254+'Renter Migration Model 2'!I254)/('Migration Model (2)'!$I$2+'Renter Migration Model 2'!$I$2)</f>
        <v>1</v>
      </c>
      <c r="H254">
        <f>('Migration Model (2)'!J254+'Renter Migration Model 2'!J254)/('Migration Model (2)'!$J$2+'Renter Migration Model 2'!$J$2)</f>
        <v>1.0348001242326466</v>
      </c>
      <c r="I254">
        <f>('Migration Model (2)'!K254+'Renter Migration Model 2'!K254)/('Migration Model (2)'!$K$2+'Renter Migration Model 2'!$K$2)</f>
        <v>0.35509126422393283</v>
      </c>
      <c r="J254">
        <f>('Migration Model (2)'!L254+'Renter Migration Model 2'!L254)/('Migration Model (2)'!$L$2+'Renter Migration Model 2'!$L$2)</f>
        <v>1</v>
      </c>
      <c r="K254">
        <f>('Migration Model (2)'!M254+'Renter Migration Model 2'!M254)/('Migration Model (2)'!$M$2+'Renter Migration Model 2'!$M$2)</f>
        <v>1.0379358079868262</v>
      </c>
      <c r="L254">
        <f>('Migration Model (2)'!N254+'Renter Migration Model 2'!N254)/('Migration Model (2)'!$N$2+'Renter Migration Model 2'!$N$2)</f>
        <v>0.38326748628596913</v>
      </c>
      <c r="M254">
        <f>('Migration Model (2)'!O254+'Renter Migration Model 2'!O254)/('Migration Model (2)'!$O$2+'Renter Migration Model 2'!$O$2)</f>
        <v>1</v>
      </c>
      <c r="N254">
        <f>('Migration Model (2)'!P254+'Renter Migration Model 2'!P254)/('Migration Model (2)'!$P$2+'Renter Migration Model 2'!$P$2)</f>
        <v>1.0884434790646902</v>
      </c>
      <c r="O254">
        <f>('Migration Model (2)'!Q254+'Renter Migration Model 2'!Q254)/('Migration Model (2)'!$Q$2+'Renter Migration Model 2'!$Q$2)</f>
        <v>0.37298656616769182</v>
      </c>
      <c r="P254">
        <f>('Migration Model (2)'!R254+'Renter Migration Model 2'!R254)/('Migration Model (2)'!$R$2+'Renter Migration Model 2'!$R$2)</f>
        <v>1</v>
      </c>
      <c r="Q254">
        <f>('Migration Model (2)'!S254+'Renter Migration Model 2'!S254)/('Migration Model (2)'!$S$2+'Renter Migration Model 2'!$S$2)</f>
        <v>1.0951456628332019</v>
      </c>
      <c r="R254">
        <f>('Migration Model (2)'!T254+'Renter Migration Model 2'!T254)/('Migration Model (2)'!$T$2+'Renter Migration Model 2'!$T$2)</f>
        <v>0.41601078349586917</v>
      </c>
      <c r="S254">
        <f>('Migration Model (2)'!U254+'Renter Migration Model 2'!U254)/('Migration Model (2)'!$U$2+'Renter Migration Model 2'!$U$2)</f>
        <v>1</v>
      </c>
      <c r="T254">
        <f>('Migration Model (2)'!V254+'Renter Migration Model 2'!V254)/('Migration Model (2)'!$V$2+'Renter Migration Model 2'!$V$2)</f>
        <v>1.0670979581810516</v>
      </c>
    </row>
    <row r="255" spans="1:20" x14ac:dyDescent="0.25">
      <c r="A255" s="2">
        <v>2083</v>
      </c>
      <c r="B255" s="2">
        <v>1</v>
      </c>
      <c r="C255">
        <f>('Migration Model (2)'!E255+'Renter Migration Model 2'!E255)/('Migration Model (2)'!$E$2+'Renter Migration Model 2'!$E$2)</f>
        <v>0.38703657706771527</v>
      </c>
      <c r="D255">
        <f>('Migration Model (2)'!F255+'Renter Migration Model 2'!F255)/('Migration Model (2)'!$F$2+'Renter Migration Model 2'!$F$2)</f>
        <v>1</v>
      </c>
      <c r="E255">
        <f>('Migration Model (2)'!G255+'Renter Migration Model 2'!G255)/('Migration Model (2)'!$G$2+'Renter Migration Model 2'!$G$2)</f>
        <v>1.0360566719371933</v>
      </c>
      <c r="F255">
        <f>('Migration Model (2)'!H255+'Renter Migration Model 2'!H255)/('Migration Model (2)'!$H$2+'Renter Migration Model 2'!$H$2)</f>
        <v>0.40835704825621127</v>
      </c>
      <c r="G255">
        <f>('Migration Model (2)'!I255+'Renter Migration Model 2'!I255)/('Migration Model (2)'!$I$2+'Renter Migration Model 2'!$I$2)</f>
        <v>1</v>
      </c>
      <c r="H255">
        <f>('Migration Model (2)'!J255+'Renter Migration Model 2'!J255)/('Migration Model (2)'!$J$2+'Renter Migration Model 2'!$J$2)</f>
        <v>1.0348025265731644</v>
      </c>
      <c r="I255">
        <f>('Migration Model (2)'!K255+'Renter Migration Model 2'!K255)/('Migration Model (2)'!$K$2+'Renter Migration Model 2'!$K$2)</f>
        <v>0.35505575509751042</v>
      </c>
      <c r="J255">
        <f>('Migration Model (2)'!L255+'Renter Migration Model 2'!L255)/('Migration Model (2)'!$L$2+'Renter Migration Model 2'!$L$2)</f>
        <v>1</v>
      </c>
      <c r="K255">
        <f>('Migration Model (2)'!M255+'Renter Migration Model 2'!M255)/('Migration Model (2)'!$M$2+'Renter Migration Model 2'!$M$2)</f>
        <v>1.0379378967589687</v>
      </c>
      <c r="L255">
        <f>('Migration Model (2)'!N255+'Renter Migration Model 2'!N255)/('Migration Model (2)'!$N$2+'Renter Migration Model 2'!$N$2)</f>
        <v>0.38322915953734055</v>
      </c>
      <c r="M255">
        <f>('Migration Model (2)'!O255+'Renter Migration Model 2'!O255)/('Migration Model (2)'!$O$2+'Renter Migration Model 2'!$O$2)</f>
        <v>1</v>
      </c>
      <c r="N255">
        <f>('Migration Model (2)'!P255+'Renter Migration Model 2'!P255)/('Migration Model (2)'!$P$2+'Renter Migration Model 2'!$P$2)</f>
        <v>1.0884487431619561</v>
      </c>
      <c r="O255">
        <f>('Migration Model (2)'!Q255+'Renter Migration Model 2'!Q255)/('Migration Model (2)'!$Q$2+'Renter Migration Model 2'!$Q$2)</f>
        <v>0.3729492675110751</v>
      </c>
      <c r="P255">
        <f>('Migration Model (2)'!R255+'Renter Migration Model 2'!R255)/('Migration Model (2)'!$R$2+'Renter Migration Model 2'!$R$2)</f>
        <v>1</v>
      </c>
      <c r="Q255">
        <f>('Migration Model (2)'!S255+'Renter Migration Model 2'!S255)/('Migration Model (2)'!$S$2+'Renter Migration Model 2'!$S$2)</f>
        <v>1.0951512182356797</v>
      </c>
      <c r="R255">
        <f>('Migration Model (2)'!T255+'Renter Migration Model 2'!T255)/('Migration Model (2)'!$T$2+'Renter Migration Model 2'!$T$2)</f>
        <v>0.41596918241751951</v>
      </c>
      <c r="S255">
        <f>('Migration Model (2)'!U255+'Renter Migration Model 2'!U255)/('Migration Model (2)'!$U$2+'Renter Migration Model 2'!$U$2)</f>
        <v>1</v>
      </c>
      <c r="T255">
        <f>('Migration Model (2)'!V255+'Renter Migration Model 2'!V255)/('Migration Model (2)'!$V$2+'Renter Migration Model 2'!$V$2)</f>
        <v>1.0671022945118305</v>
      </c>
    </row>
    <row r="256" spans="1:20" x14ac:dyDescent="0.25">
      <c r="A256" s="1">
        <v>2083</v>
      </c>
      <c r="B256" s="1">
        <v>2</v>
      </c>
      <c r="C256">
        <f>('Migration Model (2)'!E256+'Renter Migration Model 2'!E256)/('Migration Model (2)'!$E$2+'Renter Migration Model 2'!$E$2)</f>
        <v>0.38699787341000852</v>
      </c>
      <c r="D256">
        <f>('Migration Model (2)'!F256+'Renter Migration Model 2'!F256)/('Migration Model (2)'!$F$2+'Renter Migration Model 2'!$F$2)</f>
        <v>1</v>
      </c>
      <c r="E256">
        <f>('Migration Model (2)'!G256+'Renter Migration Model 2'!G256)/('Migration Model (2)'!$G$2+'Renter Migration Model 2'!$G$2)</f>
        <v>1.0360589486229408</v>
      </c>
      <c r="F256">
        <f>('Migration Model (2)'!H256+'Renter Migration Model 2'!H256)/('Migration Model (2)'!$H$2+'Renter Migration Model 2'!$H$2)</f>
        <v>0.40831621255138573</v>
      </c>
      <c r="G256">
        <f>('Migration Model (2)'!I256+'Renter Migration Model 2'!I256)/('Migration Model (2)'!$I$2+'Renter Migration Model 2'!$I$2)</f>
        <v>1</v>
      </c>
      <c r="H256">
        <f>('Migration Model (2)'!J256+'Renter Migration Model 2'!J256)/('Migration Model (2)'!$J$2+'Renter Migration Model 2'!$J$2)</f>
        <v>1.0348049286734484</v>
      </c>
      <c r="I256">
        <f>('Migration Model (2)'!K256+'Renter Migration Model 2'!K256)/('Migration Model (2)'!$K$2+'Renter Migration Model 2'!$K$2)</f>
        <v>0.35502024952200062</v>
      </c>
      <c r="J256">
        <f>('Migration Model (2)'!L256+'Renter Migration Model 2'!L256)/('Migration Model (2)'!$L$2+'Renter Migration Model 2'!$L$2)</f>
        <v>1</v>
      </c>
      <c r="K256">
        <f>('Migration Model (2)'!M256+'Renter Migration Model 2'!M256)/('Migration Model (2)'!$M$2+'Renter Migration Model 2'!$M$2)</f>
        <v>1.037939985322234</v>
      </c>
      <c r="L256">
        <f>('Migration Model (2)'!N256+'Renter Migration Model 2'!N256)/('Migration Model (2)'!$N$2+'Renter Migration Model 2'!$N$2)</f>
        <v>0.38319083662138687</v>
      </c>
      <c r="M256">
        <f>('Migration Model (2)'!O256+'Renter Migration Model 2'!O256)/('Migration Model (2)'!$O$2+'Renter Migration Model 2'!$O$2)</f>
        <v>1</v>
      </c>
      <c r="N256">
        <f>('Migration Model (2)'!P256+'Renter Migration Model 2'!P256)/('Migration Model (2)'!$P$2+'Renter Migration Model 2'!$P$2)</f>
        <v>1.08845400703377</v>
      </c>
      <c r="O256">
        <f>('Migration Model (2)'!Q256+'Renter Migration Model 2'!Q256)/('Migration Model (2)'!$Q$2+'Renter Migration Model 2'!$Q$2)</f>
        <v>0.37291197258432401</v>
      </c>
      <c r="P256">
        <f>('Migration Model (2)'!R256+'Renter Migration Model 2'!R256)/('Migration Model (2)'!$R$2+'Renter Migration Model 2'!$R$2)</f>
        <v>1</v>
      </c>
      <c r="Q256">
        <f>('Migration Model (2)'!S256+'Renter Migration Model 2'!S256)/('Migration Model (2)'!$S$2+'Renter Migration Model 2'!$S$2)</f>
        <v>1.0951567734187535</v>
      </c>
      <c r="R256">
        <f>('Migration Model (2)'!T256+'Renter Migration Model 2'!T256)/('Migration Model (2)'!$T$2+'Renter Migration Model 2'!$T$2)</f>
        <v>0.41592758549927783</v>
      </c>
      <c r="S256">
        <f>('Migration Model (2)'!U256+'Renter Migration Model 2'!U256)/('Migration Model (2)'!$U$2+'Renter Migration Model 2'!$U$2)</f>
        <v>1</v>
      </c>
      <c r="T256">
        <f>('Migration Model (2)'!V256+'Renter Migration Model 2'!V256)/('Migration Model (2)'!$V$2+'Renter Migration Model 2'!$V$2)</f>
        <v>1.0671066305978969</v>
      </c>
    </row>
    <row r="257" spans="1:20" x14ac:dyDescent="0.25">
      <c r="A257" s="2">
        <v>2083</v>
      </c>
      <c r="B257" s="2">
        <v>3</v>
      </c>
      <c r="C257">
        <f>('Migration Model (2)'!E257+'Renter Migration Model 2'!E257)/('Migration Model (2)'!$E$2+'Renter Migration Model 2'!$E$2)</f>
        <v>0.38695917362266752</v>
      </c>
      <c r="D257">
        <f>('Migration Model (2)'!F257+'Renter Migration Model 2'!F257)/('Migration Model (2)'!$F$2+'Renter Migration Model 2'!$F$2)</f>
        <v>1</v>
      </c>
      <c r="E257">
        <f>('Migration Model (2)'!G257+'Renter Migration Model 2'!G257)/('Migration Model (2)'!$G$2+'Renter Migration Model 2'!$G$2)</f>
        <v>1.0360612250810195</v>
      </c>
      <c r="F257">
        <f>('Migration Model (2)'!H257+'Renter Migration Model 2'!H257)/('Migration Model (2)'!$H$2+'Renter Migration Model 2'!$H$2)</f>
        <v>0.40827538093013055</v>
      </c>
      <c r="G257">
        <f>('Migration Model (2)'!I257+'Renter Migration Model 2'!I257)/('Migration Model (2)'!$I$2+'Renter Migration Model 2'!$I$2)</f>
        <v>1</v>
      </c>
      <c r="H257">
        <f>('Migration Model (2)'!J257+'Renter Migration Model 2'!J257)/('Migration Model (2)'!$J$2+'Renter Migration Model 2'!$J$2)</f>
        <v>1.0348073305335221</v>
      </c>
      <c r="I257">
        <f>('Migration Model (2)'!K257+'Renter Migration Model 2'!K257)/('Migration Model (2)'!$K$2+'Renter Migration Model 2'!$K$2)</f>
        <v>0.35498474749704845</v>
      </c>
      <c r="J257">
        <f>('Migration Model (2)'!L257+'Renter Migration Model 2'!L257)/('Migration Model (2)'!$L$2+'Renter Migration Model 2'!$L$2)</f>
        <v>1</v>
      </c>
      <c r="K257">
        <f>('Migration Model (2)'!M257+'Renter Migration Model 2'!M257)/('Migration Model (2)'!$M$2+'Renter Migration Model 2'!$M$2)</f>
        <v>1.0379420736766429</v>
      </c>
      <c r="L257">
        <f>('Migration Model (2)'!N257+'Renter Migration Model 2'!N257)/('Migration Model (2)'!$N$2+'Renter Migration Model 2'!$N$2)</f>
        <v>0.38315251753772467</v>
      </c>
      <c r="M257">
        <f>('Migration Model (2)'!O257+'Renter Migration Model 2'!O257)/('Migration Model (2)'!$O$2+'Renter Migration Model 2'!$O$2)</f>
        <v>1</v>
      </c>
      <c r="N257">
        <f>('Migration Model (2)'!P257+'Renter Migration Model 2'!P257)/('Migration Model (2)'!$P$2+'Renter Migration Model 2'!$P$2)</f>
        <v>1.0884592706801552</v>
      </c>
      <c r="O257">
        <f>('Migration Model (2)'!Q257+'Renter Migration Model 2'!Q257)/('Migration Model (2)'!$Q$2+'Renter Migration Model 2'!$Q$2)</f>
        <v>0.37287468138706553</v>
      </c>
      <c r="P257">
        <f>('Migration Model (2)'!R257+'Renter Migration Model 2'!R257)/('Migration Model (2)'!$R$2+'Renter Migration Model 2'!$R$2)</f>
        <v>1</v>
      </c>
      <c r="Q257">
        <f>('Migration Model (2)'!S257+'Renter Migration Model 2'!S257)/('Migration Model (2)'!$S$2+'Renter Migration Model 2'!$S$2)</f>
        <v>1.095162328382445</v>
      </c>
      <c r="R257">
        <f>('Migration Model (2)'!T257+'Renter Migration Model 2'!T257)/('Migration Model (2)'!$T$2+'Renter Migration Model 2'!$T$2)</f>
        <v>0.41588599274072785</v>
      </c>
      <c r="S257">
        <f>('Migration Model (2)'!U257+'Renter Migration Model 2'!U257)/('Migration Model (2)'!$U$2+'Renter Migration Model 2'!$U$2)</f>
        <v>1</v>
      </c>
      <c r="T257">
        <f>('Migration Model (2)'!V257+'Renter Migration Model 2'!V257)/('Migration Model (2)'!$V$2+'Renter Migration Model 2'!$V$2)</f>
        <v>1.0671109664392757</v>
      </c>
    </row>
    <row r="258" spans="1:20" x14ac:dyDescent="0.25">
      <c r="A258" s="1">
        <v>2083</v>
      </c>
      <c r="B258" s="1">
        <v>4</v>
      </c>
      <c r="C258">
        <f>('Migration Model (2)'!E258+'Renter Migration Model 2'!E258)/('Migration Model (2)'!$E$2+'Renter Migration Model 2'!$E$2)</f>
        <v>0.38692047770530524</v>
      </c>
      <c r="D258">
        <f>('Migration Model (2)'!F258+'Renter Migration Model 2'!F258)/('Migration Model (2)'!$F$2+'Renter Migration Model 2'!$F$2)</f>
        <v>1</v>
      </c>
      <c r="E258">
        <f>('Migration Model (2)'!G258+'Renter Migration Model 2'!G258)/('Migration Model (2)'!$G$2+'Renter Migration Model 2'!$G$2)</f>
        <v>1.0360635013114525</v>
      </c>
      <c r="F258">
        <f>('Migration Model (2)'!H258+'Renter Migration Model 2'!H258)/('Migration Model (2)'!$H$2+'Renter Migration Model 2'!$H$2)</f>
        <v>0.40823455339203762</v>
      </c>
      <c r="G258">
        <f>('Migration Model (2)'!I258+'Renter Migration Model 2'!I258)/('Migration Model (2)'!$I$2+'Renter Migration Model 2'!$I$2)</f>
        <v>1</v>
      </c>
      <c r="H258">
        <f>('Migration Model (2)'!J258+'Renter Migration Model 2'!J258)/('Migration Model (2)'!$J$2+'Renter Migration Model 2'!$J$2)</f>
        <v>1.03480973215341</v>
      </c>
      <c r="I258">
        <f>('Migration Model (2)'!K258+'Renter Migration Model 2'!K258)/('Migration Model (2)'!$K$2+'Renter Migration Model 2'!$K$2)</f>
        <v>0.35494924902229874</v>
      </c>
      <c r="J258">
        <f>('Migration Model (2)'!L258+'Renter Migration Model 2'!L258)/('Migration Model (2)'!$L$2+'Renter Migration Model 2'!$L$2)</f>
        <v>1</v>
      </c>
      <c r="K258">
        <f>('Migration Model (2)'!M258+'Renter Migration Model 2'!M258)/('Migration Model (2)'!$M$2+'Renter Migration Model 2'!$M$2)</f>
        <v>1.0379441618222165</v>
      </c>
      <c r="L258">
        <f>('Migration Model (2)'!N258+'Renter Migration Model 2'!N258)/('Migration Model (2)'!$N$2+'Renter Migration Model 2'!$N$2)</f>
        <v>0.38311420228597093</v>
      </c>
      <c r="M258">
        <f>('Migration Model (2)'!O258+'Renter Migration Model 2'!O258)/('Migration Model (2)'!$O$2+'Renter Migration Model 2'!$O$2)</f>
        <v>1</v>
      </c>
      <c r="N258">
        <f>('Migration Model (2)'!P258+'Renter Migration Model 2'!P258)/('Migration Model (2)'!$P$2+'Renter Migration Model 2'!$P$2)</f>
        <v>1.0884645341011341</v>
      </c>
      <c r="O258">
        <f>('Migration Model (2)'!Q258+'Renter Migration Model 2'!Q258)/('Migration Model (2)'!$Q$2+'Renter Migration Model 2'!$Q$2)</f>
        <v>0.37283739391892684</v>
      </c>
      <c r="P258">
        <f>('Migration Model (2)'!R258+'Renter Migration Model 2'!R258)/('Migration Model (2)'!$R$2+'Renter Migration Model 2'!$R$2)</f>
        <v>1</v>
      </c>
      <c r="Q258">
        <f>('Migration Model (2)'!S258+'Renter Migration Model 2'!S258)/('Migration Model (2)'!$S$2+'Renter Migration Model 2'!$S$2)</f>
        <v>1.095167883126777</v>
      </c>
      <c r="R258">
        <f>('Migration Model (2)'!T258+'Renter Migration Model 2'!T258)/('Migration Model (2)'!$T$2+'Renter Migration Model 2'!$T$2)</f>
        <v>0.41584440414145379</v>
      </c>
      <c r="S258">
        <f>('Migration Model (2)'!U258+'Renter Migration Model 2'!U258)/('Migration Model (2)'!$U$2+'Renter Migration Model 2'!$U$2)</f>
        <v>1</v>
      </c>
      <c r="T258">
        <f>('Migration Model (2)'!V258+'Renter Migration Model 2'!V258)/('Migration Model (2)'!$V$2+'Renter Migration Model 2'!$V$2)</f>
        <v>1.0671153020359914</v>
      </c>
    </row>
    <row r="259" spans="1:20" x14ac:dyDescent="0.25">
      <c r="A259" s="1">
        <v>2084</v>
      </c>
      <c r="B259" s="1">
        <v>1</v>
      </c>
      <c r="C259">
        <f>('Migration Model (2)'!E259+'Renter Migration Model 2'!E259)/('Migration Model (2)'!$E$2+'Renter Migration Model 2'!$E$2)</f>
        <v>0.38688178565753467</v>
      </c>
      <c r="D259">
        <f>('Migration Model (2)'!F259+'Renter Migration Model 2'!F259)/('Migration Model (2)'!$F$2+'Renter Migration Model 2'!$F$2)</f>
        <v>1</v>
      </c>
      <c r="E259">
        <f>('Migration Model (2)'!G259+'Renter Migration Model 2'!G259)/('Migration Model (2)'!$G$2+'Renter Migration Model 2'!$G$2)</f>
        <v>1.0360657773142627</v>
      </c>
      <c r="F259">
        <f>('Migration Model (2)'!H259+'Renter Migration Model 2'!H259)/('Migration Model (2)'!$H$2+'Renter Migration Model 2'!$H$2)</f>
        <v>0.40819372993669839</v>
      </c>
      <c r="G259">
        <f>('Migration Model (2)'!I259+'Renter Migration Model 2'!I259)/('Migration Model (2)'!$I$2+'Renter Migration Model 2'!$I$2)</f>
        <v>1</v>
      </c>
      <c r="H259">
        <f>('Migration Model (2)'!J259+'Renter Migration Model 2'!J259)/('Migration Model (2)'!$J$2+'Renter Migration Model 2'!$J$2)</f>
        <v>1.0348121335331359</v>
      </c>
      <c r="I259">
        <f>('Migration Model (2)'!K259+'Renter Migration Model 2'!K259)/('Migration Model (2)'!$K$2+'Renter Migration Model 2'!$K$2)</f>
        <v>0.35491375409739651</v>
      </c>
      <c r="J259">
        <f>('Migration Model (2)'!L259+'Renter Migration Model 2'!L259)/('Migration Model (2)'!$L$2+'Renter Migration Model 2'!$L$2)</f>
        <v>1</v>
      </c>
      <c r="K259">
        <f>('Migration Model (2)'!M259+'Renter Migration Model 2'!M259)/('Migration Model (2)'!$M$2+'Renter Migration Model 2'!$M$2)</f>
        <v>1.0379462497589753</v>
      </c>
      <c r="L259">
        <f>('Migration Model (2)'!N259+'Renter Migration Model 2'!N259)/('Migration Model (2)'!$N$2+'Renter Migration Model 2'!$N$2)</f>
        <v>0.38307589086574234</v>
      </c>
      <c r="M259">
        <f>('Migration Model (2)'!O259+'Renter Migration Model 2'!O259)/('Migration Model (2)'!$O$2+'Renter Migration Model 2'!$O$2)</f>
        <v>1</v>
      </c>
      <c r="N259">
        <f>('Migration Model (2)'!P259+'Renter Migration Model 2'!P259)/('Migration Model (2)'!$P$2+'Renter Migration Model 2'!$P$2)</f>
        <v>1.088469797296729</v>
      </c>
      <c r="O259">
        <f>('Migration Model (2)'!Q259+'Renter Migration Model 2'!Q259)/('Migration Model (2)'!$Q$2+'Renter Migration Model 2'!$Q$2)</f>
        <v>0.37280011017953496</v>
      </c>
      <c r="P259">
        <f>('Migration Model (2)'!R259+'Renter Migration Model 2'!R259)/('Migration Model (2)'!$R$2+'Renter Migration Model 2'!$R$2)</f>
        <v>1</v>
      </c>
      <c r="Q259">
        <f>('Migration Model (2)'!S259+'Renter Migration Model 2'!S259)/('Migration Model (2)'!$S$2+'Renter Migration Model 2'!$S$2)</f>
        <v>1.095173437651771</v>
      </c>
      <c r="R259">
        <f>('Migration Model (2)'!T259+'Renter Migration Model 2'!T259)/('Migration Model (2)'!$T$2+'Renter Migration Model 2'!$T$2)</f>
        <v>0.41580281970103966</v>
      </c>
      <c r="S259">
        <f>('Migration Model (2)'!U259+'Renter Migration Model 2'!U259)/('Migration Model (2)'!$U$2+'Renter Migration Model 2'!$U$2)</f>
        <v>1</v>
      </c>
      <c r="T259">
        <f>('Migration Model (2)'!V259+'Renter Migration Model 2'!V259)/('Migration Model (2)'!$V$2+'Renter Migration Model 2'!$V$2)</f>
        <v>1.067119637388068</v>
      </c>
    </row>
    <row r="260" spans="1:20" x14ac:dyDescent="0.25">
      <c r="A260" s="2">
        <v>2084</v>
      </c>
      <c r="B260" s="2">
        <v>2</v>
      </c>
      <c r="C260">
        <f>('Migration Model (2)'!E260+'Renter Migration Model 2'!E260)/('Migration Model (2)'!$E$2+'Renter Migration Model 2'!$E$2)</f>
        <v>0.38684309747896894</v>
      </c>
      <c r="D260">
        <f>('Migration Model (2)'!F260+'Renter Migration Model 2'!F260)/('Migration Model (2)'!$F$2+'Renter Migration Model 2'!$F$2)</f>
        <v>1</v>
      </c>
      <c r="E260">
        <f>('Migration Model (2)'!G260+'Renter Migration Model 2'!G260)/('Migration Model (2)'!$G$2+'Renter Migration Model 2'!$G$2)</f>
        <v>1.0360680530894724</v>
      </c>
      <c r="F260">
        <f>('Migration Model (2)'!H260+'Renter Migration Model 2'!H260)/('Migration Model (2)'!$H$2+'Renter Migration Model 2'!$H$2)</f>
        <v>0.40815291056370473</v>
      </c>
      <c r="G260">
        <f>('Migration Model (2)'!I260+'Renter Migration Model 2'!I260)/('Migration Model (2)'!$I$2+'Renter Migration Model 2'!$I$2)</f>
        <v>1</v>
      </c>
      <c r="H260">
        <f>('Migration Model (2)'!J260+'Renter Migration Model 2'!J260)/('Migration Model (2)'!$J$2+'Renter Migration Model 2'!$J$2)</f>
        <v>1.0348145346727238</v>
      </c>
      <c r="I260">
        <f>('Migration Model (2)'!K260+'Renter Migration Model 2'!K260)/('Migration Model (2)'!$K$2+'Renter Migration Model 2'!$K$2)</f>
        <v>0.3548782627219868</v>
      </c>
      <c r="J260">
        <f>('Migration Model (2)'!L260+'Renter Migration Model 2'!L260)/('Migration Model (2)'!$L$2+'Renter Migration Model 2'!$L$2)</f>
        <v>1</v>
      </c>
      <c r="K260">
        <f>('Migration Model (2)'!M260+'Renter Migration Model 2'!M260)/('Migration Model (2)'!$M$2+'Renter Migration Model 2'!$M$2)</f>
        <v>1.0379483374869407</v>
      </c>
      <c r="L260">
        <f>('Migration Model (2)'!N260+'Renter Migration Model 2'!N260)/('Migration Model (2)'!$N$2+'Renter Migration Model 2'!$N$2)</f>
        <v>0.38303758327665582</v>
      </c>
      <c r="M260">
        <f>('Migration Model (2)'!O260+'Renter Migration Model 2'!O260)/('Migration Model (2)'!$O$2+'Renter Migration Model 2'!$O$2)</f>
        <v>1</v>
      </c>
      <c r="N260">
        <f>('Migration Model (2)'!P260+'Renter Migration Model 2'!P260)/('Migration Model (2)'!$P$2+'Renter Migration Model 2'!$P$2)</f>
        <v>1.0884750602669626</v>
      </c>
      <c r="O260">
        <f>('Migration Model (2)'!Q260+'Renter Migration Model 2'!Q260)/('Migration Model (2)'!$Q$2+'Renter Migration Model 2'!$Q$2)</f>
        <v>0.37276283016851708</v>
      </c>
      <c r="P260">
        <f>('Migration Model (2)'!R260+'Renter Migration Model 2'!R260)/('Migration Model (2)'!$R$2+'Renter Migration Model 2'!$R$2)</f>
        <v>1</v>
      </c>
      <c r="Q260">
        <f>('Migration Model (2)'!S260+'Renter Migration Model 2'!S260)/('Migration Model (2)'!$S$2+'Renter Migration Model 2'!$S$2)</f>
        <v>1.0951789919574486</v>
      </c>
      <c r="R260">
        <f>('Migration Model (2)'!T260+'Renter Migration Model 2'!T260)/('Migration Model (2)'!$T$2+'Renter Migration Model 2'!$T$2)</f>
        <v>0.41576123941906951</v>
      </c>
      <c r="S260">
        <f>('Migration Model (2)'!U260+'Renter Migration Model 2'!U260)/('Migration Model (2)'!$U$2+'Renter Migration Model 2'!$U$2)</f>
        <v>1</v>
      </c>
      <c r="T260">
        <f>('Migration Model (2)'!V260+'Renter Migration Model 2'!V260)/('Migration Model (2)'!$V$2+'Renter Migration Model 2'!$V$2)</f>
        <v>1.0671239724955304</v>
      </c>
    </row>
    <row r="261" spans="1:20" x14ac:dyDescent="0.25">
      <c r="A261" s="1">
        <v>2084</v>
      </c>
      <c r="B261" s="1">
        <v>3</v>
      </c>
      <c r="C261">
        <f>('Migration Model (2)'!E261+'Renter Migration Model 2'!E261)/('Migration Model (2)'!$E$2+'Renter Migration Model 2'!$E$2)</f>
        <v>0.3868044131692211</v>
      </c>
      <c r="D261">
        <f>('Migration Model (2)'!F261+'Renter Migration Model 2'!F261)/('Migration Model (2)'!$F$2+'Renter Migration Model 2'!$F$2)</f>
        <v>1</v>
      </c>
      <c r="E261">
        <f>('Migration Model (2)'!G261+'Renter Migration Model 2'!G261)/('Migration Model (2)'!$G$2+'Renter Migration Model 2'!$G$2)</f>
        <v>1.0360703286371045</v>
      </c>
      <c r="F261">
        <f>('Migration Model (2)'!H261+'Renter Migration Model 2'!H261)/('Migration Model (2)'!$H$2+'Renter Migration Model 2'!$H$2)</f>
        <v>0.40811209527264841</v>
      </c>
      <c r="G261">
        <f>('Migration Model (2)'!I261+'Renter Migration Model 2'!I261)/('Migration Model (2)'!$I$2+'Renter Migration Model 2'!$I$2)</f>
        <v>1</v>
      </c>
      <c r="H261">
        <f>('Migration Model (2)'!J261+'Renter Migration Model 2'!J261)/('Migration Model (2)'!$J$2+'Renter Migration Model 2'!$J$2)</f>
        <v>1.0348169355721977</v>
      </c>
      <c r="I261">
        <f>('Migration Model (2)'!K261+'Renter Migration Model 2'!K261)/('Migration Model (2)'!$K$2+'Renter Migration Model 2'!$K$2)</f>
        <v>0.35484277489571464</v>
      </c>
      <c r="J261">
        <f>('Migration Model (2)'!L261+'Renter Migration Model 2'!L261)/('Migration Model (2)'!$L$2+'Renter Migration Model 2'!$L$2)</f>
        <v>1</v>
      </c>
      <c r="K261">
        <f>('Migration Model (2)'!M261+'Renter Migration Model 2'!M261)/('Migration Model (2)'!$M$2+'Renter Migration Model 2'!$M$2)</f>
        <v>1.0379504250061333</v>
      </c>
      <c r="L261">
        <f>('Migration Model (2)'!N261+'Renter Migration Model 2'!N261)/('Migration Model (2)'!$N$2+'Renter Migration Model 2'!$N$2)</f>
        <v>0.38299927951832818</v>
      </c>
      <c r="M261">
        <f>('Migration Model (2)'!O261+'Renter Migration Model 2'!O261)/('Migration Model (2)'!$O$2+'Renter Migration Model 2'!$O$2)</f>
        <v>1</v>
      </c>
      <c r="N261">
        <f>('Migration Model (2)'!P261+'Renter Migration Model 2'!P261)/('Migration Model (2)'!$P$2+'Renter Migration Model 2'!$P$2)</f>
        <v>1.0884803230118576</v>
      </c>
      <c r="O261">
        <f>('Migration Model (2)'!Q261+'Renter Migration Model 2'!Q261)/('Migration Model (2)'!$Q$2+'Renter Migration Model 2'!$Q$2)</f>
        <v>0.37272555388550016</v>
      </c>
      <c r="P261">
        <f>('Migration Model (2)'!R261+'Renter Migration Model 2'!R261)/('Migration Model (2)'!$R$2+'Renter Migration Model 2'!$R$2)</f>
        <v>1</v>
      </c>
      <c r="Q261">
        <f>('Migration Model (2)'!S261+'Renter Migration Model 2'!S261)/('Migration Model (2)'!$S$2+'Renter Migration Model 2'!$S$2)</f>
        <v>1.0951845460438321</v>
      </c>
      <c r="R261">
        <f>('Migration Model (2)'!T261+'Renter Migration Model 2'!T261)/('Migration Model (2)'!$T$2+'Renter Migration Model 2'!$T$2)</f>
        <v>0.41571966329512761</v>
      </c>
      <c r="S261">
        <f>('Migration Model (2)'!U261+'Renter Migration Model 2'!U261)/('Migration Model (2)'!$U$2+'Renter Migration Model 2'!$U$2)</f>
        <v>1</v>
      </c>
      <c r="T261">
        <f>('Migration Model (2)'!V261+'Renter Migration Model 2'!V261)/('Migration Model (2)'!$V$2+'Renter Migration Model 2'!$V$2)</f>
        <v>1.0671283073584028</v>
      </c>
    </row>
    <row r="262" spans="1:20" x14ac:dyDescent="0.25">
      <c r="A262" s="2">
        <v>2084</v>
      </c>
      <c r="B262" s="2">
        <v>4</v>
      </c>
      <c r="C262">
        <f>('Migration Model (2)'!E262+'Renter Migration Model 2'!E262)/('Migration Model (2)'!$E$2+'Renter Migration Model 2'!$E$2)</f>
        <v>0.3867657327279041</v>
      </c>
      <c r="D262">
        <f>('Migration Model (2)'!F262+'Renter Migration Model 2'!F262)/('Migration Model (2)'!$F$2+'Renter Migration Model 2'!$F$2)</f>
        <v>1</v>
      </c>
      <c r="E262">
        <f>('Migration Model (2)'!G262+'Renter Migration Model 2'!G262)/('Migration Model (2)'!$G$2+'Renter Migration Model 2'!$G$2)</f>
        <v>1.0360726039571821</v>
      </c>
      <c r="F262">
        <f>('Migration Model (2)'!H262+'Renter Migration Model 2'!H262)/('Migration Model (2)'!$H$2+'Renter Migration Model 2'!$H$2)</f>
        <v>0.4080712840631211</v>
      </c>
      <c r="G262">
        <f>('Migration Model (2)'!I262+'Renter Migration Model 2'!I262)/('Migration Model (2)'!$I$2+'Renter Migration Model 2'!$I$2)</f>
        <v>1</v>
      </c>
      <c r="H262">
        <f>('Migration Model (2)'!J262+'Renter Migration Model 2'!J262)/('Migration Model (2)'!$J$2+'Renter Migration Model 2'!$J$2)</f>
        <v>1.0348193362315816</v>
      </c>
      <c r="I262">
        <f>('Migration Model (2)'!K262+'Renter Migration Model 2'!K262)/('Migration Model (2)'!$K$2+'Renter Migration Model 2'!$K$2)</f>
        <v>0.35480729061822497</v>
      </c>
      <c r="J262">
        <f>('Migration Model (2)'!L262+'Renter Migration Model 2'!L262)/('Migration Model (2)'!$L$2+'Renter Migration Model 2'!$L$2)</f>
        <v>1</v>
      </c>
      <c r="K262">
        <f>('Migration Model (2)'!M262+'Renter Migration Model 2'!M262)/('Migration Model (2)'!$M$2+'Renter Migration Model 2'!$M$2)</f>
        <v>1.0379525123165738</v>
      </c>
      <c r="L262">
        <f>('Migration Model (2)'!N262+'Renter Migration Model 2'!N262)/('Migration Model (2)'!$N$2+'Renter Migration Model 2'!$N$2)</f>
        <v>0.38296097959037623</v>
      </c>
      <c r="M262">
        <f>('Migration Model (2)'!O262+'Renter Migration Model 2'!O262)/('Migration Model (2)'!$O$2+'Renter Migration Model 2'!$O$2)</f>
        <v>1</v>
      </c>
      <c r="N262">
        <f>('Migration Model (2)'!P262+'Renter Migration Model 2'!P262)/('Migration Model (2)'!$P$2+'Renter Migration Model 2'!$P$2)</f>
        <v>1.0884855855314364</v>
      </c>
      <c r="O262">
        <f>('Migration Model (2)'!Q262+'Renter Migration Model 2'!Q262)/('Migration Model (2)'!$Q$2+'Renter Migration Model 2'!$Q$2)</f>
        <v>0.37268828133011161</v>
      </c>
      <c r="P262">
        <f>('Migration Model (2)'!R262+'Renter Migration Model 2'!R262)/('Migration Model (2)'!$R$2+'Renter Migration Model 2'!$R$2)</f>
        <v>1</v>
      </c>
      <c r="Q262">
        <f>('Migration Model (2)'!S262+'Renter Migration Model 2'!S262)/('Migration Model (2)'!$S$2+'Renter Migration Model 2'!$S$2)</f>
        <v>1.0951900999109436</v>
      </c>
      <c r="R262">
        <f>('Migration Model (2)'!T262+'Renter Migration Model 2'!T262)/('Migration Model (2)'!$T$2+'Renter Migration Model 2'!$T$2)</f>
        <v>0.41567809132879807</v>
      </c>
      <c r="S262">
        <f>('Migration Model (2)'!U262+'Renter Migration Model 2'!U262)/('Migration Model (2)'!$U$2+'Renter Migration Model 2'!$U$2)</f>
        <v>1</v>
      </c>
      <c r="T262">
        <f>('Migration Model (2)'!V262+'Renter Migration Model 2'!V262)/('Migration Model (2)'!$V$2+'Renter Migration Model 2'!$V$2)</f>
        <v>1.0671326419767098</v>
      </c>
    </row>
    <row r="263" spans="1:20" x14ac:dyDescent="0.25">
      <c r="A263" s="2">
        <v>2085</v>
      </c>
      <c r="B263" s="2">
        <v>1</v>
      </c>
      <c r="C263">
        <f>('Migration Model (2)'!E263+'Renter Migration Model 2'!E263)/('Migration Model (2)'!$E$2+'Renter Migration Model 2'!$E$2)</f>
        <v>0.38672705615463132</v>
      </c>
      <c r="D263">
        <f>('Migration Model (2)'!F263+'Renter Migration Model 2'!F263)/('Migration Model (2)'!$F$2+'Renter Migration Model 2'!$F$2)</f>
        <v>1</v>
      </c>
      <c r="E263">
        <f>('Migration Model (2)'!G263+'Renter Migration Model 2'!G263)/('Migration Model (2)'!$G$2+'Renter Migration Model 2'!$G$2)</f>
        <v>1.0360748790497274</v>
      </c>
      <c r="F263">
        <f>('Migration Model (2)'!H263+'Renter Migration Model 2'!H263)/('Migration Model (2)'!$H$2+'Renter Migration Model 2'!$H$2)</f>
        <v>0.40803047693471478</v>
      </c>
      <c r="G263">
        <f>('Migration Model (2)'!I263+'Renter Migration Model 2'!I263)/('Migration Model (2)'!$I$2+'Renter Migration Model 2'!$I$2)</f>
        <v>1</v>
      </c>
      <c r="H263">
        <f>('Migration Model (2)'!J263+'Renter Migration Model 2'!J263)/('Migration Model (2)'!$J$2+'Renter Migration Model 2'!$J$2)</f>
        <v>1.0348217366508996</v>
      </c>
      <c r="I263">
        <f>('Migration Model (2)'!K263+'Renter Migration Model 2'!K263)/('Migration Model (2)'!$K$2+'Renter Migration Model 2'!$K$2)</f>
        <v>0.35477180988916313</v>
      </c>
      <c r="J263">
        <f>('Migration Model (2)'!L263+'Renter Migration Model 2'!L263)/('Migration Model (2)'!$L$2+'Renter Migration Model 2'!$L$2)</f>
        <v>1</v>
      </c>
      <c r="K263">
        <f>('Migration Model (2)'!M263+'Renter Migration Model 2'!M263)/('Migration Model (2)'!$M$2+'Renter Migration Model 2'!$M$2)</f>
        <v>1.0379545994182833</v>
      </c>
      <c r="L263">
        <f>('Migration Model (2)'!N263+'Renter Migration Model 2'!N263)/('Migration Model (2)'!$N$2+'Renter Migration Model 2'!$N$2)</f>
        <v>0.3829226834924172</v>
      </c>
      <c r="M263">
        <f>('Migration Model (2)'!O263+'Renter Migration Model 2'!O263)/('Migration Model (2)'!$O$2+'Renter Migration Model 2'!$O$2)</f>
        <v>1</v>
      </c>
      <c r="N263">
        <f>('Migration Model (2)'!P263+'Renter Migration Model 2'!P263)/('Migration Model (2)'!$P$2+'Renter Migration Model 2'!$P$2)</f>
        <v>1.0884908478257214</v>
      </c>
      <c r="O263">
        <f>('Migration Model (2)'!Q263+'Renter Migration Model 2'!Q263)/('Migration Model (2)'!$Q$2+'Renter Migration Model 2'!$Q$2)</f>
        <v>0.37265101250197863</v>
      </c>
      <c r="P263">
        <f>('Migration Model (2)'!R263+'Renter Migration Model 2'!R263)/('Migration Model (2)'!$R$2+'Renter Migration Model 2'!$R$2)</f>
        <v>1</v>
      </c>
      <c r="Q263">
        <f>('Migration Model (2)'!S263+'Renter Migration Model 2'!S263)/('Migration Model (2)'!$S$2+'Renter Migration Model 2'!$S$2)</f>
        <v>1.0951956535588045</v>
      </c>
      <c r="R263">
        <f>('Migration Model (2)'!T263+'Renter Migration Model 2'!T263)/('Migration Model (2)'!$T$2+'Renter Migration Model 2'!$T$2)</f>
        <v>0.41563652351966529</v>
      </c>
      <c r="S263">
        <f>('Migration Model (2)'!U263+'Renter Migration Model 2'!U263)/('Migration Model (2)'!$U$2+'Renter Migration Model 2'!$U$2)</f>
        <v>1</v>
      </c>
      <c r="T263">
        <f>('Migration Model (2)'!V263+'Renter Migration Model 2'!V263)/('Migration Model (2)'!$V$2+'Renter Migration Model 2'!$V$2)</f>
        <v>1.0671369763504757</v>
      </c>
    </row>
    <row r="264" spans="1:20" x14ac:dyDescent="0.25">
      <c r="A264" s="1">
        <v>2085</v>
      </c>
      <c r="B264" s="1">
        <v>2</v>
      </c>
      <c r="C264">
        <f>('Migration Model (2)'!E264+'Renter Migration Model 2'!E264)/('Migration Model (2)'!$E$2+'Renter Migration Model 2'!$E$2)</f>
        <v>0.38668838344901585</v>
      </c>
      <c r="D264">
        <f>('Migration Model (2)'!F264+'Renter Migration Model 2'!F264)/('Migration Model (2)'!$F$2+'Renter Migration Model 2'!$F$2)</f>
        <v>1</v>
      </c>
      <c r="E264">
        <f>('Migration Model (2)'!G264+'Renter Migration Model 2'!G264)/('Migration Model (2)'!$G$2+'Renter Migration Model 2'!$G$2)</f>
        <v>1.0360771539147637</v>
      </c>
      <c r="F264">
        <f>('Migration Model (2)'!H264+'Renter Migration Model 2'!H264)/('Migration Model (2)'!$H$2+'Renter Migration Model 2'!$H$2)</f>
        <v>0.40798967388702134</v>
      </c>
      <c r="G264">
        <f>('Migration Model (2)'!I264+'Renter Migration Model 2'!I264)/('Migration Model (2)'!$I$2+'Renter Migration Model 2'!$I$2)</f>
        <v>1</v>
      </c>
      <c r="H264">
        <f>('Migration Model (2)'!J264+'Renter Migration Model 2'!J264)/('Migration Model (2)'!$J$2+'Renter Migration Model 2'!$J$2)</f>
        <v>1.0348241368301756</v>
      </c>
      <c r="I264">
        <f>('Migration Model (2)'!K264+'Renter Migration Model 2'!K264)/('Migration Model (2)'!$K$2+'Renter Migration Model 2'!$K$2)</f>
        <v>0.35473633270817423</v>
      </c>
      <c r="J264">
        <f>('Migration Model (2)'!L264+'Renter Migration Model 2'!L264)/('Migration Model (2)'!$L$2+'Renter Migration Model 2'!$L$2)</f>
        <v>1</v>
      </c>
      <c r="K264">
        <f>('Migration Model (2)'!M264+'Renter Migration Model 2'!M264)/('Migration Model (2)'!$M$2+'Renter Migration Model 2'!$M$2)</f>
        <v>1.0379566863112826</v>
      </c>
      <c r="L264">
        <f>('Migration Model (2)'!N264+'Renter Migration Model 2'!N264)/('Migration Model (2)'!$N$2+'Renter Migration Model 2'!$N$2)</f>
        <v>0.38288439122406798</v>
      </c>
      <c r="M264">
        <f>('Migration Model (2)'!O264+'Renter Migration Model 2'!O264)/('Migration Model (2)'!$O$2+'Renter Migration Model 2'!$O$2)</f>
        <v>1</v>
      </c>
      <c r="N264">
        <f>('Migration Model (2)'!P264+'Renter Migration Model 2'!P264)/('Migration Model (2)'!$P$2+'Renter Migration Model 2'!$P$2)</f>
        <v>1.0884961098947352</v>
      </c>
      <c r="O264">
        <f>('Migration Model (2)'!Q264+'Renter Migration Model 2'!Q264)/('Migration Model (2)'!$Q$2+'Renter Migration Model 2'!$Q$2)</f>
        <v>0.37261374740072845</v>
      </c>
      <c r="P264">
        <f>('Migration Model (2)'!R264+'Renter Migration Model 2'!R264)/('Migration Model (2)'!$R$2+'Renter Migration Model 2'!$R$2)</f>
        <v>1</v>
      </c>
      <c r="Q264">
        <f>('Migration Model (2)'!S264+'Renter Migration Model 2'!S264)/('Migration Model (2)'!$S$2+'Renter Migration Model 2'!$S$2)</f>
        <v>1.0952012069874371</v>
      </c>
      <c r="R264">
        <f>('Migration Model (2)'!T264+'Renter Migration Model 2'!T264)/('Migration Model (2)'!$T$2+'Renter Migration Model 2'!$T$2)</f>
        <v>0.41559495986731326</v>
      </c>
      <c r="S264">
        <f>('Migration Model (2)'!U264+'Renter Migration Model 2'!U264)/('Migration Model (2)'!$U$2+'Renter Migration Model 2'!$U$2)</f>
        <v>1</v>
      </c>
      <c r="T264">
        <f>('Migration Model (2)'!V264+'Renter Migration Model 2'!V264)/('Migration Model (2)'!$V$2+'Renter Migration Model 2'!$V$2)</f>
        <v>1.0671413104797254</v>
      </c>
    </row>
    <row r="265" spans="1:20" x14ac:dyDescent="0.25">
      <c r="A265" s="2">
        <v>2085</v>
      </c>
      <c r="B265" s="2">
        <v>3</v>
      </c>
      <c r="C265">
        <f>('Migration Model (2)'!E265+'Renter Migration Model 2'!E265)/('Migration Model (2)'!$E$2+'Renter Migration Model 2'!$E$2)</f>
        <v>0.38664971461067094</v>
      </c>
      <c r="D265">
        <f>('Migration Model (2)'!F265+'Renter Migration Model 2'!F265)/('Migration Model (2)'!$F$2+'Renter Migration Model 2'!$F$2)</f>
        <v>1</v>
      </c>
      <c r="E265">
        <f>('Migration Model (2)'!G265+'Renter Migration Model 2'!G265)/('Migration Model (2)'!$G$2+'Renter Migration Model 2'!$G$2)</f>
        <v>1.0360794285523134</v>
      </c>
      <c r="F265">
        <f>('Migration Model (2)'!H265+'Renter Migration Model 2'!H265)/('Migration Model (2)'!$H$2+'Renter Migration Model 2'!$H$2)</f>
        <v>0.40794887491963261</v>
      </c>
      <c r="G265">
        <f>('Migration Model (2)'!I265+'Renter Migration Model 2'!I265)/('Migration Model (2)'!$I$2+'Renter Migration Model 2'!$I$2)</f>
        <v>1</v>
      </c>
      <c r="H265">
        <f>('Migration Model (2)'!J265+'Renter Migration Model 2'!J265)/('Migration Model (2)'!$J$2+'Renter Migration Model 2'!$J$2)</f>
        <v>1.0348265367694336</v>
      </c>
      <c r="I265">
        <f>('Migration Model (2)'!K265+'Renter Migration Model 2'!K265)/('Migration Model (2)'!$K$2+'Renter Migration Model 2'!$K$2)</f>
        <v>0.3547008590749034</v>
      </c>
      <c r="J265">
        <f>('Migration Model (2)'!L265+'Renter Migration Model 2'!L265)/('Migration Model (2)'!$L$2+'Renter Migration Model 2'!$L$2)</f>
        <v>1</v>
      </c>
      <c r="K265">
        <f>('Migration Model (2)'!M265+'Renter Migration Model 2'!M265)/('Migration Model (2)'!$M$2+'Renter Migration Model 2'!$M$2)</f>
        <v>1.0379587729955926</v>
      </c>
      <c r="L265">
        <f>('Migration Model (2)'!N265+'Renter Migration Model 2'!N265)/('Migration Model (2)'!$N$2+'Renter Migration Model 2'!$N$2)</f>
        <v>0.38284610278494563</v>
      </c>
      <c r="M265">
        <f>('Migration Model (2)'!O265+'Renter Migration Model 2'!O265)/('Migration Model (2)'!$O$2+'Renter Migration Model 2'!$O$2)</f>
        <v>1</v>
      </c>
      <c r="N265">
        <f>('Migration Model (2)'!P265+'Renter Migration Model 2'!P265)/('Migration Model (2)'!$P$2+'Renter Migration Model 2'!$P$2)</f>
        <v>1.0885013717385004</v>
      </c>
      <c r="O265">
        <f>('Migration Model (2)'!Q265+'Renter Migration Model 2'!Q265)/('Migration Model (2)'!$Q$2+'Renter Migration Model 2'!$Q$2)</f>
        <v>0.37257648602598836</v>
      </c>
      <c r="P265">
        <f>('Migration Model (2)'!R265+'Renter Migration Model 2'!R265)/('Migration Model (2)'!$R$2+'Renter Migration Model 2'!$R$2)</f>
        <v>1</v>
      </c>
      <c r="Q265">
        <f>('Migration Model (2)'!S265+'Renter Migration Model 2'!S265)/('Migration Model (2)'!$S$2+'Renter Migration Model 2'!$S$2)</f>
        <v>1.0952067601968631</v>
      </c>
      <c r="R265">
        <f>('Migration Model (2)'!T265+'Renter Migration Model 2'!T265)/('Migration Model (2)'!$T$2+'Renter Migration Model 2'!$T$2)</f>
        <v>0.41555340037132654</v>
      </c>
      <c r="S265">
        <f>('Migration Model (2)'!U265+'Renter Migration Model 2'!U265)/('Migration Model (2)'!$U$2+'Renter Migration Model 2'!$U$2)</f>
        <v>1</v>
      </c>
      <c r="T265">
        <f>('Migration Model (2)'!V265+'Renter Migration Model 2'!V265)/('Migration Model (2)'!$V$2+'Renter Migration Model 2'!$V$2)</f>
        <v>1.0671456443644827</v>
      </c>
    </row>
    <row r="266" spans="1:20" x14ac:dyDescent="0.25">
      <c r="A266" s="1">
        <v>2085</v>
      </c>
      <c r="B266" s="1">
        <v>4</v>
      </c>
      <c r="C266">
        <f>('Migration Model (2)'!E266+'Renter Migration Model 2'!E266)/('Migration Model (2)'!$E$2+'Renter Migration Model 2'!$E$2)</f>
        <v>0.38661104963920984</v>
      </c>
      <c r="D266">
        <f>('Migration Model (2)'!F266+'Renter Migration Model 2'!F266)/('Migration Model (2)'!$F$2+'Renter Migration Model 2'!$F$2)</f>
        <v>1</v>
      </c>
      <c r="E266">
        <f>('Migration Model (2)'!G266+'Renter Migration Model 2'!G266)/('Migration Model (2)'!$G$2+'Renter Migration Model 2'!$G$2)</f>
        <v>1.0360817029623994</v>
      </c>
      <c r="F266">
        <f>('Migration Model (2)'!H266+'Renter Migration Model 2'!H266)/('Migration Model (2)'!$H$2+'Renter Migration Model 2'!$H$2)</f>
        <v>0.40790808003214069</v>
      </c>
      <c r="G266">
        <f>('Migration Model (2)'!I266+'Renter Migration Model 2'!I266)/('Migration Model (2)'!$I$2+'Renter Migration Model 2'!$I$2)</f>
        <v>1</v>
      </c>
      <c r="H266">
        <f>('Migration Model (2)'!J266+'Renter Migration Model 2'!J266)/('Migration Model (2)'!$J$2+'Renter Migration Model 2'!$J$2)</f>
        <v>1.034828936468698</v>
      </c>
      <c r="I266">
        <f>('Migration Model (2)'!K266+'Renter Migration Model 2'!K266)/('Migration Model (2)'!$K$2+'Renter Migration Model 2'!$K$2)</f>
        <v>0.35466538898899597</v>
      </c>
      <c r="J266">
        <f>('Migration Model (2)'!L266+'Renter Migration Model 2'!L266)/('Migration Model (2)'!$L$2+'Renter Migration Model 2'!$L$2)</f>
        <v>1</v>
      </c>
      <c r="K266">
        <f>('Migration Model (2)'!M266+'Renter Migration Model 2'!M266)/('Migration Model (2)'!$M$2+'Renter Migration Model 2'!$M$2)</f>
        <v>1.0379608594712344</v>
      </c>
      <c r="L266">
        <f>('Migration Model (2)'!N266+'Renter Migration Model 2'!N266)/('Migration Model (2)'!$N$2+'Renter Migration Model 2'!$N$2)</f>
        <v>0.38280781817466714</v>
      </c>
      <c r="M266">
        <f>('Migration Model (2)'!O266+'Renter Migration Model 2'!O266)/('Migration Model (2)'!$O$2+'Renter Migration Model 2'!$O$2)</f>
        <v>1</v>
      </c>
      <c r="N266">
        <f>('Migration Model (2)'!P266+'Renter Migration Model 2'!P266)/('Migration Model (2)'!$P$2+'Renter Migration Model 2'!$P$2)</f>
        <v>1.0885066333570395</v>
      </c>
      <c r="O266">
        <f>('Migration Model (2)'!Q266+'Renter Migration Model 2'!Q266)/('Migration Model (2)'!$Q$2+'Renter Migration Model 2'!$Q$2)</f>
        <v>0.37253922837738579</v>
      </c>
      <c r="P266">
        <f>('Migration Model (2)'!R266+'Renter Migration Model 2'!R266)/('Migration Model (2)'!$R$2+'Renter Migration Model 2'!$R$2)</f>
        <v>1</v>
      </c>
      <c r="Q266">
        <f>('Migration Model (2)'!S266+'Renter Migration Model 2'!S266)/('Migration Model (2)'!$S$2+'Renter Migration Model 2'!$S$2)</f>
        <v>1.0952123131871048</v>
      </c>
      <c r="R266">
        <f>('Migration Model (2)'!T266+'Renter Migration Model 2'!T266)/('Migration Model (2)'!$T$2+'Renter Migration Model 2'!$T$2)</f>
        <v>0.41551184503128941</v>
      </c>
      <c r="S266">
        <f>('Migration Model (2)'!U266+'Renter Migration Model 2'!U266)/('Migration Model (2)'!$U$2+'Renter Migration Model 2'!$U$2)</f>
        <v>1</v>
      </c>
      <c r="T266">
        <f>('Migration Model (2)'!V266+'Renter Migration Model 2'!V266)/('Migration Model (2)'!$V$2+'Renter Migration Model 2'!$V$2)</f>
        <v>1.0671499780047726</v>
      </c>
    </row>
    <row r="267" spans="1:20" x14ac:dyDescent="0.25">
      <c r="A267" s="1">
        <v>2086</v>
      </c>
      <c r="B267" s="1">
        <v>1</v>
      </c>
      <c r="C267">
        <f>('Migration Model (2)'!E267+'Renter Migration Model 2'!E267)/('Migration Model (2)'!$E$2+'Renter Migration Model 2'!$E$2)</f>
        <v>0.38657238853424597</v>
      </c>
      <c r="D267">
        <f>('Migration Model (2)'!F267+'Renter Migration Model 2'!F267)/('Migration Model (2)'!$F$2+'Renter Migration Model 2'!$F$2)</f>
        <v>1</v>
      </c>
      <c r="E267">
        <f>('Migration Model (2)'!G267+'Renter Migration Model 2'!G267)/('Migration Model (2)'!$G$2+'Renter Migration Model 2'!$G$2)</f>
        <v>1.0360839771450443</v>
      </c>
      <c r="F267">
        <f>('Migration Model (2)'!H267+'Renter Migration Model 2'!H267)/('Migration Model (2)'!$H$2+'Renter Migration Model 2'!$H$2)</f>
        <v>0.40786728922413745</v>
      </c>
      <c r="G267">
        <f>('Migration Model (2)'!I267+'Renter Migration Model 2'!I267)/('Migration Model (2)'!$I$2+'Renter Migration Model 2'!$I$2)</f>
        <v>1</v>
      </c>
      <c r="H267">
        <f>('Migration Model (2)'!J267+'Renter Migration Model 2'!J267)/('Migration Model (2)'!$J$2+'Renter Migration Model 2'!$J$2)</f>
        <v>1.0348313359279924</v>
      </c>
      <c r="I267">
        <f>('Migration Model (2)'!K267+'Renter Migration Model 2'!K267)/('Migration Model (2)'!$K$2+'Renter Migration Model 2'!$K$2)</f>
        <v>0.35462992245009711</v>
      </c>
      <c r="J267">
        <f>('Migration Model (2)'!L267+'Renter Migration Model 2'!L267)/('Migration Model (2)'!$L$2+'Renter Migration Model 2'!$L$2)</f>
        <v>1</v>
      </c>
      <c r="K267">
        <f>('Migration Model (2)'!M267+'Renter Migration Model 2'!M267)/('Migration Model (2)'!$M$2+'Renter Migration Model 2'!$M$2)</f>
        <v>1.0379629457382282</v>
      </c>
      <c r="L267">
        <f>('Migration Model (2)'!N267+'Renter Migration Model 2'!N267)/('Migration Model (2)'!$N$2+'Renter Migration Model 2'!$N$2)</f>
        <v>0.38276953739284963</v>
      </c>
      <c r="M267">
        <f>('Migration Model (2)'!O267+'Renter Migration Model 2'!O267)/('Migration Model (2)'!$O$2+'Renter Migration Model 2'!$O$2)</f>
        <v>1</v>
      </c>
      <c r="N267">
        <f>('Migration Model (2)'!P267+'Renter Migration Model 2'!P267)/('Migration Model (2)'!$P$2+'Renter Migration Model 2'!$P$2)</f>
        <v>1.0885118947503749</v>
      </c>
      <c r="O267">
        <f>('Migration Model (2)'!Q267+'Renter Migration Model 2'!Q267)/('Migration Model (2)'!$Q$2+'Renter Migration Model 2'!$Q$2)</f>
        <v>0.37250197445454808</v>
      </c>
      <c r="P267">
        <f>('Migration Model (2)'!R267+'Renter Migration Model 2'!R267)/('Migration Model (2)'!$R$2+'Renter Migration Model 2'!$R$2)</f>
        <v>1</v>
      </c>
      <c r="Q267">
        <f>('Migration Model (2)'!S267+'Renter Migration Model 2'!S267)/('Migration Model (2)'!$S$2+'Renter Migration Model 2'!$S$2)</f>
        <v>1.0952178659581837</v>
      </c>
      <c r="R267">
        <f>('Migration Model (2)'!T267+'Renter Migration Model 2'!T267)/('Migration Model (2)'!$T$2+'Renter Migration Model 2'!$T$2)</f>
        <v>0.41547029384678624</v>
      </c>
      <c r="S267">
        <f>('Migration Model (2)'!U267+'Renter Migration Model 2'!U267)/('Migration Model (2)'!$U$2+'Renter Migration Model 2'!$U$2)</f>
        <v>1</v>
      </c>
      <c r="T267">
        <f>('Migration Model (2)'!V267+'Renter Migration Model 2'!V267)/('Migration Model (2)'!$V$2+'Renter Migration Model 2'!$V$2)</f>
        <v>1.0671543114006192</v>
      </c>
    </row>
    <row r="268" spans="1:20" x14ac:dyDescent="0.25">
      <c r="A268" s="2">
        <v>2086</v>
      </c>
      <c r="B268" s="2">
        <v>2</v>
      </c>
      <c r="C268">
        <f>('Migration Model (2)'!E268+'Renter Migration Model 2'!E268)/('Migration Model (2)'!$E$2+'Renter Migration Model 2'!$E$2)</f>
        <v>0.38653373129539259</v>
      </c>
      <c r="D268">
        <f>('Migration Model (2)'!F268+'Renter Migration Model 2'!F268)/('Migration Model (2)'!$F$2+'Renter Migration Model 2'!$F$2)</f>
        <v>1</v>
      </c>
      <c r="E268">
        <f>('Migration Model (2)'!G268+'Renter Migration Model 2'!G268)/('Migration Model (2)'!$G$2+'Renter Migration Model 2'!$G$2)</f>
        <v>1.0360862511002711</v>
      </c>
      <c r="F268">
        <f>('Migration Model (2)'!H268+'Renter Migration Model 2'!H268)/('Migration Model (2)'!$H$2+'Renter Migration Model 2'!$H$2)</f>
        <v>0.40782650249521507</v>
      </c>
      <c r="G268">
        <f>('Migration Model (2)'!I268+'Renter Migration Model 2'!I268)/('Migration Model (2)'!$I$2+'Renter Migration Model 2'!$I$2)</f>
        <v>1</v>
      </c>
      <c r="H268">
        <f>('Migration Model (2)'!J268+'Renter Migration Model 2'!J268)/('Migration Model (2)'!$J$2+'Renter Migration Model 2'!$J$2)</f>
        <v>1.0348337351473407</v>
      </c>
      <c r="I268">
        <f>('Migration Model (2)'!K268+'Renter Migration Model 2'!K268)/('Migration Model (2)'!$K$2+'Renter Migration Model 2'!$K$2)</f>
        <v>0.35459445945785212</v>
      </c>
      <c r="J268">
        <f>('Migration Model (2)'!L268+'Renter Migration Model 2'!L268)/('Migration Model (2)'!$L$2+'Renter Migration Model 2'!$L$2)</f>
        <v>1</v>
      </c>
      <c r="K268">
        <f>('Migration Model (2)'!M268+'Renter Migration Model 2'!M268)/('Migration Model (2)'!$M$2+'Renter Migration Model 2'!$M$2)</f>
        <v>1.0379650317965956</v>
      </c>
      <c r="L268">
        <f>('Migration Model (2)'!N268+'Renter Migration Model 2'!N268)/('Migration Model (2)'!$N$2+'Renter Migration Model 2'!$N$2)</f>
        <v>0.38273126043911038</v>
      </c>
      <c r="M268">
        <f>('Migration Model (2)'!O268+'Renter Migration Model 2'!O268)/('Migration Model (2)'!$O$2+'Renter Migration Model 2'!$O$2)</f>
        <v>1</v>
      </c>
      <c r="N268">
        <f>('Migration Model (2)'!P268+'Renter Migration Model 2'!P268)/('Migration Model (2)'!$P$2+'Renter Migration Model 2'!$P$2)</f>
        <v>1.0885171559185292</v>
      </c>
      <c r="O268">
        <f>('Migration Model (2)'!Q268+'Renter Migration Model 2'!Q268)/('Migration Model (2)'!$Q$2+'Renter Migration Model 2'!$Q$2)</f>
        <v>0.37246472425710264</v>
      </c>
      <c r="P268">
        <f>('Migration Model (2)'!R268+'Renter Migration Model 2'!R268)/('Migration Model (2)'!$R$2+'Renter Migration Model 2'!$R$2)</f>
        <v>1</v>
      </c>
      <c r="Q268">
        <f>('Migration Model (2)'!S268+'Renter Migration Model 2'!S268)/('Migration Model (2)'!$S$2+'Renter Migration Model 2'!$S$2)</f>
        <v>1.0952234185101217</v>
      </c>
      <c r="R268">
        <f>('Migration Model (2)'!T268+'Renter Migration Model 2'!T268)/('Migration Model (2)'!$T$2+'Renter Migration Model 2'!$T$2)</f>
        <v>0.41542874681740155</v>
      </c>
      <c r="S268">
        <f>('Migration Model (2)'!U268+'Renter Migration Model 2'!U268)/('Migration Model (2)'!$U$2+'Renter Migration Model 2'!$U$2)</f>
        <v>1</v>
      </c>
      <c r="T268">
        <f>('Migration Model (2)'!V268+'Renter Migration Model 2'!V268)/('Migration Model (2)'!$V$2+'Renter Migration Model 2'!$V$2)</f>
        <v>1.0671586445520471</v>
      </c>
    </row>
    <row r="269" spans="1:20" x14ac:dyDescent="0.25">
      <c r="A269" s="1">
        <v>2086</v>
      </c>
      <c r="B269" s="1">
        <v>3</v>
      </c>
      <c r="C269">
        <f>('Migration Model (2)'!E269+'Renter Migration Model 2'!E269)/('Migration Model (2)'!$E$2+'Renter Migration Model 2'!$E$2)</f>
        <v>0.38649507792226301</v>
      </c>
      <c r="D269">
        <f>('Migration Model (2)'!F269+'Renter Migration Model 2'!F269)/('Migration Model (2)'!$F$2+'Renter Migration Model 2'!$F$2)</f>
        <v>1</v>
      </c>
      <c r="E269">
        <f>('Migration Model (2)'!G269+'Renter Migration Model 2'!G269)/('Migration Model (2)'!$G$2+'Renter Migration Model 2'!$G$2)</f>
        <v>1.0360885248281022</v>
      </c>
      <c r="F269">
        <f>('Migration Model (2)'!H269+'Renter Migration Model 2'!H269)/('Migration Model (2)'!$H$2+'Renter Migration Model 2'!$H$2)</f>
        <v>0.40778571984496548</v>
      </c>
      <c r="G269">
        <f>('Migration Model (2)'!I269+'Renter Migration Model 2'!I269)/('Migration Model (2)'!$I$2+'Renter Migration Model 2'!$I$2)</f>
        <v>1</v>
      </c>
      <c r="H269">
        <f>('Migration Model (2)'!J269+'Renter Migration Model 2'!J269)/('Migration Model (2)'!$J$2+'Renter Migration Model 2'!$J$2)</f>
        <v>1.0348361341267671</v>
      </c>
      <c r="I269">
        <f>('Migration Model (2)'!K269+'Renter Migration Model 2'!K269)/('Migration Model (2)'!$K$2+'Renter Migration Model 2'!$K$2)</f>
        <v>0.35455900001190632</v>
      </c>
      <c r="J269">
        <f>('Migration Model (2)'!L269+'Renter Migration Model 2'!L269)/('Migration Model (2)'!$L$2+'Renter Migration Model 2'!$L$2)</f>
        <v>1</v>
      </c>
      <c r="K269">
        <f>('Migration Model (2)'!M269+'Renter Migration Model 2'!M269)/('Migration Model (2)'!$M$2+'Renter Migration Model 2'!$M$2)</f>
        <v>1.0379671176463572</v>
      </c>
      <c r="L269">
        <f>('Migration Model (2)'!N269+'Renter Migration Model 2'!N269)/('Migration Model (2)'!$N$2+'Renter Migration Model 2'!$N$2)</f>
        <v>0.38269298731306645</v>
      </c>
      <c r="M269">
        <f>('Migration Model (2)'!O269+'Renter Migration Model 2'!O269)/('Migration Model (2)'!$O$2+'Renter Migration Model 2'!$O$2)</f>
        <v>1</v>
      </c>
      <c r="N269">
        <f>('Migration Model (2)'!P269+'Renter Migration Model 2'!P269)/('Migration Model (2)'!$P$2+'Renter Migration Model 2'!$P$2)</f>
        <v>1.0885224168615251</v>
      </c>
      <c r="O269">
        <f>('Migration Model (2)'!Q269+'Renter Migration Model 2'!Q269)/('Migration Model (2)'!$Q$2+'Renter Migration Model 2'!$Q$2)</f>
        <v>0.37242747778467689</v>
      </c>
      <c r="P269">
        <f>('Migration Model (2)'!R269+'Renter Migration Model 2'!R269)/('Migration Model (2)'!$R$2+'Renter Migration Model 2'!$R$2)</f>
        <v>1</v>
      </c>
      <c r="Q269">
        <f>('Migration Model (2)'!S269+'Renter Migration Model 2'!S269)/('Migration Model (2)'!$S$2+'Renter Migration Model 2'!$S$2)</f>
        <v>1.0952289708429412</v>
      </c>
      <c r="R269">
        <f>('Migration Model (2)'!T269+'Renter Migration Model 2'!T269)/('Migration Model (2)'!$T$2+'Renter Migration Model 2'!$T$2)</f>
        <v>0.41538720394271983</v>
      </c>
      <c r="S269">
        <f>('Migration Model (2)'!U269+'Renter Migration Model 2'!U269)/('Migration Model (2)'!$U$2+'Renter Migration Model 2'!$U$2)</f>
        <v>1</v>
      </c>
      <c r="T269">
        <f>('Migration Model (2)'!V269+'Renter Migration Model 2'!V269)/('Migration Model (2)'!$V$2+'Renter Migration Model 2'!$V$2)</f>
        <v>1.0671629774590807</v>
      </c>
    </row>
    <row r="270" spans="1:20" x14ac:dyDescent="0.25">
      <c r="A270" s="2">
        <v>2086</v>
      </c>
      <c r="B270" s="2">
        <v>4</v>
      </c>
      <c r="C270">
        <f>('Migration Model (2)'!E270+'Renter Migration Model 2'!E270)/('Migration Model (2)'!$E$2+'Renter Migration Model 2'!$E$2)</f>
        <v>0.38645642841447081</v>
      </c>
      <c r="D270">
        <f>('Migration Model (2)'!F270+'Renter Migration Model 2'!F270)/('Migration Model (2)'!$F$2+'Renter Migration Model 2'!$F$2)</f>
        <v>1</v>
      </c>
      <c r="E270">
        <f>('Migration Model (2)'!G270+'Renter Migration Model 2'!G270)/('Migration Model (2)'!$G$2+'Renter Migration Model 2'!$G$2)</f>
        <v>1.0360907983285605</v>
      </c>
      <c r="F270">
        <f>('Migration Model (2)'!H270+'Renter Migration Model 2'!H270)/('Migration Model (2)'!$H$2+'Renter Migration Model 2'!$H$2)</f>
        <v>0.40774494127298105</v>
      </c>
      <c r="G270">
        <f>('Migration Model (2)'!I270+'Renter Migration Model 2'!I270)/('Migration Model (2)'!$I$2+'Renter Migration Model 2'!$I$2)</f>
        <v>1</v>
      </c>
      <c r="H270">
        <f>('Migration Model (2)'!J270+'Renter Migration Model 2'!J270)/('Migration Model (2)'!$J$2+'Renter Migration Model 2'!$J$2)</f>
        <v>1.0348385328662955</v>
      </c>
      <c r="I270">
        <f>('Migration Model (2)'!K270+'Renter Migration Model 2'!K270)/('Migration Model (2)'!$K$2+'Renter Migration Model 2'!$K$2)</f>
        <v>0.35452354411190518</v>
      </c>
      <c r="J270">
        <f>('Migration Model (2)'!L270+'Renter Migration Model 2'!L270)/('Migration Model (2)'!$L$2+'Renter Migration Model 2'!$L$2)</f>
        <v>1</v>
      </c>
      <c r="K270">
        <f>('Migration Model (2)'!M270+'Renter Migration Model 2'!M270)/('Migration Model (2)'!$M$2+'Renter Migration Model 2'!$M$2)</f>
        <v>1.0379692032875336</v>
      </c>
      <c r="L270">
        <f>('Migration Model (2)'!N270+'Renter Migration Model 2'!N270)/('Migration Model (2)'!$N$2+'Renter Migration Model 2'!$N$2)</f>
        <v>0.38265471801433515</v>
      </c>
      <c r="M270">
        <f>('Migration Model (2)'!O270+'Renter Migration Model 2'!O270)/('Migration Model (2)'!$O$2+'Renter Migration Model 2'!$O$2)</f>
        <v>1</v>
      </c>
      <c r="N270">
        <f>('Migration Model (2)'!P270+'Renter Migration Model 2'!P270)/('Migration Model (2)'!$P$2+'Renter Migration Model 2'!$P$2)</f>
        <v>1.0885276775793846</v>
      </c>
      <c r="O270">
        <f>('Migration Model (2)'!Q270+'Renter Migration Model 2'!Q270)/('Migration Model (2)'!$Q$2+'Renter Migration Model 2'!$Q$2)</f>
        <v>0.37239023503689844</v>
      </c>
      <c r="P270">
        <f>('Migration Model (2)'!R270+'Renter Migration Model 2'!R270)/('Migration Model (2)'!$R$2+'Renter Migration Model 2'!$R$2)</f>
        <v>1</v>
      </c>
      <c r="Q270">
        <f>('Migration Model (2)'!S270+'Renter Migration Model 2'!S270)/('Migration Model (2)'!$S$2+'Renter Migration Model 2'!$S$2)</f>
        <v>1.0952345229566638</v>
      </c>
      <c r="R270">
        <f>('Migration Model (2)'!T270+'Renter Migration Model 2'!T270)/('Migration Model (2)'!$T$2+'Renter Migration Model 2'!$T$2)</f>
        <v>0.41534566522232558</v>
      </c>
      <c r="S270">
        <f>('Migration Model (2)'!U270+'Renter Migration Model 2'!U270)/('Migration Model (2)'!$U$2+'Renter Migration Model 2'!$U$2)</f>
        <v>1</v>
      </c>
      <c r="T270">
        <f>('Migration Model (2)'!V270+'Renter Migration Model 2'!V270)/('Migration Model (2)'!$V$2+'Renter Migration Model 2'!$V$2)</f>
        <v>1.0671673101217445</v>
      </c>
    </row>
    <row r="271" spans="1:20" x14ac:dyDescent="0.25">
      <c r="A271" s="2">
        <v>2087</v>
      </c>
      <c r="B271" s="2">
        <v>1</v>
      </c>
      <c r="C271">
        <f>('Migration Model (2)'!E271+'Renter Migration Model 2'!E271)/('Migration Model (2)'!$E$2+'Renter Migration Model 2'!$E$2)</f>
        <v>0.38641778277162941</v>
      </c>
      <c r="D271">
        <f>('Migration Model (2)'!F271+'Renter Migration Model 2'!F271)/('Migration Model (2)'!$F$2+'Renter Migration Model 2'!$F$2)</f>
        <v>1</v>
      </c>
      <c r="E271">
        <f>('Migration Model (2)'!G271+'Renter Migration Model 2'!G271)/('Migration Model (2)'!$G$2+'Renter Migration Model 2'!$G$2)</f>
        <v>1.0360930716016687</v>
      </c>
      <c r="F271">
        <f>('Migration Model (2)'!H271+'Renter Migration Model 2'!H271)/('Migration Model (2)'!$H$2+'Renter Migration Model 2'!$H$2)</f>
        <v>0.40770416677885379</v>
      </c>
      <c r="G271">
        <f>('Migration Model (2)'!I271+'Renter Migration Model 2'!I271)/('Migration Model (2)'!$I$2+'Renter Migration Model 2'!$I$2)</f>
        <v>1</v>
      </c>
      <c r="H271">
        <f>('Migration Model (2)'!J271+'Renter Migration Model 2'!J271)/('Migration Model (2)'!$J$2+'Renter Migration Model 2'!$J$2)</f>
        <v>1.0348409313659501</v>
      </c>
      <c r="I271">
        <f>('Migration Model (2)'!K271+'Renter Migration Model 2'!K271)/('Migration Model (2)'!$K$2+'Renter Migration Model 2'!$K$2)</f>
        <v>0.35448809175749391</v>
      </c>
      <c r="J271">
        <f>('Migration Model (2)'!L271+'Renter Migration Model 2'!L271)/('Migration Model (2)'!$L$2+'Renter Migration Model 2'!$L$2)</f>
        <v>1</v>
      </c>
      <c r="K271">
        <f>('Migration Model (2)'!M271+'Renter Migration Model 2'!M271)/('Migration Model (2)'!$M$2+'Renter Migration Model 2'!$M$2)</f>
        <v>1.0379712887201462</v>
      </c>
      <c r="L271">
        <f>('Migration Model (2)'!N271+'Renter Migration Model 2'!N271)/('Migration Model (2)'!$N$2+'Renter Migration Model 2'!$N$2)</f>
        <v>0.38261645254253374</v>
      </c>
      <c r="M271">
        <f>('Migration Model (2)'!O271+'Renter Migration Model 2'!O271)/('Migration Model (2)'!$O$2+'Renter Migration Model 2'!$O$2)</f>
        <v>1</v>
      </c>
      <c r="N271">
        <f>('Migration Model (2)'!P271+'Renter Migration Model 2'!P271)/('Migration Model (2)'!$P$2+'Renter Migration Model 2'!$P$2)</f>
        <v>1.0885329380721311</v>
      </c>
      <c r="O271">
        <f>('Migration Model (2)'!Q271+'Renter Migration Model 2'!Q271)/('Migration Model (2)'!$Q$2+'Renter Migration Model 2'!$Q$2)</f>
        <v>0.37235299601339472</v>
      </c>
      <c r="P271">
        <f>('Migration Model (2)'!R271+'Renter Migration Model 2'!R271)/('Migration Model (2)'!$R$2+'Renter Migration Model 2'!$R$2)</f>
        <v>1</v>
      </c>
      <c r="Q271">
        <f>('Migration Model (2)'!S271+'Renter Migration Model 2'!S271)/('Migration Model (2)'!$S$2+'Renter Migration Model 2'!$S$2)</f>
        <v>1.0952400748513111</v>
      </c>
      <c r="R271">
        <f>('Migration Model (2)'!T271+'Renter Migration Model 2'!T271)/('Migration Model (2)'!$T$2+'Renter Migration Model 2'!$T$2)</f>
        <v>0.41530413065580329</v>
      </c>
      <c r="S271">
        <f>('Migration Model (2)'!U271+'Renter Migration Model 2'!U271)/('Migration Model (2)'!$U$2+'Renter Migration Model 2'!$U$2)</f>
        <v>1</v>
      </c>
      <c r="T271">
        <f>('Migration Model (2)'!V271+'Renter Migration Model 2'!V271)/('Migration Model (2)'!$V$2+'Renter Migration Model 2'!$V$2)</f>
        <v>1.0671716425400628</v>
      </c>
    </row>
    <row r="272" spans="1:20" x14ac:dyDescent="0.25">
      <c r="A272" s="1">
        <v>2087</v>
      </c>
      <c r="B272" s="1">
        <v>2</v>
      </c>
      <c r="C272">
        <f>('Migration Model (2)'!E272+'Renter Migration Model 2'!E272)/('Migration Model (2)'!$E$2+'Renter Migration Model 2'!$E$2)</f>
        <v>0.38637914099335224</v>
      </c>
      <c r="D272">
        <f>('Migration Model (2)'!F272+'Renter Migration Model 2'!F272)/('Migration Model (2)'!$F$2+'Renter Migration Model 2'!$F$2)</f>
        <v>1</v>
      </c>
      <c r="E272">
        <f>('Migration Model (2)'!G272+'Renter Migration Model 2'!G272)/('Migration Model (2)'!$G$2+'Renter Migration Model 2'!$G$2)</f>
        <v>1.0360953446474499</v>
      </c>
      <c r="F272">
        <f>('Migration Model (2)'!H272+'Renter Migration Model 2'!H272)/('Migration Model (2)'!$H$2+'Renter Migration Model 2'!$H$2)</f>
        <v>0.40766339636217591</v>
      </c>
      <c r="G272">
        <f>('Migration Model (2)'!I272+'Renter Migration Model 2'!I272)/('Migration Model (2)'!$I$2+'Renter Migration Model 2'!$I$2)</f>
        <v>1</v>
      </c>
      <c r="H272">
        <f>('Migration Model (2)'!J272+'Renter Migration Model 2'!J272)/('Migration Model (2)'!$J$2+'Renter Migration Model 2'!$J$2)</f>
        <v>1.0348433296257549</v>
      </c>
      <c r="I272">
        <f>('Migration Model (2)'!K272+'Renter Migration Model 2'!K272)/('Migration Model (2)'!$K$2+'Renter Migration Model 2'!$K$2)</f>
        <v>0.35445264294831824</v>
      </c>
      <c r="J272">
        <f>('Migration Model (2)'!L272+'Renter Migration Model 2'!L272)/('Migration Model (2)'!$L$2+'Renter Migration Model 2'!$L$2)</f>
        <v>1</v>
      </c>
      <c r="K272">
        <f>('Migration Model (2)'!M272+'Renter Migration Model 2'!M272)/('Migration Model (2)'!$M$2+'Renter Migration Model 2'!$M$2)</f>
        <v>1.0379733739442154</v>
      </c>
      <c r="L272">
        <f>('Migration Model (2)'!N272+'Renter Migration Model 2'!N272)/('Migration Model (2)'!$N$2+'Renter Migration Model 2'!$N$2)</f>
        <v>0.38257819089727946</v>
      </c>
      <c r="M272">
        <f>('Migration Model (2)'!O272+'Renter Migration Model 2'!O272)/('Migration Model (2)'!$O$2+'Renter Migration Model 2'!$O$2)</f>
        <v>1</v>
      </c>
      <c r="N272">
        <f>('Migration Model (2)'!P272+'Renter Migration Model 2'!P272)/('Migration Model (2)'!$P$2+'Renter Migration Model 2'!$P$2)</f>
        <v>1.0885381983397864</v>
      </c>
      <c r="O272">
        <f>('Migration Model (2)'!Q272+'Renter Migration Model 2'!Q272)/('Migration Model (2)'!$Q$2+'Renter Migration Model 2'!$Q$2)</f>
        <v>0.37231576071379346</v>
      </c>
      <c r="P272">
        <f>('Migration Model (2)'!R272+'Renter Migration Model 2'!R272)/('Migration Model (2)'!$R$2+'Renter Migration Model 2'!$R$2)</f>
        <v>1</v>
      </c>
      <c r="Q272">
        <f>('Migration Model (2)'!S272+'Renter Migration Model 2'!S272)/('Migration Model (2)'!$S$2+'Renter Migration Model 2'!$S$2)</f>
        <v>1.0952456265269057</v>
      </c>
      <c r="R272">
        <f>('Migration Model (2)'!T272+'Renter Migration Model 2'!T272)/('Migration Model (2)'!$T$2+'Renter Migration Model 2'!$T$2)</f>
        <v>0.41526260024273776</v>
      </c>
      <c r="S272">
        <f>('Migration Model (2)'!U272+'Renter Migration Model 2'!U272)/('Migration Model (2)'!$U$2+'Renter Migration Model 2'!$U$2)</f>
        <v>1</v>
      </c>
      <c r="T272">
        <f>('Migration Model (2)'!V272+'Renter Migration Model 2'!V272)/('Migration Model (2)'!$V$2+'Renter Migration Model 2'!$V$2)</f>
        <v>1.0671759747140601</v>
      </c>
    </row>
    <row r="273" spans="1:20" x14ac:dyDescent="0.25">
      <c r="A273" s="2">
        <v>2087</v>
      </c>
      <c r="B273" s="2">
        <v>3</v>
      </c>
      <c r="C273">
        <f>('Migration Model (2)'!E273+'Renter Migration Model 2'!E273)/('Migration Model (2)'!$E$2+'Renter Migration Model 2'!$E$2)</f>
        <v>0.38634050307925288</v>
      </c>
      <c r="D273">
        <f>('Migration Model (2)'!F273+'Renter Migration Model 2'!F273)/('Migration Model (2)'!$F$2+'Renter Migration Model 2'!$F$2)</f>
        <v>1</v>
      </c>
      <c r="E273">
        <f>('Migration Model (2)'!G273+'Renter Migration Model 2'!G273)/('Migration Model (2)'!$G$2+'Renter Migration Model 2'!$G$2)</f>
        <v>1.0360976174659264</v>
      </c>
      <c r="F273">
        <f>('Migration Model (2)'!H273+'Renter Migration Model 2'!H273)/('Migration Model (2)'!$H$2+'Renter Migration Model 2'!$H$2)</f>
        <v>0.40762263002253962</v>
      </c>
      <c r="G273">
        <f>('Migration Model (2)'!I273+'Renter Migration Model 2'!I273)/('Migration Model (2)'!$I$2+'Renter Migration Model 2'!$I$2)</f>
        <v>1</v>
      </c>
      <c r="H273">
        <f>('Migration Model (2)'!J273+'Renter Migration Model 2'!J273)/('Migration Model (2)'!$J$2+'Renter Migration Model 2'!$J$2)</f>
        <v>1.0348457276457332</v>
      </c>
      <c r="I273">
        <f>('Migration Model (2)'!K273+'Renter Migration Model 2'!K273)/('Migration Model (2)'!$K$2+'Renter Migration Model 2'!$K$2)</f>
        <v>0.35441719768402336</v>
      </c>
      <c r="J273">
        <f>('Migration Model (2)'!L273+'Renter Migration Model 2'!L273)/('Migration Model (2)'!$L$2+'Renter Migration Model 2'!$L$2)</f>
        <v>1</v>
      </c>
      <c r="K273">
        <f>('Migration Model (2)'!M273+'Renter Migration Model 2'!M273)/('Migration Model (2)'!$M$2+'Renter Migration Model 2'!$M$2)</f>
        <v>1.0379754589597623</v>
      </c>
      <c r="L273">
        <f>('Migration Model (2)'!N273+'Renter Migration Model 2'!N273)/('Migration Model (2)'!$N$2+'Renter Migration Model 2'!$N$2)</f>
        <v>0.38253993307818979</v>
      </c>
      <c r="M273">
        <f>('Migration Model (2)'!O273+'Renter Migration Model 2'!O273)/('Migration Model (2)'!$O$2+'Renter Migration Model 2'!$O$2)</f>
        <v>1</v>
      </c>
      <c r="N273">
        <f>('Migration Model (2)'!P273+'Renter Migration Model 2'!P273)/('Migration Model (2)'!$P$2+'Renter Migration Model 2'!$P$2)</f>
        <v>1.0885434583823732</v>
      </c>
      <c r="O273">
        <f>('Migration Model (2)'!Q273+'Renter Migration Model 2'!Q273)/('Migration Model (2)'!$Q$2+'Renter Migration Model 2'!$Q$2)</f>
        <v>0.37227852913772208</v>
      </c>
      <c r="P273">
        <f>('Migration Model (2)'!R273+'Renter Migration Model 2'!R273)/('Migration Model (2)'!$R$2+'Renter Migration Model 2'!$R$2)</f>
        <v>1</v>
      </c>
      <c r="Q273">
        <f>('Migration Model (2)'!S273+'Renter Migration Model 2'!S273)/('Migration Model (2)'!$S$2+'Renter Migration Model 2'!$S$2)</f>
        <v>1.0952511779834688</v>
      </c>
      <c r="R273">
        <f>('Migration Model (2)'!T273+'Renter Migration Model 2'!T273)/('Migration Model (2)'!$T$2+'Renter Migration Model 2'!$T$2)</f>
        <v>0.41522107398271346</v>
      </c>
      <c r="S273">
        <f>('Migration Model (2)'!U273+'Renter Migration Model 2'!U273)/('Migration Model (2)'!$U$2+'Renter Migration Model 2'!$U$2)</f>
        <v>1</v>
      </c>
      <c r="T273">
        <f>('Migration Model (2)'!V273+'Renter Migration Model 2'!V273)/('Migration Model (2)'!$V$2+'Renter Migration Model 2'!$V$2)</f>
        <v>1.0671803066437608</v>
      </c>
    </row>
    <row r="274" spans="1:20" x14ac:dyDescent="0.25">
      <c r="A274" s="1">
        <v>2087</v>
      </c>
      <c r="B274" s="1">
        <v>4</v>
      </c>
      <c r="C274">
        <f>('Migration Model (2)'!E274+'Renter Migration Model 2'!E274)/('Migration Model (2)'!$E$2+'Renter Migration Model 2'!$E$2)</f>
        <v>0.38630186902894498</v>
      </c>
      <c r="D274">
        <f>('Migration Model (2)'!F274+'Renter Migration Model 2'!F274)/('Migration Model (2)'!$F$2+'Renter Migration Model 2'!$F$2)</f>
        <v>1</v>
      </c>
      <c r="E274">
        <f>('Migration Model (2)'!G274+'Renter Migration Model 2'!G274)/('Migration Model (2)'!$G$2+'Renter Migration Model 2'!$G$2)</f>
        <v>1.036099890057121</v>
      </c>
      <c r="F274">
        <f>('Migration Model (2)'!H274+'Renter Migration Model 2'!H274)/('Migration Model (2)'!$H$2+'Renter Migration Model 2'!$H$2)</f>
        <v>0.40758186775953736</v>
      </c>
      <c r="G274">
        <f>('Migration Model (2)'!I274+'Renter Migration Model 2'!I274)/('Migration Model (2)'!$I$2+'Renter Migration Model 2'!$I$2)</f>
        <v>1</v>
      </c>
      <c r="H274">
        <f>('Migration Model (2)'!J274+'Renter Migration Model 2'!J274)/('Migration Model (2)'!$J$2+'Renter Migration Model 2'!$J$2)</f>
        <v>1.0348481254259101</v>
      </c>
      <c r="I274">
        <f>('Migration Model (2)'!K274+'Renter Migration Model 2'!K274)/('Migration Model (2)'!$K$2+'Renter Migration Model 2'!$K$2)</f>
        <v>0.35438175596425497</v>
      </c>
      <c r="J274">
        <f>('Migration Model (2)'!L274+'Renter Migration Model 2'!L274)/('Migration Model (2)'!$L$2+'Renter Migration Model 2'!$L$2)</f>
        <v>1</v>
      </c>
      <c r="K274">
        <f>('Migration Model (2)'!M274+'Renter Migration Model 2'!M274)/('Migration Model (2)'!$M$2+'Renter Migration Model 2'!$M$2)</f>
        <v>1.0379775437668075</v>
      </c>
      <c r="L274">
        <f>('Migration Model (2)'!N274+'Renter Migration Model 2'!N274)/('Migration Model (2)'!$N$2+'Renter Migration Model 2'!$N$2)</f>
        <v>0.38250167908488197</v>
      </c>
      <c r="M274">
        <f>('Migration Model (2)'!O274+'Renter Migration Model 2'!O274)/('Migration Model (2)'!$O$2+'Renter Migration Model 2'!$O$2)</f>
        <v>1</v>
      </c>
      <c r="N274">
        <f>('Migration Model (2)'!P274+'Renter Migration Model 2'!P274)/('Migration Model (2)'!$P$2+'Renter Migration Model 2'!$P$2)</f>
        <v>1.0885487181999141</v>
      </c>
      <c r="O274">
        <f>('Migration Model (2)'!Q274+'Renter Migration Model 2'!Q274)/('Migration Model (2)'!$Q$2+'Renter Migration Model 2'!$Q$2)</f>
        <v>0.37224130128480842</v>
      </c>
      <c r="P274">
        <f>('Migration Model (2)'!R274+'Renter Migration Model 2'!R274)/('Migration Model (2)'!$R$2+'Renter Migration Model 2'!$R$2)</f>
        <v>1</v>
      </c>
      <c r="Q274">
        <f>('Migration Model (2)'!S274+'Renter Migration Model 2'!S274)/('Migration Model (2)'!$S$2+'Renter Migration Model 2'!$S$2)</f>
        <v>1.0952567292210227</v>
      </c>
      <c r="R274">
        <f>('Migration Model (2)'!T274+'Renter Migration Model 2'!T274)/('Migration Model (2)'!$T$2+'Renter Migration Model 2'!$T$2)</f>
        <v>0.41517955187531524</v>
      </c>
      <c r="S274">
        <f>('Migration Model (2)'!U274+'Renter Migration Model 2'!U274)/('Migration Model (2)'!$U$2+'Renter Migration Model 2'!$U$2)</f>
        <v>1</v>
      </c>
      <c r="T274">
        <f>('Migration Model (2)'!V274+'Renter Migration Model 2'!V274)/('Migration Model (2)'!$V$2+'Renter Migration Model 2'!$V$2)</f>
        <v>1.0671846383291894</v>
      </c>
    </row>
    <row r="275" spans="1:20" x14ac:dyDescent="0.25">
      <c r="A275" s="1">
        <v>2088</v>
      </c>
      <c r="B275" s="1">
        <v>1</v>
      </c>
      <c r="C275">
        <f>('Migration Model (2)'!E275+'Renter Migration Model 2'!E275)/('Migration Model (2)'!$E$2+'Renter Migration Model 2'!$E$2)</f>
        <v>0.38626323884204206</v>
      </c>
      <c r="D275">
        <f>('Migration Model (2)'!F275+'Renter Migration Model 2'!F275)/('Migration Model (2)'!$F$2+'Renter Migration Model 2'!$F$2)</f>
        <v>1</v>
      </c>
      <c r="E275">
        <f>('Migration Model (2)'!G275+'Renter Migration Model 2'!G275)/('Migration Model (2)'!$G$2+'Renter Migration Model 2'!$G$2)</f>
        <v>1.0361021624210562</v>
      </c>
      <c r="F275">
        <f>('Migration Model (2)'!H275+'Renter Migration Model 2'!H275)/('Migration Model (2)'!$H$2+'Renter Migration Model 2'!$H$2)</f>
        <v>0.40754110957276141</v>
      </c>
      <c r="G275">
        <f>('Migration Model (2)'!I275+'Renter Migration Model 2'!I275)/('Migration Model (2)'!$I$2+'Renter Migration Model 2'!$I$2)</f>
        <v>1</v>
      </c>
      <c r="H275">
        <f>('Migration Model (2)'!J275+'Renter Migration Model 2'!J275)/('Migration Model (2)'!$J$2+'Renter Migration Model 2'!$J$2)</f>
        <v>1.0348505229663085</v>
      </c>
      <c r="I275">
        <f>('Migration Model (2)'!K275+'Renter Migration Model 2'!K275)/('Migration Model (2)'!$K$2+'Renter Migration Model 2'!$K$2)</f>
        <v>0.3543463177886586</v>
      </c>
      <c r="J275">
        <f>('Migration Model (2)'!L275+'Renter Migration Model 2'!L275)/('Migration Model (2)'!$L$2+'Renter Migration Model 2'!$L$2)</f>
        <v>1</v>
      </c>
      <c r="K275">
        <f>('Migration Model (2)'!M275+'Renter Migration Model 2'!M275)/('Migration Model (2)'!$M$2+'Renter Migration Model 2'!$M$2)</f>
        <v>1.0379796283653717</v>
      </c>
      <c r="L275">
        <f>('Migration Model (2)'!N275+'Renter Migration Model 2'!N275)/('Migration Model (2)'!$N$2+'Renter Migration Model 2'!$N$2)</f>
        <v>0.38246342891697344</v>
      </c>
      <c r="M275">
        <f>('Migration Model (2)'!O275+'Renter Migration Model 2'!O275)/('Migration Model (2)'!$O$2+'Renter Migration Model 2'!$O$2)</f>
        <v>1</v>
      </c>
      <c r="N275">
        <f>('Migration Model (2)'!P275+'Renter Migration Model 2'!P275)/('Migration Model (2)'!$P$2+'Renter Migration Model 2'!$P$2)</f>
        <v>1.0885539777924313</v>
      </c>
      <c r="O275">
        <f>('Migration Model (2)'!Q275+'Renter Migration Model 2'!Q275)/('Migration Model (2)'!$Q$2+'Renter Migration Model 2'!$Q$2)</f>
        <v>0.3722040771546799</v>
      </c>
      <c r="P275">
        <f>('Migration Model (2)'!R275+'Renter Migration Model 2'!R275)/('Migration Model (2)'!$R$2+'Renter Migration Model 2'!$R$2)</f>
        <v>1</v>
      </c>
      <c r="Q275">
        <f>('Migration Model (2)'!S275+'Renter Migration Model 2'!S275)/('Migration Model (2)'!$S$2+'Renter Migration Model 2'!$S$2)</f>
        <v>1.0952622802395893</v>
      </c>
      <c r="R275">
        <f>('Migration Model (2)'!T275+'Renter Migration Model 2'!T275)/('Migration Model (2)'!$T$2+'Renter Migration Model 2'!$T$2)</f>
        <v>0.41513803392012771</v>
      </c>
      <c r="S275">
        <f>('Migration Model (2)'!U275+'Renter Migration Model 2'!U275)/('Migration Model (2)'!$U$2+'Renter Migration Model 2'!$U$2)</f>
        <v>1</v>
      </c>
      <c r="T275">
        <f>('Migration Model (2)'!V275+'Renter Migration Model 2'!V275)/('Migration Model (2)'!$V$2+'Renter Migration Model 2'!$V$2)</f>
        <v>1.0671889697703705</v>
      </c>
    </row>
    <row r="276" spans="1:20" x14ac:dyDescent="0.25">
      <c r="A276" s="2">
        <v>2088</v>
      </c>
      <c r="B276" s="2">
        <v>2</v>
      </c>
      <c r="C276">
        <f>('Migration Model (2)'!E276+'Renter Migration Model 2'!E276)/('Migration Model (2)'!$E$2+'Renter Migration Model 2'!$E$2)</f>
        <v>0.38622461251815787</v>
      </c>
      <c r="D276">
        <f>('Migration Model (2)'!F276+'Renter Migration Model 2'!F276)/('Migration Model (2)'!$F$2+'Renter Migration Model 2'!$F$2)</f>
        <v>1</v>
      </c>
      <c r="E276">
        <f>('Migration Model (2)'!G276+'Renter Migration Model 2'!G276)/('Migration Model (2)'!$G$2+'Renter Migration Model 2'!$G$2)</f>
        <v>1.0361044345577555</v>
      </c>
      <c r="F276">
        <f>('Migration Model (2)'!H276+'Renter Migration Model 2'!H276)/('Migration Model (2)'!$H$2+'Renter Migration Model 2'!$H$2)</f>
        <v>0.40750035546180413</v>
      </c>
      <c r="G276">
        <f>('Migration Model (2)'!I276+'Renter Migration Model 2'!I276)/('Migration Model (2)'!$I$2+'Renter Migration Model 2'!$I$2)</f>
        <v>1</v>
      </c>
      <c r="H276">
        <f>('Migration Model (2)'!J276+'Renter Migration Model 2'!J276)/('Migration Model (2)'!$J$2+'Renter Migration Model 2'!$J$2)</f>
        <v>1.034852920266953</v>
      </c>
      <c r="I276">
        <f>('Migration Model (2)'!K276+'Renter Migration Model 2'!K276)/('Migration Model (2)'!$K$2+'Renter Migration Model 2'!$K$2)</f>
        <v>0.3543108831568797</v>
      </c>
      <c r="J276">
        <f>('Migration Model (2)'!L276+'Renter Migration Model 2'!L276)/('Migration Model (2)'!$L$2+'Renter Migration Model 2'!$L$2)</f>
        <v>1</v>
      </c>
      <c r="K276">
        <f>('Migration Model (2)'!M276+'Renter Migration Model 2'!M276)/('Migration Model (2)'!$M$2+'Renter Migration Model 2'!$M$2)</f>
        <v>1.0379817127554765</v>
      </c>
      <c r="L276">
        <f>('Migration Model (2)'!N276+'Renter Migration Model 2'!N276)/('Migration Model (2)'!$N$2+'Renter Migration Model 2'!$N$2)</f>
        <v>0.38242518257408176</v>
      </c>
      <c r="M276">
        <f>('Migration Model (2)'!O276+'Renter Migration Model 2'!O276)/('Migration Model (2)'!$O$2+'Renter Migration Model 2'!$O$2)</f>
        <v>1</v>
      </c>
      <c r="N276">
        <f>('Migration Model (2)'!P276+'Renter Migration Model 2'!P276)/('Migration Model (2)'!$P$2+'Renter Migration Model 2'!$P$2)</f>
        <v>1.0885592371599475</v>
      </c>
      <c r="O276">
        <f>('Migration Model (2)'!Q276+'Renter Migration Model 2'!Q276)/('Migration Model (2)'!$Q$2+'Renter Migration Model 2'!$Q$2)</f>
        <v>0.37216685674696448</v>
      </c>
      <c r="P276">
        <f>('Migration Model (2)'!R276+'Renter Migration Model 2'!R276)/('Migration Model (2)'!$R$2+'Renter Migration Model 2'!$R$2)</f>
        <v>1</v>
      </c>
      <c r="Q276">
        <f>('Migration Model (2)'!S276+'Renter Migration Model 2'!S276)/('Migration Model (2)'!$S$2+'Renter Migration Model 2'!$S$2)</f>
        <v>1.0952678310391906</v>
      </c>
      <c r="R276">
        <f>('Migration Model (2)'!T276+'Renter Migration Model 2'!T276)/('Migration Model (2)'!$T$2+'Renter Migration Model 2'!$T$2)</f>
        <v>0.4150965201167357</v>
      </c>
      <c r="S276">
        <f>('Migration Model (2)'!U276+'Renter Migration Model 2'!U276)/('Migration Model (2)'!$U$2+'Renter Migration Model 2'!$U$2)</f>
        <v>1</v>
      </c>
      <c r="T276">
        <f>('Migration Model (2)'!V276+'Renter Migration Model 2'!V276)/('Migration Model (2)'!$V$2+'Renter Migration Model 2'!$V$2)</f>
        <v>1.0671933009673282</v>
      </c>
    </row>
    <row r="277" spans="1:20" x14ac:dyDescent="0.25">
      <c r="A277" s="1">
        <v>2088</v>
      </c>
      <c r="B277" s="1">
        <v>3</v>
      </c>
      <c r="C277">
        <f>('Migration Model (2)'!E277+'Renter Migration Model 2'!E277)/('Migration Model (2)'!$E$2+'Renter Migration Model 2'!$E$2)</f>
        <v>0.38618599005690601</v>
      </c>
      <c r="D277">
        <f>('Migration Model (2)'!F277+'Renter Migration Model 2'!F277)/('Migration Model (2)'!$F$2+'Renter Migration Model 2'!$F$2)</f>
        <v>1</v>
      </c>
      <c r="E277">
        <f>('Migration Model (2)'!G277+'Renter Migration Model 2'!G277)/('Migration Model (2)'!$G$2+'Renter Migration Model 2'!$G$2)</f>
        <v>1.0361067064672409</v>
      </c>
      <c r="F277">
        <f>('Migration Model (2)'!H277+'Renter Migration Model 2'!H277)/('Migration Model (2)'!$H$2+'Renter Migration Model 2'!$H$2)</f>
        <v>0.40745960542625798</v>
      </c>
      <c r="G277">
        <f>('Migration Model (2)'!I277+'Renter Migration Model 2'!I277)/('Migration Model (2)'!$I$2+'Renter Migration Model 2'!$I$2)</f>
        <v>1</v>
      </c>
      <c r="H277">
        <f>('Migration Model (2)'!J277+'Renter Migration Model 2'!J277)/('Migration Model (2)'!$J$2+'Renter Migration Model 2'!$J$2)</f>
        <v>1.0348553173278676</v>
      </c>
      <c r="I277">
        <f>('Migration Model (2)'!K277+'Renter Migration Model 2'!K277)/('Migration Model (2)'!$K$2+'Renter Migration Model 2'!$K$2)</f>
        <v>0.35427545206856403</v>
      </c>
      <c r="J277">
        <f>('Migration Model (2)'!L277+'Renter Migration Model 2'!L277)/('Migration Model (2)'!$L$2+'Renter Migration Model 2'!$L$2)</f>
        <v>1</v>
      </c>
      <c r="K277">
        <f>('Migration Model (2)'!M277+'Renter Migration Model 2'!M277)/('Migration Model (2)'!$M$2+'Renter Migration Model 2'!$M$2)</f>
        <v>1.0379837969371419</v>
      </c>
      <c r="L277">
        <f>('Migration Model (2)'!N277+'Renter Migration Model 2'!N277)/('Migration Model (2)'!$N$2+'Renter Migration Model 2'!$N$2)</f>
        <v>0.38238694005582435</v>
      </c>
      <c r="M277">
        <f>('Migration Model (2)'!O277+'Renter Migration Model 2'!O277)/('Migration Model (2)'!$O$2+'Renter Migration Model 2'!$O$2)</f>
        <v>1</v>
      </c>
      <c r="N277">
        <f>('Migration Model (2)'!P277+'Renter Migration Model 2'!P277)/('Migration Model (2)'!$P$2+'Renter Migration Model 2'!$P$2)</f>
        <v>1.0885644963024854</v>
      </c>
      <c r="O277">
        <f>('Migration Model (2)'!Q277+'Renter Migration Model 2'!Q277)/('Migration Model (2)'!$Q$2+'Renter Migration Model 2'!$Q$2)</f>
        <v>0.37212964006128985</v>
      </c>
      <c r="P277">
        <f>('Migration Model (2)'!R277+'Renter Migration Model 2'!R277)/('Migration Model (2)'!$R$2+'Renter Migration Model 2'!$R$2)</f>
        <v>1</v>
      </c>
      <c r="Q277">
        <f>('Migration Model (2)'!S277+'Renter Migration Model 2'!S277)/('Migration Model (2)'!$S$2+'Renter Migration Model 2'!$S$2)</f>
        <v>1.0952733816198481</v>
      </c>
      <c r="R277">
        <f>('Migration Model (2)'!T277+'Renter Migration Model 2'!T277)/('Migration Model (2)'!$T$2+'Renter Migration Model 2'!$T$2)</f>
        <v>0.41505501046472404</v>
      </c>
      <c r="S277">
        <f>('Migration Model (2)'!U277+'Renter Migration Model 2'!U277)/('Migration Model (2)'!$U$2+'Renter Migration Model 2'!$U$2)</f>
        <v>1</v>
      </c>
      <c r="T277">
        <f>('Migration Model (2)'!V277+'Renter Migration Model 2'!V277)/('Migration Model (2)'!$V$2+'Renter Migration Model 2'!$V$2)</f>
        <v>1.0671976319200871</v>
      </c>
    </row>
    <row r="278" spans="1:20" x14ac:dyDescent="0.25">
      <c r="A278" s="2">
        <v>2088</v>
      </c>
      <c r="B278" s="2">
        <v>4</v>
      </c>
      <c r="C278">
        <f>('Migration Model (2)'!E278+'Renter Migration Model 2'!E278)/('Migration Model (2)'!$E$2+'Renter Migration Model 2'!$E$2)</f>
        <v>0.38614737145790035</v>
      </c>
      <c r="D278">
        <f>('Migration Model (2)'!F278+'Renter Migration Model 2'!F278)/('Migration Model (2)'!$F$2+'Renter Migration Model 2'!$F$2)</f>
        <v>1</v>
      </c>
      <c r="E278">
        <f>('Migration Model (2)'!G278+'Renter Migration Model 2'!G278)/('Migration Model (2)'!$G$2+'Renter Migration Model 2'!$G$2)</f>
        <v>1.0361089781495354</v>
      </c>
      <c r="F278">
        <f>('Migration Model (2)'!H278+'Renter Migration Model 2'!H278)/('Migration Model (2)'!$H$2+'Renter Migration Model 2'!$H$2)</f>
        <v>0.40741885946571532</v>
      </c>
      <c r="G278">
        <f>('Migration Model (2)'!I278+'Renter Migration Model 2'!I278)/('Migration Model (2)'!$I$2+'Renter Migration Model 2'!$I$2)</f>
        <v>1</v>
      </c>
      <c r="H278">
        <f>('Migration Model (2)'!J278+'Renter Migration Model 2'!J278)/('Migration Model (2)'!$J$2+'Renter Migration Model 2'!$J$2)</f>
        <v>1.0348577141490758</v>
      </c>
      <c r="I278">
        <f>('Migration Model (2)'!K278+'Renter Migration Model 2'!K278)/('Migration Model (2)'!$K$2+'Renter Migration Model 2'!$K$2)</f>
        <v>0.35424002452335718</v>
      </c>
      <c r="J278">
        <f>('Migration Model (2)'!L278+'Renter Migration Model 2'!L278)/('Migration Model (2)'!$L$2+'Renter Migration Model 2'!$L$2)</f>
        <v>1</v>
      </c>
      <c r="K278">
        <f>('Migration Model (2)'!M278+'Renter Migration Model 2'!M278)/('Migration Model (2)'!$M$2+'Renter Migration Model 2'!$M$2)</f>
        <v>1.0379858809103895</v>
      </c>
      <c r="L278">
        <f>('Migration Model (2)'!N278+'Renter Migration Model 2'!N278)/('Migration Model (2)'!$N$2+'Renter Migration Model 2'!$N$2)</f>
        <v>0.38234870136181881</v>
      </c>
      <c r="M278">
        <f>('Migration Model (2)'!O278+'Renter Migration Model 2'!O278)/('Migration Model (2)'!$O$2+'Renter Migration Model 2'!$O$2)</f>
        <v>1</v>
      </c>
      <c r="N278">
        <f>('Migration Model (2)'!P278+'Renter Migration Model 2'!P278)/('Migration Model (2)'!$P$2+'Renter Migration Model 2'!$P$2)</f>
        <v>1.0885697552200673</v>
      </c>
      <c r="O278">
        <f>('Migration Model (2)'!Q278+'Renter Migration Model 2'!Q278)/('Migration Model (2)'!$Q$2+'Renter Migration Model 2'!$Q$2)</f>
        <v>0.37209242709728368</v>
      </c>
      <c r="P278">
        <f>('Migration Model (2)'!R278+'Renter Migration Model 2'!R278)/('Migration Model (2)'!$R$2+'Renter Migration Model 2'!$R$2)</f>
        <v>1</v>
      </c>
      <c r="Q278">
        <f>('Migration Model (2)'!S278+'Renter Migration Model 2'!S278)/('Migration Model (2)'!$S$2+'Renter Migration Model 2'!$S$2)</f>
        <v>1.0952789319815839</v>
      </c>
      <c r="R278">
        <f>('Migration Model (2)'!T278+'Renter Migration Model 2'!T278)/('Migration Model (2)'!$T$2+'Renter Migration Model 2'!$T$2)</f>
        <v>0.41501350496367762</v>
      </c>
      <c r="S278">
        <f>('Migration Model (2)'!U278+'Renter Migration Model 2'!U278)/('Migration Model (2)'!$U$2+'Renter Migration Model 2'!$U$2)</f>
        <v>1</v>
      </c>
      <c r="T278">
        <f>('Migration Model (2)'!V278+'Renter Migration Model 2'!V278)/('Migration Model (2)'!$V$2+'Renter Migration Model 2'!$V$2)</f>
        <v>1.0672019626286717</v>
      </c>
    </row>
    <row r="279" spans="1:20" x14ac:dyDescent="0.25">
      <c r="A279" s="2">
        <v>2089</v>
      </c>
      <c r="B279" s="2">
        <v>1</v>
      </c>
      <c r="C279">
        <f>('Migration Model (2)'!E279+'Renter Migration Model 2'!E279)/('Migration Model (2)'!$E$2+'Renter Migration Model 2'!$E$2)</f>
        <v>0.38610875672075462</v>
      </c>
      <c r="D279">
        <f>('Migration Model (2)'!F279+'Renter Migration Model 2'!F279)/('Migration Model (2)'!$F$2+'Renter Migration Model 2'!$F$2)</f>
        <v>1</v>
      </c>
      <c r="E279">
        <f>('Migration Model (2)'!G279+'Renter Migration Model 2'!G279)/('Migration Model (2)'!$G$2+'Renter Migration Model 2'!$G$2)</f>
        <v>1.0361112496046616</v>
      </c>
      <c r="F279">
        <f>('Migration Model (2)'!H279+'Renter Migration Model 2'!H279)/('Migration Model (2)'!$H$2+'Renter Migration Model 2'!$H$2)</f>
        <v>0.40737811757976877</v>
      </c>
      <c r="G279">
        <f>('Migration Model (2)'!I279+'Renter Migration Model 2'!I279)/('Migration Model (2)'!$I$2+'Renter Migration Model 2'!$I$2)</f>
        <v>1</v>
      </c>
      <c r="H279">
        <f>('Migration Model (2)'!J279+'Renter Migration Model 2'!J279)/('Migration Model (2)'!$J$2+'Renter Migration Model 2'!$J$2)</f>
        <v>1.0348601107306021</v>
      </c>
      <c r="I279">
        <f>('Migration Model (2)'!K279+'Renter Migration Model 2'!K279)/('Migration Model (2)'!$K$2+'Renter Migration Model 2'!$K$2)</f>
        <v>0.35420460052090486</v>
      </c>
      <c r="J279">
        <f>('Migration Model (2)'!L279+'Renter Migration Model 2'!L279)/('Migration Model (2)'!$L$2+'Renter Migration Model 2'!$L$2)</f>
        <v>1</v>
      </c>
      <c r="K279">
        <f>('Migration Model (2)'!M279+'Renter Migration Model 2'!M279)/('Migration Model (2)'!$M$2+'Renter Migration Model 2'!$M$2)</f>
        <v>1.0379879646752397</v>
      </c>
      <c r="L279">
        <f>('Migration Model (2)'!N279+'Renter Migration Model 2'!N279)/('Migration Model (2)'!$N$2+'Renter Migration Model 2'!$N$2)</f>
        <v>0.3823104664916826</v>
      </c>
      <c r="M279">
        <f>('Migration Model (2)'!O279+'Renter Migration Model 2'!O279)/('Migration Model (2)'!$O$2+'Renter Migration Model 2'!$O$2)</f>
        <v>1</v>
      </c>
      <c r="N279">
        <f>('Migration Model (2)'!P279+'Renter Migration Model 2'!P279)/('Migration Model (2)'!$P$2+'Renter Migration Model 2'!$P$2)</f>
        <v>1.0885750139127157</v>
      </c>
      <c r="O279">
        <f>('Migration Model (2)'!Q279+'Renter Migration Model 2'!Q279)/('Migration Model (2)'!$Q$2+'Renter Migration Model 2'!$Q$2)</f>
        <v>0.37205521785457391</v>
      </c>
      <c r="P279">
        <f>('Migration Model (2)'!R279+'Renter Migration Model 2'!R279)/('Migration Model (2)'!$R$2+'Renter Migration Model 2'!$R$2)</f>
        <v>1</v>
      </c>
      <c r="Q279">
        <f>('Migration Model (2)'!S279+'Renter Migration Model 2'!S279)/('Migration Model (2)'!$S$2+'Renter Migration Model 2'!$S$2)</f>
        <v>1.0952844821244201</v>
      </c>
      <c r="R279">
        <f>('Migration Model (2)'!T279+'Renter Migration Model 2'!T279)/('Migration Model (2)'!$T$2+'Renter Migration Model 2'!$T$2)</f>
        <v>0.41497200361318126</v>
      </c>
      <c r="S279">
        <f>('Migration Model (2)'!U279+'Renter Migration Model 2'!U279)/('Migration Model (2)'!$U$2+'Renter Migration Model 2'!$U$2)</f>
        <v>1</v>
      </c>
      <c r="T279">
        <f>('Migration Model (2)'!V279+'Renter Migration Model 2'!V279)/('Migration Model (2)'!$V$2+'Renter Migration Model 2'!$V$2)</f>
        <v>1.0672062930931061</v>
      </c>
    </row>
    <row r="280" spans="1:20" x14ac:dyDescent="0.25">
      <c r="A280" s="1">
        <v>2089</v>
      </c>
      <c r="B280" s="1">
        <v>2</v>
      </c>
      <c r="C280">
        <f>('Migration Model (2)'!E280+'Renter Migration Model 2'!E280)/('Migration Model (2)'!$E$2+'Renter Migration Model 2'!$E$2)</f>
        <v>0.38607014584508248</v>
      </c>
      <c r="D280">
        <f>('Migration Model (2)'!F280+'Renter Migration Model 2'!F280)/('Migration Model (2)'!$F$2+'Renter Migration Model 2'!$F$2)</f>
        <v>1</v>
      </c>
      <c r="E280">
        <f>('Migration Model (2)'!G280+'Renter Migration Model 2'!G280)/('Migration Model (2)'!$G$2+'Renter Migration Model 2'!$G$2)</f>
        <v>1.0361135208326422</v>
      </c>
      <c r="F280">
        <f>('Migration Model (2)'!H280+'Renter Migration Model 2'!H280)/('Migration Model (2)'!$H$2+'Renter Migration Model 2'!$H$2)</f>
        <v>0.40733737976801088</v>
      </c>
      <c r="G280">
        <f>('Migration Model (2)'!I280+'Renter Migration Model 2'!I280)/('Migration Model (2)'!$I$2+'Renter Migration Model 2'!$I$2)</f>
        <v>1</v>
      </c>
      <c r="H280">
        <f>('Migration Model (2)'!J280+'Renter Migration Model 2'!J280)/('Migration Model (2)'!$J$2+'Renter Migration Model 2'!$J$2)</f>
        <v>1.0348625070724704</v>
      </c>
      <c r="I280">
        <f>('Migration Model (2)'!K280+'Renter Migration Model 2'!K280)/('Migration Model (2)'!$K$2+'Renter Migration Model 2'!$K$2)</f>
        <v>0.35416918006085274</v>
      </c>
      <c r="J280">
        <f>('Migration Model (2)'!L280+'Renter Migration Model 2'!L280)/('Migration Model (2)'!$L$2+'Renter Migration Model 2'!$L$2)</f>
        <v>1</v>
      </c>
      <c r="K280">
        <f>('Migration Model (2)'!M280+'Renter Migration Model 2'!M280)/('Migration Model (2)'!$M$2+'Renter Migration Model 2'!$M$2)</f>
        <v>1.0379900482317133</v>
      </c>
      <c r="L280">
        <f>('Migration Model (2)'!N280+'Renter Migration Model 2'!N280)/('Migration Model (2)'!$N$2+'Renter Migration Model 2'!$N$2)</f>
        <v>0.38227223544503341</v>
      </c>
      <c r="M280">
        <f>('Migration Model (2)'!O280+'Renter Migration Model 2'!O280)/('Migration Model (2)'!$O$2+'Renter Migration Model 2'!$O$2)</f>
        <v>1</v>
      </c>
      <c r="N280">
        <f>('Migration Model (2)'!P280+'Renter Migration Model 2'!P280)/('Migration Model (2)'!$P$2+'Renter Migration Model 2'!$P$2)</f>
        <v>1.088580272380453</v>
      </c>
      <c r="O280">
        <f>('Migration Model (2)'!Q280+'Renter Migration Model 2'!Q280)/('Migration Model (2)'!$Q$2+'Renter Migration Model 2'!$Q$2)</f>
        <v>0.37201801233278847</v>
      </c>
      <c r="P280">
        <f>('Migration Model (2)'!R280+'Renter Migration Model 2'!R280)/('Migration Model (2)'!$R$2+'Renter Migration Model 2'!$R$2)</f>
        <v>1</v>
      </c>
      <c r="Q280">
        <f>('Migration Model (2)'!S280+'Renter Migration Model 2'!S280)/('Migration Model (2)'!$S$2+'Renter Migration Model 2'!$S$2)</f>
        <v>1.095290032048378</v>
      </c>
      <c r="R280">
        <f>('Migration Model (2)'!T280+'Renter Migration Model 2'!T280)/('Migration Model (2)'!$T$2+'Renter Migration Model 2'!$T$2)</f>
        <v>0.41493050641281992</v>
      </c>
      <c r="S280">
        <f>('Migration Model (2)'!U280+'Renter Migration Model 2'!U280)/('Migration Model (2)'!$U$2+'Renter Migration Model 2'!$U$2)</f>
        <v>1</v>
      </c>
      <c r="T280">
        <f>('Migration Model (2)'!V280+'Renter Migration Model 2'!V280)/('Migration Model (2)'!$V$2+'Renter Migration Model 2'!$V$2)</f>
        <v>1.0672106233134149</v>
      </c>
    </row>
    <row r="281" spans="1:20" x14ac:dyDescent="0.25">
      <c r="A281" s="2">
        <v>2089</v>
      </c>
      <c r="B281" s="2">
        <v>3</v>
      </c>
      <c r="C281">
        <f>('Migration Model (2)'!E281+'Renter Migration Model 2'!E281)/('Migration Model (2)'!$E$2+'Renter Migration Model 2'!$E$2)</f>
        <v>0.38603153883049796</v>
      </c>
      <c r="D281">
        <f>('Migration Model (2)'!F281+'Renter Migration Model 2'!F281)/('Migration Model (2)'!$F$2+'Renter Migration Model 2'!$F$2)</f>
        <v>1</v>
      </c>
      <c r="E281">
        <f>('Migration Model (2)'!G281+'Renter Migration Model 2'!G281)/('Migration Model (2)'!$G$2+'Renter Migration Model 2'!$G$2)</f>
        <v>1.0361157918335</v>
      </c>
      <c r="F281">
        <f>('Migration Model (2)'!H281+'Renter Migration Model 2'!H281)/('Migration Model (2)'!$H$2+'Renter Migration Model 2'!$H$2)</f>
        <v>0.40729664603003407</v>
      </c>
      <c r="G281">
        <f>('Migration Model (2)'!I281+'Renter Migration Model 2'!I281)/('Migration Model (2)'!$I$2+'Renter Migration Model 2'!$I$2)</f>
        <v>1</v>
      </c>
      <c r="H281">
        <f>('Migration Model (2)'!J281+'Renter Migration Model 2'!J281)/('Migration Model (2)'!$J$2+'Renter Migration Model 2'!$J$2)</f>
        <v>1.0348649031747044</v>
      </c>
      <c r="I281">
        <f>('Migration Model (2)'!K281+'Renter Migration Model 2'!K281)/('Migration Model (2)'!$K$2+'Renter Migration Model 2'!$K$2)</f>
        <v>0.35413376314284661</v>
      </c>
      <c r="J281">
        <f>('Migration Model (2)'!L281+'Renter Migration Model 2'!L281)/('Migration Model (2)'!$L$2+'Renter Migration Model 2'!$L$2)</f>
        <v>1</v>
      </c>
      <c r="K281">
        <f>('Migration Model (2)'!M281+'Renter Migration Model 2'!M281)/('Migration Model (2)'!$M$2+'Renter Migration Model 2'!$M$2)</f>
        <v>1.0379921315798315</v>
      </c>
      <c r="L281">
        <f>('Migration Model (2)'!N281+'Renter Migration Model 2'!N281)/('Migration Model (2)'!$N$2+'Renter Migration Model 2'!$N$2)</f>
        <v>0.3822340082214889</v>
      </c>
      <c r="M281">
        <f>('Migration Model (2)'!O281+'Renter Migration Model 2'!O281)/('Migration Model (2)'!$O$2+'Renter Migration Model 2'!$O$2)</f>
        <v>1</v>
      </c>
      <c r="N281">
        <f>('Migration Model (2)'!P281+'Renter Migration Model 2'!P281)/('Migration Model (2)'!$P$2+'Renter Migration Model 2'!$P$2)</f>
        <v>1.0885855306233019</v>
      </c>
      <c r="O281">
        <f>('Migration Model (2)'!Q281+'Renter Migration Model 2'!Q281)/('Migration Model (2)'!$Q$2+'Renter Migration Model 2'!$Q$2)</f>
        <v>0.37198081053155518</v>
      </c>
      <c r="P281">
        <f>('Migration Model (2)'!R281+'Renter Migration Model 2'!R281)/('Migration Model (2)'!$R$2+'Renter Migration Model 2'!$R$2)</f>
        <v>1</v>
      </c>
      <c r="Q281">
        <f>('Migration Model (2)'!S281+'Renter Migration Model 2'!S281)/('Migration Model (2)'!$S$2+'Renter Migration Model 2'!$S$2)</f>
        <v>1.0952955817534802</v>
      </c>
      <c r="R281">
        <f>('Migration Model (2)'!T281+'Renter Migration Model 2'!T281)/('Migration Model (2)'!$T$2+'Renter Migration Model 2'!$T$2)</f>
        <v>0.41488901336217865</v>
      </c>
      <c r="S281">
        <f>('Migration Model (2)'!U281+'Renter Migration Model 2'!U281)/('Migration Model (2)'!$U$2+'Renter Migration Model 2'!$U$2)</f>
        <v>1</v>
      </c>
      <c r="T281">
        <f>('Migration Model (2)'!V281+'Renter Migration Model 2'!V281)/('Migration Model (2)'!$V$2+'Renter Migration Model 2'!$V$2)</f>
        <v>1.0672149532896227</v>
      </c>
    </row>
    <row r="282" spans="1:20" x14ac:dyDescent="0.25">
      <c r="A282" s="1">
        <v>2089</v>
      </c>
      <c r="B282" s="1">
        <v>4</v>
      </c>
      <c r="C282">
        <f>('Migration Model (2)'!E282+'Renter Migration Model 2'!E282)/('Migration Model (2)'!$E$2+'Renter Migration Model 2'!$E$2)</f>
        <v>0.38599293567661491</v>
      </c>
      <c r="D282">
        <f>('Migration Model (2)'!F282+'Renter Migration Model 2'!F282)/('Migration Model (2)'!$F$2+'Renter Migration Model 2'!$F$2)</f>
        <v>1</v>
      </c>
      <c r="E282">
        <f>('Migration Model (2)'!G282+'Renter Migration Model 2'!G282)/('Migration Model (2)'!$G$2+'Renter Migration Model 2'!$G$2)</f>
        <v>1.0361180626072579</v>
      </c>
      <c r="F282">
        <f>('Migration Model (2)'!H282+'Renter Migration Model 2'!H282)/('Migration Model (2)'!$H$2+'Renter Migration Model 2'!$H$2)</f>
        <v>0.40725591636543107</v>
      </c>
      <c r="G282">
        <f>('Migration Model (2)'!I282+'Renter Migration Model 2'!I282)/('Migration Model (2)'!$I$2+'Renter Migration Model 2'!$I$2)</f>
        <v>1</v>
      </c>
      <c r="H282">
        <f>('Migration Model (2)'!J282+'Renter Migration Model 2'!J282)/('Migration Model (2)'!$J$2+'Renter Migration Model 2'!$J$2)</f>
        <v>1.034867299037328</v>
      </c>
      <c r="I282">
        <f>('Migration Model (2)'!K282+'Renter Migration Model 2'!K282)/('Migration Model (2)'!$K$2+'Renter Migration Model 2'!$K$2)</f>
        <v>0.35409834976653243</v>
      </c>
      <c r="J282">
        <f>('Migration Model (2)'!L282+'Renter Migration Model 2'!L282)/('Migration Model (2)'!$L$2+'Renter Migration Model 2'!$L$2)</f>
        <v>1</v>
      </c>
      <c r="K282">
        <f>('Migration Model (2)'!M282+'Renter Migration Model 2'!M282)/('Migration Model (2)'!$M$2+'Renter Migration Model 2'!$M$2)</f>
        <v>1.0379942147196146</v>
      </c>
      <c r="L282">
        <f>('Migration Model (2)'!N282+'Renter Migration Model 2'!N282)/('Migration Model (2)'!$N$2+'Renter Migration Model 2'!$N$2)</f>
        <v>0.38219578482066674</v>
      </c>
      <c r="M282">
        <f>('Migration Model (2)'!O282+'Renter Migration Model 2'!O282)/('Migration Model (2)'!$O$2+'Renter Migration Model 2'!$O$2)</f>
        <v>1</v>
      </c>
      <c r="N282">
        <f>('Migration Model (2)'!P282+'Renter Migration Model 2'!P282)/('Migration Model (2)'!$P$2+'Renter Migration Model 2'!$P$2)</f>
        <v>1.0885907886412847</v>
      </c>
      <c r="O282">
        <f>('Migration Model (2)'!Q282+'Renter Migration Model 2'!Q282)/('Migration Model (2)'!$Q$2+'Renter Migration Model 2'!$Q$2)</f>
        <v>0.37194361245050206</v>
      </c>
      <c r="P282">
        <f>('Migration Model (2)'!R282+'Renter Migration Model 2'!R282)/('Migration Model (2)'!$R$2+'Renter Migration Model 2'!$R$2)</f>
        <v>1</v>
      </c>
      <c r="Q282">
        <f>('Migration Model (2)'!S282+'Renter Migration Model 2'!S282)/('Migration Model (2)'!$S$2+'Renter Migration Model 2'!$S$2)</f>
        <v>1.0953011312397485</v>
      </c>
      <c r="R282">
        <f>('Migration Model (2)'!T282+'Renter Migration Model 2'!T282)/('Migration Model (2)'!$T$2+'Renter Migration Model 2'!$T$2)</f>
        <v>0.4148475244608425</v>
      </c>
      <c r="S282">
        <f>('Migration Model (2)'!U282+'Renter Migration Model 2'!U282)/('Migration Model (2)'!$U$2+'Renter Migration Model 2'!$U$2)</f>
        <v>1</v>
      </c>
      <c r="T282">
        <f>('Migration Model (2)'!V282+'Renter Migration Model 2'!V282)/('Migration Model (2)'!$V$2+'Renter Migration Model 2'!$V$2)</f>
        <v>1.0672192830217535</v>
      </c>
    </row>
    <row r="283" spans="1:20" x14ac:dyDescent="0.25">
      <c r="A283" s="1">
        <v>2090</v>
      </c>
      <c r="B283" s="1">
        <v>1</v>
      </c>
      <c r="C283">
        <f>('Migration Model (2)'!E283+'Renter Migration Model 2'!E283)/('Migration Model (2)'!$E$2+'Renter Migration Model 2'!$E$2)</f>
        <v>0.38595433638304727</v>
      </c>
      <c r="D283">
        <f>('Migration Model (2)'!F283+'Renter Migration Model 2'!F283)/('Migration Model (2)'!$F$2+'Renter Migration Model 2'!$F$2)</f>
        <v>1</v>
      </c>
      <c r="E283">
        <f>('Migration Model (2)'!G283+'Renter Migration Model 2'!G283)/('Migration Model (2)'!$G$2+'Renter Migration Model 2'!$G$2)</f>
        <v>1.0361203331539384</v>
      </c>
      <c r="F283">
        <f>('Migration Model (2)'!H283+'Renter Migration Model 2'!H283)/('Migration Model (2)'!$H$2+'Renter Migration Model 2'!$H$2)</f>
        <v>0.40721519077379453</v>
      </c>
      <c r="G283">
        <f>('Migration Model (2)'!I283+'Renter Migration Model 2'!I283)/('Migration Model (2)'!$I$2+'Renter Migration Model 2'!$I$2)</f>
        <v>1</v>
      </c>
      <c r="H283">
        <f>('Migration Model (2)'!J283+'Renter Migration Model 2'!J283)/('Migration Model (2)'!$J$2+'Renter Migration Model 2'!$J$2)</f>
        <v>1.0348696946603655</v>
      </c>
      <c r="I283">
        <f>('Migration Model (2)'!K283+'Renter Migration Model 2'!K283)/('Migration Model (2)'!$K$2+'Renter Migration Model 2'!$K$2)</f>
        <v>0.35406293993155574</v>
      </c>
      <c r="J283">
        <f>('Migration Model (2)'!L283+'Renter Migration Model 2'!L283)/('Migration Model (2)'!$L$2+'Renter Migration Model 2'!$L$2)</f>
        <v>1</v>
      </c>
      <c r="K283">
        <f>('Migration Model (2)'!M283+'Renter Migration Model 2'!M283)/('Migration Model (2)'!$M$2+'Renter Migration Model 2'!$M$2)</f>
        <v>1.0379962976510837</v>
      </c>
      <c r="L283">
        <f>('Migration Model (2)'!N283+'Renter Migration Model 2'!N283)/('Migration Model (2)'!$N$2+'Renter Migration Model 2'!$N$2)</f>
        <v>0.38215756524218469</v>
      </c>
      <c r="M283">
        <f>('Migration Model (2)'!O283+'Renter Migration Model 2'!O283)/('Migration Model (2)'!$O$2+'Renter Migration Model 2'!$O$2)</f>
        <v>1</v>
      </c>
      <c r="N283">
        <f>('Migration Model (2)'!P283+'Renter Migration Model 2'!P283)/('Migration Model (2)'!$P$2+'Renter Migration Model 2'!$P$2)</f>
        <v>1.088596046434424</v>
      </c>
      <c r="O283">
        <f>('Migration Model (2)'!Q283+'Renter Migration Model 2'!Q283)/('Migration Model (2)'!$Q$2+'Renter Migration Model 2'!$Q$2)</f>
        <v>0.37190641808925701</v>
      </c>
      <c r="P283">
        <f>('Migration Model (2)'!R283+'Renter Migration Model 2'!R283)/('Migration Model (2)'!$R$2+'Renter Migration Model 2'!$R$2)</f>
        <v>1</v>
      </c>
      <c r="Q283">
        <f>('Migration Model (2)'!S283+'Renter Migration Model 2'!S283)/('Migration Model (2)'!$S$2+'Renter Migration Model 2'!$S$2)</f>
        <v>1.0953066805072043</v>
      </c>
      <c r="R283">
        <f>('Migration Model (2)'!T283+'Renter Migration Model 2'!T283)/('Migration Model (2)'!$T$2+'Renter Migration Model 2'!$T$2)</f>
        <v>0.41480603970839641</v>
      </c>
      <c r="S283">
        <f>('Migration Model (2)'!U283+'Renter Migration Model 2'!U283)/('Migration Model (2)'!$U$2+'Renter Migration Model 2'!$U$2)</f>
        <v>1</v>
      </c>
      <c r="T283">
        <f>('Migration Model (2)'!V283+'Renter Migration Model 2'!V283)/('Migration Model (2)'!$V$2+'Renter Migration Model 2'!$V$2)</f>
        <v>1.0672236125098322</v>
      </c>
    </row>
    <row r="284" spans="1:20" x14ac:dyDescent="0.25">
      <c r="A284" s="2">
        <v>2090</v>
      </c>
      <c r="B284" s="2">
        <v>2</v>
      </c>
      <c r="C284">
        <f>('Migration Model (2)'!E284+'Renter Migration Model 2'!E284)/('Migration Model (2)'!$E$2+'Renter Migration Model 2'!$E$2)</f>
        <v>0.38591574094940895</v>
      </c>
      <c r="D284">
        <f>('Migration Model (2)'!F284+'Renter Migration Model 2'!F284)/('Migration Model (2)'!$F$2+'Renter Migration Model 2'!$F$2)</f>
        <v>1</v>
      </c>
      <c r="E284">
        <f>('Migration Model (2)'!G284+'Renter Migration Model 2'!G284)/('Migration Model (2)'!$G$2+'Renter Migration Model 2'!$G$2)</f>
        <v>1.036122603473564</v>
      </c>
      <c r="F284">
        <f>('Migration Model (2)'!H284+'Renter Migration Model 2'!H284)/('Migration Model (2)'!$H$2+'Renter Migration Model 2'!$H$2)</f>
        <v>0.40717446925471718</v>
      </c>
      <c r="G284">
        <f>('Migration Model (2)'!I284+'Renter Migration Model 2'!I284)/('Migration Model (2)'!$I$2+'Renter Migration Model 2'!$I$2)</f>
        <v>1</v>
      </c>
      <c r="H284">
        <f>('Migration Model (2)'!J284+'Renter Migration Model 2'!J284)/('Migration Model (2)'!$J$2+'Renter Migration Model 2'!$J$2)</f>
        <v>1.0348720900438406</v>
      </c>
      <c r="I284">
        <f>('Migration Model (2)'!K284+'Renter Migration Model 2'!K284)/('Migration Model (2)'!$K$2+'Renter Migration Model 2'!$K$2)</f>
        <v>0.35402753363756262</v>
      </c>
      <c r="J284">
        <f>('Migration Model (2)'!L284+'Renter Migration Model 2'!L284)/('Migration Model (2)'!$L$2+'Renter Migration Model 2'!$L$2)</f>
        <v>1</v>
      </c>
      <c r="K284">
        <f>('Migration Model (2)'!M284+'Renter Migration Model 2'!M284)/('Migration Model (2)'!$M$2+'Renter Migration Model 2'!$M$2)</f>
        <v>1.0379983803742598</v>
      </c>
      <c r="L284">
        <f>('Migration Model (2)'!N284+'Renter Migration Model 2'!N284)/('Migration Model (2)'!$N$2+'Renter Migration Model 2'!$N$2)</f>
        <v>0.38211934948566051</v>
      </c>
      <c r="M284">
        <f>('Migration Model (2)'!O284+'Renter Migration Model 2'!O284)/('Migration Model (2)'!$O$2+'Renter Migration Model 2'!$O$2)</f>
        <v>1</v>
      </c>
      <c r="N284">
        <f>('Migration Model (2)'!P284+'Renter Migration Model 2'!P284)/('Migration Model (2)'!$P$2+'Renter Migration Model 2'!$P$2)</f>
        <v>1.0886013040027422</v>
      </c>
      <c r="O284">
        <f>('Migration Model (2)'!Q284+'Renter Migration Model 2'!Q284)/('Migration Model (2)'!$Q$2+'Renter Migration Model 2'!$Q$2)</f>
        <v>0.37186922744744805</v>
      </c>
      <c r="P284">
        <f>('Migration Model (2)'!R284+'Renter Migration Model 2'!R284)/('Migration Model (2)'!$R$2+'Renter Migration Model 2'!$R$2)</f>
        <v>1</v>
      </c>
      <c r="Q284">
        <f>('Migration Model (2)'!S284+'Renter Migration Model 2'!S284)/('Migration Model (2)'!$S$2+'Renter Migration Model 2'!$S$2)</f>
        <v>1.0953122295558697</v>
      </c>
      <c r="R284">
        <f>('Migration Model (2)'!T284+'Renter Migration Model 2'!T284)/('Migration Model (2)'!$T$2+'Renter Migration Model 2'!$T$2)</f>
        <v>0.41476455910442556</v>
      </c>
      <c r="S284">
        <f>('Migration Model (2)'!U284+'Renter Migration Model 2'!U284)/('Migration Model (2)'!$U$2+'Renter Migration Model 2'!$U$2)</f>
        <v>1</v>
      </c>
      <c r="T284">
        <f>('Migration Model (2)'!V284+'Renter Migration Model 2'!V284)/('Migration Model (2)'!$V$2+'Renter Migration Model 2'!$V$2)</f>
        <v>1.0672279417538828</v>
      </c>
    </row>
    <row r="285" spans="1:20" x14ac:dyDescent="0.25">
      <c r="A285" s="1">
        <v>2090</v>
      </c>
      <c r="B285" s="1">
        <v>3</v>
      </c>
      <c r="C285">
        <f>('Migration Model (2)'!E285+'Renter Migration Model 2'!E285)/('Migration Model (2)'!$E$2+'Renter Migration Model 2'!$E$2)</f>
        <v>0.38587714937531403</v>
      </c>
      <c r="D285">
        <f>('Migration Model (2)'!F285+'Renter Migration Model 2'!F285)/('Migration Model (2)'!$F$2+'Renter Migration Model 2'!$F$2)</f>
        <v>1</v>
      </c>
      <c r="E285">
        <f>('Migration Model (2)'!G285+'Renter Migration Model 2'!G285)/('Migration Model (2)'!$G$2+'Renter Migration Model 2'!$G$2)</f>
        <v>1.0361248735661577</v>
      </c>
      <c r="F285">
        <f>('Migration Model (2)'!H285+'Renter Migration Model 2'!H285)/('Migration Model (2)'!$H$2+'Renter Migration Model 2'!$H$2)</f>
        <v>0.40713375180779166</v>
      </c>
      <c r="G285">
        <f>('Migration Model (2)'!I285+'Renter Migration Model 2'!I285)/('Migration Model (2)'!$I$2+'Renter Migration Model 2'!$I$2)</f>
        <v>1</v>
      </c>
      <c r="H285">
        <f>('Migration Model (2)'!J285+'Renter Migration Model 2'!J285)/('Migration Model (2)'!$J$2+'Renter Migration Model 2'!$J$2)</f>
        <v>1.0348744851877774</v>
      </c>
      <c r="I285">
        <f>('Migration Model (2)'!K285+'Renter Migration Model 2'!K285)/('Migration Model (2)'!$K$2+'Renter Migration Model 2'!$K$2)</f>
        <v>0.35399213088419884</v>
      </c>
      <c r="J285">
        <f>('Migration Model (2)'!L285+'Renter Migration Model 2'!L285)/('Migration Model (2)'!$L$2+'Renter Migration Model 2'!$L$2)</f>
        <v>1</v>
      </c>
      <c r="K285">
        <f>('Migration Model (2)'!M285+'Renter Migration Model 2'!M285)/('Migration Model (2)'!$M$2+'Renter Migration Model 2'!$M$2)</f>
        <v>1.0380004628891637</v>
      </c>
      <c r="L285">
        <f>('Migration Model (2)'!N285+'Renter Migration Model 2'!N285)/('Migration Model (2)'!$N$2+'Renter Migration Model 2'!$N$2)</f>
        <v>0.38208113755071194</v>
      </c>
      <c r="M285">
        <f>('Migration Model (2)'!O285+'Renter Migration Model 2'!O285)/('Migration Model (2)'!$O$2+'Renter Migration Model 2'!$O$2)</f>
        <v>1</v>
      </c>
      <c r="N285">
        <f>('Migration Model (2)'!P285+'Renter Migration Model 2'!P285)/('Migration Model (2)'!$P$2+'Renter Migration Model 2'!$P$2)</f>
        <v>1.0886065613462619</v>
      </c>
      <c r="O285">
        <f>('Migration Model (2)'!Q285+'Renter Migration Model 2'!Q285)/('Migration Model (2)'!$Q$2+'Renter Migration Model 2'!$Q$2)</f>
        <v>0.37183204052470337</v>
      </c>
      <c r="P285">
        <f>('Migration Model (2)'!R285+'Renter Migration Model 2'!R285)/('Migration Model (2)'!$R$2+'Renter Migration Model 2'!$R$2)</f>
        <v>1</v>
      </c>
      <c r="Q285">
        <f>('Migration Model (2)'!S285+'Renter Migration Model 2'!S285)/('Migration Model (2)'!$S$2+'Renter Migration Model 2'!$S$2)</f>
        <v>1.0953177783857666</v>
      </c>
      <c r="R285">
        <f>('Migration Model (2)'!T285+'Renter Migration Model 2'!T285)/('Migration Model (2)'!$T$2+'Renter Migration Model 2'!$T$2)</f>
        <v>0.41472308264851521</v>
      </c>
      <c r="S285">
        <f>('Migration Model (2)'!U285+'Renter Migration Model 2'!U285)/('Migration Model (2)'!$U$2+'Renter Migration Model 2'!$U$2)</f>
        <v>1</v>
      </c>
      <c r="T285">
        <f>('Migration Model (2)'!V285+'Renter Migration Model 2'!V285)/('Migration Model (2)'!$V$2+'Renter Migration Model 2'!$V$2)</f>
        <v>1.0672322707539299</v>
      </c>
    </row>
    <row r="286" spans="1:20" x14ac:dyDescent="0.25">
      <c r="A286" s="2">
        <v>2090</v>
      </c>
      <c r="B286" s="2">
        <v>4</v>
      </c>
      <c r="C286">
        <f>('Migration Model (2)'!E286+'Renter Migration Model 2'!E286)/('Migration Model (2)'!$E$2+'Renter Migration Model 2'!$E$2)</f>
        <v>0.3858385616603765</v>
      </c>
      <c r="D286">
        <f>('Migration Model (2)'!F286+'Renter Migration Model 2'!F286)/('Migration Model (2)'!$F$2+'Renter Migration Model 2'!$F$2)</f>
        <v>1</v>
      </c>
      <c r="E286">
        <f>('Migration Model (2)'!G286+'Renter Migration Model 2'!G286)/('Migration Model (2)'!$G$2+'Renter Migration Model 2'!$G$2)</f>
        <v>1.0361271434317425</v>
      </c>
      <c r="F286">
        <f>('Migration Model (2)'!H286+'Renter Migration Model 2'!H286)/('Migration Model (2)'!$H$2+'Renter Migration Model 2'!$H$2)</f>
        <v>0.40709303843261091</v>
      </c>
      <c r="G286">
        <f>('Migration Model (2)'!I286+'Renter Migration Model 2'!I286)/('Migration Model (2)'!$I$2+'Renter Migration Model 2'!$I$2)</f>
        <v>1</v>
      </c>
      <c r="H286">
        <f>('Migration Model (2)'!J286+'Renter Migration Model 2'!J286)/('Migration Model (2)'!$J$2+'Renter Migration Model 2'!$J$2)</f>
        <v>1.0348768800921997</v>
      </c>
      <c r="I286">
        <f>('Migration Model (2)'!K286+'Renter Migration Model 2'!K286)/('Migration Model (2)'!$K$2+'Renter Migration Model 2'!$K$2)</f>
        <v>0.35395673167111041</v>
      </c>
      <c r="J286">
        <f>('Migration Model (2)'!L286+'Renter Migration Model 2'!L286)/('Migration Model (2)'!$L$2+'Renter Migration Model 2'!$L$2)</f>
        <v>1</v>
      </c>
      <c r="K286">
        <f>('Migration Model (2)'!M286+'Renter Migration Model 2'!M286)/('Migration Model (2)'!$M$2+'Renter Migration Model 2'!$M$2)</f>
        <v>1.0380025451958159</v>
      </c>
      <c r="L286">
        <f>('Migration Model (2)'!N286+'Renter Migration Model 2'!N286)/('Migration Model (2)'!$N$2+'Renter Migration Model 2'!$N$2)</f>
        <v>0.38204292943695689</v>
      </c>
      <c r="M286">
        <f>('Migration Model (2)'!O286+'Renter Migration Model 2'!O286)/('Migration Model (2)'!$O$2+'Renter Migration Model 2'!$O$2)</f>
        <v>1</v>
      </c>
      <c r="N286">
        <f>('Migration Model (2)'!P286+'Renter Migration Model 2'!P286)/('Migration Model (2)'!$P$2+'Renter Migration Model 2'!$P$2)</f>
        <v>1.0886118184650053</v>
      </c>
      <c r="O286">
        <f>('Migration Model (2)'!Q286+'Renter Migration Model 2'!Q286)/('Migration Model (2)'!$Q$2+'Renter Migration Model 2'!$Q$2)</f>
        <v>0.37179485732065087</v>
      </c>
      <c r="P286">
        <f>('Migration Model (2)'!R286+'Renter Migration Model 2'!R286)/('Migration Model (2)'!$R$2+'Renter Migration Model 2'!$R$2)</f>
        <v>1</v>
      </c>
      <c r="Q286">
        <f>('Migration Model (2)'!S286+'Renter Migration Model 2'!S286)/('Migration Model (2)'!$S$2+'Renter Migration Model 2'!$S$2)</f>
        <v>1.0953233269969169</v>
      </c>
      <c r="R286">
        <f>('Migration Model (2)'!T286+'Renter Migration Model 2'!T286)/('Migration Model (2)'!$T$2+'Renter Migration Model 2'!$T$2)</f>
        <v>0.41468161034025036</v>
      </c>
      <c r="S286">
        <f>('Migration Model (2)'!U286+'Renter Migration Model 2'!U286)/('Migration Model (2)'!$U$2+'Renter Migration Model 2'!$U$2)</f>
        <v>1</v>
      </c>
      <c r="T286">
        <f>('Migration Model (2)'!V286+'Renter Migration Model 2'!V286)/('Migration Model (2)'!$V$2+'Renter Migration Model 2'!$V$2)</f>
        <v>1.0672365995099977</v>
      </c>
    </row>
    <row r="287" spans="1:20" x14ac:dyDescent="0.25">
      <c r="A287" s="2">
        <v>2091</v>
      </c>
      <c r="B287" s="2">
        <v>1</v>
      </c>
      <c r="C287">
        <f>('Migration Model (2)'!E287+'Renter Migration Model 2'!E287)/('Migration Model (2)'!$E$2+'Renter Migration Model 2'!$E$2)</f>
        <v>0.38579997780421049</v>
      </c>
      <c r="D287">
        <f>('Migration Model (2)'!F287+'Renter Migration Model 2'!F287)/('Migration Model (2)'!$F$2+'Renter Migration Model 2'!$F$2)</f>
        <v>1</v>
      </c>
      <c r="E287">
        <f>('Migration Model (2)'!G287+'Renter Migration Model 2'!G287)/('Migration Model (2)'!$G$2+'Renter Migration Model 2'!$G$2)</f>
        <v>1.0361294130703402</v>
      </c>
      <c r="F287">
        <f>('Migration Model (2)'!H287+'Renter Migration Model 2'!H287)/('Migration Model (2)'!$H$2+'Renter Migration Model 2'!$H$2)</f>
        <v>0.4070523291287676</v>
      </c>
      <c r="G287">
        <f>('Migration Model (2)'!I287+'Renter Migration Model 2'!I287)/('Migration Model (2)'!$I$2+'Renter Migration Model 2'!$I$2)</f>
        <v>1</v>
      </c>
      <c r="H287">
        <f>('Migration Model (2)'!J287+'Renter Migration Model 2'!J287)/('Migration Model (2)'!$J$2+'Renter Migration Model 2'!$J$2)</f>
        <v>1.0348792747571316</v>
      </c>
      <c r="I287">
        <f>('Migration Model (2)'!K287+'Renter Migration Model 2'!K287)/('Migration Model (2)'!$K$2+'Renter Migration Model 2'!$K$2)</f>
        <v>0.35392133599794334</v>
      </c>
      <c r="J287">
        <f>('Migration Model (2)'!L287+'Renter Migration Model 2'!L287)/('Migration Model (2)'!$L$2+'Renter Migration Model 2'!$L$2)</f>
        <v>1</v>
      </c>
      <c r="K287">
        <f>('Migration Model (2)'!M287+'Renter Migration Model 2'!M287)/('Migration Model (2)'!$M$2+'Renter Migration Model 2'!$M$2)</f>
        <v>1.0380046272942376</v>
      </c>
      <c r="L287">
        <f>('Migration Model (2)'!N287+'Renter Migration Model 2'!N287)/('Migration Model (2)'!$N$2+'Renter Migration Model 2'!$N$2)</f>
        <v>0.38200472514401318</v>
      </c>
      <c r="M287">
        <f>('Migration Model (2)'!O287+'Renter Migration Model 2'!O287)/('Migration Model (2)'!$O$2+'Renter Migration Model 2'!$O$2)</f>
        <v>1</v>
      </c>
      <c r="N287">
        <f>('Migration Model (2)'!P287+'Renter Migration Model 2'!P287)/('Migration Model (2)'!$P$2+'Renter Migration Model 2'!$P$2)</f>
        <v>1.0886170753589954</v>
      </c>
      <c r="O287">
        <f>('Migration Model (2)'!Q287+'Renter Migration Model 2'!Q287)/('Migration Model (2)'!$Q$2+'Renter Migration Model 2'!$Q$2)</f>
        <v>0.37175767783491886</v>
      </c>
      <c r="P287">
        <f>('Migration Model (2)'!R287+'Renter Migration Model 2'!R287)/('Migration Model (2)'!$R$2+'Renter Migration Model 2'!$R$2)</f>
        <v>1</v>
      </c>
      <c r="Q287">
        <f>('Migration Model (2)'!S287+'Renter Migration Model 2'!S287)/('Migration Model (2)'!$S$2+'Renter Migration Model 2'!$S$2)</f>
        <v>1.0953288753893426</v>
      </c>
      <c r="R287">
        <f>('Migration Model (2)'!T287+'Renter Migration Model 2'!T287)/('Migration Model (2)'!$T$2+'Renter Migration Model 2'!$T$2)</f>
        <v>0.41464014217921635</v>
      </c>
      <c r="S287">
        <f>('Migration Model (2)'!U287+'Renter Migration Model 2'!U287)/('Migration Model (2)'!$U$2+'Renter Migration Model 2'!$U$2)</f>
        <v>1</v>
      </c>
      <c r="T287">
        <f>('Migration Model (2)'!V287+'Renter Migration Model 2'!V287)/('Migration Model (2)'!$V$2+'Renter Migration Model 2'!$V$2)</f>
        <v>1.0672409280221109</v>
      </c>
    </row>
    <row r="288" spans="1:20" x14ac:dyDescent="0.25">
      <c r="A288" s="1">
        <v>2091</v>
      </c>
      <c r="B288" s="1">
        <v>2</v>
      </c>
      <c r="C288">
        <f>('Migration Model (2)'!E288+'Renter Migration Model 2'!E288)/('Migration Model (2)'!$E$2+'Renter Migration Model 2'!$E$2)</f>
        <v>0.38576139780643004</v>
      </c>
      <c r="D288">
        <f>('Migration Model (2)'!F288+'Renter Migration Model 2'!F288)/('Migration Model (2)'!$F$2+'Renter Migration Model 2'!$F$2)</f>
        <v>1</v>
      </c>
      <c r="E288">
        <f>('Migration Model (2)'!G288+'Renter Migration Model 2'!G288)/('Migration Model (2)'!$G$2+'Renter Migration Model 2'!$G$2)</f>
        <v>1.0361316824819744</v>
      </c>
      <c r="F288">
        <f>('Migration Model (2)'!H288+'Renter Migration Model 2'!H288)/('Migration Model (2)'!$H$2+'Renter Migration Model 2'!$H$2)</f>
        <v>0.40701162389585477</v>
      </c>
      <c r="G288">
        <f>('Migration Model (2)'!I288+'Renter Migration Model 2'!I288)/('Migration Model (2)'!$I$2+'Renter Migration Model 2'!$I$2)</f>
        <v>1</v>
      </c>
      <c r="H288">
        <f>('Migration Model (2)'!J288+'Renter Migration Model 2'!J288)/('Migration Model (2)'!$J$2+'Renter Migration Model 2'!$J$2)</f>
        <v>1.0348816691825971</v>
      </c>
      <c r="I288">
        <f>('Migration Model (2)'!K288+'Renter Migration Model 2'!K288)/('Migration Model (2)'!$K$2+'Renter Migration Model 2'!$K$2)</f>
        <v>0.35388594386434358</v>
      </c>
      <c r="J288">
        <f>('Migration Model (2)'!L288+'Renter Migration Model 2'!L288)/('Migration Model (2)'!$L$2+'Renter Migration Model 2'!$L$2)</f>
        <v>1</v>
      </c>
      <c r="K288">
        <f>('Migration Model (2)'!M288+'Renter Migration Model 2'!M288)/('Migration Model (2)'!$M$2+'Renter Migration Model 2'!$M$2)</f>
        <v>1.0380067091844492</v>
      </c>
      <c r="L288">
        <f>('Migration Model (2)'!N288+'Renter Migration Model 2'!N288)/('Migration Model (2)'!$N$2+'Renter Migration Model 2'!$N$2)</f>
        <v>0.38196652467149877</v>
      </c>
      <c r="M288">
        <f>('Migration Model (2)'!O288+'Renter Migration Model 2'!O288)/('Migration Model (2)'!$O$2+'Renter Migration Model 2'!$O$2)</f>
        <v>1</v>
      </c>
      <c r="N288">
        <f>('Migration Model (2)'!P288+'Renter Migration Model 2'!P288)/('Migration Model (2)'!$P$2+'Renter Migration Model 2'!$P$2)</f>
        <v>1.0886223320282542</v>
      </c>
      <c r="O288">
        <f>('Migration Model (2)'!Q288+'Renter Migration Model 2'!Q288)/('Migration Model (2)'!$Q$2+'Renter Migration Model 2'!$Q$2)</f>
        <v>0.37172050206713531</v>
      </c>
      <c r="P288">
        <f>('Migration Model (2)'!R288+'Renter Migration Model 2'!R288)/('Migration Model (2)'!$R$2+'Renter Migration Model 2'!$R$2)</f>
        <v>1</v>
      </c>
      <c r="Q288">
        <f>('Migration Model (2)'!S288+'Renter Migration Model 2'!S288)/('Migration Model (2)'!$S$2+'Renter Migration Model 2'!$S$2)</f>
        <v>1.0953344235630653</v>
      </c>
      <c r="R288">
        <f>('Migration Model (2)'!T288+'Renter Migration Model 2'!T288)/('Migration Model (2)'!$T$2+'Renter Migration Model 2'!$T$2)</f>
        <v>0.41459867816499846</v>
      </c>
      <c r="S288">
        <f>('Migration Model (2)'!U288+'Renter Migration Model 2'!U288)/('Migration Model (2)'!$U$2+'Renter Migration Model 2'!$U$2)</f>
        <v>1</v>
      </c>
      <c r="T288">
        <f>('Migration Model (2)'!V288+'Renter Migration Model 2'!V288)/('Migration Model (2)'!$V$2+'Renter Migration Model 2'!$V$2)</f>
        <v>1.0672452562902937</v>
      </c>
    </row>
    <row r="289" spans="1:20" x14ac:dyDescent="0.25">
      <c r="A289" s="2">
        <v>2091</v>
      </c>
      <c r="B289" s="2">
        <v>3</v>
      </c>
      <c r="C289">
        <f>('Migration Model (2)'!E289+'Renter Migration Model 2'!E289)/('Migration Model (2)'!$E$2+'Renter Migration Model 2'!$E$2)</f>
        <v>0.38572282166664945</v>
      </c>
      <c r="D289">
        <f>('Migration Model (2)'!F289+'Renter Migration Model 2'!F289)/('Migration Model (2)'!$F$2+'Renter Migration Model 2'!$F$2)</f>
        <v>1</v>
      </c>
      <c r="E289">
        <f>('Migration Model (2)'!G289+'Renter Migration Model 2'!G289)/('Migration Model (2)'!$G$2+'Renter Migration Model 2'!$G$2)</f>
        <v>1.0361339516666674</v>
      </c>
      <c r="F289">
        <f>('Migration Model (2)'!H289+'Renter Migration Model 2'!H289)/('Migration Model (2)'!$H$2+'Renter Migration Model 2'!$H$2)</f>
        <v>0.40697092273346519</v>
      </c>
      <c r="G289">
        <f>('Migration Model (2)'!I289+'Renter Migration Model 2'!I289)/('Migration Model (2)'!$I$2+'Renter Migration Model 2'!$I$2)</f>
        <v>1</v>
      </c>
      <c r="H289">
        <f>('Migration Model (2)'!J289+'Renter Migration Model 2'!J289)/('Migration Model (2)'!$J$2+'Renter Migration Model 2'!$J$2)</f>
        <v>1.03488406336862</v>
      </c>
      <c r="I289">
        <f>('Migration Model (2)'!K289+'Renter Migration Model 2'!K289)/('Migration Model (2)'!$K$2+'Renter Migration Model 2'!$K$2)</f>
        <v>0.35385055526995712</v>
      </c>
      <c r="J289">
        <f>('Migration Model (2)'!L289+'Renter Migration Model 2'!L289)/('Migration Model (2)'!$L$2+'Renter Migration Model 2'!$L$2)</f>
        <v>1</v>
      </c>
      <c r="K289">
        <f>('Migration Model (2)'!M289+'Renter Migration Model 2'!M289)/('Migration Model (2)'!$M$2+'Renter Migration Model 2'!$M$2)</f>
        <v>1.0380087908664719</v>
      </c>
      <c r="L289">
        <f>('Migration Model (2)'!N289+'Renter Migration Model 2'!N289)/('Migration Model (2)'!$N$2+'Renter Migration Model 2'!$N$2)</f>
        <v>0.38192832801903159</v>
      </c>
      <c r="M289">
        <f>('Migration Model (2)'!O289+'Renter Migration Model 2'!O289)/('Migration Model (2)'!$O$2+'Renter Migration Model 2'!$O$2)</f>
        <v>1</v>
      </c>
      <c r="N289">
        <f>('Migration Model (2)'!P289+'Renter Migration Model 2'!P289)/('Migration Model (2)'!$P$2+'Renter Migration Model 2'!$P$2)</f>
        <v>1.0886275884728043</v>
      </c>
      <c r="O289">
        <f>('Migration Model (2)'!Q289+'Renter Migration Model 2'!Q289)/('Migration Model (2)'!$Q$2+'Renter Migration Model 2'!$Q$2)</f>
        <v>0.3716833300169286</v>
      </c>
      <c r="P289">
        <f>('Migration Model (2)'!R289+'Renter Migration Model 2'!R289)/('Migration Model (2)'!$R$2+'Renter Migration Model 2'!$R$2)</f>
        <v>1</v>
      </c>
      <c r="Q289">
        <f>('Migration Model (2)'!S289+'Renter Migration Model 2'!S289)/('Migration Model (2)'!$S$2+'Renter Migration Model 2'!$S$2)</f>
        <v>1.0953399715181069</v>
      </c>
      <c r="R289">
        <f>('Migration Model (2)'!T289+'Renter Migration Model 2'!T289)/('Migration Model (2)'!$T$2+'Renter Migration Model 2'!$T$2)</f>
        <v>0.41455721829718201</v>
      </c>
      <c r="S289">
        <f>('Migration Model (2)'!U289+'Renter Migration Model 2'!U289)/('Migration Model (2)'!$U$2+'Renter Migration Model 2'!$U$2)</f>
        <v>1</v>
      </c>
      <c r="T289">
        <f>('Migration Model (2)'!V289+'Renter Migration Model 2'!V289)/('Migration Model (2)'!$V$2+'Renter Migration Model 2'!$V$2)</f>
        <v>1.0672495843145706</v>
      </c>
    </row>
    <row r="290" spans="1:20" x14ac:dyDescent="0.25">
      <c r="A290" s="1">
        <v>2091</v>
      </c>
      <c r="B290" s="1">
        <v>4</v>
      </c>
      <c r="C290">
        <f>('Migration Model (2)'!E290+'Renter Migration Model 2'!E290)/('Migration Model (2)'!$E$2+'Renter Migration Model 2'!$E$2)</f>
        <v>0.38568424938448276</v>
      </c>
      <c r="D290">
        <f>('Migration Model (2)'!F290+'Renter Migration Model 2'!F290)/('Migration Model (2)'!$F$2+'Renter Migration Model 2'!$F$2)</f>
        <v>1</v>
      </c>
      <c r="E290">
        <f>('Migration Model (2)'!G290+'Renter Migration Model 2'!G290)/('Migration Model (2)'!$G$2+'Renter Migration Model 2'!$G$2)</f>
        <v>1.036136220624442</v>
      </c>
      <c r="F290">
        <f>('Migration Model (2)'!H290+'Renter Migration Model 2'!H290)/('Migration Model (2)'!$H$2+'Renter Migration Model 2'!$H$2)</f>
        <v>0.40693022564119186</v>
      </c>
      <c r="G290">
        <f>('Migration Model (2)'!I290+'Renter Migration Model 2'!I290)/('Migration Model (2)'!$I$2+'Renter Migration Model 2'!$I$2)</f>
        <v>1</v>
      </c>
      <c r="H290">
        <f>('Migration Model (2)'!J290+'Renter Migration Model 2'!J290)/('Migration Model (2)'!$J$2+'Renter Migration Model 2'!$J$2)</f>
        <v>1.0348864573152243</v>
      </c>
      <c r="I290">
        <f>('Migration Model (2)'!K290+'Renter Migration Model 2'!K290)/('Migration Model (2)'!$K$2+'Renter Migration Model 2'!$K$2)</f>
        <v>0.35381517021443015</v>
      </c>
      <c r="J290">
        <f>('Migration Model (2)'!L290+'Renter Migration Model 2'!L290)/('Migration Model (2)'!$L$2+'Renter Migration Model 2'!$L$2)</f>
        <v>1</v>
      </c>
      <c r="K290">
        <f>('Migration Model (2)'!M290+'Renter Migration Model 2'!M290)/('Migration Model (2)'!$M$2+'Renter Migration Model 2'!$M$2)</f>
        <v>1.0380108723403265</v>
      </c>
      <c r="L290">
        <f>('Migration Model (2)'!N290+'Renter Migration Model 2'!N290)/('Migration Model (2)'!$N$2+'Renter Migration Model 2'!$N$2)</f>
        <v>0.38189013518622972</v>
      </c>
      <c r="M290">
        <f>('Migration Model (2)'!O290+'Renter Migration Model 2'!O290)/('Migration Model (2)'!$O$2+'Renter Migration Model 2'!$O$2)</f>
        <v>1</v>
      </c>
      <c r="N290">
        <f>('Migration Model (2)'!P290+'Renter Migration Model 2'!P290)/('Migration Model (2)'!$P$2+'Renter Migration Model 2'!$P$2)</f>
        <v>1.0886328446926683</v>
      </c>
      <c r="O290">
        <f>('Migration Model (2)'!Q290+'Renter Migration Model 2'!Q290)/('Migration Model (2)'!$Q$2+'Renter Migration Model 2'!$Q$2)</f>
        <v>0.37164616168392695</v>
      </c>
      <c r="P290">
        <f>('Migration Model (2)'!R290+'Renter Migration Model 2'!R290)/('Migration Model (2)'!$R$2+'Renter Migration Model 2'!$R$2)</f>
        <v>1</v>
      </c>
      <c r="Q290">
        <f>('Migration Model (2)'!S290+'Renter Migration Model 2'!S290)/('Migration Model (2)'!$S$2+'Renter Migration Model 2'!$S$2)</f>
        <v>1.0953455192544896</v>
      </c>
      <c r="R290">
        <f>('Migration Model (2)'!T290+'Renter Migration Model 2'!T290)/('Migration Model (2)'!$T$2+'Renter Migration Model 2'!$T$2)</f>
        <v>0.41451576257535228</v>
      </c>
      <c r="S290">
        <f>('Migration Model (2)'!U290+'Renter Migration Model 2'!U290)/('Migration Model (2)'!$U$2+'Renter Migration Model 2'!$U$2)</f>
        <v>1</v>
      </c>
      <c r="T290">
        <f>('Migration Model (2)'!V290+'Renter Migration Model 2'!V290)/('Migration Model (2)'!$V$2+'Renter Migration Model 2'!$V$2)</f>
        <v>1.0672539120949658</v>
      </c>
    </row>
    <row r="291" spans="1:20" x14ac:dyDescent="0.25">
      <c r="A291" s="1">
        <v>2092</v>
      </c>
      <c r="B291" s="1">
        <v>1</v>
      </c>
      <c r="C291">
        <f>('Migration Model (2)'!E291+'Renter Migration Model 2'!E291)/('Migration Model (2)'!$E$2+'Renter Migration Model 2'!$E$2)</f>
        <v>0.38564568095954432</v>
      </c>
      <c r="D291">
        <f>('Migration Model (2)'!F291+'Renter Migration Model 2'!F291)/('Migration Model (2)'!$F$2+'Renter Migration Model 2'!$F$2)</f>
        <v>1</v>
      </c>
      <c r="E291">
        <f>('Migration Model (2)'!G291+'Renter Migration Model 2'!G291)/('Migration Model (2)'!$G$2+'Renter Migration Model 2'!$G$2)</f>
        <v>1.0361384893553207</v>
      </c>
      <c r="F291">
        <f>('Migration Model (2)'!H291+'Renter Migration Model 2'!H291)/('Migration Model (2)'!$H$2+'Renter Migration Model 2'!$H$2)</f>
        <v>0.4068895326186277</v>
      </c>
      <c r="G291">
        <f>('Migration Model (2)'!I291+'Renter Migration Model 2'!I291)/('Migration Model (2)'!$I$2+'Renter Migration Model 2'!$I$2)</f>
        <v>1</v>
      </c>
      <c r="H291">
        <f>('Migration Model (2)'!J291+'Renter Migration Model 2'!J291)/('Migration Model (2)'!$J$2+'Renter Migration Model 2'!$J$2)</f>
        <v>1.0348888510224341</v>
      </c>
      <c r="I291">
        <f>('Migration Model (2)'!K291+'Renter Migration Model 2'!K291)/('Migration Model (2)'!$K$2+'Renter Migration Model 2'!$K$2)</f>
        <v>0.35377978869740873</v>
      </c>
      <c r="J291">
        <f>('Migration Model (2)'!L291+'Renter Migration Model 2'!L291)/('Migration Model (2)'!$L$2+'Renter Migration Model 2'!$L$2)</f>
        <v>1</v>
      </c>
      <c r="K291">
        <f>('Migration Model (2)'!M291+'Renter Migration Model 2'!M291)/('Migration Model (2)'!$M$2+'Renter Migration Model 2'!$M$2)</f>
        <v>1.0380129536060336</v>
      </c>
      <c r="L291">
        <f>('Migration Model (2)'!N291+'Renter Migration Model 2'!N291)/('Migration Model (2)'!$N$2+'Renter Migration Model 2'!$N$2)</f>
        <v>0.38185194617271112</v>
      </c>
      <c r="M291">
        <f>('Migration Model (2)'!O291+'Renter Migration Model 2'!O291)/('Migration Model (2)'!$O$2+'Renter Migration Model 2'!$O$2)</f>
        <v>1</v>
      </c>
      <c r="N291">
        <f>('Migration Model (2)'!P291+'Renter Migration Model 2'!P291)/('Migration Model (2)'!$P$2+'Renter Migration Model 2'!$P$2)</f>
        <v>1.0886381006878687</v>
      </c>
      <c r="O291">
        <f>('Migration Model (2)'!Q291+'Renter Migration Model 2'!Q291)/('Migration Model (2)'!$Q$2+'Renter Migration Model 2'!$Q$2)</f>
        <v>0.37160899706775852</v>
      </c>
      <c r="P291">
        <f>('Migration Model (2)'!R291+'Renter Migration Model 2'!R291)/('Migration Model (2)'!$R$2+'Renter Migration Model 2'!$R$2)</f>
        <v>1</v>
      </c>
      <c r="Q291">
        <f>('Migration Model (2)'!S291+'Renter Migration Model 2'!S291)/('Migration Model (2)'!$S$2+'Renter Migration Model 2'!$S$2)</f>
        <v>1.095351066772235</v>
      </c>
      <c r="R291">
        <f>('Migration Model (2)'!T291+'Renter Migration Model 2'!T291)/('Migration Model (2)'!$T$2+'Renter Migration Model 2'!$T$2)</f>
        <v>0.41447431099909476</v>
      </c>
      <c r="S291">
        <f>('Migration Model (2)'!U291+'Renter Migration Model 2'!U291)/('Migration Model (2)'!$U$2+'Renter Migration Model 2'!$U$2)</f>
        <v>1</v>
      </c>
      <c r="T291">
        <f>('Migration Model (2)'!V291+'Renter Migration Model 2'!V291)/('Migration Model (2)'!$V$2+'Renter Migration Model 2'!$V$2)</f>
        <v>1.0672582396315038</v>
      </c>
    </row>
    <row r="292" spans="1:20" x14ac:dyDescent="0.25">
      <c r="A292" s="2">
        <v>2092</v>
      </c>
      <c r="B292" s="2">
        <v>2</v>
      </c>
      <c r="C292">
        <f>('Migration Model (2)'!E292+'Renter Migration Model 2'!E292)/('Migration Model (2)'!$E$2+'Renter Migration Model 2'!$E$2)</f>
        <v>0.3856071163914484</v>
      </c>
      <c r="D292">
        <f>('Migration Model (2)'!F292+'Renter Migration Model 2'!F292)/('Migration Model (2)'!$F$2+'Renter Migration Model 2'!$F$2)</f>
        <v>1</v>
      </c>
      <c r="E292">
        <f>('Migration Model (2)'!G292+'Renter Migration Model 2'!G292)/('Migration Model (2)'!$G$2+'Renter Migration Model 2'!$G$2)</f>
        <v>1.0361407578593265</v>
      </c>
      <c r="F292">
        <f>('Migration Model (2)'!H292+'Renter Migration Model 2'!H292)/('Migration Model (2)'!$H$2+'Renter Migration Model 2'!$H$2)</f>
        <v>0.40684884366536583</v>
      </c>
      <c r="G292">
        <f>('Migration Model (2)'!I292+'Renter Migration Model 2'!I292)/('Migration Model (2)'!$I$2+'Renter Migration Model 2'!$I$2)</f>
        <v>1</v>
      </c>
      <c r="H292">
        <f>('Migration Model (2)'!J292+'Renter Migration Model 2'!J292)/('Migration Model (2)'!$J$2+'Renter Migration Model 2'!$J$2)</f>
        <v>1.0348912444902731</v>
      </c>
      <c r="I292">
        <f>('Migration Model (2)'!K292+'Renter Migration Model 2'!K292)/('Migration Model (2)'!$K$2+'Renter Migration Model 2'!$K$2)</f>
        <v>0.3537444107185389</v>
      </c>
      <c r="J292">
        <f>('Migration Model (2)'!L292+'Renter Migration Model 2'!L292)/('Migration Model (2)'!$L$2+'Renter Migration Model 2'!$L$2)</f>
        <v>1</v>
      </c>
      <c r="K292">
        <f>('Migration Model (2)'!M292+'Renter Migration Model 2'!M292)/('Migration Model (2)'!$M$2+'Renter Migration Model 2'!$M$2)</f>
        <v>1.0380150346636143</v>
      </c>
      <c r="L292">
        <f>('Migration Model (2)'!N292+'Renter Migration Model 2'!N292)/('Migration Model (2)'!$N$2+'Renter Migration Model 2'!$N$2)</f>
        <v>0.38181376097809383</v>
      </c>
      <c r="M292">
        <f>('Migration Model (2)'!O292+'Renter Migration Model 2'!O292)/('Migration Model (2)'!$O$2+'Renter Migration Model 2'!$O$2)</f>
        <v>1</v>
      </c>
      <c r="N292">
        <f>('Migration Model (2)'!P292+'Renter Migration Model 2'!P292)/('Migration Model (2)'!$P$2+'Renter Migration Model 2'!$P$2)</f>
        <v>1.0886433564584275</v>
      </c>
      <c r="O292">
        <f>('Migration Model (2)'!Q292+'Renter Migration Model 2'!Q292)/('Migration Model (2)'!$Q$2+'Renter Migration Model 2'!$Q$2)</f>
        <v>0.37157183616805173</v>
      </c>
      <c r="P292">
        <f>('Migration Model (2)'!R292+'Renter Migration Model 2'!R292)/('Migration Model (2)'!$R$2+'Renter Migration Model 2'!$R$2)</f>
        <v>1</v>
      </c>
      <c r="Q292">
        <f>('Migration Model (2)'!S292+'Renter Migration Model 2'!S292)/('Migration Model (2)'!$S$2+'Renter Migration Model 2'!$S$2)</f>
        <v>1.0953566140713651</v>
      </c>
      <c r="R292">
        <f>('Migration Model (2)'!T292+'Renter Migration Model 2'!T292)/('Migration Model (2)'!$T$2+'Renter Migration Model 2'!$T$2)</f>
        <v>0.4144328635679948</v>
      </c>
      <c r="S292">
        <f>('Migration Model (2)'!U292+'Renter Migration Model 2'!U292)/('Migration Model (2)'!$U$2+'Renter Migration Model 2'!$U$2)</f>
        <v>1</v>
      </c>
      <c r="T292">
        <f>('Migration Model (2)'!V292+'Renter Migration Model 2'!V292)/('Migration Model (2)'!$V$2+'Renter Migration Model 2'!$V$2)</f>
        <v>1.0672625669242091</v>
      </c>
    </row>
    <row r="293" spans="1:20" x14ac:dyDescent="0.25">
      <c r="A293" s="1">
        <v>2092</v>
      </c>
      <c r="B293" s="1">
        <v>3</v>
      </c>
      <c r="C293">
        <f>('Migration Model (2)'!E293+'Renter Migration Model 2'!E293)/('Migration Model (2)'!$E$2+'Renter Migration Model 2'!$E$2)</f>
        <v>0.38556855567980924</v>
      </c>
      <c r="D293">
        <f>('Migration Model (2)'!F293+'Renter Migration Model 2'!F293)/('Migration Model (2)'!$F$2+'Renter Migration Model 2'!$F$2)</f>
        <v>1</v>
      </c>
      <c r="E293">
        <f>('Migration Model (2)'!G293+'Renter Migration Model 2'!G293)/('Migration Model (2)'!$G$2+'Renter Migration Model 2'!$G$2)</f>
        <v>1.0361430261364817</v>
      </c>
      <c r="F293">
        <f>('Migration Model (2)'!H293+'Renter Migration Model 2'!H293)/('Migration Model (2)'!$H$2+'Renter Migration Model 2'!$H$2)</f>
        <v>0.40680815878099935</v>
      </c>
      <c r="G293">
        <f>('Migration Model (2)'!I293+'Renter Migration Model 2'!I293)/('Migration Model (2)'!$I$2+'Renter Migration Model 2'!$I$2)</f>
        <v>1</v>
      </c>
      <c r="H293">
        <f>('Migration Model (2)'!J293+'Renter Migration Model 2'!J293)/('Migration Model (2)'!$J$2+'Renter Migration Model 2'!$J$2)</f>
        <v>1.0348936377187652</v>
      </c>
      <c r="I293">
        <f>('Migration Model (2)'!K293+'Renter Migration Model 2'!K293)/('Migration Model (2)'!$K$2+'Renter Migration Model 2'!$K$2)</f>
        <v>0.35370903627746708</v>
      </c>
      <c r="J293">
        <f>('Migration Model (2)'!L293+'Renter Migration Model 2'!L293)/('Migration Model (2)'!$L$2+'Renter Migration Model 2'!$L$2)</f>
        <v>1</v>
      </c>
      <c r="K293">
        <f>('Migration Model (2)'!M293+'Renter Migration Model 2'!M293)/('Migration Model (2)'!$M$2+'Renter Migration Model 2'!$M$2)</f>
        <v>1.0380171155130891</v>
      </c>
      <c r="L293">
        <f>('Migration Model (2)'!N293+'Renter Migration Model 2'!N293)/('Migration Model (2)'!$N$2+'Renter Migration Model 2'!$N$2)</f>
        <v>0.38177557960199604</v>
      </c>
      <c r="M293">
        <f>('Migration Model (2)'!O293+'Renter Migration Model 2'!O293)/('Migration Model (2)'!$O$2+'Renter Migration Model 2'!$O$2)</f>
        <v>1</v>
      </c>
      <c r="N293">
        <f>('Migration Model (2)'!P293+'Renter Migration Model 2'!P293)/('Migration Model (2)'!$P$2+'Renter Migration Model 2'!$P$2)</f>
        <v>1.0886486120043677</v>
      </c>
      <c r="O293">
        <f>('Migration Model (2)'!Q293+'Renter Migration Model 2'!Q293)/('Migration Model (2)'!$Q$2+'Renter Migration Model 2'!$Q$2)</f>
        <v>0.37153467898443499</v>
      </c>
      <c r="P293">
        <f>('Migration Model (2)'!R293+'Renter Migration Model 2'!R293)/('Migration Model (2)'!$R$2+'Renter Migration Model 2'!$R$2)</f>
        <v>1</v>
      </c>
      <c r="Q293">
        <f>('Migration Model (2)'!S293+'Renter Migration Model 2'!S293)/('Migration Model (2)'!$S$2+'Renter Migration Model 2'!$S$2)</f>
        <v>1.0953621611519018</v>
      </c>
      <c r="R293">
        <f>('Migration Model (2)'!T293+'Renter Migration Model 2'!T293)/('Migration Model (2)'!$T$2+'Renter Migration Model 2'!$T$2)</f>
        <v>0.41439142028163795</v>
      </c>
      <c r="S293">
        <f>('Migration Model (2)'!U293+'Renter Migration Model 2'!U293)/('Migration Model (2)'!$U$2+'Renter Migration Model 2'!$U$2)</f>
        <v>1</v>
      </c>
      <c r="T293">
        <f>('Migration Model (2)'!V293+'Renter Migration Model 2'!V293)/('Migration Model (2)'!$V$2+'Renter Migration Model 2'!$V$2)</f>
        <v>1.067266893973106</v>
      </c>
    </row>
    <row r="294" spans="1:20" x14ac:dyDescent="0.25">
      <c r="A294" s="2">
        <v>2092</v>
      </c>
      <c r="B294" s="2">
        <v>4</v>
      </c>
      <c r="C294">
        <f>('Migration Model (2)'!E294+'Renter Migration Model 2'!E294)/('Migration Model (2)'!$E$2+'Renter Migration Model 2'!$E$2)</f>
        <v>0.38552999882424127</v>
      </c>
      <c r="D294">
        <f>('Migration Model (2)'!F294+'Renter Migration Model 2'!F294)/('Migration Model (2)'!$F$2+'Renter Migration Model 2'!$F$2)</f>
        <v>1</v>
      </c>
      <c r="E294">
        <f>('Migration Model (2)'!G294+'Renter Migration Model 2'!G294)/('Migration Model (2)'!$G$2+'Renter Migration Model 2'!$G$2)</f>
        <v>1.036145294186809</v>
      </c>
      <c r="F294">
        <f>('Migration Model (2)'!H294+'Renter Migration Model 2'!H294)/('Migration Model (2)'!$H$2+'Renter Migration Model 2'!$H$2)</f>
        <v>0.40676747796512125</v>
      </c>
      <c r="G294">
        <f>('Migration Model (2)'!I294+'Renter Migration Model 2'!I294)/('Migration Model (2)'!$I$2+'Renter Migration Model 2'!$I$2)</f>
        <v>1</v>
      </c>
      <c r="H294">
        <f>('Migration Model (2)'!J294+'Renter Migration Model 2'!J294)/('Migration Model (2)'!$J$2+'Renter Migration Model 2'!$J$2)</f>
        <v>1.0348960307079345</v>
      </c>
      <c r="I294">
        <f>('Migration Model (2)'!K294+'Renter Migration Model 2'!K294)/('Migration Model (2)'!$K$2+'Renter Migration Model 2'!$K$2)</f>
        <v>0.35367366537383937</v>
      </c>
      <c r="J294">
        <f>('Migration Model (2)'!L294+'Renter Migration Model 2'!L294)/('Migration Model (2)'!$L$2+'Renter Migration Model 2'!$L$2)</f>
        <v>1</v>
      </c>
      <c r="K294">
        <f>('Migration Model (2)'!M294+'Renter Migration Model 2'!M294)/('Migration Model (2)'!$M$2+'Renter Migration Model 2'!$M$2)</f>
        <v>1.0380191961544789</v>
      </c>
      <c r="L294">
        <f>('Migration Model (2)'!N294+'Renter Migration Model 2'!N294)/('Migration Model (2)'!$N$2+'Renter Migration Model 2'!$N$2)</f>
        <v>0.38173740204403583</v>
      </c>
      <c r="M294">
        <f>('Migration Model (2)'!O294+'Renter Migration Model 2'!O294)/('Migration Model (2)'!$O$2+'Renter Migration Model 2'!$O$2)</f>
        <v>1</v>
      </c>
      <c r="N294">
        <f>('Migration Model (2)'!P294+'Renter Migration Model 2'!P294)/('Migration Model (2)'!$P$2+'Renter Migration Model 2'!$P$2)</f>
        <v>1.0886538673257116</v>
      </c>
      <c r="O294">
        <f>('Migration Model (2)'!Q294+'Renter Migration Model 2'!Q294)/('Migration Model (2)'!$Q$2+'Renter Migration Model 2'!$Q$2)</f>
        <v>0.37149752551653653</v>
      </c>
      <c r="P294">
        <f>('Migration Model (2)'!R294+'Renter Migration Model 2'!R294)/('Migration Model (2)'!$R$2+'Renter Migration Model 2'!$R$2)</f>
        <v>1</v>
      </c>
      <c r="Q294">
        <f>('Migration Model (2)'!S294+'Renter Migration Model 2'!S294)/('Migration Model (2)'!$S$2+'Renter Migration Model 2'!$S$2)</f>
        <v>1.0953677080138666</v>
      </c>
      <c r="R294">
        <f>('Migration Model (2)'!T294+'Renter Migration Model 2'!T294)/('Migration Model (2)'!$T$2+'Renter Migration Model 2'!$T$2)</f>
        <v>0.41434998113960986</v>
      </c>
      <c r="S294">
        <f>('Migration Model (2)'!U294+'Renter Migration Model 2'!U294)/('Migration Model (2)'!$U$2+'Renter Migration Model 2'!$U$2)</f>
        <v>1</v>
      </c>
      <c r="T294">
        <f>('Migration Model (2)'!V294+'Renter Migration Model 2'!V294)/('Migration Model (2)'!$V$2+'Renter Migration Model 2'!$V$2)</f>
        <v>1.0672712207782187</v>
      </c>
    </row>
    <row r="295" spans="1:20" x14ac:dyDescent="0.25">
      <c r="A295" s="2">
        <v>2093</v>
      </c>
      <c r="B295" s="2">
        <v>1</v>
      </c>
      <c r="C295">
        <f>('Migration Model (2)'!E295+'Renter Migration Model 2'!E295)/('Migration Model (2)'!$E$2+'Renter Migration Model 2'!$E$2)</f>
        <v>0.3854914458243589</v>
      </c>
      <c r="D295">
        <f>('Migration Model (2)'!F295+'Renter Migration Model 2'!F295)/('Migration Model (2)'!$F$2+'Renter Migration Model 2'!$F$2)</f>
        <v>1</v>
      </c>
      <c r="E295">
        <f>('Migration Model (2)'!G295+'Renter Migration Model 2'!G295)/('Migration Model (2)'!$G$2+'Renter Migration Model 2'!$G$2)</f>
        <v>1.0361475620103318</v>
      </c>
      <c r="F295">
        <f>('Migration Model (2)'!H295+'Renter Migration Model 2'!H295)/('Migration Model (2)'!$H$2+'Renter Migration Model 2'!$H$2)</f>
        <v>0.4067268012173248</v>
      </c>
      <c r="G295">
        <f>('Migration Model (2)'!I295+'Renter Migration Model 2'!I295)/('Migration Model (2)'!$I$2+'Renter Migration Model 2'!$I$2)</f>
        <v>1</v>
      </c>
      <c r="H295">
        <f>('Migration Model (2)'!J295+'Renter Migration Model 2'!J295)/('Migration Model (2)'!$J$2+'Renter Migration Model 2'!$J$2)</f>
        <v>1.0348984234578047</v>
      </c>
      <c r="I295">
        <f>('Migration Model (2)'!K295+'Renter Migration Model 2'!K295)/('Migration Model (2)'!$K$2+'Renter Migration Model 2'!$K$2)</f>
        <v>0.35363829800730201</v>
      </c>
      <c r="J295">
        <f>('Migration Model (2)'!L295+'Renter Migration Model 2'!L295)/('Migration Model (2)'!$L$2+'Renter Migration Model 2'!$L$2)</f>
        <v>1</v>
      </c>
      <c r="K295">
        <f>('Migration Model (2)'!M295+'Renter Migration Model 2'!M295)/('Migration Model (2)'!$M$2+'Renter Migration Model 2'!$M$2)</f>
        <v>1.0380212765878047</v>
      </c>
      <c r="L295">
        <f>('Migration Model (2)'!N295+'Renter Migration Model 2'!N295)/('Migration Model (2)'!$N$2+'Renter Migration Model 2'!$N$2)</f>
        <v>0.38169922830383146</v>
      </c>
      <c r="M295">
        <f>('Migration Model (2)'!O295+'Renter Migration Model 2'!O295)/('Migration Model (2)'!$O$2+'Renter Migration Model 2'!$O$2)</f>
        <v>1</v>
      </c>
      <c r="N295">
        <f>('Migration Model (2)'!P295+'Renter Migration Model 2'!P295)/('Migration Model (2)'!$P$2+'Renter Migration Model 2'!$P$2)</f>
        <v>1.0886591224224818</v>
      </c>
      <c r="O295">
        <f>('Migration Model (2)'!Q295+'Renter Migration Model 2'!Q295)/('Migration Model (2)'!$Q$2+'Renter Migration Model 2'!$Q$2)</f>
        <v>0.37146037576398483</v>
      </c>
      <c r="P295">
        <f>('Migration Model (2)'!R295+'Renter Migration Model 2'!R295)/('Migration Model (2)'!$R$2+'Renter Migration Model 2'!$R$2)</f>
        <v>1</v>
      </c>
      <c r="Q295">
        <f>('Migration Model (2)'!S295+'Renter Migration Model 2'!S295)/('Migration Model (2)'!$S$2+'Renter Migration Model 2'!$S$2)</f>
        <v>1.0953732546572814</v>
      </c>
      <c r="R295">
        <f>('Migration Model (2)'!T295+'Renter Migration Model 2'!T295)/('Migration Model (2)'!$T$2+'Renter Migration Model 2'!$T$2)</f>
        <v>0.41430854614149587</v>
      </c>
      <c r="S295">
        <f>('Migration Model (2)'!U295+'Renter Migration Model 2'!U295)/('Migration Model (2)'!$U$2+'Renter Migration Model 2'!$U$2)</f>
        <v>1</v>
      </c>
      <c r="T295">
        <f>('Migration Model (2)'!V295+'Renter Migration Model 2'!V295)/('Migration Model (2)'!$V$2+'Renter Migration Model 2'!$V$2)</f>
        <v>1.0672755473395719</v>
      </c>
    </row>
    <row r="296" spans="1:20" x14ac:dyDescent="0.25">
      <c r="A296" s="1">
        <v>2093</v>
      </c>
      <c r="B296" s="1">
        <v>2</v>
      </c>
      <c r="C296">
        <f>('Migration Model (2)'!E296+'Renter Migration Model 2'!E296)/('Migration Model (2)'!$E$2+'Renter Migration Model 2'!$E$2)</f>
        <v>0.38545289667977639</v>
      </c>
      <c r="D296">
        <f>('Migration Model (2)'!F296+'Renter Migration Model 2'!F296)/('Migration Model (2)'!$F$2+'Renter Migration Model 2'!$F$2)</f>
        <v>1</v>
      </c>
      <c r="E296">
        <f>('Migration Model (2)'!G296+'Renter Migration Model 2'!G296)/('Migration Model (2)'!$G$2+'Renter Migration Model 2'!$G$2)</f>
        <v>1.0361498296070719</v>
      </c>
      <c r="F296">
        <f>('Migration Model (2)'!H296+'Renter Migration Model 2'!H296)/('Migration Model (2)'!$H$2+'Renter Migration Model 2'!$H$2)</f>
        <v>0.40668612853720298</v>
      </c>
      <c r="G296">
        <f>('Migration Model (2)'!I296+'Renter Migration Model 2'!I296)/('Migration Model (2)'!$I$2+'Renter Migration Model 2'!$I$2)</f>
        <v>1</v>
      </c>
      <c r="H296">
        <f>('Migration Model (2)'!J296+'Renter Migration Model 2'!J296)/('Migration Model (2)'!$J$2+'Renter Migration Model 2'!$J$2)</f>
        <v>1.0349008159684001</v>
      </c>
      <c r="I296">
        <f>('Migration Model (2)'!K296+'Renter Migration Model 2'!K296)/('Migration Model (2)'!$K$2+'Renter Migration Model 2'!$K$2)</f>
        <v>0.35360293417750133</v>
      </c>
      <c r="J296">
        <f>('Migration Model (2)'!L296+'Renter Migration Model 2'!L296)/('Migration Model (2)'!$L$2+'Renter Migration Model 2'!$L$2)</f>
        <v>1</v>
      </c>
      <c r="K296">
        <f>('Migration Model (2)'!M296+'Renter Migration Model 2'!M296)/('Migration Model (2)'!$M$2+'Renter Migration Model 2'!$M$2)</f>
        <v>1.0380233568130872</v>
      </c>
      <c r="L296">
        <f>('Migration Model (2)'!N296+'Renter Migration Model 2'!N296)/('Migration Model (2)'!$N$2+'Renter Migration Model 2'!$N$2)</f>
        <v>0.38166105838100106</v>
      </c>
      <c r="M296">
        <f>('Migration Model (2)'!O296+'Renter Migration Model 2'!O296)/('Migration Model (2)'!$O$2+'Renter Migration Model 2'!$O$2)</f>
        <v>1</v>
      </c>
      <c r="N296">
        <f>('Migration Model (2)'!P296+'Renter Migration Model 2'!P296)/('Migration Model (2)'!$P$2+'Renter Migration Model 2'!$P$2)</f>
        <v>1.0886643772947004</v>
      </c>
      <c r="O296">
        <f>('Migration Model (2)'!Q296+'Renter Migration Model 2'!Q296)/('Migration Model (2)'!$Q$2+'Renter Migration Model 2'!$Q$2)</f>
        <v>0.37142322972640845</v>
      </c>
      <c r="P296">
        <f>('Migration Model (2)'!R296+'Renter Migration Model 2'!R296)/('Migration Model (2)'!$R$2+'Renter Migration Model 2'!$R$2)</f>
        <v>1</v>
      </c>
      <c r="Q296">
        <f>('Migration Model (2)'!S296+'Renter Migration Model 2'!S296)/('Migration Model (2)'!$S$2+'Renter Migration Model 2'!$S$2)</f>
        <v>1.0953788010821686</v>
      </c>
      <c r="R296">
        <f>('Migration Model (2)'!T296+'Renter Migration Model 2'!T296)/('Migration Model (2)'!$T$2+'Renter Migration Model 2'!$T$2)</f>
        <v>0.4142671152868817</v>
      </c>
      <c r="S296">
        <f>('Migration Model (2)'!U296+'Renter Migration Model 2'!U296)/('Migration Model (2)'!$U$2+'Renter Migration Model 2'!$U$2)</f>
        <v>1</v>
      </c>
      <c r="T296">
        <f>('Migration Model (2)'!V296+'Renter Migration Model 2'!V296)/('Migration Model (2)'!$V$2+'Renter Migration Model 2'!$V$2)</f>
        <v>1.0672798736571898</v>
      </c>
    </row>
    <row r="297" spans="1:20" x14ac:dyDescent="0.25">
      <c r="A297" s="2">
        <v>2093</v>
      </c>
      <c r="B297" s="2">
        <v>3</v>
      </c>
      <c r="C297">
        <f>('Migration Model (2)'!E297+'Renter Migration Model 2'!E297)/('Migration Model (2)'!$E$2+'Renter Migration Model 2'!$E$2)</f>
        <v>0.38541435139010843</v>
      </c>
      <c r="D297">
        <f>('Migration Model (2)'!F297+'Renter Migration Model 2'!F297)/('Migration Model (2)'!$F$2+'Renter Migration Model 2'!$F$2)</f>
        <v>1</v>
      </c>
      <c r="E297">
        <f>('Migration Model (2)'!G297+'Renter Migration Model 2'!G297)/('Migration Model (2)'!$G$2+'Renter Migration Model 2'!$G$2)</f>
        <v>1.0361520969770526</v>
      </c>
      <c r="F297">
        <f>('Migration Model (2)'!H297+'Renter Migration Model 2'!H297)/('Migration Model (2)'!$H$2+'Renter Migration Model 2'!$H$2)</f>
        <v>0.40664545992434931</v>
      </c>
      <c r="G297">
        <f>('Migration Model (2)'!I297+'Renter Migration Model 2'!I297)/('Migration Model (2)'!$I$2+'Renter Migration Model 2'!$I$2)</f>
        <v>1</v>
      </c>
      <c r="H297">
        <f>('Migration Model (2)'!J297+'Renter Migration Model 2'!J297)/('Migration Model (2)'!$J$2+'Renter Migration Model 2'!$J$2)</f>
        <v>1.0349032082397445</v>
      </c>
      <c r="I297">
        <f>('Migration Model (2)'!K297+'Renter Migration Model 2'!K297)/('Migration Model (2)'!$K$2+'Renter Migration Model 2'!$K$2)</f>
        <v>0.35356757388408355</v>
      </c>
      <c r="J297">
        <f>('Migration Model (2)'!L297+'Renter Migration Model 2'!L297)/('Migration Model (2)'!$L$2+'Renter Migration Model 2'!$L$2)</f>
        <v>1</v>
      </c>
      <c r="K297">
        <f>('Migration Model (2)'!M297+'Renter Migration Model 2'!M297)/('Migration Model (2)'!$M$2+'Renter Migration Model 2'!$M$2)</f>
        <v>1.038025436830347</v>
      </c>
      <c r="L297">
        <f>('Migration Model (2)'!N297+'Renter Migration Model 2'!N297)/('Migration Model (2)'!$N$2+'Renter Migration Model 2'!$N$2)</f>
        <v>0.38162289227516299</v>
      </c>
      <c r="M297">
        <f>('Migration Model (2)'!O297+'Renter Migration Model 2'!O297)/('Migration Model (2)'!$O$2+'Renter Migration Model 2'!$O$2)</f>
        <v>1</v>
      </c>
      <c r="N297">
        <f>('Migration Model (2)'!P297+'Renter Migration Model 2'!P297)/('Migration Model (2)'!$P$2+'Renter Migration Model 2'!$P$2)</f>
        <v>1.0886696319423901</v>
      </c>
      <c r="O297">
        <f>('Migration Model (2)'!Q297+'Renter Migration Model 2'!Q297)/('Migration Model (2)'!$Q$2+'Renter Migration Model 2'!$Q$2)</f>
        <v>0.37138608740343582</v>
      </c>
      <c r="P297">
        <f>('Migration Model (2)'!R297+'Renter Migration Model 2'!R297)/('Migration Model (2)'!$R$2+'Renter Migration Model 2'!$R$2)</f>
        <v>1</v>
      </c>
      <c r="Q297">
        <f>('Migration Model (2)'!S297+'Renter Migration Model 2'!S297)/('Migration Model (2)'!$S$2+'Renter Migration Model 2'!$S$2)</f>
        <v>1.0953843472885496</v>
      </c>
      <c r="R297">
        <f>('Migration Model (2)'!T297+'Renter Migration Model 2'!T297)/('Migration Model (2)'!$T$2+'Renter Migration Model 2'!$T$2)</f>
        <v>0.41422568857535308</v>
      </c>
      <c r="S297">
        <f>('Migration Model (2)'!U297+'Renter Migration Model 2'!U297)/('Migration Model (2)'!$U$2+'Renter Migration Model 2'!$U$2)</f>
        <v>1</v>
      </c>
      <c r="T297">
        <f>('Migration Model (2)'!V297+'Renter Migration Model 2'!V297)/('Migration Model (2)'!$V$2+'Renter Migration Model 2'!$V$2)</f>
        <v>1.0672841997310967</v>
      </c>
    </row>
    <row r="298" spans="1:20" x14ac:dyDescent="0.25">
      <c r="A298" s="1">
        <v>2093</v>
      </c>
      <c r="B298" s="1">
        <v>4</v>
      </c>
      <c r="C298">
        <f>('Migration Model (2)'!E298+'Renter Migration Model 2'!E298)/('Migration Model (2)'!$E$2+'Renter Migration Model 2'!$E$2)</f>
        <v>0.38537580995496939</v>
      </c>
      <c r="D298">
        <f>('Migration Model (2)'!F298+'Renter Migration Model 2'!F298)/('Migration Model (2)'!$F$2+'Renter Migration Model 2'!$F$2)</f>
        <v>1</v>
      </c>
      <c r="E298">
        <f>('Migration Model (2)'!G298+'Renter Migration Model 2'!G298)/('Migration Model (2)'!$G$2+'Renter Migration Model 2'!$G$2)</f>
        <v>1.0361543641202957</v>
      </c>
      <c r="F298">
        <f>('Migration Model (2)'!H298+'Renter Migration Model 2'!H298)/('Migration Model (2)'!$H$2+'Renter Migration Model 2'!$H$2)</f>
        <v>0.40660479537835692</v>
      </c>
      <c r="G298">
        <f>('Migration Model (2)'!I298+'Renter Migration Model 2'!I298)/('Migration Model (2)'!$I$2+'Renter Migration Model 2'!$I$2)</f>
        <v>1</v>
      </c>
      <c r="H298">
        <f>('Migration Model (2)'!J298+'Renter Migration Model 2'!J298)/('Migration Model (2)'!$J$2+'Renter Migration Model 2'!$J$2)</f>
        <v>1.0349056002718617</v>
      </c>
      <c r="I298">
        <f>('Migration Model (2)'!K298+'Renter Migration Model 2'!K298)/('Migration Model (2)'!$K$2+'Renter Migration Model 2'!$K$2)</f>
        <v>0.35353221712669519</v>
      </c>
      <c r="J298">
        <f>('Migration Model (2)'!L298+'Renter Migration Model 2'!L298)/('Migration Model (2)'!$L$2+'Renter Migration Model 2'!$L$2)</f>
        <v>1</v>
      </c>
      <c r="K298">
        <f>('Migration Model (2)'!M298+'Renter Migration Model 2'!M298)/('Migration Model (2)'!$M$2+'Renter Migration Model 2'!$M$2)</f>
        <v>1.0380275166396051</v>
      </c>
      <c r="L298">
        <f>('Migration Model (2)'!N298+'Renter Migration Model 2'!N298)/('Migration Model (2)'!$N$2+'Renter Migration Model 2'!$N$2)</f>
        <v>0.38158472998593546</v>
      </c>
      <c r="M298">
        <f>('Migration Model (2)'!O298+'Renter Migration Model 2'!O298)/('Migration Model (2)'!$O$2+'Renter Migration Model 2'!$O$2)</f>
        <v>1</v>
      </c>
      <c r="N298">
        <f>('Migration Model (2)'!P298+'Renter Migration Model 2'!P298)/('Migration Model (2)'!$P$2+'Renter Migration Model 2'!$P$2)</f>
        <v>1.0886748863655731</v>
      </c>
      <c r="O298">
        <f>('Migration Model (2)'!Q298+'Renter Migration Model 2'!Q298)/('Migration Model (2)'!$Q$2+'Renter Migration Model 2'!$Q$2)</f>
        <v>0.37134894879469549</v>
      </c>
      <c r="P298">
        <f>('Migration Model (2)'!R298+'Renter Migration Model 2'!R298)/('Migration Model (2)'!$R$2+'Renter Migration Model 2'!$R$2)</f>
        <v>1</v>
      </c>
      <c r="Q298">
        <f>('Migration Model (2)'!S298+'Renter Migration Model 2'!S298)/('Migration Model (2)'!$S$2+'Renter Migration Model 2'!$S$2)</f>
        <v>1.0953898932764463</v>
      </c>
      <c r="R298">
        <f>('Migration Model (2)'!T298+'Renter Migration Model 2'!T298)/('Migration Model (2)'!$T$2+'Renter Migration Model 2'!$T$2)</f>
        <v>0.41418426600649549</v>
      </c>
      <c r="S298">
        <f>('Migration Model (2)'!U298+'Renter Migration Model 2'!U298)/('Migration Model (2)'!$U$2+'Renter Migration Model 2'!$U$2)</f>
        <v>1</v>
      </c>
      <c r="T298">
        <f>('Migration Model (2)'!V298+'Renter Migration Model 2'!V298)/('Migration Model (2)'!$V$2+'Renter Migration Model 2'!$V$2)</f>
        <v>1.0672885255613171</v>
      </c>
    </row>
    <row r="299" spans="1:20" x14ac:dyDescent="0.25">
      <c r="A299" s="1">
        <v>2094</v>
      </c>
      <c r="B299" s="1">
        <v>1</v>
      </c>
      <c r="C299">
        <f>('Migration Model (2)'!E299+'Renter Migration Model 2'!E299)/('Migration Model (2)'!$E$2+'Renter Migration Model 2'!$E$2)</f>
        <v>0.38533727237397392</v>
      </c>
      <c r="D299">
        <f>('Migration Model (2)'!F299+'Renter Migration Model 2'!F299)/('Migration Model (2)'!$F$2+'Renter Migration Model 2'!$F$2)</f>
        <v>1</v>
      </c>
      <c r="E299">
        <f>('Migration Model (2)'!G299+'Renter Migration Model 2'!G299)/('Migration Model (2)'!$G$2+'Renter Migration Model 2'!$G$2)</f>
        <v>1.0361566310368249</v>
      </c>
      <c r="F299">
        <f>('Migration Model (2)'!H299+'Renter Migration Model 2'!H299)/('Migration Model (2)'!$H$2+'Renter Migration Model 2'!$H$2)</f>
        <v>0.40656413489881904</v>
      </c>
      <c r="G299">
        <f>('Migration Model (2)'!I299+'Renter Migration Model 2'!I299)/('Migration Model (2)'!$I$2+'Renter Migration Model 2'!$I$2)</f>
        <v>1</v>
      </c>
      <c r="H299">
        <f>('Migration Model (2)'!J299+'Renter Migration Model 2'!J299)/('Migration Model (2)'!$J$2+'Renter Migration Model 2'!$J$2)</f>
        <v>1.0349079920647757</v>
      </c>
      <c r="I299">
        <f>('Migration Model (2)'!K299+'Renter Migration Model 2'!K299)/('Migration Model (2)'!$K$2+'Renter Migration Model 2'!$K$2)</f>
        <v>0.35349686390498253</v>
      </c>
      <c r="J299">
        <f>('Migration Model (2)'!L299+'Renter Migration Model 2'!L299)/('Migration Model (2)'!$L$2+'Renter Migration Model 2'!$L$2)</f>
        <v>1</v>
      </c>
      <c r="K299">
        <f>('Migration Model (2)'!M299+'Renter Migration Model 2'!M299)/('Migration Model (2)'!$M$2+'Renter Migration Model 2'!$M$2)</f>
        <v>1.0380295962408823</v>
      </c>
      <c r="L299">
        <f>('Migration Model (2)'!N299+'Renter Migration Model 2'!N299)/('Migration Model (2)'!$N$2+'Renter Migration Model 2'!$N$2)</f>
        <v>0.38154657151293692</v>
      </c>
      <c r="M299">
        <f>('Migration Model (2)'!O299+'Renter Migration Model 2'!O299)/('Migration Model (2)'!$O$2+'Renter Migration Model 2'!$O$2)</f>
        <v>1</v>
      </c>
      <c r="N299">
        <f>('Migration Model (2)'!P299+'Renter Migration Model 2'!P299)/('Migration Model (2)'!$P$2+'Renter Migration Model 2'!$P$2)</f>
        <v>1.0886801405642721</v>
      </c>
      <c r="O299">
        <f>('Migration Model (2)'!Q299+'Renter Migration Model 2'!Q299)/('Migration Model (2)'!$Q$2+'Renter Migration Model 2'!$Q$2)</f>
        <v>0.37131181389981605</v>
      </c>
      <c r="P299">
        <f>('Migration Model (2)'!R299+'Renter Migration Model 2'!R299)/('Migration Model (2)'!$R$2+'Renter Migration Model 2'!$R$2)</f>
        <v>1</v>
      </c>
      <c r="Q299">
        <f>('Migration Model (2)'!S299+'Renter Migration Model 2'!S299)/('Migration Model (2)'!$S$2+'Renter Migration Model 2'!$S$2)</f>
        <v>1.0953954390458807</v>
      </c>
      <c r="R299">
        <f>('Migration Model (2)'!T299+'Renter Migration Model 2'!T299)/('Migration Model (2)'!$T$2+'Renter Migration Model 2'!$T$2)</f>
        <v>0.41414284757989489</v>
      </c>
      <c r="S299">
        <f>('Migration Model (2)'!U299+'Renter Migration Model 2'!U299)/('Migration Model (2)'!$U$2+'Renter Migration Model 2'!$U$2)</f>
        <v>1</v>
      </c>
      <c r="T299">
        <f>('Migration Model (2)'!V299+'Renter Migration Model 2'!V299)/('Migration Model (2)'!$V$2+'Renter Migration Model 2'!$V$2)</f>
        <v>1.0672928511478754</v>
      </c>
    </row>
    <row r="300" spans="1:20" x14ac:dyDescent="0.25">
      <c r="A300" s="2">
        <v>2094</v>
      </c>
      <c r="B300" s="2">
        <v>2</v>
      </c>
      <c r="C300">
        <f>('Migration Model (2)'!E300+'Renter Migration Model 2'!E300)/('Migration Model (2)'!$E$2+'Renter Migration Model 2'!$E$2)</f>
        <v>0.38529873864673653</v>
      </c>
      <c r="D300">
        <f>('Migration Model (2)'!F300+'Renter Migration Model 2'!F300)/('Migration Model (2)'!$F$2+'Renter Migration Model 2'!$F$2)</f>
        <v>1</v>
      </c>
      <c r="E300">
        <f>('Migration Model (2)'!G300+'Renter Migration Model 2'!G300)/('Migration Model (2)'!$G$2+'Renter Migration Model 2'!$G$2)</f>
        <v>1.0361588977266623</v>
      </c>
      <c r="F300">
        <f>('Migration Model (2)'!H300+'Renter Migration Model 2'!H300)/('Migration Model (2)'!$H$2+'Renter Migration Model 2'!$H$2)</f>
        <v>0.40652347848532916</v>
      </c>
      <c r="G300">
        <f>('Migration Model (2)'!I300+'Renter Migration Model 2'!I300)/('Migration Model (2)'!$I$2+'Renter Migration Model 2'!$I$2)</f>
        <v>1</v>
      </c>
      <c r="H300">
        <f>('Migration Model (2)'!J300+'Renter Migration Model 2'!J300)/('Migration Model (2)'!$J$2+'Renter Migration Model 2'!$J$2)</f>
        <v>1.0349103836185103</v>
      </c>
      <c r="I300">
        <f>('Migration Model (2)'!K300+'Renter Migration Model 2'!K300)/('Migration Model (2)'!$K$2+'Renter Migration Model 2'!$K$2)</f>
        <v>0.35346151421859201</v>
      </c>
      <c r="J300">
        <f>('Migration Model (2)'!L300+'Renter Migration Model 2'!L300)/('Migration Model (2)'!$L$2+'Renter Migration Model 2'!$L$2)</f>
        <v>1</v>
      </c>
      <c r="K300">
        <f>('Migration Model (2)'!M300+'Renter Migration Model 2'!M300)/('Migration Model (2)'!$M$2+'Renter Migration Model 2'!$M$2)</f>
        <v>1.0380316756341994</v>
      </c>
      <c r="L300">
        <f>('Migration Model (2)'!N300+'Renter Migration Model 2'!N300)/('Migration Model (2)'!$N$2+'Renter Migration Model 2'!$N$2)</f>
        <v>0.38150841685578563</v>
      </c>
      <c r="M300">
        <f>('Migration Model (2)'!O300+'Renter Migration Model 2'!O300)/('Migration Model (2)'!$O$2+'Renter Migration Model 2'!$O$2)</f>
        <v>1</v>
      </c>
      <c r="N300">
        <f>('Migration Model (2)'!P300+'Renter Migration Model 2'!P300)/('Migration Model (2)'!$P$2+'Renter Migration Model 2'!$P$2)</f>
        <v>1.0886853945385098</v>
      </c>
      <c r="O300">
        <f>('Migration Model (2)'!Q300+'Renter Migration Model 2'!Q300)/('Migration Model (2)'!$Q$2+'Renter Migration Model 2'!$Q$2)</f>
        <v>0.37127468271842606</v>
      </c>
      <c r="P300">
        <f>('Migration Model (2)'!R300+'Renter Migration Model 2'!R300)/('Migration Model (2)'!$R$2+'Renter Migration Model 2'!$R$2)</f>
        <v>1</v>
      </c>
      <c r="Q300">
        <f>('Migration Model (2)'!S300+'Renter Migration Model 2'!S300)/('Migration Model (2)'!$S$2+'Renter Migration Model 2'!$S$2)</f>
        <v>1.0954009845968744</v>
      </c>
      <c r="R300">
        <f>('Migration Model (2)'!T300+'Renter Migration Model 2'!T300)/('Migration Model (2)'!$T$2+'Renter Migration Model 2'!$T$2)</f>
        <v>0.41410143329513682</v>
      </c>
      <c r="S300">
        <f>('Migration Model (2)'!U300+'Renter Migration Model 2'!U300)/('Migration Model (2)'!$U$2+'Renter Migration Model 2'!$U$2)</f>
        <v>1</v>
      </c>
      <c r="T300">
        <f>('Migration Model (2)'!V300+'Renter Migration Model 2'!V300)/('Migration Model (2)'!$V$2+'Renter Migration Model 2'!$V$2)</f>
        <v>1.0672971764907959</v>
      </c>
    </row>
    <row r="301" spans="1:20" x14ac:dyDescent="0.25">
      <c r="A301" s="1">
        <v>2094</v>
      </c>
      <c r="B301" s="1">
        <v>3</v>
      </c>
      <c r="C301">
        <f>('Migration Model (2)'!E301+'Renter Migration Model 2'!E301)/('Migration Model (2)'!$E$2+'Renter Migration Model 2'!$E$2)</f>
        <v>0.38526020877287187</v>
      </c>
      <c r="D301">
        <f>('Migration Model (2)'!F301+'Renter Migration Model 2'!F301)/('Migration Model (2)'!$F$2+'Renter Migration Model 2'!$F$2)</f>
        <v>1</v>
      </c>
      <c r="E301">
        <f>('Migration Model (2)'!G301+'Renter Migration Model 2'!G301)/('Migration Model (2)'!$G$2+'Renter Migration Model 2'!$G$2)</f>
        <v>1.0361611641898307</v>
      </c>
      <c r="F301">
        <f>('Migration Model (2)'!H301+'Renter Migration Model 2'!H301)/('Migration Model (2)'!$H$2+'Renter Migration Model 2'!$H$2)</f>
        <v>0.40648282613748066</v>
      </c>
      <c r="G301">
        <f>('Migration Model (2)'!I301+'Renter Migration Model 2'!I301)/('Migration Model (2)'!$I$2+'Renter Migration Model 2'!$I$2)</f>
        <v>1</v>
      </c>
      <c r="H301">
        <f>('Migration Model (2)'!J301+'Renter Migration Model 2'!J301)/('Migration Model (2)'!$J$2+'Renter Migration Model 2'!$J$2)</f>
        <v>1.0349127749330895</v>
      </c>
      <c r="I301">
        <f>('Migration Model (2)'!K301+'Renter Migration Model 2'!K301)/('Migration Model (2)'!$K$2+'Renter Migration Model 2'!$K$2)</f>
        <v>0.35342616806717014</v>
      </c>
      <c r="J301">
        <f>('Migration Model (2)'!L301+'Renter Migration Model 2'!L301)/('Migration Model (2)'!$L$2+'Renter Migration Model 2'!$L$2)</f>
        <v>1</v>
      </c>
      <c r="K301">
        <f>('Migration Model (2)'!M301+'Renter Migration Model 2'!M301)/('Migration Model (2)'!$M$2+'Renter Migration Model 2'!$M$2)</f>
        <v>1.0380337548195773</v>
      </c>
      <c r="L301">
        <f>('Migration Model (2)'!N301+'Renter Migration Model 2'!N301)/('Migration Model (2)'!$N$2+'Renter Migration Model 2'!$N$2)</f>
        <v>0.38147026601410006</v>
      </c>
      <c r="M301">
        <f>('Migration Model (2)'!O301+'Renter Migration Model 2'!O301)/('Migration Model (2)'!$O$2+'Renter Migration Model 2'!$O$2)</f>
        <v>1</v>
      </c>
      <c r="N301">
        <f>('Migration Model (2)'!P301+'Renter Migration Model 2'!P301)/('Migration Model (2)'!$P$2+'Renter Migration Model 2'!$P$2)</f>
        <v>1.0886906482883081</v>
      </c>
      <c r="O301">
        <f>('Migration Model (2)'!Q301+'Renter Migration Model 2'!Q301)/('Migration Model (2)'!$Q$2+'Renter Migration Model 2'!$Q$2)</f>
        <v>0.37123755525015423</v>
      </c>
      <c r="P301">
        <f>('Migration Model (2)'!R301+'Renter Migration Model 2'!R301)/('Migration Model (2)'!$R$2+'Renter Migration Model 2'!$R$2)</f>
        <v>1</v>
      </c>
      <c r="Q301">
        <f>('Migration Model (2)'!S301+'Renter Migration Model 2'!S301)/('Migration Model (2)'!$S$2+'Renter Migration Model 2'!$S$2)</f>
        <v>1.0954065299294493</v>
      </c>
      <c r="R301">
        <f>('Migration Model (2)'!T301+'Renter Migration Model 2'!T301)/('Migration Model (2)'!$T$2+'Renter Migration Model 2'!$T$2)</f>
        <v>0.41406002315180734</v>
      </c>
      <c r="S301">
        <f>('Migration Model (2)'!U301+'Renter Migration Model 2'!U301)/('Migration Model (2)'!$U$2+'Renter Migration Model 2'!$U$2)</f>
        <v>1</v>
      </c>
      <c r="T301">
        <f>('Migration Model (2)'!V301+'Renter Migration Model 2'!V301)/('Migration Model (2)'!$V$2+'Renter Migration Model 2'!$V$2)</f>
        <v>1.0673015015901028</v>
      </c>
    </row>
    <row r="302" spans="1:20" x14ac:dyDescent="0.25">
      <c r="A302" s="2">
        <v>2094</v>
      </c>
      <c r="B302" s="2">
        <v>4</v>
      </c>
      <c r="C302">
        <f>('Migration Model (2)'!E302+'Renter Migration Model 2'!E302)/('Migration Model (2)'!$E$2+'Renter Migration Model 2'!$E$2)</f>
        <v>0.38522168275199459</v>
      </c>
      <c r="D302">
        <f>('Migration Model (2)'!F302+'Renter Migration Model 2'!F302)/('Migration Model (2)'!$F$2+'Renter Migration Model 2'!$F$2)</f>
        <v>1</v>
      </c>
      <c r="E302">
        <f>('Migration Model (2)'!G302+'Renter Migration Model 2'!G302)/('Migration Model (2)'!$G$2+'Renter Migration Model 2'!$G$2)</f>
        <v>1.0361634304263529</v>
      </c>
      <c r="F302">
        <f>('Migration Model (2)'!H302+'Renter Migration Model 2'!H302)/('Migration Model (2)'!$H$2+'Renter Migration Model 2'!$H$2)</f>
        <v>0.40644217785486692</v>
      </c>
      <c r="G302">
        <f>('Migration Model (2)'!I302+'Renter Migration Model 2'!I302)/('Migration Model (2)'!$I$2+'Renter Migration Model 2'!$I$2)</f>
        <v>1</v>
      </c>
      <c r="H302">
        <f>('Migration Model (2)'!J302+'Renter Migration Model 2'!J302)/('Migration Model (2)'!$J$2+'Renter Migration Model 2'!$J$2)</f>
        <v>1.0349151660085374</v>
      </c>
      <c r="I302">
        <f>('Migration Model (2)'!K302+'Renter Migration Model 2'!K302)/('Migration Model (2)'!$K$2+'Renter Migration Model 2'!$K$2)</f>
        <v>0.35339082545036343</v>
      </c>
      <c r="J302">
        <f>('Migration Model (2)'!L302+'Renter Migration Model 2'!L302)/('Migration Model (2)'!$L$2+'Renter Migration Model 2'!$L$2)</f>
        <v>1</v>
      </c>
      <c r="K302">
        <f>('Migration Model (2)'!M302+'Renter Migration Model 2'!M302)/('Migration Model (2)'!$M$2+'Renter Migration Model 2'!$M$2)</f>
        <v>1.0380358337970363</v>
      </c>
      <c r="L302">
        <f>('Migration Model (2)'!N302+'Renter Migration Model 2'!N302)/('Migration Model (2)'!$N$2+'Renter Migration Model 2'!$N$2)</f>
        <v>0.38143211898749868</v>
      </c>
      <c r="M302">
        <f>('Migration Model (2)'!O302+'Renter Migration Model 2'!O302)/('Migration Model (2)'!$O$2+'Renter Migration Model 2'!$O$2)</f>
        <v>1</v>
      </c>
      <c r="N302">
        <f>('Migration Model (2)'!P302+'Renter Migration Model 2'!P302)/('Migration Model (2)'!$P$2+'Renter Migration Model 2'!$P$2)</f>
        <v>1.0886959018136895</v>
      </c>
      <c r="O302">
        <f>('Migration Model (2)'!Q302+'Renter Migration Model 2'!Q302)/('Migration Model (2)'!$Q$2+'Renter Migration Model 2'!$Q$2)</f>
        <v>0.37120043149462928</v>
      </c>
      <c r="P302">
        <f>('Migration Model (2)'!R302+'Renter Migration Model 2'!R302)/('Migration Model (2)'!$R$2+'Renter Migration Model 2'!$R$2)</f>
        <v>1</v>
      </c>
      <c r="Q302">
        <f>('Migration Model (2)'!S302+'Renter Migration Model 2'!S302)/('Migration Model (2)'!$S$2+'Renter Migration Model 2'!$S$2)</f>
        <v>1.0954120750436274</v>
      </c>
      <c r="R302">
        <f>('Migration Model (2)'!T302+'Renter Migration Model 2'!T302)/('Migration Model (2)'!$T$2+'Renter Migration Model 2'!$T$2)</f>
        <v>0.41401861714949217</v>
      </c>
      <c r="S302">
        <f>('Migration Model (2)'!U302+'Renter Migration Model 2'!U302)/('Migration Model (2)'!$U$2+'Renter Migration Model 2'!$U$2)</f>
        <v>1</v>
      </c>
      <c r="T302">
        <f>('Migration Model (2)'!V302+'Renter Migration Model 2'!V302)/('Migration Model (2)'!$V$2+'Renter Migration Model 2'!$V$2)</f>
        <v>1.0673058264458208</v>
      </c>
    </row>
    <row r="303" spans="1:20" x14ac:dyDescent="0.25">
      <c r="A303" s="2">
        <v>2095</v>
      </c>
      <c r="B303" s="2">
        <v>1</v>
      </c>
      <c r="C303">
        <f>('Migration Model (2)'!E303+'Renter Migration Model 2'!E303)/('Migration Model (2)'!$E$2+'Renter Migration Model 2'!$E$2)</f>
        <v>0.38518316058371938</v>
      </c>
      <c r="D303">
        <f>('Migration Model (2)'!F303+'Renter Migration Model 2'!F303)/('Migration Model (2)'!$F$2+'Renter Migration Model 2'!$F$2)</f>
        <v>1</v>
      </c>
      <c r="E303">
        <f>('Migration Model (2)'!G303+'Renter Migration Model 2'!G303)/('Migration Model (2)'!$G$2+'Renter Migration Model 2'!$G$2)</f>
        <v>1.0361656964362516</v>
      </c>
      <c r="F303">
        <f>('Migration Model (2)'!H303+'Renter Migration Model 2'!H303)/('Migration Model (2)'!$H$2+'Renter Migration Model 2'!$H$2)</f>
        <v>0.40640153363708137</v>
      </c>
      <c r="G303">
        <f>('Migration Model (2)'!I303+'Renter Migration Model 2'!I303)/('Migration Model (2)'!$I$2+'Renter Migration Model 2'!$I$2)</f>
        <v>1</v>
      </c>
      <c r="H303">
        <f>('Migration Model (2)'!J303+'Renter Migration Model 2'!J303)/('Migration Model (2)'!$J$2+'Renter Migration Model 2'!$J$2)</f>
        <v>1.0349175568448781</v>
      </c>
      <c r="I303">
        <f>('Migration Model (2)'!K303+'Renter Migration Model 2'!K303)/('Migration Model (2)'!$K$2+'Renter Migration Model 2'!$K$2)</f>
        <v>0.35335548636781838</v>
      </c>
      <c r="J303">
        <f>('Migration Model (2)'!L303+'Renter Migration Model 2'!L303)/('Migration Model (2)'!$L$2+'Renter Migration Model 2'!$L$2)</f>
        <v>1</v>
      </c>
      <c r="K303">
        <f>('Migration Model (2)'!M303+'Renter Migration Model 2'!M303)/('Migration Model (2)'!$M$2+'Renter Migration Model 2'!$M$2)</f>
        <v>1.0380379125665979</v>
      </c>
      <c r="L303">
        <f>('Migration Model (2)'!N303+'Renter Migration Model 2'!N303)/('Migration Model (2)'!$N$2+'Renter Migration Model 2'!$N$2)</f>
        <v>0.38139397577559991</v>
      </c>
      <c r="M303">
        <f>('Migration Model (2)'!O303+'Renter Migration Model 2'!O303)/('Migration Model (2)'!$O$2+'Renter Migration Model 2'!$O$2)</f>
        <v>1</v>
      </c>
      <c r="N303">
        <f>('Migration Model (2)'!P303+'Renter Migration Model 2'!P303)/('Migration Model (2)'!$P$2+'Renter Migration Model 2'!$P$2)</f>
        <v>1.0887011551146768</v>
      </c>
      <c r="O303">
        <f>('Migration Model (2)'!Q303+'Renter Migration Model 2'!Q303)/('Migration Model (2)'!$Q$2+'Renter Migration Model 2'!$Q$2)</f>
        <v>0.37116331145147974</v>
      </c>
      <c r="P303">
        <f>('Migration Model (2)'!R303+'Renter Migration Model 2'!R303)/('Migration Model (2)'!$R$2+'Renter Migration Model 2'!$R$2)</f>
        <v>1</v>
      </c>
      <c r="Q303">
        <f>('Migration Model (2)'!S303+'Renter Migration Model 2'!S303)/('Migration Model (2)'!$S$2+'Renter Migration Model 2'!$S$2)</f>
        <v>1.0954176199394305</v>
      </c>
      <c r="R303">
        <f>('Migration Model (2)'!T303+'Renter Migration Model 2'!T303)/('Migration Model (2)'!$T$2+'Renter Migration Model 2'!$T$2)</f>
        <v>0.4139772152877772</v>
      </c>
      <c r="S303">
        <f>('Migration Model (2)'!U303+'Renter Migration Model 2'!U303)/('Migration Model (2)'!$U$2+'Renter Migration Model 2'!$U$2)</f>
        <v>1</v>
      </c>
      <c r="T303">
        <f>('Migration Model (2)'!V303+'Renter Migration Model 2'!V303)/('Migration Model (2)'!$V$2+'Renter Migration Model 2'!$V$2)</f>
        <v>1.0673101510579739</v>
      </c>
    </row>
    <row r="304" spans="1:20" x14ac:dyDescent="0.25">
      <c r="A304" s="1">
        <v>2095</v>
      </c>
      <c r="B304" s="1">
        <v>2</v>
      </c>
      <c r="C304">
        <f>('Migration Model (2)'!E304+'Renter Migration Model 2'!E304)/('Migration Model (2)'!$E$2+'Renter Migration Model 2'!$E$2)</f>
        <v>0.38514464226766104</v>
      </c>
      <c r="D304">
        <f>('Migration Model (2)'!F304+'Renter Migration Model 2'!F304)/('Migration Model (2)'!$F$2+'Renter Migration Model 2'!$F$2)</f>
        <v>1</v>
      </c>
      <c r="E304">
        <f>('Migration Model (2)'!G304+'Renter Migration Model 2'!G304)/('Migration Model (2)'!$G$2+'Renter Migration Model 2'!$G$2)</f>
        <v>1.036167962219549</v>
      </c>
      <c r="F304">
        <f>('Migration Model (2)'!H304+'Renter Migration Model 2'!H304)/('Migration Model (2)'!$H$2+'Renter Migration Model 2'!$H$2)</f>
        <v>0.40636089348371768</v>
      </c>
      <c r="G304">
        <f>('Migration Model (2)'!I304+'Renter Migration Model 2'!I304)/('Migration Model (2)'!$I$2+'Renter Migration Model 2'!$I$2)</f>
        <v>1</v>
      </c>
      <c r="H304">
        <f>('Migration Model (2)'!J304+'Renter Migration Model 2'!J304)/('Migration Model (2)'!$J$2+'Renter Migration Model 2'!$J$2)</f>
        <v>1.0349199474421347</v>
      </c>
      <c r="I304">
        <f>('Migration Model (2)'!K304+'Renter Migration Model 2'!K304)/('Migration Model (2)'!$K$2+'Renter Migration Model 2'!$K$2)</f>
        <v>0.35332015081918161</v>
      </c>
      <c r="J304">
        <f>('Migration Model (2)'!L304+'Renter Migration Model 2'!L304)/('Migration Model (2)'!$L$2+'Renter Migration Model 2'!$L$2)</f>
        <v>1</v>
      </c>
      <c r="K304">
        <f>('Migration Model (2)'!M304+'Renter Migration Model 2'!M304)/('Migration Model (2)'!$M$2+'Renter Migration Model 2'!$M$2)</f>
        <v>1.0380399911282823</v>
      </c>
      <c r="L304">
        <f>('Migration Model (2)'!N304+'Renter Migration Model 2'!N304)/('Migration Model (2)'!$N$2+'Renter Migration Model 2'!$N$2)</f>
        <v>0.38135583637802234</v>
      </c>
      <c r="M304">
        <f>('Migration Model (2)'!O304+'Renter Migration Model 2'!O304)/('Migration Model (2)'!$O$2+'Renter Migration Model 2'!$O$2)</f>
        <v>1</v>
      </c>
      <c r="N304">
        <f>('Migration Model (2)'!P304+'Renter Migration Model 2'!P304)/('Migration Model (2)'!$P$2+'Renter Migration Model 2'!$P$2)</f>
        <v>1.0887064081912923</v>
      </c>
      <c r="O304">
        <f>('Migration Model (2)'!Q304+'Renter Migration Model 2'!Q304)/('Migration Model (2)'!$Q$2+'Renter Migration Model 2'!$Q$2)</f>
        <v>0.37112619512033462</v>
      </c>
      <c r="P304">
        <f>('Migration Model (2)'!R304+'Renter Migration Model 2'!R304)/('Migration Model (2)'!$R$2+'Renter Migration Model 2'!$R$2)</f>
        <v>1</v>
      </c>
      <c r="Q304">
        <f>('Migration Model (2)'!S304+'Renter Migration Model 2'!S304)/('Migration Model (2)'!$S$2+'Renter Migration Model 2'!$S$2)</f>
        <v>1.0954231646168804</v>
      </c>
      <c r="R304">
        <f>('Migration Model (2)'!T304+'Renter Migration Model 2'!T304)/('Migration Model (2)'!$T$2+'Renter Migration Model 2'!$T$2)</f>
        <v>0.41393581756624842</v>
      </c>
      <c r="S304">
        <f>('Migration Model (2)'!U304+'Renter Migration Model 2'!U304)/('Migration Model (2)'!$U$2+'Renter Migration Model 2'!$U$2)</f>
        <v>1</v>
      </c>
      <c r="T304">
        <f>('Migration Model (2)'!V304+'Renter Migration Model 2'!V304)/('Migration Model (2)'!$V$2+'Renter Migration Model 2'!$V$2)</f>
        <v>1.0673144754265869</v>
      </c>
    </row>
    <row r="305" spans="1:20" x14ac:dyDescent="0.25">
      <c r="A305" s="2">
        <v>2095</v>
      </c>
      <c r="B305" s="2">
        <v>3</v>
      </c>
      <c r="C305">
        <f>('Migration Model (2)'!E305+'Renter Migration Model 2'!E305)/('Migration Model (2)'!$E$2+'Renter Migration Model 2'!$E$2)</f>
        <v>0.38510612780343428</v>
      </c>
      <c r="D305">
        <f>('Migration Model (2)'!F305+'Renter Migration Model 2'!F305)/('Migration Model (2)'!$F$2+'Renter Migration Model 2'!$F$2)</f>
        <v>1</v>
      </c>
      <c r="E305">
        <f>('Migration Model (2)'!G305+'Renter Migration Model 2'!G305)/('Migration Model (2)'!$G$2+'Renter Migration Model 2'!$G$2)</f>
        <v>1.0361702277762683</v>
      </c>
      <c r="F305">
        <f>('Migration Model (2)'!H305+'Renter Migration Model 2'!H305)/('Migration Model (2)'!$H$2+'Renter Migration Model 2'!$H$2)</f>
        <v>0.40632025739436928</v>
      </c>
      <c r="G305">
        <f>('Migration Model (2)'!I305+'Renter Migration Model 2'!I305)/('Migration Model (2)'!$I$2+'Renter Migration Model 2'!$I$2)</f>
        <v>1</v>
      </c>
      <c r="H305">
        <f>('Migration Model (2)'!J305+'Renter Migration Model 2'!J305)/('Migration Model (2)'!$J$2+'Renter Migration Model 2'!$J$2)</f>
        <v>1.0349223378003316</v>
      </c>
      <c r="I305">
        <f>('Migration Model (2)'!K305+'Renter Migration Model 2'!K305)/('Migration Model (2)'!$K$2+'Renter Migration Model 2'!$K$2)</f>
        <v>0.35328481880409968</v>
      </c>
      <c r="J305">
        <f>('Migration Model (2)'!L305+'Renter Migration Model 2'!L305)/('Migration Model (2)'!$L$2+'Renter Migration Model 2'!$L$2)</f>
        <v>1</v>
      </c>
      <c r="K305">
        <f>('Migration Model (2)'!M305+'Renter Migration Model 2'!M305)/('Migration Model (2)'!$M$2+'Renter Migration Model 2'!$M$2)</f>
        <v>1.0380420694821106</v>
      </c>
      <c r="L305">
        <f>('Migration Model (2)'!N305+'Renter Migration Model 2'!N305)/('Migration Model (2)'!$N$2+'Renter Migration Model 2'!$N$2)</f>
        <v>0.3813177007943846</v>
      </c>
      <c r="M305">
        <f>('Migration Model (2)'!O305+'Renter Migration Model 2'!O305)/('Migration Model (2)'!$O$2+'Renter Migration Model 2'!$O$2)</f>
        <v>1</v>
      </c>
      <c r="N305">
        <f>('Migration Model (2)'!P305+'Renter Migration Model 2'!P305)/('Migration Model (2)'!$P$2+'Renter Migration Model 2'!$P$2)</f>
        <v>1.0887116610435585</v>
      </c>
      <c r="O305">
        <f>('Migration Model (2)'!Q305+'Renter Migration Model 2'!Q305)/('Migration Model (2)'!$Q$2+'Renter Migration Model 2'!$Q$2)</f>
        <v>0.37108908250082262</v>
      </c>
      <c r="P305">
        <f>('Migration Model (2)'!R305+'Renter Migration Model 2'!R305)/('Migration Model (2)'!$R$2+'Renter Migration Model 2'!$R$2)</f>
        <v>1</v>
      </c>
      <c r="Q305">
        <f>('Migration Model (2)'!S305+'Renter Migration Model 2'!S305)/('Migration Model (2)'!$S$2+'Renter Migration Model 2'!$S$2)</f>
        <v>1.0954287090759989</v>
      </c>
      <c r="R305">
        <f>('Migration Model (2)'!T305+'Renter Migration Model 2'!T305)/('Migration Model (2)'!$T$2+'Renter Migration Model 2'!$T$2)</f>
        <v>0.41389442398449183</v>
      </c>
      <c r="S305">
        <f>('Migration Model (2)'!U305+'Renter Migration Model 2'!U305)/('Migration Model (2)'!$U$2+'Renter Migration Model 2'!$U$2)</f>
        <v>1</v>
      </c>
      <c r="T305">
        <f>('Migration Model (2)'!V305+'Renter Migration Model 2'!V305)/('Migration Model (2)'!$V$2+'Renter Migration Model 2'!$V$2)</f>
        <v>1.0673187995516837</v>
      </c>
    </row>
    <row r="306" spans="1:20" x14ac:dyDescent="0.25">
      <c r="A306" s="1">
        <v>2095</v>
      </c>
      <c r="B306" s="1">
        <v>4</v>
      </c>
      <c r="C306">
        <f>('Migration Model (2)'!E306+'Renter Migration Model 2'!E306)/('Migration Model (2)'!$E$2+'Renter Migration Model 2'!$E$2)</f>
        <v>0.38506761719065391</v>
      </c>
      <c r="D306">
        <f>('Migration Model (2)'!F306+'Renter Migration Model 2'!F306)/('Migration Model (2)'!$F$2+'Renter Migration Model 2'!$F$2)</f>
        <v>1</v>
      </c>
      <c r="E306">
        <f>('Migration Model (2)'!G306+'Renter Migration Model 2'!G306)/('Migration Model (2)'!$G$2+'Renter Migration Model 2'!$G$2)</f>
        <v>1.036172493106432</v>
      </c>
      <c r="F306">
        <f>('Migration Model (2)'!H306+'Renter Migration Model 2'!H306)/('Migration Model (2)'!$H$2+'Renter Migration Model 2'!$H$2)</f>
        <v>0.40627962536862988</v>
      </c>
      <c r="G306">
        <f>('Migration Model (2)'!I306+'Renter Migration Model 2'!I306)/('Migration Model (2)'!$I$2+'Renter Migration Model 2'!$I$2)</f>
        <v>1</v>
      </c>
      <c r="H306">
        <f>('Migration Model (2)'!J306+'Renter Migration Model 2'!J306)/('Migration Model (2)'!$J$2+'Renter Migration Model 2'!$J$2)</f>
        <v>1.0349247279194926</v>
      </c>
      <c r="I306">
        <f>('Migration Model (2)'!K306+'Renter Migration Model 2'!K306)/('Migration Model (2)'!$K$2+'Renter Migration Model 2'!$K$2)</f>
        <v>0.35324949032221936</v>
      </c>
      <c r="J306">
        <f>('Migration Model (2)'!L306+'Renter Migration Model 2'!L306)/('Migration Model (2)'!$L$2+'Renter Migration Model 2'!$L$2)</f>
        <v>1</v>
      </c>
      <c r="K306">
        <f>('Migration Model (2)'!M306+'Renter Migration Model 2'!M306)/('Migration Model (2)'!$M$2+'Renter Migration Model 2'!$M$2)</f>
        <v>1.0380441476281035</v>
      </c>
      <c r="L306">
        <f>('Migration Model (2)'!N306+'Renter Migration Model 2'!N306)/('Migration Model (2)'!$N$2+'Renter Migration Model 2'!$N$2)</f>
        <v>0.3812795690243051</v>
      </c>
      <c r="M306">
        <f>('Migration Model (2)'!O306+'Renter Migration Model 2'!O306)/('Migration Model (2)'!$O$2+'Renter Migration Model 2'!$O$2)</f>
        <v>1</v>
      </c>
      <c r="N306">
        <f>('Migration Model (2)'!P306+'Renter Migration Model 2'!P306)/('Migration Model (2)'!$P$2+'Renter Migration Model 2'!$P$2)</f>
        <v>1.0887169136714976</v>
      </c>
      <c r="O306">
        <f>('Migration Model (2)'!Q306+'Renter Migration Model 2'!Q306)/('Migration Model (2)'!$Q$2+'Renter Migration Model 2'!$Q$2)</f>
        <v>0.37105197359257247</v>
      </c>
      <c r="P306">
        <f>('Migration Model (2)'!R306+'Renter Migration Model 2'!R306)/('Migration Model (2)'!$R$2+'Renter Migration Model 2'!$R$2)</f>
        <v>1</v>
      </c>
      <c r="Q306">
        <f>('Migration Model (2)'!S306+'Renter Migration Model 2'!S306)/('Migration Model (2)'!$S$2+'Renter Migration Model 2'!$S$2)</f>
        <v>1.095434253316808</v>
      </c>
      <c r="R306">
        <f>('Migration Model (2)'!T306+'Renter Migration Model 2'!T306)/('Migration Model (2)'!$T$2+'Renter Migration Model 2'!$T$2)</f>
        <v>0.41385303454209338</v>
      </c>
      <c r="S306">
        <f>('Migration Model (2)'!U306+'Renter Migration Model 2'!U306)/('Migration Model (2)'!$U$2+'Renter Migration Model 2'!$U$2)</f>
        <v>1</v>
      </c>
      <c r="T306">
        <f>('Migration Model (2)'!V306+'Renter Migration Model 2'!V306)/('Migration Model (2)'!$V$2+'Renter Migration Model 2'!$V$2)</f>
        <v>1.0673231234332887</v>
      </c>
    </row>
    <row r="307" spans="1:20" x14ac:dyDescent="0.25">
      <c r="A307" s="1">
        <v>2096</v>
      </c>
      <c r="B307" s="1">
        <v>1</v>
      </c>
      <c r="C307">
        <f>('Migration Model (2)'!E307+'Renter Migration Model 2'!E307)/('Migration Model (2)'!$E$2+'Renter Migration Model 2'!$E$2)</f>
        <v>0.3850291104289349</v>
      </c>
      <c r="D307">
        <f>('Migration Model (2)'!F307+'Renter Migration Model 2'!F307)/('Migration Model (2)'!$F$2+'Renter Migration Model 2'!$F$2)</f>
        <v>1</v>
      </c>
      <c r="E307">
        <f>('Migration Model (2)'!G307+'Renter Migration Model 2'!G307)/('Migration Model (2)'!$G$2+'Renter Migration Model 2'!$G$2)</f>
        <v>1.0361747582100624</v>
      </c>
      <c r="F307">
        <f>('Migration Model (2)'!H307+'Renter Migration Model 2'!H307)/('Migration Model (2)'!$H$2+'Renter Migration Model 2'!$H$2)</f>
        <v>0.40623899740609304</v>
      </c>
      <c r="G307">
        <f>('Migration Model (2)'!I307+'Renter Migration Model 2'!I307)/('Migration Model (2)'!$I$2+'Renter Migration Model 2'!$I$2)</f>
        <v>1</v>
      </c>
      <c r="H307">
        <f>('Migration Model (2)'!J307+'Renter Migration Model 2'!J307)/('Migration Model (2)'!$J$2+'Renter Migration Model 2'!$J$2)</f>
        <v>1.034927117799642</v>
      </c>
      <c r="I307">
        <f>('Migration Model (2)'!K307+'Renter Migration Model 2'!K307)/('Migration Model (2)'!$K$2+'Renter Migration Model 2'!$K$2)</f>
        <v>0.35321416537318706</v>
      </c>
      <c r="J307">
        <f>('Migration Model (2)'!L307+'Renter Migration Model 2'!L307)/('Migration Model (2)'!$L$2+'Renter Migration Model 2'!$L$2)</f>
        <v>1</v>
      </c>
      <c r="K307">
        <f>('Migration Model (2)'!M307+'Renter Migration Model 2'!M307)/('Migration Model (2)'!$M$2+'Renter Migration Model 2'!$M$2)</f>
        <v>1.0380462255662819</v>
      </c>
      <c r="L307">
        <f>('Migration Model (2)'!N307+'Renter Migration Model 2'!N307)/('Migration Model (2)'!$N$2+'Renter Migration Model 2'!$N$2)</f>
        <v>0.38124144106740265</v>
      </c>
      <c r="M307">
        <f>('Migration Model (2)'!O307+'Renter Migration Model 2'!O307)/('Migration Model (2)'!$O$2+'Renter Migration Model 2'!$O$2)</f>
        <v>1</v>
      </c>
      <c r="N307">
        <f>('Migration Model (2)'!P307+'Renter Migration Model 2'!P307)/('Migration Model (2)'!$P$2+'Renter Migration Model 2'!$P$2)</f>
        <v>1.0887221660751323</v>
      </c>
      <c r="O307">
        <f>('Migration Model (2)'!Q307+'Renter Migration Model 2'!Q307)/('Migration Model (2)'!$Q$2+'Renter Migration Model 2'!$Q$2)</f>
        <v>0.37101486839521325</v>
      </c>
      <c r="P307">
        <f>('Migration Model (2)'!R307+'Renter Migration Model 2'!R307)/('Migration Model (2)'!$R$2+'Renter Migration Model 2'!$R$2)</f>
        <v>1</v>
      </c>
      <c r="Q307">
        <f>('Migration Model (2)'!S307+'Renter Migration Model 2'!S307)/('Migration Model (2)'!$S$2+'Renter Migration Model 2'!$S$2)</f>
        <v>1.0954397973393293</v>
      </c>
      <c r="R307">
        <f>('Migration Model (2)'!T307+'Renter Migration Model 2'!T307)/('Migration Model (2)'!$T$2+'Renter Migration Model 2'!$T$2)</f>
        <v>0.41381164923863917</v>
      </c>
      <c r="S307">
        <f>('Migration Model (2)'!U307+'Renter Migration Model 2'!U307)/('Migration Model (2)'!$U$2+'Renter Migration Model 2'!$U$2)</f>
        <v>1</v>
      </c>
      <c r="T307">
        <f>('Migration Model (2)'!V307+'Renter Migration Model 2'!V307)/('Migration Model (2)'!$V$2+'Renter Migration Model 2'!$V$2)</f>
        <v>1.0673274470714267</v>
      </c>
    </row>
    <row r="308" spans="1:20" x14ac:dyDescent="0.25">
      <c r="A308" s="2">
        <v>2096</v>
      </c>
      <c r="B308" s="2">
        <v>2</v>
      </c>
      <c r="C308">
        <f>('Migration Model (2)'!E308+'Renter Migration Model 2'!E308)/('Migration Model (2)'!$E$2+'Renter Migration Model 2'!$E$2)</f>
        <v>0.38499060751789199</v>
      </c>
      <c r="D308">
        <f>('Migration Model (2)'!F308+'Renter Migration Model 2'!F308)/('Migration Model (2)'!$F$2+'Renter Migration Model 2'!$F$2)</f>
        <v>1</v>
      </c>
      <c r="E308">
        <f>('Migration Model (2)'!G308+'Renter Migration Model 2'!G308)/('Migration Model (2)'!$G$2+'Renter Migration Model 2'!$G$2)</f>
        <v>1.0361770230871825</v>
      </c>
      <c r="F308">
        <f>('Migration Model (2)'!H308+'Renter Migration Model 2'!H308)/('Migration Model (2)'!$H$2+'Renter Migration Model 2'!$H$2)</f>
        <v>0.40619837350635246</v>
      </c>
      <c r="G308">
        <f>('Migration Model (2)'!I308+'Renter Migration Model 2'!I308)/('Migration Model (2)'!$I$2+'Renter Migration Model 2'!$I$2)</f>
        <v>1</v>
      </c>
      <c r="H308">
        <f>('Migration Model (2)'!J308+'Renter Migration Model 2'!J308)/('Migration Model (2)'!$J$2+'Renter Migration Model 2'!$J$2)</f>
        <v>1.0349295074408031</v>
      </c>
      <c r="I308">
        <f>('Migration Model (2)'!K308+'Renter Migration Model 2'!K308)/('Migration Model (2)'!$K$2+'Renter Migration Model 2'!$K$2)</f>
        <v>0.35317884395664978</v>
      </c>
      <c r="J308">
        <f>('Migration Model (2)'!L308+'Renter Migration Model 2'!L308)/('Migration Model (2)'!$L$2+'Renter Migration Model 2'!$L$2)</f>
        <v>1</v>
      </c>
      <c r="K308">
        <f>('Migration Model (2)'!M308+'Renter Migration Model 2'!M308)/('Migration Model (2)'!$M$2+'Renter Migration Model 2'!$M$2)</f>
        <v>1.0380483032966663</v>
      </c>
      <c r="L308">
        <f>('Migration Model (2)'!N308+'Renter Migration Model 2'!N308)/('Migration Model (2)'!$N$2+'Renter Migration Model 2'!$N$2)</f>
        <v>0.38120331692329595</v>
      </c>
      <c r="M308">
        <f>('Migration Model (2)'!O308+'Renter Migration Model 2'!O308)/('Migration Model (2)'!$O$2+'Renter Migration Model 2'!$O$2)</f>
        <v>1</v>
      </c>
      <c r="N308">
        <f>('Migration Model (2)'!P308+'Renter Migration Model 2'!P308)/('Migration Model (2)'!$P$2+'Renter Migration Model 2'!$P$2)</f>
        <v>1.0887274182544846</v>
      </c>
      <c r="O308">
        <f>('Migration Model (2)'!Q308+'Renter Migration Model 2'!Q308)/('Migration Model (2)'!$Q$2+'Renter Migration Model 2'!$Q$2)</f>
        <v>0.3709777669083737</v>
      </c>
      <c r="P308">
        <f>('Migration Model (2)'!R308+'Renter Migration Model 2'!R308)/('Migration Model (2)'!$R$2+'Renter Migration Model 2'!$R$2)</f>
        <v>1</v>
      </c>
      <c r="Q308">
        <f>('Migration Model (2)'!S308+'Renter Migration Model 2'!S308)/('Migration Model (2)'!$S$2+'Renter Migration Model 2'!$S$2)</f>
        <v>1.0954453411435849</v>
      </c>
      <c r="R308">
        <f>('Migration Model (2)'!T308+'Renter Migration Model 2'!T308)/('Migration Model (2)'!$T$2+'Renter Migration Model 2'!$T$2)</f>
        <v>0.41377026807371536</v>
      </c>
      <c r="S308">
        <f>('Migration Model (2)'!U308+'Renter Migration Model 2'!U308)/('Migration Model (2)'!$U$2+'Renter Migration Model 2'!$U$2)</f>
        <v>1</v>
      </c>
      <c r="T308">
        <f>('Migration Model (2)'!V308+'Renter Migration Model 2'!V308)/('Migration Model (2)'!$V$2+'Renter Migration Model 2'!$V$2)</f>
        <v>1.0673317704661216</v>
      </c>
    </row>
    <row r="309" spans="1:20" x14ac:dyDescent="0.25">
      <c r="A309" s="1">
        <v>2096</v>
      </c>
      <c r="B309" s="1">
        <v>3</v>
      </c>
      <c r="C309">
        <f>('Migration Model (2)'!E309+'Renter Migration Model 2'!E309)/('Migration Model (2)'!$E$2+'Renter Migration Model 2'!$E$2)</f>
        <v>0.38495210845714023</v>
      </c>
      <c r="D309">
        <f>('Migration Model (2)'!F309+'Renter Migration Model 2'!F309)/('Migration Model (2)'!$F$2+'Renter Migration Model 2'!$F$2)</f>
        <v>1</v>
      </c>
      <c r="E309">
        <f>('Migration Model (2)'!G309+'Renter Migration Model 2'!G309)/('Migration Model (2)'!$G$2+'Renter Migration Model 2'!$G$2)</f>
        <v>1.0361792877378151</v>
      </c>
      <c r="F309">
        <f>('Migration Model (2)'!H309+'Renter Migration Model 2'!H309)/('Migration Model (2)'!$H$2+'Renter Migration Model 2'!$H$2)</f>
        <v>0.40615775366900181</v>
      </c>
      <c r="G309">
        <f>('Migration Model (2)'!I309+'Renter Migration Model 2'!I309)/('Migration Model (2)'!$I$2+'Renter Migration Model 2'!$I$2)</f>
        <v>1</v>
      </c>
      <c r="H309">
        <f>('Migration Model (2)'!J309+'Renter Migration Model 2'!J309)/('Migration Model (2)'!$J$2+'Renter Migration Model 2'!$J$2)</f>
        <v>1.0349318968430004</v>
      </c>
      <c r="I309">
        <f>('Migration Model (2)'!K309+'Renter Migration Model 2'!K309)/('Migration Model (2)'!$K$2+'Renter Migration Model 2'!$K$2)</f>
        <v>0.35314352607225413</v>
      </c>
      <c r="J309">
        <f>('Migration Model (2)'!L309+'Renter Migration Model 2'!L309)/('Migration Model (2)'!$L$2+'Renter Migration Model 2'!$L$2)</f>
        <v>1</v>
      </c>
      <c r="K309">
        <f>('Migration Model (2)'!M309+'Renter Migration Model 2'!M309)/('Migration Model (2)'!$M$2+'Renter Migration Model 2'!$M$2)</f>
        <v>1.038050380819278</v>
      </c>
      <c r="L309">
        <f>('Migration Model (2)'!N309+'Renter Migration Model 2'!N309)/('Migration Model (2)'!$N$2+'Renter Migration Model 2'!$N$2)</f>
        <v>0.38116519659160364</v>
      </c>
      <c r="M309">
        <f>('Migration Model (2)'!O309+'Renter Migration Model 2'!O309)/('Migration Model (2)'!$O$2+'Renter Migration Model 2'!$O$2)</f>
        <v>1</v>
      </c>
      <c r="N309">
        <f>('Migration Model (2)'!P309+'Renter Migration Model 2'!P309)/('Migration Model (2)'!$P$2+'Renter Migration Model 2'!$P$2)</f>
        <v>1.0887326702095776</v>
      </c>
      <c r="O309">
        <f>('Migration Model (2)'!Q309+'Renter Migration Model 2'!Q309)/('Migration Model (2)'!$Q$2+'Renter Migration Model 2'!$Q$2)</f>
        <v>0.37094066913168289</v>
      </c>
      <c r="P309">
        <f>('Migration Model (2)'!R309+'Renter Migration Model 2'!R309)/('Migration Model (2)'!$R$2+'Renter Migration Model 2'!$R$2)</f>
        <v>1</v>
      </c>
      <c r="Q309">
        <f>('Migration Model (2)'!S309+'Renter Migration Model 2'!S309)/('Migration Model (2)'!$S$2+'Renter Migration Model 2'!$S$2)</f>
        <v>1.0954508847295963</v>
      </c>
      <c r="R309">
        <f>('Migration Model (2)'!T309+'Renter Migration Model 2'!T309)/('Migration Model (2)'!$T$2+'Renter Migration Model 2'!$T$2)</f>
        <v>0.41372889104690791</v>
      </c>
      <c r="S309">
        <f>('Migration Model (2)'!U309+'Renter Migration Model 2'!U309)/('Migration Model (2)'!$U$2+'Renter Migration Model 2'!$U$2)</f>
        <v>1</v>
      </c>
      <c r="T309">
        <f>('Migration Model (2)'!V309+'Renter Migration Model 2'!V309)/('Migration Model (2)'!$V$2+'Renter Migration Model 2'!$V$2)</f>
        <v>1.0673360936173979</v>
      </c>
    </row>
    <row r="310" spans="1:20" x14ac:dyDescent="0.25">
      <c r="A310" s="2">
        <v>2096</v>
      </c>
      <c r="B310" s="2">
        <v>4</v>
      </c>
      <c r="C310">
        <f>('Migration Model (2)'!E310+'Renter Migration Model 2'!E310)/('Migration Model (2)'!$E$2+'Renter Migration Model 2'!$E$2)</f>
        <v>0.38491361324629447</v>
      </c>
      <c r="D310">
        <f>('Migration Model (2)'!F310+'Renter Migration Model 2'!F310)/('Migration Model (2)'!$F$2+'Renter Migration Model 2'!$F$2)</f>
        <v>1</v>
      </c>
      <c r="E310">
        <f>('Migration Model (2)'!G310+'Renter Migration Model 2'!G310)/('Migration Model (2)'!$G$2+'Renter Migration Model 2'!$G$2)</f>
        <v>1.0361815521619826</v>
      </c>
      <c r="F310">
        <f>('Migration Model (2)'!H310+'Renter Migration Model 2'!H310)/('Migration Model (2)'!$H$2+'Renter Migration Model 2'!$H$2)</f>
        <v>0.40611713789363491</v>
      </c>
      <c r="G310">
        <f>('Migration Model (2)'!I310+'Renter Migration Model 2'!I310)/('Migration Model (2)'!$I$2+'Renter Migration Model 2'!$I$2)</f>
        <v>1</v>
      </c>
      <c r="H310">
        <f>('Migration Model (2)'!J310+'Renter Migration Model 2'!J310)/('Migration Model (2)'!$J$2+'Renter Migration Model 2'!$J$2)</f>
        <v>1.0349342860062571</v>
      </c>
      <c r="I310">
        <f>('Migration Model (2)'!K310+'Renter Migration Model 2'!K310)/('Migration Model (2)'!$K$2+'Renter Migration Model 2'!$K$2)</f>
        <v>0.35310821171964696</v>
      </c>
      <c r="J310">
        <f>('Migration Model (2)'!L310+'Renter Migration Model 2'!L310)/('Migration Model (2)'!$L$2+'Renter Migration Model 2'!$L$2)</f>
        <v>1</v>
      </c>
      <c r="K310">
        <f>('Migration Model (2)'!M310+'Renter Migration Model 2'!M310)/('Migration Model (2)'!$M$2+'Renter Migration Model 2'!$M$2)</f>
        <v>1.0380524581341373</v>
      </c>
      <c r="L310">
        <f>('Migration Model (2)'!N310+'Renter Migration Model 2'!N310)/('Migration Model (2)'!$N$2+'Renter Migration Model 2'!$N$2)</f>
        <v>0.38112708007194446</v>
      </c>
      <c r="M310">
        <f>('Migration Model (2)'!O310+'Renter Migration Model 2'!O310)/('Migration Model (2)'!$O$2+'Renter Migration Model 2'!$O$2)</f>
        <v>1</v>
      </c>
      <c r="N310">
        <f>('Migration Model (2)'!P310+'Renter Migration Model 2'!P310)/('Migration Model (2)'!$P$2+'Renter Migration Model 2'!$P$2)</f>
        <v>1.0887379219404332</v>
      </c>
      <c r="O310">
        <f>('Migration Model (2)'!Q310+'Renter Migration Model 2'!Q310)/('Migration Model (2)'!$Q$2+'Renter Migration Model 2'!$Q$2)</f>
        <v>0.37090357506476967</v>
      </c>
      <c r="P310">
        <f>('Migration Model (2)'!R310+'Renter Migration Model 2'!R310)/('Migration Model (2)'!$R$2+'Renter Migration Model 2'!$R$2)</f>
        <v>1</v>
      </c>
      <c r="Q310">
        <f>('Migration Model (2)'!S310+'Renter Migration Model 2'!S310)/('Migration Model (2)'!$S$2+'Renter Migration Model 2'!$S$2)</f>
        <v>1.0954564280973853</v>
      </c>
      <c r="R310">
        <f>('Migration Model (2)'!T310+'Renter Migration Model 2'!T310)/('Migration Model (2)'!$T$2+'Renter Migration Model 2'!$T$2)</f>
        <v>0.4136875181578033</v>
      </c>
      <c r="S310">
        <f>('Migration Model (2)'!U310+'Renter Migration Model 2'!U310)/('Migration Model (2)'!$U$2+'Renter Migration Model 2'!$U$2)</f>
        <v>1</v>
      </c>
      <c r="T310">
        <f>('Migration Model (2)'!V310+'Renter Migration Model 2'!V310)/('Migration Model (2)'!$V$2+'Renter Migration Model 2'!$V$2)</f>
        <v>1.06734041652528</v>
      </c>
    </row>
    <row r="311" spans="1:20" x14ac:dyDescent="0.25">
      <c r="A311" s="2">
        <v>2097</v>
      </c>
      <c r="B311" s="2">
        <v>1</v>
      </c>
      <c r="C311">
        <f>('Migration Model (2)'!E311+'Renter Migration Model 2'!E311)/('Migration Model (2)'!$E$2+'Renter Migration Model 2'!$E$2)</f>
        <v>0.38487512188496986</v>
      </c>
      <c r="D311">
        <f>('Migration Model (2)'!F311+'Renter Migration Model 2'!F311)/('Migration Model (2)'!$F$2+'Renter Migration Model 2'!$F$2)</f>
        <v>1</v>
      </c>
      <c r="E311">
        <f>('Migration Model (2)'!G311+'Renter Migration Model 2'!G311)/('Migration Model (2)'!$G$2+'Renter Migration Model 2'!$G$2)</f>
        <v>1.0361838163597075</v>
      </c>
      <c r="F311">
        <f>('Migration Model (2)'!H311+'Renter Migration Model 2'!H311)/('Migration Model (2)'!$H$2+'Renter Migration Model 2'!$H$2)</f>
        <v>0.40607652617984552</v>
      </c>
      <c r="G311">
        <f>('Migration Model (2)'!I311+'Renter Migration Model 2'!I311)/('Migration Model (2)'!$I$2+'Renter Migration Model 2'!$I$2)</f>
        <v>1</v>
      </c>
      <c r="H311">
        <f>('Migration Model (2)'!J311+'Renter Migration Model 2'!J311)/('Migration Model (2)'!$J$2+'Renter Migration Model 2'!$J$2)</f>
        <v>1.0349366749305977</v>
      </c>
      <c r="I311">
        <f>('Migration Model (2)'!K311+'Renter Migration Model 2'!K311)/('Migration Model (2)'!$K$2+'Renter Migration Model 2'!$K$2)</f>
        <v>0.35307290089847493</v>
      </c>
      <c r="J311">
        <f>('Migration Model (2)'!L311+'Renter Migration Model 2'!L311)/('Migration Model (2)'!$L$2+'Renter Migration Model 2'!$L$2)</f>
        <v>1</v>
      </c>
      <c r="K311">
        <f>('Migration Model (2)'!M311+'Renter Migration Model 2'!M311)/('Migration Model (2)'!$M$2+'Renter Migration Model 2'!$M$2)</f>
        <v>1.0380545352412649</v>
      </c>
      <c r="L311">
        <f>('Migration Model (2)'!N311+'Renter Migration Model 2'!N311)/('Migration Model (2)'!$N$2+'Renter Migration Model 2'!$N$2)</f>
        <v>0.38108896736393727</v>
      </c>
      <c r="M311">
        <f>('Migration Model (2)'!O311+'Renter Migration Model 2'!O311)/('Migration Model (2)'!$O$2+'Renter Migration Model 2'!$O$2)</f>
        <v>1</v>
      </c>
      <c r="N311">
        <f>('Migration Model (2)'!P311+'Renter Migration Model 2'!P311)/('Migration Model (2)'!$P$2+'Renter Migration Model 2'!$P$2)</f>
        <v>1.0887431734470741</v>
      </c>
      <c r="O311">
        <f>('Migration Model (2)'!Q311+'Renter Migration Model 2'!Q311)/('Migration Model (2)'!$Q$2+'Renter Migration Model 2'!$Q$2)</f>
        <v>0.37086648470726324</v>
      </c>
      <c r="P311">
        <f>('Migration Model (2)'!R311+'Renter Migration Model 2'!R311)/('Migration Model (2)'!$R$2+'Renter Migration Model 2'!$R$2)</f>
        <v>1</v>
      </c>
      <c r="Q311">
        <f>('Migration Model (2)'!S311+'Renter Migration Model 2'!S311)/('Migration Model (2)'!$S$2+'Renter Migration Model 2'!$S$2)</f>
        <v>1.0954619712469742</v>
      </c>
      <c r="R311">
        <f>('Migration Model (2)'!T311+'Renter Migration Model 2'!T311)/('Migration Model (2)'!$T$2+'Renter Migration Model 2'!$T$2)</f>
        <v>0.41364614940598748</v>
      </c>
      <c r="S311">
        <f>('Migration Model (2)'!U311+'Renter Migration Model 2'!U311)/('Migration Model (2)'!$U$2+'Renter Migration Model 2'!$U$2)</f>
        <v>1</v>
      </c>
      <c r="T311">
        <f>('Migration Model (2)'!V311+'Renter Migration Model 2'!V311)/('Migration Model (2)'!$V$2+'Renter Migration Model 2'!$V$2)</f>
        <v>1.0673447391897919</v>
      </c>
    </row>
    <row r="312" spans="1:20" x14ac:dyDescent="0.25">
      <c r="A312" s="1">
        <v>2097</v>
      </c>
      <c r="B312" s="1">
        <v>2</v>
      </c>
      <c r="C312">
        <f>('Migration Model (2)'!E312+'Renter Migration Model 2'!E312)/('Migration Model (2)'!$E$2+'Renter Migration Model 2'!$E$2)</f>
        <v>0.38483663437278137</v>
      </c>
      <c r="D312">
        <f>('Migration Model (2)'!F312+'Renter Migration Model 2'!F312)/('Migration Model (2)'!$F$2+'Renter Migration Model 2'!$F$2)</f>
        <v>1</v>
      </c>
      <c r="E312">
        <f>('Migration Model (2)'!G312+'Renter Migration Model 2'!G312)/('Migration Model (2)'!$G$2+'Renter Migration Model 2'!$G$2)</f>
        <v>1.0361860803310128</v>
      </c>
      <c r="F312">
        <f>('Migration Model (2)'!H312+'Renter Migration Model 2'!H312)/('Migration Model (2)'!$H$2+'Renter Migration Model 2'!$H$2)</f>
        <v>0.40603591852722759</v>
      </c>
      <c r="G312">
        <f>('Migration Model (2)'!I312+'Renter Migration Model 2'!I312)/('Migration Model (2)'!$I$2+'Renter Migration Model 2'!$I$2)</f>
        <v>1</v>
      </c>
      <c r="H312">
        <f>('Migration Model (2)'!J312+'Renter Migration Model 2'!J312)/('Migration Model (2)'!$J$2+'Renter Migration Model 2'!$J$2)</f>
        <v>1.0349390636160458</v>
      </c>
      <c r="I312">
        <f>('Migration Model (2)'!K312+'Renter Migration Model 2'!K312)/('Migration Model (2)'!$K$2+'Renter Migration Model 2'!$K$2)</f>
        <v>0.3530375936083851</v>
      </c>
      <c r="J312">
        <f>('Migration Model (2)'!L312+'Renter Migration Model 2'!L312)/('Migration Model (2)'!$L$2+'Renter Migration Model 2'!$L$2)</f>
        <v>1</v>
      </c>
      <c r="K312">
        <f>('Migration Model (2)'!M312+'Renter Migration Model 2'!M312)/('Migration Model (2)'!$M$2+'Renter Migration Model 2'!$M$2)</f>
        <v>1.038056612140682</v>
      </c>
      <c r="L312">
        <f>('Migration Model (2)'!N312+'Renter Migration Model 2'!N312)/('Migration Model (2)'!$N$2+'Renter Migration Model 2'!$N$2)</f>
        <v>0.38105085846720094</v>
      </c>
      <c r="M312">
        <f>('Migration Model (2)'!O312+'Renter Migration Model 2'!O312)/('Migration Model (2)'!$O$2+'Renter Migration Model 2'!$O$2)</f>
        <v>1</v>
      </c>
      <c r="N312">
        <f>('Migration Model (2)'!P312+'Renter Migration Model 2'!P312)/('Migration Model (2)'!$P$2+'Renter Migration Model 2'!$P$2)</f>
        <v>1.0887484247295223</v>
      </c>
      <c r="O312">
        <f>('Migration Model (2)'!Q312+'Renter Migration Model 2'!Q312)/('Migration Model (2)'!$Q$2+'Renter Migration Model 2'!$Q$2)</f>
        <v>0.37082939805879256</v>
      </c>
      <c r="P312">
        <f>('Migration Model (2)'!R312+'Renter Migration Model 2'!R312)/('Migration Model (2)'!$R$2+'Renter Migration Model 2'!$R$2)</f>
        <v>1</v>
      </c>
      <c r="Q312">
        <f>('Migration Model (2)'!S312+'Renter Migration Model 2'!S312)/('Migration Model (2)'!$S$2+'Renter Migration Model 2'!$S$2)</f>
        <v>1.0954675141783845</v>
      </c>
      <c r="R312">
        <f>('Migration Model (2)'!T312+'Renter Migration Model 2'!T312)/('Migration Model (2)'!$T$2+'Renter Migration Model 2'!$T$2)</f>
        <v>0.41360478479104695</v>
      </c>
      <c r="S312">
        <f>('Migration Model (2)'!U312+'Renter Migration Model 2'!U312)/('Migration Model (2)'!$U$2+'Renter Migration Model 2'!$U$2)</f>
        <v>1</v>
      </c>
      <c r="T312">
        <f>('Migration Model (2)'!V312+'Renter Migration Model 2'!V312)/('Migration Model (2)'!$V$2+'Renter Migration Model 2'!$V$2)</f>
        <v>1.0673490616109584</v>
      </c>
    </row>
    <row r="313" spans="1:20" x14ac:dyDescent="0.25">
      <c r="A313" s="2">
        <v>2097</v>
      </c>
      <c r="B313" s="2">
        <v>3</v>
      </c>
      <c r="C313">
        <f>('Migration Model (2)'!E313+'Renter Migration Model 2'!E313)/('Migration Model (2)'!$E$2+'Renter Migration Model 2'!$E$2)</f>
        <v>0.38479815070934414</v>
      </c>
      <c r="D313">
        <f>('Migration Model (2)'!F313+'Renter Migration Model 2'!F313)/('Migration Model (2)'!$F$2+'Renter Migration Model 2'!$F$2)</f>
        <v>1</v>
      </c>
      <c r="E313">
        <f>('Migration Model (2)'!G313+'Renter Migration Model 2'!G313)/('Migration Model (2)'!$G$2+'Renter Migration Model 2'!$G$2)</f>
        <v>1.0361883440759208</v>
      </c>
      <c r="F313">
        <f>('Migration Model (2)'!H313+'Renter Migration Model 2'!H313)/('Migration Model (2)'!$H$2+'Renter Migration Model 2'!$H$2)</f>
        <v>0.40599531493537483</v>
      </c>
      <c r="G313">
        <f>('Migration Model (2)'!I313+'Renter Migration Model 2'!I313)/('Migration Model (2)'!$I$2+'Renter Migration Model 2'!$I$2)</f>
        <v>1</v>
      </c>
      <c r="H313">
        <f>('Migration Model (2)'!J313+'Renter Migration Model 2'!J313)/('Migration Model (2)'!$J$2+'Renter Migration Model 2'!$J$2)</f>
        <v>1.0349414520626254</v>
      </c>
      <c r="I313">
        <f>('Migration Model (2)'!K313+'Renter Migration Model 2'!K313)/('Migration Model (2)'!$K$2+'Renter Migration Model 2'!$K$2)</f>
        <v>0.35300228984902426</v>
      </c>
      <c r="J313">
        <f>('Migration Model (2)'!L313+'Renter Migration Model 2'!L313)/('Migration Model (2)'!$L$2+'Renter Migration Model 2'!$L$2)</f>
        <v>1</v>
      </c>
      <c r="K313">
        <f>('Migration Model (2)'!M313+'Renter Migration Model 2'!M313)/('Migration Model (2)'!$M$2+'Renter Migration Model 2'!$M$2)</f>
        <v>1.038058688832409</v>
      </c>
      <c r="L313">
        <f>('Migration Model (2)'!N313+'Renter Migration Model 2'!N313)/('Migration Model (2)'!$N$2+'Renter Migration Model 2'!$N$2)</f>
        <v>0.38101275338135415</v>
      </c>
      <c r="M313">
        <f>('Migration Model (2)'!O313+'Renter Migration Model 2'!O313)/('Migration Model (2)'!$O$2+'Renter Migration Model 2'!$O$2)</f>
        <v>1</v>
      </c>
      <c r="N313">
        <f>('Migration Model (2)'!P313+'Renter Migration Model 2'!P313)/('Migration Model (2)'!$P$2+'Renter Migration Model 2'!$P$2)</f>
        <v>1.0887536757878007</v>
      </c>
      <c r="O313">
        <f>('Migration Model (2)'!Q313+'Renter Migration Model 2'!Q313)/('Migration Model (2)'!$Q$2+'Renter Migration Model 2'!$Q$2)</f>
        <v>0.37079231511898664</v>
      </c>
      <c r="P313">
        <f>('Migration Model (2)'!R313+'Renter Migration Model 2'!R313)/('Migration Model (2)'!$R$2+'Renter Migration Model 2'!$R$2)</f>
        <v>1</v>
      </c>
      <c r="Q313">
        <f>('Migration Model (2)'!S313+'Renter Migration Model 2'!S313)/('Migration Model (2)'!$S$2+'Renter Migration Model 2'!$S$2)</f>
        <v>1.095473056891638</v>
      </c>
      <c r="R313">
        <f>('Migration Model (2)'!T313+'Renter Migration Model 2'!T313)/('Migration Model (2)'!$T$2+'Renter Migration Model 2'!$T$2)</f>
        <v>0.41356342431256782</v>
      </c>
      <c r="S313">
        <f>('Migration Model (2)'!U313+'Renter Migration Model 2'!U313)/('Migration Model (2)'!$U$2+'Renter Migration Model 2'!$U$2)</f>
        <v>1</v>
      </c>
      <c r="T313">
        <f>('Migration Model (2)'!V313+'Renter Migration Model 2'!V313)/('Migration Model (2)'!$V$2+'Renter Migration Model 2'!$V$2)</f>
        <v>1.0673533837888036</v>
      </c>
    </row>
    <row r="314" spans="1:20" x14ac:dyDescent="0.25">
      <c r="A314" s="1">
        <v>2097</v>
      </c>
      <c r="B314" s="1">
        <v>4</v>
      </c>
      <c r="C314">
        <f>('Migration Model (2)'!E314+'Renter Migration Model 2'!E314)/('Migration Model (2)'!$E$2+'Renter Migration Model 2'!$E$2)</f>
        <v>0.38475967089427321</v>
      </c>
      <c r="D314">
        <f>('Migration Model (2)'!F314+'Renter Migration Model 2'!F314)/('Migration Model (2)'!$F$2+'Renter Migration Model 2'!$F$2)</f>
        <v>1</v>
      </c>
      <c r="E314">
        <f>('Migration Model (2)'!G314+'Renter Migration Model 2'!G314)/('Migration Model (2)'!$G$2+'Renter Migration Model 2'!$G$2)</f>
        <v>1.0361906075944545</v>
      </c>
      <c r="F314">
        <f>('Migration Model (2)'!H314+'Renter Migration Model 2'!H314)/('Migration Model (2)'!$H$2+'Renter Migration Model 2'!$H$2)</f>
        <v>0.40595471540388134</v>
      </c>
      <c r="G314">
        <f>('Migration Model (2)'!I314+'Renter Migration Model 2'!I314)/('Migration Model (2)'!$I$2+'Renter Migration Model 2'!$I$2)</f>
        <v>1</v>
      </c>
      <c r="H314">
        <f>('Migration Model (2)'!J314+'Renter Migration Model 2'!J314)/('Migration Model (2)'!$J$2+'Renter Migration Model 2'!$J$2)</f>
        <v>1.0349438402703603</v>
      </c>
      <c r="I314">
        <f>('Migration Model (2)'!K314+'Renter Migration Model 2'!K314)/('Migration Model (2)'!$K$2+'Renter Migration Model 2'!$K$2)</f>
        <v>0.35296698962003936</v>
      </c>
      <c r="J314">
        <f>('Migration Model (2)'!L314+'Renter Migration Model 2'!L314)/('Migration Model (2)'!$L$2+'Renter Migration Model 2'!$L$2)</f>
        <v>1</v>
      </c>
      <c r="K314">
        <f>('Migration Model (2)'!M314+'Renter Migration Model 2'!M314)/('Migration Model (2)'!$M$2+'Renter Migration Model 2'!$M$2)</f>
        <v>1.0380607653164671</v>
      </c>
      <c r="L314">
        <f>('Migration Model (2)'!N314+'Renter Migration Model 2'!N314)/('Migration Model (2)'!$N$2+'Renter Migration Model 2'!$N$2)</f>
        <v>0.38097465210601605</v>
      </c>
      <c r="M314">
        <f>('Migration Model (2)'!O314+'Renter Migration Model 2'!O314)/('Migration Model (2)'!$O$2+'Renter Migration Model 2'!$O$2)</f>
        <v>1</v>
      </c>
      <c r="N314">
        <f>('Migration Model (2)'!P314+'Renter Migration Model 2'!P314)/('Migration Model (2)'!$P$2+'Renter Migration Model 2'!$P$2)</f>
        <v>1.0887589266219315</v>
      </c>
      <c r="O314">
        <f>('Migration Model (2)'!Q314+'Renter Migration Model 2'!Q314)/('Migration Model (2)'!$Q$2+'Renter Migration Model 2'!$Q$2)</f>
        <v>0.37075523588747478</v>
      </c>
      <c r="P314">
        <f>('Migration Model (2)'!R314+'Renter Migration Model 2'!R314)/('Migration Model (2)'!$R$2+'Renter Migration Model 2'!$R$2)</f>
        <v>1</v>
      </c>
      <c r="Q314">
        <f>('Migration Model (2)'!S314+'Renter Migration Model 2'!S314)/('Migration Model (2)'!$S$2+'Renter Migration Model 2'!$S$2)</f>
        <v>1.0954785993867564</v>
      </c>
      <c r="R314">
        <f>('Migration Model (2)'!T314+'Renter Migration Model 2'!T314)/('Migration Model (2)'!$T$2+'Renter Migration Model 2'!$T$2)</f>
        <v>0.41352206797013652</v>
      </c>
      <c r="S314">
        <f>('Migration Model (2)'!U314+'Renter Migration Model 2'!U314)/('Migration Model (2)'!$U$2+'Renter Migration Model 2'!$U$2)</f>
        <v>1</v>
      </c>
      <c r="T314">
        <f>('Migration Model (2)'!V314+'Renter Migration Model 2'!V314)/('Migration Model (2)'!$V$2+'Renter Migration Model 2'!$V$2)</f>
        <v>1.0673577057233521</v>
      </c>
    </row>
    <row r="315" spans="1:20" x14ac:dyDescent="0.25">
      <c r="A315" s="1">
        <v>2098</v>
      </c>
      <c r="B315" s="1">
        <v>1</v>
      </c>
      <c r="C315">
        <f>('Migration Model (2)'!E315+'Renter Migration Model 2'!E315)/('Migration Model (2)'!$E$2+'Renter Migration Model 2'!$E$2)</f>
        <v>0.38472119492718376</v>
      </c>
      <c r="D315">
        <f>('Migration Model (2)'!F315+'Renter Migration Model 2'!F315)/('Migration Model (2)'!$F$2+'Renter Migration Model 2'!$F$2)</f>
        <v>1</v>
      </c>
      <c r="E315">
        <f>('Migration Model (2)'!G315+'Renter Migration Model 2'!G315)/('Migration Model (2)'!$G$2+'Renter Migration Model 2'!$G$2)</f>
        <v>1.0361928708866359</v>
      </c>
      <c r="F315">
        <f>('Migration Model (2)'!H315+'Renter Migration Model 2'!H315)/('Migration Model (2)'!$H$2+'Renter Migration Model 2'!$H$2)</f>
        <v>0.40591411993234089</v>
      </c>
      <c r="G315">
        <f>('Migration Model (2)'!I315+'Renter Migration Model 2'!I315)/('Migration Model (2)'!$I$2+'Renter Migration Model 2'!$I$2)</f>
        <v>1</v>
      </c>
      <c r="H315">
        <f>('Migration Model (2)'!J315+'Renter Migration Model 2'!J315)/('Migration Model (2)'!$J$2+'Renter Migration Model 2'!$J$2)</f>
        <v>1.0349462282392745</v>
      </c>
      <c r="I315">
        <f>('Migration Model (2)'!K315+'Renter Migration Model 2'!K315)/('Migration Model (2)'!$K$2+'Renter Migration Model 2'!$K$2)</f>
        <v>0.35293169292107734</v>
      </c>
      <c r="J315">
        <f>('Migration Model (2)'!L315+'Renter Migration Model 2'!L315)/('Migration Model (2)'!$L$2+'Renter Migration Model 2'!$L$2)</f>
        <v>1</v>
      </c>
      <c r="K315">
        <f>('Migration Model (2)'!M315+'Renter Migration Model 2'!M315)/('Migration Model (2)'!$M$2+'Renter Migration Model 2'!$M$2)</f>
        <v>1.0380628415928765</v>
      </c>
      <c r="L315">
        <f>('Migration Model (2)'!N315+'Renter Migration Model 2'!N315)/('Migration Model (2)'!$N$2+'Renter Migration Model 2'!$N$2)</f>
        <v>0.38093655464080545</v>
      </c>
      <c r="M315">
        <f>('Migration Model (2)'!O315+'Renter Migration Model 2'!O315)/('Migration Model (2)'!$O$2+'Renter Migration Model 2'!$O$2)</f>
        <v>1</v>
      </c>
      <c r="N315">
        <f>('Migration Model (2)'!P315+'Renter Migration Model 2'!P315)/('Migration Model (2)'!$P$2+'Renter Migration Model 2'!$P$2)</f>
        <v>1.0887641772319372</v>
      </c>
      <c r="O315">
        <f>('Migration Model (2)'!Q315+'Renter Migration Model 2'!Q315)/('Migration Model (2)'!$Q$2+'Renter Migration Model 2'!$Q$2)</f>
        <v>0.37071816036388605</v>
      </c>
      <c r="P315">
        <f>('Migration Model (2)'!R315+'Renter Migration Model 2'!R315)/('Migration Model (2)'!$R$2+'Renter Migration Model 2'!$R$2)</f>
        <v>1</v>
      </c>
      <c r="Q315">
        <f>('Migration Model (2)'!S315+'Renter Migration Model 2'!S315)/('Migration Model (2)'!$S$2+'Renter Migration Model 2'!$S$2)</f>
        <v>1.095484141663762</v>
      </c>
      <c r="R315">
        <f>('Migration Model (2)'!T315+'Renter Migration Model 2'!T315)/('Migration Model (2)'!$T$2+'Renter Migration Model 2'!$T$2)</f>
        <v>0.4134807157633395</v>
      </c>
      <c r="S315">
        <f>('Migration Model (2)'!U315+'Renter Migration Model 2'!U315)/('Migration Model (2)'!$U$2+'Renter Migration Model 2'!$U$2)</f>
        <v>1</v>
      </c>
      <c r="T315">
        <f>('Migration Model (2)'!V315+'Renter Migration Model 2'!V315)/('Migration Model (2)'!$V$2+'Renter Migration Model 2'!$V$2)</f>
        <v>1.0673620274146278</v>
      </c>
    </row>
    <row r="316" spans="1:20" x14ac:dyDescent="0.25">
      <c r="A316" s="2">
        <v>2098</v>
      </c>
      <c r="B316" s="2">
        <v>2</v>
      </c>
      <c r="C316">
        <f>('Migration Model (2)'!E316+'Renter Migration Model 2'!E316)/('Migration Model (2)'!$E$2+'Renter Migration Model 2'!$E$2)</f>
        <v>0.384682722807691</v>
      </c>
      <c r="D316">
        <f>('Migration Model (2)'!F316+'Renter Migration Model 2'!F316)/('Migration Model (2)'!$F$2+'Renter Migration Model 2'!$F$2)</f>
        <v>1</v>
      </c>
      <c r="E316">
        <f>('Migration Model (2)'!G316+'Renter Migration Model 2'!G316)/('Migration Model (2)'!$G$2+'Renter Migration Model 2'!$G$2)</f>
        <v>1.0361951339524886</v>
      </c>
      <c r="F316">
        <f>('Migration Model (2)'!H316+'Renter Migration Model 2'!H316)/('Migration Model (2)'!$H$2+'Renter Migration Model 2'!$H$2)</f>
        <v>0.40587352852034764</v>
      </c>
      <c r="G316">
        <f>('Migration Model (2)'!I316+'Renter Migration Model 2'!I316)/('Migration Model (2)'!$I$2+'Renter Migration Model 2'!$I$2)</f>
        <v>1</v>
      </c>
      <c r="H316">
        <f>('Migration Model (2)'!J316+'Renter Migration Model 2'!J316)/('Migration Model (2)'!$J$2+'Renter Migration Model 2'!$J$2)</f>
        <v>1.0349486159693919</v>
      </c>
      <c r="I316">
        <f>('Migration Model (2)'!K316+'Renter Migration Model 2'!K316)/('Migration Model (2)'!$K$2+'Renter Migration Model 2'!$K$2)</f>
        <v>0.35289639975178522</v>
      </c>
      <c r="J316">
        <f>('Migration Model (2)'!L316+'Renter Migration Model 2'!L316)/('Migration Model (2)'!$L$2+'Renter Migration Model 2'!$L$2)</f>
        <v>1</v>
      </c>
      <c r="K316">
        <f>('Migration Model (2)'!M316+'Renter Migration Model 2'!M316)/('Migration Model (2)'!$M$2+'Renter Migration Model 2'!$M$2)</f>
        <v>1.0380649176616583</v>
      </c>
      <c r="L316">
        <f>('Migration Model (2)'!N316+'Renter Migration Model 2'!N316)/('Migration Model (2)'!$N$2+'Renter Migration Model 2'!$N$2)</f>
        <v>0.38089846098534136</v>
      </c>
      <c r="M316">
        <f>('Migration Model (2)'!O316+'Renter Migration Model 2'!O316)/('Migration Model (2)'!$O$2+'Renter Migration Model 2'!$O$2)</f>
        <v>1</v>
      </c>
      <c r="N316">
        <f>('Migration Model (2)'!P316+'Renter Migration Model 2'!P316)/('Migration Model (2)'!$P$2+'Renter Migration Model 2'!$P$2)</f>
        <v>1.0887694276178399</v>
      </c>
      <c r="O316">
        <f>('Migration Model (2)'!Q316+'Renter Migration Model 2'!Q316)/('Migration Model (2)'!$Q$2+'Renter Migration Model 2'!$Q$2)</f>
        <v>0.37068108854784965</v>
      </c>
      <c r="P316">
        <f>('Migration Model (2)'!R316+'Renter Migration Model 2'!R316)/('Migration Model (2)'!$R$2+'Renter Migration Model 2'!$R$2)</f>
        <v>1</v>
      </c>
      <c r="Q316">
        <f>('Migration Model (2)'!S316+'Renter Migration Model 2'!S316)/('Migration Model (2)'!$S$2+'Renter Migration Model 2'!$S$2)</f>
        <v>1.095489683722676</v>
      </c>
      <c r="R316">
        <f>('Migration Model (2)'!T316+'Renter Migration Model 2'!T316)/('Migration Model (2)'!$T$2+'Renter Migration Model 2'!$T$2)</f>
        <v>0.41343936769176326</v>
      </c>
      <c r="S316">
        <f>('Migration Model (2)'!U316+'Renter Migration Model 2'!U316)/('Migration Model (2)'!$U$2+'Renter Migration Model 2'!$U$2)</f>
        <v>1</v>
      </c>
      <c r="T316">
        <f>('Migration Model (2)'!V316+'Renter Migration Model 2'!V316)/('Migration Model (2)'!$V$2+'Renter Migration Model 2'!$V$2)</f>
        <v>1.067366348862655</v>
      </c>
    </row>
    <row r="317" spans="1:20" x14ac:dyDescent="0.25">
      <c r="A317" s="1">
        <v>2098</v>
      </c>
      <c r="B317" s="1">
        <v>3</v>
      </c>
      <c r="C317">
        <f>('Migration Model (2)'!E317+'Renter Migration Model 2'!E317)/('Migration Model (2)'!$E$2+'Renter Migration Model 2'!$E$2)</f>
        <v>0.38464425453541023</v>
      </c>
      <c r="D317">
        <f>('Migration Model (2)'!F317+'Renter Migration Model 2'!F317)/('Migration Model (2)'!$F$2+'Renter Migration Model 2'!$F$2)</f>
        <v>1</v>
      </c>
      <c r="E317">
        <f>('Migration Model (2)'!G317+'Renter Migration Model 2'!G317)/('Migration Model (2)'!$G$2+'Renter Migration Model 2'!$G$2)</f>
        <v>1.0361973967920346</v>
      </c>
      <c r="F317">
        <f>('Migration Model (2)'!H317+'Renter Migration Model 2'!H317)/('Migration Model (2)'!$H$2+'Renter Migration Model 2'!$H$2)</f>
        <v>0.40583294116749569</v>
      </c>
      <c r="G317">
        <f>('Migration Model (2)'!I317+'Renter Migration Model 2'!I317)/('Migration Model (2)'!$I$2+'Renter Migration Model 2'!$I$2)</f>
        <v>1</v>
      </c>
      <c r="H317">
        <f>('Migration Model (2)'!J317+'Renter Migration Model 2'!J317)/('Migration Model (2)'!$J$2+'Renter Migration Model 2'!$J$2)</f>
        <v>1.0349510034607361</v>
      </c>
      <c r="I317">
        <f>('Migration Model (2)'!K317+'Renter Migration Model 2'!K317)/('Migration Model (2)'!$K$2+'Renter Migration Model 2'!$K$2)</f>
        <v>0.35286111011181004</v>
      </c>
      <c r="J317">
        <f>('Migration Model (2)'!L317+'Renter Migration Model 2'!L317)/('Migration Model (2)'!$L$2+'Renter Migration Model 2'!$L$2)</f>
        <v>1</v>
      </c>
      <c r="K317">
        <f>('Migration Model (2)'!M317+'Renter Migration Model 2'!M317)/('Migration Model (2)'!$M$2+'Renter Migration Model 2'!$M$2)</f>
        <v>1.0380669935228333</v>
      </c>
      <c r="L317">
        <f>('Migration Model (2)'!N317+'Renter Migration Model 2'!N317)/('Migration Model (2)'!$N$2+'Renter Migration Model 2'!$N$2)</f>
        <v>0.38086037113924281</v>
      </c>
      <c r="M317">
        <f>('Migration Model (2)'!O317+'Renter Migration Model 2'!O317)/('Migration Model (2)'!$O$2+'Renter Migration Model 2'!$O$2)</f>
        <v>1</v>
      </c>
      <c r="N317">
        <f>('Migration Model (2)'!P317+'Renter Migration Model 2'!P317)/('Migration Model (2)'!$P$2+'Renter Migration Model 2'!$P$2)</f>
        <v>1.0887746777796627</v>
      </c>
      <c r="O317">
        <f>('Migration Model (2)'!Q317+'Renter Migration Model 2'!Q317)/('Migration Model (2)'!$Q$2+'Renter Migration Model 2'!$Q$2)</f>
        <v>0.37064402043899486</v>
      </c>
      <c r="P317">
        <f>('Migration Model (2)'!R317+'Renter Migration Model 2'!R317)/('Migration Model (2)'!$R$2+'Renter Migration Model 2'!$R$2)</f>
        <v>1</v>
      </c>
      <c r="Q317">
        <f>('Migration Model (2)'!S317+'Renter Migration Model 2'!S317)/('Migration Model (2)'!$S$2+'Renter Migration Model 2'!$S$2)</f>
        <v>1.0954952255635206</v>
      </c>
      <c r="R317">
        <f>('Migration Model (2)'!T317+'Renter Migration Model 2'!T317)/('Migration Model (2)'!$T$2+'Renter Migration Model 2'!$T$2)</f>
        <v>0.41339802375499407</v>
      </c>
      <c r="S317">
        <f>('Migration Model (2)'!U317+'Renter Migration Model 2'!U317)/('Migration Model (2)'!$U$2+'Renter Migration Model 2'!$U$2)</f>
        <v>1</v>
      </c>
      <c r="T317">
        <f>('Migration Model (2)'!V317+'Renter Migration Model 2'!V317)/('Migration Model (2)'!$V$2+'Renter Migration Model 2'!$V$2)</f>
        <v>1.0673706700674588</v>
      </c>
    </row>
    <row r="318" spans="1:20" x14ac:dyDescent="0.25">
      <c r="A318" s="2">
        <v>2098</v>
      </c>
      <c r="B318" s="2">
        <v>4</v>
      </c>
      <c r="C318">
        <f>('Migration Model (2)'!E318+'Renter Migration Model 2'!E318)/('Migration Model (2)'!$E$2+'Renter Migration Model 2'!$E$2)</f>
        <v>0.38460579010995671</v>
      </c>
      <c r="D318">
        <f>('Migration Model (2)'!F318+'Renter Migration Model 2'!F318)/('Migration Model (2)'!$F$2+'Renter Migration Model 2'!$F$2)</f>
        <v>1</v>
      </c>
      <c r="E318">
        <f>('Migration Model (2)'!G318+'Renter Migration Model 2'!G318)/('Migration Model (2)'!$G$2+'Renter Migration Model 2'!$G$2)</f>
        <v>1.0361996594052965</v>
      </c>
      <c r="F318">
        <f>('Migration Model (2)'!H318+'Renter Migration Model 2'!H318)/('Migration Model (2)'!$H$2+'Renter Migration Model 2'!$H$2)</f>
        <v>0.40579235787337892</v>
      </c>
      <c r="G318">
        <f>('Migration Model (2)'!I318+'Renter Migration Model 2'!I318)/('Migration Model (2)'!$I$2+'Renter Migration Model 2'!$I$2)</f>
        <v>1</v>
      </c>
      <c r="H318">
        <f>('Migration Model (2)'!J318+'Renter Migration Model 2'!J318)/('Migration Model (2)'!$J$2+'Renter Migration Model 2'!$J$2)</f>
        <v>1.0349533907133313</v>
      </c>
      <c r="I318">
        <f>('Migration Model (2)'!K318+'Renter Migration Model 2'!K318)/('Migration Model (2)'!$K$2+'Renter Migration Model 2'!$K$2)</f>
        <v>0.35282582400079893</v>
      </c>
      <c r="J318">
        <f>('Migration Model (2)'!L318+'Renter Migration Model 2'!L318)/('Migration Model (2)'!$L$2+'Renter Migration Model 2'!$L$2)</f>
        <v>1</v>
      </c>
      <c r="K318">
        <f>('Migration Model (2)'!M318+'Renter Migration Model 2'!M318)/('Migration Model (2)'!$M$2+'Renter Migration Model 2'!$M$2)</f>
        <v>1.0380690691764223</v>
      </c>
      <c r="L318">
        <f>('Migration Model (2)'!N318+'Renter Migration Model 2'!N318)/('Migration Model (2)'!$N$2+'Renter Migration Model 2'!$N$2)</f>
        <v>0.38082228510212895</v>
      </c>
      <c r="M318">
        <f>('Migration Model (2)'!O318+'Renter Migration Model 2'!O318)/('Migration Model (2)'!$O$2+'Renter Migration Model 2'!$O$2)</f>
        <v>1</v>
      </c>
      <c r="N318">
        <f>('Migration Model (2)'!P318+'Renter Migration Model 2'!P318)/('Migration Model (2)'!$P$2+'Renter Migration Model 2'!$P$2)</f>
        <v>1.0887799277174275</v>
      </c>
      <c r="O318">
        <f>('Migration Model (2)'!Q318+'Renter Migration Model 2'!Q318)/('Migration Model (2)'!$Q$2+'Renter Migration Model 2'!$Q$2)</f>
        <v>0.37060695603695099</v>
      </c>
      <c r="P318">
        <f>('Migration Model (2)'!R318+'Renter Migration Model 2'!R318)/('Migration Model (2)'!$R$2+'Renter Migration Model 2'!$R$2)</f>
        <v>1</v>
      </c>
      <c r="Q318">
        <f>('Migration Model (2)'!S318+'Renter Migration Model 2'!S318)/('Migration Model (2)'!$S$2+'Renter Migration Model 2'!$S$2)</f>
        <v>1.0955007671863175</v>
      </c>
      <c r="R318">
        <f>('Migration Model (2)'!T318+'Renter Migration Model 2'!T318)/('Migration Model (2)'!$T$2+'Renter Migration Model 2'!$T$2)</f>
        <v>0.4133566839526186</v>
      </c>
      <c r="S318">
        <f>('Migration Model (2)'!U318+'Renter Migration Model 2'!U318)/('Migration Model (2)'!$U$2+'Renter Migration Model 2'!$U$2)</f>
        <v>1</v>
      </c>
      <c r="T318">
        <f>('Migration Model (2)'!V318+'Renter Migration Model 2'!V318)/('Migration Model (2)'!$V$2+'Renter Migration Model 2'!$V$2)</f>
        <v>1.0673749910290626</v>
      </c>
    </row>
    <row r="319" spans="1:20" x14ac:dyDescent="0.25">
      <c r="A319" s="2">
        <v>2099</v>
      </c>
      <c r="B319" s="2">
        <v>1</v>
      </c>
      <c r="C319">
        <f>('Migration Model (2)'!E319+'Renter Migration Model 2'!E319)/('Migration Model (2)'!$E$2+'Renter Migration Model 2'!$E$2)</f>
        <v>0.38456732953094575</v>
      </c>
      <c r="D319">
        <f>('Migration Model (2)'!F319+'Renter Migration Model 2'!F319)/('Migration Model (2)'!$F$2+'Renter Migration Model 2'!$F$2)</f>
        <v>1</v>
      </c>
      <c r="E319">
        <f>('Migration Model (2)'!G319+'Renter Migration Model 2'!G319)/('Migration Model (2)'!$G$2+'Renter Migration Model 2'!$G$2)</f>
        <v>1.0362019217922973</v>
      </c>
      <c r="F319">
        <f>('Migration Model (2)'!H319+'Renter Migration Model 2'!H319)/('Migration Model (2)'!$H$2+'Renter Migration Model 2'!$H$2)</f>
        <v>0.40575177863759154</v>
      </c>
      <c r="G319">
        <f>('Migration Model (2)'!I319+'Renter Migration Model 2'!I319)/('Migration Model (2)'!$I$2+'Renter Migration Model 2'!$I$2)</f>
        <v>1</v>
      </c>
      <c r="H319">
        <f>('Migration Model (2)'!J319+'Renter Migration Model 2'!J319)/('Migration Model (2)'!$J$2+'Renter Migration Model 2'!$J$2)</f>
        <v>1.0349557777272009</v>
      </c>
      <c r="I319">
        <f>('Migration Model (2)'!K319+'Renter Migration Model 2'!K319)/('Migration Model (2)'!$K$2+'Renter Migration Model 2'!$K$2)</f>
        <v>0.35279054141839877</v>
      </c>
      <c r="J319">
        <f>('Migration Model (2)'!L319+'Renter Migration Model 2'!L319)/('Migration Model (2)'!$L$2+'Renter Migration Model 2'!$L$2)</f>
        <v>1</v>
      </c>
      <c r="K319">
        <f>('Migration Model (2)'!M319+'Renter Migration Model 2'!M319)/('Migration Model (2)'!$M$2+'Renter Migration Model 2'!$M$2)</f>
        <v>1.0380711446224458</v>
      </c>
      <c r="L319">
        <f>('Migration Model (2)'!N319+'Renter Migration Model 2'!N319)/('Migration Model (2)'!$N$2+'Renter Migration Model 2'!$N$2)</f>
        <v>0.38078420287361864</v>
      </c>
      <c r="M319">
        <f>('Migration Model (2)'!O319+'Renter Migration Model 2'!O319)/('Migration Model (2)'!$O$2+'Renter Migration Model 2'!$O$2)</f>
        <v>1</v>
      </c>
      <c r="N319">
        <f>('Migration Model (2)'!P319+'Renter Migration Model 2'!P319)/('Migration Model (2)'!$P$2+'Renter Migration Model 2'!$P$2)</f>
        <v>1.0887851774311565</v>
      </c>
      <c r="O319">
        <f>('Migration Model (2)'!Q319+'Renter Migration Model 2'!Q319)/('Migration Model (2)'!$Q$2+'Renter Migration Model 2'!$Q$2)</f>
        <v>0.37056989534134732</v>
      </c>
      <c r="P319">
        <f>('Migration Model (2)'!R319+'Renter Migration Model 2'!R319)/('Migration Model (2)'!$R$2+'Renter Migration Model 2'!$R$2)</f>
        <v>1</v>
      </c>
      <c r="Q319">
        <f>('Migration Model (2)'!S319+'Renter Migration Model 2'!S319)/('Migration Model (2)'!$S$2+'Renter Migration Model 2'!$S$2)</f>
        <v>1.0955063085910883</v>
      </c>
      <c r="R319">
        <f>('Migration Model (2)'!T319+'Renter Migration Model 2'!T319)/('Migration Model (2)'!$T$2+'Renter Migration Model 2'!$T$2)</f>
        <v>0.41331534828422328</v>
      </c>
      <c r="S319">
        <f>('Migration Model (2)'!U319+'Renter Migration Model 2'!U319)/('Migration Model (2)'!$U$2+'Renter Migration Model 2'!$U$2)</f>
        <v>1</v>
      </c>
      <c r="T319">
        <f>('Migration Model (2)'!V319+'Renter Migration Model 2'!V319)/('Migration Model (2)'!$V$2+'Renter Migration Model 2'!$V$2)</f>
        <v>1.0673793117474912</v>
      </c>
    </row>
    <row r="320" spans="1:20" x14ac:dyDescent="0.25">
      <c r="A320" s="1">
        <v>2099</v>
      </c>
      <c r="B320" s="1">
        <v>2</v>
      </c>
      <c r="C320">
        <f>('Migration Model (2)'!E320+'Renter Migration Model 2'!E320)/('Migration Model (2)'!$E$2+'Renter Migration Model 2'!$E$2)</f>
        <v>0.38452887279799264</v>
      </c>
      <c r="D320">
        <f>('Migration Model (2)'!F320+'Renter Migration Model 2'!F320)/('Migration Model (2)'!$F$2+'Renter Migration Model 2'!$F$2)</f>
        <v>1</v>
      </c>
      <c r="E320">
        <f>('Migration Model (2)'!G320+'Renter Migration Model 2'!G320)/('Migration Model (2)'!$G$2+'Renter Migration Model 2'!$G$2)</f>
        <v>1.0362041839530591</v>
      </c>
      <c r="F320">
        <f>('Migration Model (2)'!H320+'Renter Migration Model 2'!H320)/('Migration Model (2)'!$H$2+'Renter Migration Model 2'!$H$2)</f>
        <v>0.40571120345972783</v>
      </c>
      <c r="G320">
        <f>('Migration Model (2)'!I320+'Renter Migration Model 2'!I320)/('Migration Model (2)'!$I$2+'Renter Migration Model 2'!$I$2)</f>
        <v>1</v>
      </c>
      <c r="H320">
        <f>('Migration Model (2)'!J320+'Renter Migration Model 2'!J320)/('Migration Model (2)'!$J$2+'Renter Migration Model 2'!$J$2)</f>
        <v>1.0349581645023695</v>
      </c>
      <c r="I320">
        <f>('Migration Model (2)'!K320+'Renter Migration Model 2'!K320)/('Migration Model (2)'!$K$2+'Renter Migration Model 2'!$K$2)</f>
        <v>0.35275526236425703</v>
      </c>
      <c r="J320">
        <f>('Migration Model (2)'!L320+'Renter Migration Model 2'!L320)/('Migration Model (2)'!$L$2+'Renter Migration Model 2'!$L$2)</f>
        <v>1</v>
      </c>
      <c r="K320">
        <f>('Migration Model (2)'!M320+'Renter Migration Model 2'!M320)/('Migration Model (2)'!$M$2+'Renter Migration Model 2'!$M$2)</f>
        <v>1.0380732198609248</v>
      </c>
      <c r="L320">
        <f>('Migration Model (2)'!N320+'Renter Migration Model 2'!N320)/('Migration Model (2)'!$N$2+'Renter Migration Model 2'!$N$2)</f>
        <v>0.38074612445333134</v>
      </c>
      <c r="M320">
        <f>('Migration Model (2)'!O320+'Renter Migration Model 2'!O320)/('Migration Model (2)'!$O$2+'Renter Migration Model 2'!$O$2)</f>
        <v>1</v>
      </c>
      <c r="N320">
        <f>('Migration Model (2)'!P320+'Renter Migration Model 2'!P320)/('Migration Model (2)'!$P$2+'Renter Migration Model 2'!$P$2)</f>
        <v>1.0887904269208726</v>
      </c>
      <c r="O320">
        <f>('Migration Model (2)'!Q320+'Renter Migration Model 2'!Q320)/('Migration Model (2)'!$Q$2+'Renter Migration Model 2'!$Q$2)</f>
        <v>0.37053283835181311</v>
      </c>
      <c r="P320">
        <f>('Migration Model (2)'!R320+'Renter Migration Model 2'!R320)/('Migration Model (2)'!$R$2+'Renter Migration Model 2'!$R$2)</f>
        <v>1</v>
      </c>
      <c r="Q320">
        <f>('Migration Model (2)'!S320+'Renter Migration Model 2'!S320)/('Migration Model (2)'!$S$2+'Renter Migration Model 2'!$S$2)</f>
        <v>1.0955118497778553</v>
      </c>
      <c r="R320">
        <f>('Migration Model (2)'!T320+'Renter Migration Model 2'!T320)/('Migration Model (2)'!$T$2+'Renter Migration Model 2'!$T$2)</f>
        <v>0.41327401674939485</v>
      </c>
      <c r="S320">
        <f>('Migration Model (2)'!U320+'Renter Migration Model 2'!U320)/('Migration Model (2)'!$U$2+'Renter Migration Model 2'!$U$2)</f>
        <v>1</v>
      </c>
      <c r="T320">
        <f>('Migration Model (2)'!V320+'Renter Migration Model 2'!V320)/('Migration Model (2)'!$V$2+'Renter Migration Model 2'!$V$2)</f>
        <v>1.0673836322227688</v>
      </c>
    </row>
    <row r="321" spans="1:20" x14ac:dyDescent="0.25">
      <c r="A321" s="2">
        <v>2099</v>
      </c>
      <c r="B321" s="2">
        <v>3</v>
      </c>
      <c r="C321">
        <f>('Migration Model (2)'!E321+'Renter Migration Model 2'!E321)/('Migration Model (2)'!$E$2+'Renter Migration Model 2'!$E$2)</f>
        <v>0.38449041991071287</v>
      </c>
      <c r="D321">
        <f>('Migration Model (2)'!F321+'Renter Migration Model 2'!F321)/('Migration Model (2)'!$F$2+'Renter Migration Model 2'!$F$2)</f>
        <v>1</v>
      </c>
      <c r="E321">
        <f>('Migration Model (2)'!G321+'Renter Migration Model 2'!G321)/('Migration Model (2)'!$G$2+'Renter Migration Model 2'!$G$2)</f>
        <v>1.036206445887605</v>
      </c>
      <c r="F321">
        <f>('Migration Model (2)'!H321+'Renter Migration Model 2'!H321)/('Migration Model (2)'!$H$2+'Renter Migration Model 2'!$H$2)</f>
        <v>0.40567063233938183</v>
      </c>
      <c r="G321">
        <f>('Migration Model (2)'!I321+'Renter Migration Model 2'!I321)/('Migration Model (2)'!$I$2+'Renter Migration Model 2'!$I$2)</f>
        <v>1</v>
      </c>
      <c r="H321">
        <f>('Migration Model (2)'!J321+'Renter Migration Model 2'!J321)/('Migration Model (2)'!$J$2+'Renter Migration Model 2'!$J$2)</f>
        <v>1.0349605510388604</v>
      </c>
      <c r="I321">
        <f>('Migration Model (2)'!K321+'Renter Migration Model 2'!K321)/('Migration Model (2)'!$K$2+'Renter Migration Model 2'!$K$2)</f>
        <v>0.35271998683802058</v>
      </c>
      <c r="J321">
        <f>('Migration Model (2)'!L321+'Renter Migration Model 2'!L321)/('Migration Model (2)'!$L$2+'Renter Migration Model 2'!$L$2)</f>
        <v>1</v>
      </c>
      <c r="K321">
        <f>('Migration Model (2)'!M321+'Renter Migration Model 2'!M321)/('Migration Model (2)'!$M$2+'Renter Migration Model 2'!$M$2)</f>
        <v>1.0380752948918799</v>
      </c>
      <c r="L321">
        <f>('Migration Model (2)'!N321+'Renter Migration Model 2'!N321)/('Migration Model (2)'!$N$2+'Renter Migration Model 2'!$N$2)</f>
        <v>0.38070804984088602</v>
      </c>
      <c r="M321">
        <f>('Migration Model (2)'!O321+'Renter Migration Model 2'!O321)/('Migration Model (2)'!$O$2+'Renter Migration Model 2'!$O$2)</f>
        <v>1</v>
      </c>
      <c r="N321">
        <f>('Migration Model (2)'!P321+'Renter Migration Model 2'!P321)/('Migration Model (2)'!$P$2+'Renter Migration Model 2'!$P$2)</f>
        <v>1.088795676186598</v>
      </c>
      <c r="O321">
        <f>('Migration Model (2)'!Q321+'Renter Migration Model 2'!Q321)/('Migration Model (2)'!$Q$2+'Renter Migration Model 2'!$Q$2)</f>
        <v>0.37049578506797798</v>
      </c>
      <c r="P321">
        <f>('Migration Model (2)'!R321+'Renter Migration Model 2'!R321)/('Migration Model (2)'!$R$2+'Renter Migration Model 2'!$R$2)</f>
        <v>1</v>
      </c>
      <c r="Q321">
        <f>('Migration Model (2)'!S321+'Renter Migration Model 2'!S321)/('Migration Model (2)'!$S$2+'Renter Migration Model 2'!$S$2)</f>
        <v>1.09551739074664</v>
      </c>
      <c r="R321">
        <f>('Migration Model (2)'!T321+'Renter Migration Model 2'!T321)/('Migration Model (2)'!$T$2+'Renter Migration Model 2'!$T$2)</f>
        <v>0.41323268934771995</v>
      </c>
      <c r="S321">
        <f>('Migration Model (2)'!U321+'Renter Migration Model 2'!U321)/('Migration Model (2)'!$U$2+'Renter Migration Model 2'!$U$2)</f>
        <v>1</v>
      </c>
      <c r="T321">
        <f>('Migration Model (2)'!V321+'Renter Migration Model 2'!V321)/('Migration Model (2)'!$V$2+'Renter Migration Model 2'!$V$2)</f>
        <v>1.0673879524549197</v>
      </c>
    </row>
    <row r="322" spans="1:20" x14ac:dyDescent="0.25">
      <c r="A322" s="1">
        <v>2099</v>
      </c>
      <c r="B322" s="1">
        <v>4</v>
      </c>
      <c r="C322">
        <f>('Migration Model (2)'!E322+'Renter Migration Model 2'!E322)/('Migration Model (2)'!$E$2+'Renter Migration Model 2'!$E$2)</f>
        <v>0.38445197086872179</v>
      </c>
      <c r="D322">
        <f>('Migration Model (2)'!F322+'Renter Migration Model 2'!F322)/('Migration Model (2)'!$F$2+'Renter Migration Model 2'!$F$2)</f>
        <v>1</v>
      </c>
      <c r="E322">
        <f>('Migration Model (2)'!G322+'Renter Migration Model 2'!G322)/('Migration Model (2)'!$G$2+'Renter Migration Model 2'!$G$2)</f>
        <v>1.0362087075959574</v>
      </c>
      <c r="F322">
        <f>('Migration Model (2)'!H322+'Renter Migration Model 2'!H322)/('Migration Model (2)'!$H$2+'Renter Migration Model 2'!$H$2)</f>
        <v>0.40563006527614792</v>
      </c>
      <c r="G322">
        <f>('Migration Model (2)'!I322+'Renter Migration Model 2'!I322)/('Migration Model (2)'!$I$2+'Renter Migration Model 2'!$I$2)</f>
        <v>1</v>
      </c>
      <c r="H322">
        <f>('Migration Model (2)'!J322+'Renter Migration Model 2'!J322)/('Migration Model (2)'!$J$2+'Renter Migration Model 2'!$J$2)</f>
        <v>1.0349629373366978</v>
      </c>
      <c r="I322">
        <f>('Migration Model (2)'!K322+'Renter Migration Model 2'!K322)/('Migration Model (2)'!$K$2+'Renter Migration Model 2'!$K$2)</f>
        <v>0.35268471483933672</v>
      </c>
      <c r="J322">
        <f>('Migration Model (2)'!L322+'Renter Migration Model 2'!L322)/('Migration Model (2)'!$L$2+'Renter Migration Model 2'!$L$2)</f>
        <v>1</v>
      </c>
      <c r="K322">
        <f>('Migration Model (2)'!M322+'Renter Migration Model 2'!M322)/('Migration Model (2)'!$M$2+'Renter Migration Model 2'!$M$2)</f>
        <v>1.0380773697153318</v>
      </c>
      <c r="L322">
        <f>('Migration Model (2)'!N322+'Renter Migration Model 2'!N322)/('Migration Model (2)'!$N$2+'Renter Migration Model 2'!$N$2)</f>
        <v>0.38066997903590188</v>
      </c>
      <c r="M322">
        <f>('Migration Model (2)'!O322+'Renter Migration Model 2'!O322)/('Migration Model (2)'!$O$2+'Renter Migration Model 2'!$O$2)</f>
        <v>1</v>
      </c>
      <c r="N322">
        <f>('Migration Model (2)'!P322+'Renter Migration Model 2'!P322)/('Migration Model (2)'!$P$2+'Renter Migration Model 2'!$P$2)</f>
        <v>1.088800925228355</v>
      </c>
      <c r="O322">
        <f>('Migration Model (2)'!Q322+'Renter Migration Model 2'!Q322)/('Migration Model (2)'!$Q$2+'Renter Migration Model 2'!$Q$2)</f>
        <v>0.37045873548947117</v>
      </c>
      <c r="P322">
        <f>('Migration Model (2)'!R322+'Renter Migration Model 2'!R322)/('Migration Model (2)'!$R$2+'Renter Migration Model 2'!$R$2)</f>
        <v>1</v>
      </c>
      <c r="Q322">
        <f>('Migration Model (2)'!S322+'Renter Migration Model 2'!S322)/('Migration Model (2)'!$S$2+'Renter Migration Model 2'!$S$2)</f>
        <v>1.0955229314974642</v>
      </c>
      <c r="R322">
        <f>('Migration Model (2)'!T322+'Renter Migration Model 2'!T322)/('Migration Model (2)'!$T$2+'Renter Migration Model 2'!$T$2)</f>
        <v>0.4131913660787852</v>
      </c>
      <c r="S322">
        <f>('Migration Model (2)'!U322+'Renter Migration Model 2'!U322)/('Migration Model (2)'!$U$2+'Renter Migration Model 2'!$U$2)</f>
        <v>1</v>
      </c>
      <c r="T322">
        <f>('Migration Model (2)'!V322+'Renter Migration Model 2'!V322)/('Migration Model (2)'!$V$2+'Renter Migration Model 2'!$V$2)</f>
        <v>1.0673922724439679</v>
      </c>
    </row>
    <row r="323" spans="1:20" x14ac:dyDescent="0.25">
      <c r="A323" s="1">
        <v>2100</v>
      </c>
      <c r="B323" s="1">
        <v>1</v>
      </c>
      <c r="C323">
        <f>('Migration Model (2)'!E323+'Renter Migration Model 2'!E323)/('Migration Model (2)'!$E$2+'Renter Migration Model 2'!$E$2)</f>
        <v>0.38441352567163495</v>
      </c>
      <c r="D323">
        <f>('Migration Model (2)'!F323+'Renter Migration Model 2'!F323)/('Migration Model (2)'!$F$2+'Renter Migration Model 2'!$F$2)</f>
        <v>1</v>
      </c>
      <c r="E323">
        <f>('Migration Model (2)'!G323+'Renter Migration Model 2'!G323)/('Migration Model (2)'!$G$2+'Renter Migration Model 2'!$G$2)</f>
        <v>1.0362109690781391</v>
      </c>
      <c r="F323">
        <f>('Migration Model (2)'!H323+'Renter Migration Model 2'!H323)/('Migration Model (2)'!$H$2+'Renter Migration Model 2'!$H$2)</f>
        <v>0.40558950226962026</v>
      </c>
      <c r="G323">
        <f>('Migration Model (2)'!I323+'Renter Migration Model 2'!I323)/('Migration Model (2)'!$I$2+'Renter Migration Model 2'!$I$2)</f>
        <v>1</v>
      </c>
      <c r="H323">
        <f>('Migration Model (2)'!J323+'Renter Migration Model 2'!J323)/('Migration Model (2)'!$J$2+'Renter Migration Model 2'!$J$2)</f>
        <v>1.0349653233959053</v>
      </c>
      <c r="I323">
        <f>('Migration Model (2)'!K323+'Renter Migration Model 2'!K323)/('Migration Model (2)'!$K$2+'Renter Migration Model 2'!$K$2)</f>
        <v>0.35264944636785284</v>
      </c>
      <c r="J323">
        <f>('Migration Model (2)'!L323+'Renter Migration Model 2'!L323)/('Migration Model (2)'!$L$2+'Renter Migration Model 2'!$L$2)</f>
        <v>1</v>
      </c>
      <c r="K323">
        <f>('Migration Model (2)'!M323+'Renter Migration Model 2'!M323)/('Migration Model (2)'!$M$2+'Renter Migration Model 2'!$M$2)</f>
        <v>1.0380794443313015</v>
      </c>
      <c r="L323">
        <f>('Migration Model (2)'!N323+'Renter Migration Model 2'!N323)/('Migration Model (2)'!$N$2+'Renter Migration Model 2'!$N$2)</f>
        <v>0.38063191203799829</v>
      </c>
      <c r="M323">
        <f>('Migration Model (2)'!O323+'Renter Migration Model 2'!O323)/('Migration Model (2)'!$O$2+'Renter Migration Model 2'!$O$2)</f>
        <v>1</v>
      </c>
      <c r="N323">
        <f>('Migration Model (2)'!P323+'Renter Migration Model 2'!P323)/('Migration Model (2)'!$P$2+'Renter Migration Model 2'!$P$2)</f>
        <v>1.0888061740461663</v>
      </c>
      <c r="O323">
        <f>('Migration Model (2)'!Q323+'Renter Migration Model 2'!Q323)/('Migration Model (2)'!$Q$2+'Renter Migration Model 2'!$Q$2)</f>
        <v>0.37042168961592226</v>
      </c>
      <c r="P323">
        <f>('Migration Model (2)'!R323+'Renter Migration Model 2'!R323)/('Migration Model (2)'!$R$2+'Renter Migration Model 2'!$R$2)</f>
        <v>1</v>
      </c>
      <c r="Q323">
        <f>('Migration Model (2)'!S323+'Renter Migration Model 2'!S323)/('Migration Model (2)'!$S$2+'Renter Migration Model 2'!$S$2)</f>
        <v>1.0955284720303495</v>
      </c>
      <c r="R323">
        <f>('Migration Model (2)'!T323+'Renter Migration Model 2'!T323)/('Migration Model (2)'!$T$2+'Renter Migration Model 2'!$T$2)</f>
        <v>0.41315004694217727</v>
      </c>
      <c r="S323">
        <f>('Migration Model (2)'!U323+'Renter Migration Model 2'!U323)/('Migration Model (2)'!$U$2+'Renter Migration Model 2'!$U$2)</f>
        <v>1</v>
      </c>
      <c r="T323">
        <f>('Migration Model (2)'!V323+'Renter Migration Model 2'!V323)/('Migration Model (2)'!$V$2+'Renter Migration Model 2'!$V$2)</f>
        <v>1.0673965921899384</v>
      </c>
    </row>
    <row r="324" spans="1:20" x14ac:dyDescent="0.25">
      <c r="A324" s="1">
        <v>2100</v>
      </c>
      <c r="B324" s="1">
        <v>2</v>
      </c>
      <c r="C324">
        <f>('Migration Model (2)'!E324+'Renter Migration Model 2'!E324)/('Migration Model (2)'!$E$2+'Renter Migration Model 2'!$E$2)</f>
        <v>0.38437508431906775</v>
      </c>
      <c r="D324">
        <f>('Migration Model (2)'!F324+'Renter Migration Model 2'!F324)/('Migration Model (2)'!$F$2+'Renter Migration Model 2'!$F$2)</f>
        <v>1</v>
      </c>
      <c r="E324">
        <f>('Migration Model (2)'!G324+'Renter Migration Model 2'!G324)/('Migration Model (2)'!$G$2+'Renter Migration Model 2'!$G$2)</f>
        <v>1.0362132303341727</v>
      </c>
      <c r="F324">
        <f>('Migration Model (2)'!H324+'Renter Migration Model 2'!H324)/('Migration Model (2)'!$H$2+'Renter Migration Model 2'!$H$2)</f>
        <v>0.4055489433193934</v>
      </c>
      <c r="G324">
        <f>('Migration Model (2)'!I324+'Renter Migration Model 2'!I324)/('Migration Model (2)'!$I$2+'Renter Migration Model 2'!$I$2)</f>
        <v>1</v>
      </c>
      <c r="H324">
        <f>('Migration Model (2)'!J324+'Renter Migration Model 2'!J324)/('Migration Model (2)'!$J$2+'Renter Migration Model 2'!$J$2)</f>
        <v>1.0349677092165068</v>
      </c>
      <c r="I324">
        <f>('Migration Model (2)'!K324+'Renter Migration Model 2'!K324)/('Migration Model (2)'!$K$2+'Renter Migration Model 2'!$K$2)</f>
        <v>0.35261418142321604</v>
      </c>
      <c r="J324">
        <f>('Migration Model (2)'!L324+'Renter Migration Model 2'!L324)/('Migration Model (2)'!$L$2+'Renter Migration Model 2'!$L$2)</f>
        <v>1</v>
      </c>
      <c r="K324">
        <f>('Migration Model (2)'!M324+'Renter Migration Model 2'!M324)/('Migration Model (2)'!$M$2+'Renter Migration Model 2'!$M$2)</f>
        <v>1.0380815187398096</v>
      </c>
      <c r="L324">
        <f>('Migration Model (2)'!N324+'Renter Migration Model 2'!N324)/('Migration Model (2)'!$N$2+'Renter Migration Model 2'!$N$2)</f>
        <v>0.38059384884679448</v>
      </c>
      <c r="M324">
        <f>('Migration Model (2)'!O324+'Renter Migration Model 2'!O324)/('Migration Model (2)'!$O$2+'Renter Migration Model 2'!$O$2)</f>
        <v>1</v>
      </c>
      <c r="N324">
        <f>('Migration Model (2)'!P324+'Renter Migration Model 2'!P324)/('Migration Model (2)'!$P$2+'Renter Migration Model 2'!$P$2)</f>
        <v>1.0888114226400538</v>
      </c>
      <c r="O324">
        <f>('Migration Model (2)'!Q324+'Renter Migration Model 2'!Q324)/('Migration Model (2)'!$Q$2+'Renter Migration Model 2'!$Q$2)</f>
        <v>0.37038464744696065</v>
      </c>
      <c r="P324">
        <f>('Migration Model (2)'!R324+'Renter Migration Model 2'!R324)/('Migration Model (2)'!$R$2+'Renter Migration Model 2'!$R$2)</f>
        <v>1</v>
      </c>
      <c r="Q324">
        <f>('Migration Model (2)'!S324+'Renter Migration Model 2'!S324)/('Migration Model (2)'!$S$2+'Renter Migration Model 2'!$S$2)</f>
        <v>1.0955340123453181</v>
      </c>
      <c r="R324">
        <f>('Migration Model (2)'!T324+'Renter Migration Model 2'!T324)/('Migration Model (2)'!$T$2+'Renter Migration Model 2'!$T$2)</f>
        <v>0.4131087319374831</v>
      </c>
      <c r="S324">
        <f>('Migration Model (2)'!U324+'Renter Migration Model 2'!U324)/('Migration Model (2)'!$U$2+'Renter Migration Model 2'!$U$2)</f>
        <v>1</v>
      </c>
      <c r="T324">
        <f>('Migration Model (2)'!V324+'Renter Migration Model 2'!V324)/('Migration Model (2)'!$V$2+'Renter Migration Model 2'!$V$2)</f>
        <v>1.0674009116928551</v>
      </c>
    </row>
    <row r="325" spans="1:20" x14ac:dyDescent="0.25">
      <c r="A325" s="1">
        <v>2100</v>
      </c>
      <c r="B325" s="1">
        <v>3</v>
      </c>
      <c r="C325">
        <f>('Migration Model (2)'!E325+'Renter Migration Model 2'!E325)/('Migration Model (2)'!$E$2+'Renter Migration Model 2'!$E$2)</f>
        <v>0.38433664681063584</v>
      </c>
      <c r="D325">
        <f>('Migration Model (2)'!F325+'Renter Migration Model 2'!F325)/('Migration Model (2)'!$F$2+'Renter Migration Model 2'!$F$2)</f>
        <v>1</v>
      </c>
      <c r="E325">
        <f>('Migration Model (2)'!G325+'Renter Migration Model 2'!G325)/('Migration Model (2)'!$G$2+'Renter Migration Model 2'!$G$2)</f>
        <v>1.0362154913640802</v>
      </c>
      <c r="F325">
        <f>('Migration Model (2)'!H325+'Renter Migration Model 2'!H325)/('Migration Model (2)'!$H$2+'Renter Migration Model 2'!$H$2)</f>
        <v>0.40550838842506143</v>
      </c>
      <c r="G325">
        <f>('Migration Model (2)'!I325+'Renter Migration Model 2'!I325)/('Migration Model (2)'!$I$2+'Renter Migration Model 2'!$I$2)</f>
        <v>1</v>
      </c>
      <c r="H325">
        <f>('Migration Model (2)'!J325+'Renter Migration Model 2'!J325)/('Migration Model (2)'!$J$2+'Renter Migration Model 2'!$J$2)</f>
        <v>1.0349700947985263</v>
      </c>
      <c r="I325">
        <f>('Migration Model (2)'!K325+'Renter Migration Model 2'!K325)/('Migration Model (2)'!$K$2+'Renter Migration Model 2'!$K$2)</f>
        <v>0.35257892000507374</v>
      </c>
      <c r="J325">
        <f>('Migration Model (2)'!L325+'Renter Migration Model 2'!L325)/('Migration Model (2)'!$L$2+'Renter Migration Model 2'!$L$2)</f>
        <v>1</v>
      </c>
      <c r="K325">
        <f>('Migration Model (2)'!M325+'Renter Migration Model 2'!M325)/('Migration Model (2)'!$M$2+'Renter Migration Model 2'!$M$2)</f>
        <v>1.0380835929408769</v>
      </c>
      <c r="L325">
        <f>('Migration Model (2)'!N325+'Renter Migration Model 2'!N325)/('Migration Model (2)'!$N$2+'Renter Migration Model 2'!$N$2)</f>
        <v>0.38055578946190982</v>
      </c>
      <c r="M325">
        <f>('Migration Model (2)'!O325+'Renter Migration Model 2'!O325)/('Migration Model (2)'!$O$2+'Renter Migration Model 2'!$O$2)</f>
        <v>1</v>
      </c>
      <c r="N325">
        <f>('Migration Model (2)'!P325+'Renter Migration Model 2'!P325)/('Migration Model (2)'!$P$2+'Renter Migration Model 2'!$P$2)</f>
        <v>1.0888166710100404</v>
      </c>
      <c r="O325">
        <f>('Migration Model (2)'!Q325+'Renter Migration Model 2'!Q325)/('Migration Model (2)'!$Q$2+'Renter Migration Model 2'!$Q$2)</f>
        <v>0.37034760898221597</v>
      </c>
      <c r="P325">
        <f>('Migration Model (2)'!R325+'Renter Migration Model 2'!R325)/('Migration Model (2)'!$R$2+'Renter Migration Model 2'!$R$2)</f>
        <v>1</v>
      </c>
      <c r="Q325">
        <f>('Migration Model (2)'!S325+'Renter Migration Model 2'!S325)/('Migration Model (2)'!$S$2+'Renter Migration Model 2'!$S$2)</f>
        <v>1.0955395524423917</v>
      </c>
      <c r="R325">
        <f>('Migration Model (2)'!T325+'Renter Migration Model 2'!T325)/('Migration Model (2)'!$T$2+'Renter Migration Model 2'!$T$2)</f>
        <v>0.41306742106428934</v>
      </c>
      <c r="S325">
        <f>('Migration Model (2)'!U325+'Renter Migration Model 2'!U325)/('Migration Model (2)'!$U$2+'Renter Migration Model 2'!$U$2)</f>
        <v>1</v>
      </c>
      <c r="T325">
        <f>('Migration Model (2)'!V325+'Renter Migration Model 2'!V325)/('Migration Model (2)'!$V$2+'Renter Migration Model 2'!$V$2)</f>
        <v>1.0674052309527424</v>
      </c>
    </row>
    <row r="326" spans="1:20" x14ac:dyDescent="0.25">
      <c r="A326" s="1">
        <v>2100</v>
      </c>
      <c r="B326" s="1">
        <v>4</v>
      </c>
      <c r="C326">
        <f>('Migration Model (2)'!E326+'Renter Migration Model 2'!E326)/('Migration Model (2)'!$E$2+'Renter Migration Model 2'!$E$2)</f>
        <v>0.38429821314595475</v>
      </c>
      <c r="D326">
        <f>('Migration Model (2)'!F326+'Renter Migration Model 2'!F326)/('Migration Model (2)'!$F$2+'Renter Migration Model 2'!$F$2)</f>
        <v>1</v>
      </c>
      <c r="E326">
        <f>('Migration Model (2)'!G326+'Renter Migration Model 2'!G326)/('Migration Model (2)'!$G$2+'Renter Migration Model 2'!$G$2)</f>
        <v>1.036217752167885</v>
      </c>
      <c r="F326">
        <f>('Migration Model (2)'!H326+'Renter Migration Model 2'!H326)/('Migration Model (2)'!$H$2+'Renter Migration Model 2'!$H$2)</f>
        <v>0.40546783758621885</v>
      </c>
      <c r="G326">
        <f>('Migration Model (2)'!I326+'Renter Migration Model 2'!I326)/('Migration Model (2)'!$I$2+'Renter Migration Model 2'!$I$2)</f>
        <v>1</v>
      </c>
      <c r="H326">
        <f>('Migration Model (2)'!J326+'Renter Migration Model 2'!J326)/('Migration Model (2)'!$J$2+'Renter Migration Model 2'!$J$2)</f>
        <v>1.0349724801419877</v>
      </c>
      <c r="I326">
        <f>('Migration Model (2)'!K326+'Renter Migration Model 2'!K326)/('Migration Model (2)'!$K$2+'Renter Migration Model 2'!$K$2)</f>
        <v>0.35254366211307325</v>
      </c>
      <c r="J326">
        <f>('Migration Model (2)'!L326+'Renter Migration Model 2'!L326)/('Migration Model (2)'!$L$2+'Renter Migration Model 2'!$L$2)</f>
        <v>1</v>
      </c>
      <c r="K326">
        <f>('Migration Model (2)'!M326+'Renter Migration Model 2'!M326)/('Migration Model (2)'!$M$2+'Renter Migration Model 2'!$M$2)</f>
        <v>1.038085666934524</v>
      </c>
      <c r="L326">
        <f>('Migration Model (2)'!N326+'Renter Migration Model 2'!N326)/('Migration Model (2)'!$N$2+'Renter Migration Model 2'!$N$2)</f>
        <v>0.38051773388296367</v>
      </c>
      <c r="M326">
        <f>('Migration Model (2)'!O326+'Renter Migration Model 2'!O326)/('Migration Model (2)'!$O$2+'Renter Migration Model 2'!$O$2)</f>
        <v>1</v>
      </c>
      <c r="N326">
        <f>('Migration Model (2)'!P326+'Renter Migration Model 2'!P326)/('Migration Model (2)'!$P$2+'Renter Migration Model 2'!$P$2)</f>
        <v>1.0888219191561483</v>
      </c>
      <c r="O326">
        <f>('Migration Model (2)'!Q326+'Renter Migration Model 2'!Q326)/('Migration Model (2)'!$Q$2+'Renter Migration Model 2'!$Q$2)</f>
        <v>0.3703105742213178</v>
      </c>
      <c r="P326">
        <f>('Migration Model (2)'!R326+'Renter Migration Model 2'!R326)/('Migration Model (2)'!$R$2+'Renter Migration Model 2'!$R$2)</f>
        <v>1</v>
      </c>
      <c r="Q326">
        <f>('Migration Model (2)'!S326+'Renter Migration Model 2'!S326)/('Migration Model (2)'!$S$2+'Renter Migration Model 2'!$S$2)</f>
        <v>1.0955450923215917</v>
      </c>
      <c r="R326">
        <f>('Migration Model (2)'!T326+'Renter Migration Model 2'!T326)/('Migration Model (2)'!$T$2+'Renter Migration Model 2'!$T$2)</f>
        <v>0.41302611432218289</v>
      </c>
      <c r="S326">
        <f>('Migration Model (2)'!U326+'Renter Migration Model 2'!U326)/('Migration Model (2)'!$U$2+'Renter Migration Model 2'!$U$2)</f>
        <v>1</v>
      </c>
      <c r="T326">
        <f>('Migration Model (2)'!V326+'Renter Migration Model 2'!V326)/('Migration Model (2)'!$V$2+'Renter Migration Model 2'!$V$2)</f>
        <v>1.0674095499696246</v>
      </c>
    </row>
    <row r="327" spans="1:20" x14ac:dyDescent="0.25">
      <c r="A327" s="2">
        <v>2101</v>
      </c>
      <c r="B327" s="2">
        <v>1</v>
      </c>
      <c r="C327">
        <f>('Migration Model (2)'!E327+'Renter Migration Model 2'!E327)/('Migration Model (2)'!$E$2+'Renter Migration Model 2'!$E$2)</f>
        <v>0.38425978332464023</v>
      </c>
      <c r="D327">
        <f>('Migration Model (2)'!F327+'Renter Migration Model 2'!F327)/('Migration Model (2)'!$F$2+'Renter Migration Model 2'!$F$2)</f>
        <v>1</v>
      </c>
      <c r="E327">
        <f>('Migration Model (2)'!G327+'Renter Migration Model 2'!G327)/('Migration Model (2)'!$G$2+'Renter Migration Model 2'!$G$2)</f>
        <v>1.0362200127456094</v>
      </c>
      <c r="F327">
        <f>('Migration Model (2)'!H327+'Renter Migration Model 2'!H327)/('Migration Model (2)'!$H$2+'Renter Migration Model 2'!$H$2)</f>
        <v>0.40542729080246032</v>
      </c>
      <c r="G327">
        <f>('Migration Model (2)'!I327+'Renter Migration Model 2'!I327)/('Migration Model (2)'!$I$2+'Renter Migration Model 2'!$I$2)</f>
        <v>1</v>
      </c>
      <c r="H327">
        <f>('Migration Model (2)'!J327+'Renter Migration Model 2'!J327)/('Migration Model (2)'!$J$2+'Renter Migration Model 2'!$J$2)</f>
        <v>1.0349748652469146</v>
      </c>
      <c r="I327">
        <f>('Migration Model (2)'!K327+'Renter Migration Model 2'!K327)/('Migration Model (2)'!$K$2+'Renter Migration Model 2'!$K$2)</f>
        <v>0.35250840774686187</v>
      </c>
      <c r="J327">
        <f>('Migration Model (2)'!L327+'Renter Migration Model 2'!L327)/('Migration Model (2)'!$L$2+'Renter Migration Model 2'!$L$2)</f>
        <v>1</v>
      </c>
      <c r="K327">
        <f>('Migration Model (2)'!M327+'Renter Migration Model 2'!M327)/('Migration Model (2)'!$M$2+'Renter Migration Model 2'!$M$2)</f>
        <v>1.0380877407207716</v>
      </c>
      <c r="L327">
        <f>('Migration Model (2)'!N327+'Renter Migration Model 2'!N327)/('Migration Model (2)'!$N$2+'Renter Migration Model 2'!$N$2)</f>
        <v>0.38047968210957539</v>
      </c>
      <c r="M327">
        <f>('Migration Model (2)'!O327+'Renter Migration Model 2'!O327)/('Migration Model (2)'!$O$2+'Renter Migration Model 2'!$O$2)</f>
        <v>1</v>
      </c>
      <c r="N327">
        <f>('Migration Model (2)'!P327+'Renter Migration Model 2'!P327)/('Migration Model (2)'!$P$2+'Renter Migration Model 2'!$P$2)</f>
        <v>1.0888271670783998</v>
      </c>
      <c r="O327">
        <f>('Migration Model (2)'!Q327+'Renter Migration Model 2'!Q327)/('Migration Model (2)'!$Q$2+'Renter Migration Model 2'!$Q$2)</f>
        <v>0.37027354316389566</v>
      </c>
      <c r="P327">
        <f>('Migration Model (2)'!R327+'Renter Migration Model 2'!R327)/('Migration Model (2)'!$R$2+'Renter Migration Model 2'!$R$2)</f>
        <v>1</v>
      </c>
      <c r="Q327">
        <f>('Migration Model (2)'!S327+'Renter Migration Model 2'!S327)/('Migration Model (2)'!$S$2+'Renter Migration Model 2'!$S$2)</f>
        <v>1.0955506319829402</v>
      </c>
      <c r="R327">
        <f>('Migration Model (2)'!T327+'Renter Migration Model 2'!T327)/('Migration Model (2)'!$T$2+'Renter Migration Model 2'!$T$2)</f>
        <v>0.41298481171075069</v>
      </c>
      <c r="S327">
        <f>('Migration Model (2)'!U327+'Renter Migration Model 2'!U327)/('Migration Model (2)'!$U$2+'Renter Migration Model 2'!$U$2)</f>
        <v>1</v>
      </c>
      <c r="T327">
        <f>('Migration Model (2)'!V327+'Renter Migration Model 2'!V327)/('Migration Model (2)'!$V$2+'Renter Migration Model 2'!$V$2)</f>
        <v>1.067413868743526</v>
      </c>
    </row>
    <row r="328" spans="1:20" x14ac:dyDescent="0.25">
      <c r="A328" s="1">
        <v>2101</v>
      </c>
      <c r="B328" s="1">
        <v>2</v>
      </c>
      <c r="C328">
        <f>('Migration Model (2)'!E328+'Renter Migration Model 2'!E328)/('Migration Model (2)'!$E$2+'Renter Migration Model 2'!$E$2)</f>
        <v>0.3842213573463078</v>
      </c>
      <c r="D328">
        <f>('Migration Model (2)'!F328+'Renter Migration Model 2'!F328)/('Migration Model (2)'!$F$2+'Renter Migration Model 2'!$F$2)</f>
        <v>1</v>
      </c>
      <c r="E328">
        <f>('Migration Model (2)'!G328+'Renter Migration Model 2'!G328)/('Migration Model (2)'!$G$2+'Renter Migration Model 2'!$G$2)</f>
        <v>1.0362222730972761</v>
      </c>
      <c r="F328">
        <f>('Migration Model (2)'!H328+'Renter Migration Model 2'!H328)/('Migration Model (2)'!$H$2+'Renter Migration Model 2'!$H$2)</f>
        <v>0.40538674807337999</v>
      </c>
      <c r="G328">
        <f>('Migration Model (2)'!I328+'Renter Migration Model 2'!I328)/('Migration Model (2)'!$I$2+'Renter Migration Model 2'!$I$2)</f>
        <v>1</v>
      </c>
      <c r="H328">
        <f>('Migration Model (2)'!J328+'Renter Migration Model 2'!J328)/('Migration Model (2)'!$J$2+'Renter Migration Model 2'!$J$2)</f>
        <v>1.0349772501133312</v>
      </c>
      <c r="I328">
        <f>('Migration Model (2)'!K328+'Renter Migration Model 2'!K328)/('Migration Model (2)'!$K$2+'Renter Migration Model 2'!$K$2)</f>
        <v>0.35247315690608721</v>
      </c>
      <c r="J328">
        <f>('Migration Model (2)'!L328+'Renter Migration Model 2'!L328)/('Migration Model (2)'!$L$2+'Renter Migration Model 2'!$L$2)</f>
        <v>1</v>
      </c>
      <c r="K328">
        <f>('Migration Model (2)'!M328+'Renter Migration Model 2'!M328)/('Migration Model (2)'!$M$2+'Renter Migration Model 2'!$M$2)</f>
        <v>1.0380898142996409</v>
      </c>
      <c r="L328">
        <f>('Migration Model (2)'!N328+'Renter Migration Model 2'!N328)/('Migration Model (2)'!$N$2+'Renter Migration Model 2'!$N$2)</f>
        <v>0.38044163414136439</v>
      </c>
      <c r="M328">
        <f>('Migration Model (2)'!O328+'Renter Migration Model 2'!O328)/('Migration Model (2)'!$O$2+'Renter Migration Model 2'!$O$2)</f>
        <v>1</v>
      </c>
      <c r="N328">
        <f>('Migration Model (2)'!P328+'Renter Migration Model 2'!P328)/('Migration Model (2)'!$P$2+'Renter Migration Model 2'!$P$2)</f>
        <v>1.0888324147768171</v>
      </c>
      <c r="O328">
        <f>('Migration Model (2)'!Q328+'Renter Migration Model 2'!Q328)/('Migration Model (2)'!$Q$2+'Renter Migration Model 2'!$Q$2)</f>
        <v>0.37023651580957928</v>
      </c>
      <c r="P328">
        <f>('Migration Model (2)'!R328+'Renter Migration Model 2'!R328)/('Migration Model (2)'!$R$2+'Renter Migration Model 2'!$R$2)</f>
        <v>1</v>
      </c>
      <c r="Q328">
        <f>('Migration Model (2)'!S328+'Renter Migration Model 2'!S328)/('Migration Model (2)'!$S$2+'Renter Migration Model 2'!$S$2)</f>
        <v>1.095556171426459</v>
      </c>
      <c r="R328">
        <f>('Migration Model (2)'!T328+'Renter Migration Model 2'!T328)/('Migration Model (2)'!$T$2+'Renter Migration Model 2'!$T$2)</f>
        <v>0.41294351322957962</v>
      </c>
      <c r="S328">
        <f>('Migration Model (2)'!U328+'Renter Migration Model 2'!U328)/('Migration Model (2)'!$U$2+'Renter Migration Model 2'!$U$2)</f>
        <v>1</v>
      </c>
      <c r="T328">
        <f>('Migration Model (2)'!V328+'Renter Migration Model 2'!V328)/('Migration Model (2)'!$V$2+'Renter Migration Model 2'!$V$2)</f>
        <v>1.0674181872744706</v>
      </c>
    </row>
    <row r="329" spans="1:20" x14ac:dyDescent="0.25">
      <c r="A329" s="2">
        <v>2101</v>
      </c>
      <c r="B329" s="2">
        <v>3</v>
      </c>
      <c r="C329">
        <f>('Migration Model (2)'!E329+'Renter Migration Model 2'!E329)/('Migration Model (2)'!$E$2+'Renter Migration Model 2'!$E$2)</f>
        <v>0.38418293521057317</v>
      </c>
      <c r="D329">
        <f>('Migration Model (2)'!F329+'Renter Migration Model 2'!F329)/('Migration Model (2)'!$F$2+'Renter Migration Model 2'!$F$2)</f>
        <v>1</v>
      </c>
      <c r="E329">
        <f>('Migration Model (2)'!G329+'Renter Migration Model 2'!G329)/('Migration Model (2)'!$G$2+'Renter Migration Model 2'!$G$2)</f>
        <v>1.0362245332229074</v>
      </c>
      <c r="F329">
        <f>('Migration Model (2)'!H329+'Renter Migration Model 2'!H329)/('Migration Model (2)'!$H$2+'Renter Migration Model 2'!$H$2)</f>
        <v>0.40534620939857269</v>
      </c>
      <c r="G329">
        <f>('Migration Model (2)'!I329+'Renter Migration Model 2'!I329)/('Migration Model (2)'!$I$2+'Renter Migration Model 2'!$I$2)</f>
        <v>1</v>
      </c>
      <c r="H329">
        <f>('Migration Model (2)'!J329+'Renter Migration Model 2'!J329)/('Migration Model (2)'!$J$2+'Renter Migration Model 2'!$J$2)</f>
        <v>1.034979634741261</v>
      </c>
      <c r="I329">
        <f>('Migration Model (2)'!K329+'Renter Migration Model 2'!K329)/('Migration Model (2)'!$K$2+'Renter Migration Model 2'!$K$2)</f>
        <v>0.35243790959039661</v>
      </c>
      <c r="J329">
        <f>('Migration Model (2)'!L329+'Renter Migration Model 2'!L329)/('Migration Model (2)'!$L$2+'Renter Migration Model 2'!$L$2)</f>
        <v>1</v>
      </c>
      <c r="K329">
        <f>('Migration Model (2)'!M329+'Renter Migration Model 2'!M329)/('Migration Model (2)'!$M$2+'Renter Migration Model 2'!$M$2)</f>
        <v>1.038091887671152</v>
      </c>
      <c r="L329">
        <f>('Migration Model (2)'!N329+'Renter Migration Model 2'!N329)/('Migration Model (2)'!$N$2+'Renter Migration Model 2'!$N$2)</f>
        <v>0.38040358997795032</v>
      </c>
      <c r="M329">
        <f>('Migration Model (2)'!O329+'Renter Migration Model 2'!O329)/('Migration Model (2)'!$O$2+'Renter Migration Model 2'!$O$2)</f>
        <v>1</v>
      </c>
      <c r="N329">
        <f>('Migration Model (2)'!P329+'Renter Migration Model 2'!P329)/('Migration Model (2)'!$P$2+'Renter Migration Model 2'!$P$2)</f>
        <v>1.0888376622514231</v>
      </c>
      <c r="O329">
        <f>('Migration Model (2)'!Q329+'Renter Migration Model 2'!Q329)/('Migration Model (2)'!$Q$2+'Renter Migration Model 2'!$Q$2)</f>
        <v>0.37019949215799824</v>
      </c>
      <c r="P329">
        <f>('Migration Model (2)'!R329+'Renter Migration Model 2'!R329)/('Migration Model (2)'!$R$2+'Renter Migration Model 2'!$R$2)</f>
        <v>1</v>
      </c>
      <c r="Q329">
        <f>('Migration Model (2)'!S329+'Renter Migration Model 2'!S329)/('Migration Model (2)'!$S$2+'Renter Migration Model 2'!$S$2)</f>
        <v>1.0955617106521698</v>
      </c>
      <c r="R329">
        <f>('Migration Model (2)'!T329+'Renter Migration Model 2'!T329)/('Migration Model (2)'!$T$2+'Renter Migration Model 2'!$T$2)</f>
        <v>0.41290221887825662</v>
      </c>
      <c r="S329">
        <f>('Migration Model (2)'!U329+'Renter Migration Model 2'!U329)/('Migration Model (2)'!$U$2+'Renter Migration Model 2'!$U$2)</f>
        <v>1</v>
      </c>
      <c r="T329">
        <f>('Migration Model (2)'!V329+'Renter Migration Model 2'!V329)/('Migration Model (2)'!$V$2+'Renter Migration Model 2'!$V$2)</f>
        <v>1.0674225055624831</v>
      </c>
    </row>
    <row r="330" spans="1:20" x14ac:dyDescent="0.25">
      <c r="A330" s="1">
        <v>2101</v>
      </c>
      <c r="B330" s="1">
        <v>4</v>
      </c>
      <c r="C330">
        <f>('Migration Model (2)'!E330+'Renter Migration Model 2'!E330)/('Migration Model (2)'!$E$2+'Renter Migration Model 2'!$E$2)</f>
        <v>0.38414451691705209</v>
      </c>
      <c r="D330">
        <f>('Migration Model (2)'!F330+'Renter Migration Model 2'!F330)/('Migration Model (2)'!$F$2+'Renter Migration Model 2'!$F$2)</f>
        <v>1</v>
      </c>
      <c r="E330">
        <f>('Migration Model (2)'!G330+'Renter Migration Model 2'!G330)/('Migration Model (2)'!$G$2+'Renter Migration Model 2'!$G$2)</f>
        <v>1.0362267931225264</v>
      </c>
      <c r="F330">
        <f>('Migration Model (2)'!H330+'Renter Migration Model 2'!H330)/('Migration Model (2)'!$H$2+'Renter Migration Model 2'!$H$2)</f>
        <v>0.40530567477763285</v>
      </c>
      <c r="G330">
        <f>('Migration Model (2)'!I330+'Renter Migration Model 2'!I330)/('Migration Model (2)'!$I$2+'Renter Migration Model 2'!$I$2)</f>
        <v>1</v>
      </c>
      <c r="H330">
        <f>('Migration Model (2)'!J330+'Renter Migration Model 2'!J330)/('Migration Model (2)'!$J$2+'Renter Migration Model 2'!$J$2)</f>
        <v>1.0349820191307282</v>
      </c>
      <c r="I330">
        <f>('Migration Model (2)'!K330+'Renter Migration Model 2'!K330)/('Migration Model (2)'!$K$2+'Renter Migration Model 2'!$K$2)</f>
        <v>0.35240266579943763</v>
      </c>
      <c r="J330">
        <f>('Migration Model (2)'!L330+'Renter Migration Model 2'!L330)/('Migration Model (2)'!$L$2+'Renter Migration Model 2'!$L$2)</f>
        <v>1</v>
      </c>
      <c r="K330">
        <f>('Migration Model (2)'!M330+'Renter Migration Model 2'!M330)/('Migration Model (2)'!$M$2+'Renter Migration Model 2'!$M$2)</f>
        <v>1.0380939608353261</v>
      </c>
      <c r="L330">
        <f>('Migration Model (2)'!N330+'Renter Migration Model 2'!N330)/('Migration Model (2)'!$N$2+'Renter Migration Model 2'!$N$2)</f>
        <v>0.38036554961895253</v>
      </c>
      <c r="M330">
        <f>('Migration Model (2)'!O330+'Renter Migration Model 2'!O330)/('Migration Model (2)'!$O$2+'Renter Migration Model 2'!$O$2)</f>
        <v>1</v>
      </c>
      <c r="N330">
        <f>('Migration Model (2)'!P330+'Renter Migration Model 2'!P330)/('Migration Model (2)'!$P$2+'Renter Migration Model 2'!$P$2)</f>
        <v>1.0888429095022396</v>
      </c>
      <c r="O330">
        <f>('Migration Model (2)'!Q330+'Renter Migration Model 2'!Q330)/('Migration Model (2)'!$Q$2+'Renter Migration Model 2'!$Q$2)</f>
        <v>0.3701624722087824</v>
      </c>
      <c r="P330">
        <f>('Migration Model (2)'!R330+'Renter Migration Model 2'!R330)/('Migration Model (2)'!$R$2+'Renter Migration Model 2'!$R$2)</f>
        <v>1</v>
      </c>
      <c r="Q330">
        <f>('Migration Model (2)'!S330+'Renter Migration Model 2'!S330)/('Migration Model (2)'!$S$2+'Renter Migration Model 2'!$S$2)</f>
        <v>1.0955672496600943</v>
      </c>
      <c r="R330">
        <f>('Migration Model (2)'!T330+'Renter Migration Model 2'!T330)/('Migration Model (2)'!$T$2+'Renter Migration Model 2'!$T$2)</f>
        <v>0.41286092865636881</v>
      </c>
      <c r="S330">
        <f>('Migration Model (2)'!U330+'Renter Migration Model 2'!U330)/('Migration Model (2)'!$U$2+'Renter Migration Model 2'!$U$2)</f>
        <v>1</v>
      </c>
      <c r="T330">
        <f>('Migration Model (2)'!V330+'Renter Migration Model 2'!V330)/('Migration Model (2)'!$V$2+'Renter Migration Model 2'!$V$2)</f>
        <v>1.0674268236075877</v>
      </c>
    </row>
    <row r="331" spans="1:20" x14ac:dyDescent="0.25">
      <c r="A331" s="1">
        <v>2102</v>
      </c>
      <c r="B331" s="1">
        <v>1</v>
      </c>
      <c r="C331">
        <f>('Migration Model (2)'!E331+'Renter Migration Model 2'!E331)/('Migration Model (2)'!$E$2+'Renter Migration Model 2'!$E$2)</f>
        <v>0.38410610246536042</v>
      </c>
      <c r="D331">
        <f>('Migration Model (2)'!F331+'Renter Migration Model 2'!F331)/('Migration Model (2)'!$F$2+'Renter Migration Model 2'!$F$2)</f>
        <v>1</v>
      </c>
      <c r="E331">
        <f>('Migration Model (2)'!G331+'Renter Migration Model 2'!G331)/('Migration Model (2)'!$G$2+'Renter Migration Model 2'!$G$2)</f>
        <v>1.0362290527961553</v>
      </c>
      <c r="F331">
        <f>('Migration Model (2)'!H331+'Renter Migration Model 2'!H331)/('Migration Model (2)'!$H$2+'Renter Migration Model 2'!$H$2)</f>
        <v>0.40526514421015514</v>
      </c>
      <c r="G331">
        <f>('Migration Model (2)'!I331+'Renter Migration Model 2'!I331)/('Migration Model (2)'!$I$2+'Renter Migration Model 2'!$I$2)</f>
        <v>1</v>
      </c>
      <c r="H331">
        <f>('Migration Model (2)'!J331+'Renter Migration Model 2'!J331)/('Migration Model (2)'!$J$2+'Renter Migration Model 2'!$J$2)</f>
        <v>1.0349844032817563</v>
      </c>
      <c r="I331">
        <f>('Migration Model (2)'!K331+'Renter Migration Model 2'!K331)/('Migration Model (2)'!$K$2+'Renter Migration Model 2'!$K$2)</f>
        <v>0.3523674255328576</v>
      </c>
      <c r="J331">
        <f>('Migration Model (2)'!L331+'Renter Migration Model 2'!L331)/('Migration Model (2)'!$L$2+'Renter Migration Model 2'!$L$2)</f>
        <v>1</v>
      </c>
      <c r="K331">
        <f>('Migration Model (2)'!M331+'Renter Migration Model 2'!M331)/('Migration Model (2)'!$M$2+'Renter Migration Model 2'!$M$2)</f>
        <v>1.0380960337921838</v>
      </c>
      <c r="L331">
        <f>('Migration Model (2)'!N331+'Renter Migration Model 2'!N331)/('Migration Model (2)'!$N$2+'Renter Migration Model 2'!$N$2)</f>
        <v>0.38032751306399071</v>
      </c>
      <c r="M331">
        <f>('Migration Model (2)'!O331+'Renter Migration Model 2'!O331)/('Migration Model (2)'!$O$2+'Renter Migration Model 2'!$O$2)</f>
        <v>1</v>
      </c>
      <c r="N331">
        <f>('Migration Model (2)'!P331+'Renter Migration Model 2'!P331)/('Migration Model (2)'!$P$2+'Renter Migration Model 2'!$P$2)</f>
        <v>1.0888481565292893</v>
      </c>
      <c r="O331">
        <f>('Migration Model (2)'!Q331+'Renter Migration Model 2'!Q331)/('Migration Model (2)'!$Q$2+'Renter Migration Model 2'!$Q$2)</f>
        <v>0.3701254559615616</v>
      </c>
      <c r="P331">
        <f>('Migration Model (2)'!R331+'Renter Migration Model 2'!R331)/('Migration Model (2)'!$R$2+'Renter Migration Model 2'!$R$2)</f>
        <v>1</v>
      </c>
      <c r="Q331">
        <f>('Migration Model (2)'!S331+'Renter Migration Model 2'!S331)/('Migration Model (2)'!$S$2+'Renter Migration Model 2'!$S$2)</f>
        <v>1.0955727884502546</v>
      </c>
      <c r="R331">
        <f>('Migration Model (2)'!T331+'Renter Migration Model 2'!T331)/('Migration Model (2)'!$T$2+'Renter Migration Model 2'!$T$2)</f>
        <v>0.41281964256350312</v>
      </c>
      <c r="S331">
        <f>('Migration Model (2)'!U331+'Renter Migration Model 2'!U331)/('Migration Model (2)'!$U$2+'Renter Migration Model 2'!$U$2)</f>
        <v>1</v>
      </c>
      <c r="T331">
        <f>('Migration Model (2)'!V331+'Renter Migration Model 2'!V331)/('Migration Model (2)'!$V$2+'Renter Migration Model 2'!$V$2)</f>
        <v>1.0674311414098085</v>
      </c>
    </row>
    <row r="332" spans="1:20" x14ac:dyDescent="0.25">
      <c r="A332" s="2">
        <v>2102</v>
      </c>
      <c r="B332" s="2">
        <v>2</v>
      </c>
      <c r="C332">
        <f>('Migration Model (2)'!E332+'Renter Migration Model 2'!E332)/('Migration Model (2)'!$E$2+'Renter Migration Model 2'!$E$2)</f>
        <v>0.38406769185511386</v>
      </c>
      <c r="D332">
        <f>('Migration Model (2)'!F332+'Renter Migration Model 2'!F332)/('Migration Model (2)'!$F$2+'Renter Migration Model 2'!$F$2)</f>
        <v>1</v>
      </c>
      <c r="E332">
        <f>('Migration Model (2)'!G332+'Renter Migration Model 2'!G332)/('Migration Model (2)'!$G$2+'Renter Migration Model 2'!$G$2)</f>
        <v>1.0362313122438169</v>
      </c>
      <c r="F332">
        <f>('Migration Model (2)'!H332+'Renter Migration Model 2'!H332)/('Migration Model (2)'!$H$2+'Renter Migration Model 2'!$H$2)</f>
        <v>0.40522461769573415</v>
      </c>
      <c r="G332">
        <f>('Migration Model (2)'!I332+'Renter Migration Model 2'!I332)/('Migration Model (2)'!$I$2+'Renter Migration Model 2'!$I$2)</f>
        <v>1</v>
      </c>
      <c r="H332">
        <f>('Migration Model (2)'!J332+'Renter Migration Model 2'!J332)/('Migration Model (2)'!$J$2+'Renter Migration Model 2'!$J$2)</f>
        <v>1.0349867871943694</v>
      </c>
      <c r="I332">
        <f>('Migration Model (2)'!K332+'Renter Migration Model 2'!K332)/('Migration Model (2)'!$K$2+'Renter Migration Model 2'!$K$2)</f>
        <v>0.35233218879030437</v>
      </c>
      <c r="J332">
        <f>('Migration Model (2)'!L332+'Renter Migration Model 2'!L332)/('Migration Model (2)'!$L$2+'Renter Migration Model 2'!$L$2)</f>
        <v>1</v>
      </c>
      <c r="K332">
        <f>('Migration Model (2)'!M332+'Renter Migration Model 2'!M332)/('Migration Model (2)'!$M$2+'Renter Migration Model 2'!$M$2)</f>
        <v>1.0380981065417456</v>
      </c>
      <c r="L332">
        <f>('Migration Model (2)'!N332+'Renter Migration Model 2'!N332)/('Migration Model (2)'!$N$2+'Renter Migration Model 2'!$N$2)</f>
        <v>0.38028948031268428</v>
      </c>
      <c r="M332">
        <f>('Migration Model (2)'!O332+'Renter Migration Model 2'!O332)/('Migration Model (2)'!$O$2+'Renter Migration Model 2'!$O$2)</f>
        <v>1</v>
      </c>
      <c r="N332">
        <f>('Migration Model (2)'!P332+'Renter Migration Model 2'!P332)/('Migration Model (2)'!$P$2+'Renter Migration Model 2'!$P$2)</f>
        <v>1.0888534033325949</v>
      </c>
      <c r="O332">
        <f>('Migration Model (2)'!Q332+'Renter Migration Model 2'!Q332)/('Migration Model (2)'!$Q$2+'Renter Migration Model 2'!$Q$2)</f>
        <v>0.37008844341596536</v>
      </c>
      <c r="P332">
        <f>('Migration Model (2)'!R332+'Renter Migration Model 2'!R332)/('Migration Model (2)'!$R$2+'Renter Migration Model 2'!$R$2)</f>
        <v>1</v>
      </c>
      <c r="Q332">
        <f>('Migration Model (2)'!S332+'Renter Migration Model 2'!S332)/('Migration Model (2)'!$S$2+'Renter Migration Model 2'!$S$2)</f>
        <v>1.0955783270226722</v>
      </c>
      <c r="R332">
        <f>('Migration Model (2)'!T332+'Renter Migration Model 2'!T332)/('Migration Model (2)'!$T$2+'Renter Migration Model 2'!$T$2)</f>
        <v>0.41277836059924683</v>
      </c>
      <c r="S332">
        <f>('Migration Model (2)'!U332+'Renter Migration Model 2'!U332)/('Migration Model (2)'!$U$2+'Renter Migration Model 2'!$U$2)</f>
        <v>1</v>
      </c>
      <c r="T332">
        <f>('Migration Model (2)'!V332+'Renter Migration Model 2'!V332)/('Migration Model (2)'!$V$2+'Renter Migration Model 2'!$V$2)</f>
        <v>1.0674354589691701</v>
      </c>
    </row>
    <row r="333" spans="1:20" x14ac:dyDescent="0.25">
      <c r="A333" s="1">
        <v>2102</v>
      </c>
      <c r="B333" s="1">
        <v>3</v>
      </c>
      <c r="C333">
        <f>('Migration Model (2)'!E333+'Renter Migration Model 2'!E333)/('Migration Model (2)'!$E$2+'Renter Migration Model 2'!$E$2)</f>
        <v>0.38402928508592837</v>
      </c>
      <c r="D333">
        <f>('Migration Model (2)'!F333+'Renter Migration Model 2'!F333)/('Migration Model (2)'!$F$2+'Renter Migration Model 2'!$F$2)</f>
        <v>1</v>
      </c>
      <c r="E333">
        <f>('Migration Model (2)'!G333+'Renter Migration Model 2'!G333)/('Migration Model (2)'!$G$2+'Renter Migration Model 2'!$G$2)</f>
        <v>1.0362335714655337</v>
      </c>
      <c r="F333">
        <f>('Migration Model (2)'!H333+'Renter Migration Model 2'!H333)/('Migration Model (2)'!$H$2+'Renter Migration Model 2'!$H$2)</f>
        <v>0.40518409523396459</v>
      </c>
      <c r="G333">
        <f>('Migration Model (2)'!I333+'Renter Migration Model 2'!I333)/('Migration Model (2)'!$I$2+'Renter Migration Model 2'!$I$2)</f>
        <v>1</v>
      </c>
      <c r="H333">
        <f>('Migration Model (2)'!J333+'Renter Migration Model 2'!J333)/('Migration Model (2)'!$J$2+'Renter Migration Model 2'!$J$2)</f>
        <v>1.034989170868591</v>
      </c>
      <c r="I333">
        <f>('Migration Model (2)'!K333+'Renter Migration Model 2'!K333)/('Migration Model (2)'!$K$2+'Renter Migration Model 2'!$K$2)</f>
        <v>0.35229695557142532</v>
      </c>
      <c r="J333">
        <f>('Migration Model (2)'!L333+'Renter Migration Model 2'!L333)/('Migration Model (2)'!$L$2+'Renter Migration Model 2'!$L$2)</f>
        <v>1</v>
      </c>
      <c r="K333">
        <f>('Migration Model (2)'!M333+'Renter Migration Model 2'!M333)/('Migration Model (2)'!$M$2+'Renter Migration Model 2'!$M$2)</f>
        <v>1.0381001790840327</v>
      </c>
      <c r="L333">
        <f>('Migration Model (2)'!N333+'Renter Migration Model 2'!N333)/('Migration Model (2)'!$N$2+'Renter Migration Model 2'!$N$2)</f>
        <v>0.38025145136465294</v>
      </c>
      <c r="M333">
        <f>('Migration Model (2)'!O333+'Renter Migration Model 2'!O333)/('Migration Model (2)'!$O$2+'Renter Migration Model 2'!$O$2)</f>
        <v>1</v>
      </c>
      <c r="N333">
        <f>('Migration Model (2)'!P333+'Renter Migration Model 2'!P333)/('Migration Model (2)'!$P$2+'Renter Migration Model 2'!$P$2)</f>
        <v>1.0888586499121784</v>
      </c>
      <c r="O333">
        <f>('Migration Model (2)'!Q333+'Renter Migration Model 2'!Q333)/('Migration Model (2)'!$Q$2+'Renter Migration Model 2'!$Q$2)</f>
        <v>0.37005143457162382</v>
      </c>
      <c r="P333">
        <f>('Migration Model (2)'!R333+'Renter Migration Model 2'!R333)/('Migration Model (2)'!$R$2+'Renter Migration Model 2'!$R$2)</f>
        <v>1</v>
      </c>
      <c r="Q333">
        <f>('Migration Model (2)'!S333+'Renter Migration Model 2'!S333)/('Migration Model (2)'!$S$2+'Renter Migration Model 2'!$S$2)</f>
        <v>1.0955838653773691</v>
      </c>
      <c r="R333">
        <f>('Migration Model (2)'!T333+'Renter Migration Model 2'!T333)/('Migration Model (2)'!$T$2+'Renter Migration Model 2'!$T$2)</f>
        <v>0.41273708276318688</v>
      </c>
      <c r="S333">
        <f>('Migration Model (2)'!U333+'Renter Migration Model 2'!U333)/('Migration Model (2)'!$U$2+'Renter Migration Model 2'!$U$2)</f>
        <v>1</v>
      </c>
      <c r="T333">
        <f>('Migration Model (2)'!V333+'Renter Migration Model 2'!V333)/('Migration Model (2)'!$V$2+'Renter Migration Model 2'!$V$2)</f>
        <v>1.0674397762856964</v>
      </c>
    </row>
    <row r="334" spans="1:20" x14ac:dyDescent="0.25">
      <c r="A334" s="2">
        <v>2102</v>
      </c>
      <c r="B334" s="2">
        <v>4</v>
      </c>
      <c r="C334">
        <f>('Migration Model (2)'!E334+'Renter Migration Model 2'!E334)/('Migration Model (2)'!$E$2+'Renter Migration Model 2'!$E$2)</f>
        <v>0.38399088215741978</v>
      </c>
      <c r="D334">
        <f>('Migration Model (2)'!F334+'Renter Migration Model 2'!F334)/('Migration Model (2)'!$F$2+'Renter Migration Model 2'!$F$2)</f>
        <v>1</v>
      </c>
      <c r="E334">
        <f>('Migration Model (2)'!G334+'Renter Migration Model 2'!G334)/('Migration Model (2)'!$G$2+'Renter Migration Model 2'!$G$2)</f>
        <v>1.0362358304613284</v>
      </c>
      <c r="F334">
        <f>('Migration Model (2)'!H334+'Renter Migration Model 2'!H334)/('Migration Model (2)'!$H$2+'Renter Migration Model 2'!$H$2)</f>
        <v>0.40514357682444119</v>
      </c>
      <c r="G334">
        <f>('Migration Model (2)'!I334+'Renter Migration Model 2'!I334)/('Migration Model (2)'!$I$2+'Renter Migration Model 2'!$I$2)</f>
        <v>1</v>
      </c>
      <c r="H334">
        <f>('Migration Model (2)'!J334+'Renter Migration Model 2'!J334)/('Migration Model (2)'!$J$2+'Renter Migration Model 2'!$J$2)</f>
        <v>1.0349915543044454</v>
      </c>
      <c r="I334">
        <f>('Migration Model (2)'!K334+'Renter Migration Model 2'!K334)/('Migration Model (2)'!$K$2+'Renter Migration Model 2'!$K$2)</f>
        <v>0.35226172587586818</v>
      </c>
      <c r="J334">
        <f>('Migration Model (2)'!L334+'Renter Migration Model 2'!L334)/('Migration Model (2)'!$L$2+'Renter Migration Model 2'!$L$2)</f>
        <v>1</v>
      </c>
      <c r="K334">
        <f>('Migration Model (2)'!M334+'Renter Migration Model 2'!M334)/('Migration Model (2)'!$M$2+'Renter Migration Model 2'!$M$2)</f>
        <v>1.0381022514190654</v>
      </c>
      <c r="L334">
        <f>('Migration Model (2)'!N334+'Renter Migration Model 2'!N334)/('Migration Model (2)'!$N$2+'Renter Migration Model 2'!$N$2)</f>
        <v>0.38021342621951654</v>
      </c>
      <c r="M334">
        <f>('Migration Model (2)'!O334+'Renter Migration Model 2'!O334)/('Migration Model (2)'!$O$2+'Renter Migration Model 2'!$O$2)</f>
        <v>1</v>
      </c>
      <c r="N334">
        <f>('Migration Model (2)'!P334+'Renter Migration Model 2'!P334)/('Migration Model (2)'!$P$2+'Renter Migration Model 2'!$P$2)</f>
        <v>1.0888638962680619</v>
      </c>
      <c r="O334">
        <f>('Migration Model (2)'!Q334+'Renter Migration Model 2'!Q334)/('Migration Model (2)'!$Q$2+'Renter Migration Model 2'!$Q$2)</f>
        <v>0.3700144294281667</v>
      </c>
      <c r="P334">
        <f>('Migration Model (2)'!R334+'Renter Migration Model 2'!R334)/('Migration Model (2)'!$R$2+'Renter Migration Model 2'!$R$2)</f>
        <v>1</v>
      </c>
      <c r="Q334">
        <f>('Migration Model (2)'!S334+'Renter Migration Model 2'!S334)/('Migration Model (2)'!$S$2+'Renter Migration Model 2'!$S$2)</f>
        <v>1.0955894035143667</v>
      </c>
      <c r="R334">
        <f>('Migration Model (2)'!T334+'Renter Migration Model 2'!T334)/('Migration Model (2)'!$T$2+'Renter Migration Model 2'!$T$2)</f>
        <v>0.41269580905491066</v>
      </c>
      <c r="S334">
        <f>('Migration Model (2)'!U334+'Renter Migration Model 2'!U334)/('Migration Model (2)'!$U$2+'Renter Migration Model 2'!$U$2)</f>
        <v>1</v>
      </c>
      <c r="T334">
        <f>('Migration Model (2)'!V334+'Renter Migration Model 2'!V334)/('Migration Model (2)'!$V$2+'Renter Migration Model 2'!$V$2)</f>
        <v>1.067444093359412</v>
      </c>
    </row>
    <row r="335" spans="1:20" x14ac:dyDescent="0.25">
      <c r="A335" s="2">
        <v>2103</v>
      </c>
      <c r="B335" s="2">
        <v>1</v>
      </c>
      <c r="C335">
        <f>('Migration Model (2)'!E335+'Renter Migration Model 2'!E335)/('Migration Model (2)'!$E$2+'Renter Migration Model 2'!$E$2)</f>
        <v>0.38395248306920399</v>
      </c>
      <c r="D335">
        <f>('Migration Model (2)'!F335+'Renter Migration Model 2'!F335)/('Migration Model (2)'!$F$2+'Renter Migration Model 2'!$F$2)</f>
        <v>1</v>
      </c>
      <c r="E335">
        <f>('Migration Model (2)'!G335+'Renter Migration Model 2'!G335)/('Migration Model (2)'!$G$2+'Renter Migration Model 2'!$G$2)</f>
        <v>1.0362380892312233</v>
      </c>
      <c r="F335">
        <f>('Migration Model (2)'!H335+'Renter Migration Model 2'!H335)/('Migration Model (2)'!$H$2+'Renter Migration Model 2'!$H$2)</f>
        <v>0.40510306246675876</v>
      </c>
      <c r="G335">
        <f>('Migration Model (2)'!I335+'Renter Migration Model 2'!I335)/('Migration Model (2)'!$I$2+'Renter Migration Model 2'!$I$2)</f>
        <v>1</v>
      </c>
      <c r="H335">
        <f>('Migration Model (2)'!J335+'Renter Migration Model 2'!J335)/('Migration Model (2)'!$J$2+'Renter Migration Model 2'!$J$2)</f>
        <v>1.0349939375019561</v>
      </c>
      <c r="I335">
        <f>('Migration Model (2)'!K335+'Renter Migration Model 2'!K335)/('Migration Model (2)'!$K$2+'Renter Migration Model 2'!$K$2)</f>
        <v>0.35222649970328057</v>
      </c>
      <c r="J335">
        <f>('Migration Model (2)'!L335+'Renter Migration Model 2'!L335)/('Migration Model (2)'!$L$2+'Renter Migration Model 2'!$L$2)</f>
        <v>1</v>
      </c>
      <c r="K335">
        <f>('Migration Model (2)'!M335+'Renter Migration Model 2'!M335)/('Migration Model (2)'!$M$2+'Renter Migration Model 2'!$M$2)</f>
        <v>1.0381043235468648</v>
      </c>
      <c r="L335">
        <f>('Migration Model (2)'!N335+'Renter Migration Model 2'!N335)/('Migration Model (2)'!$N$2+'Renter Migration Model 2'!$N$2)</f>
        <v>0.38017540487689455</v>
      </c>
      <c r="M335">
        <f>('Migration Model (2)'!O335+'Renter Migration Model 2'!O335)/('Migration Model (2)'!$O$2+'Renter Migration Model 2'!$O$2)</f>
        <v>1</v>
      </c>
      <c r="N335">
        <f>('Migration Model (2)'!P335+'Renter Migration Model 2'!P335)/('Migration Model (2)'!$P$2+'Renter Migration Model 2'!$P$2)</f>
        <v>1.0888691424002683</v>
      </c>
      <c r="O335">
        <f>('Migration Model (2)'!Q335+'Renter Migration Model 2'!Q335)/('Migration Model (2)'!$Q$2+'Renter Migration Model 2'!$Q$2)</f>
        <v>0.36997742798522382</v>
      </c>
      <c r="P335">
        <f>('Migration Model (2)'!R335+'Renter Migration Model 2'!R335)/('Migration Model (2)'!$R$2+'Renter Migration Model 2'!$R$2)</f>
        <v>1</v>
      </c>
      <c r="Q335">
        <f>('Migration Model (2)'!S335+'Renter Migration Model 2'!S335)/('Migration Model (2)'!$S$2+'Renter Migration Model 2'!$S$2)</f>
        <v>1.095594941433687</v>
      </c>
      <c r="R335">
        <f>('Migration Model (2)'!T335+'Renter Migration Model 2'!T335)/('Migration Model (2)'!$T$2+'Renter Migration Model 2'!$T$2)</f>
        <v>0.41265453947400516</v>
      </c>
      <c r="S335">
        <f>('Migration Model (2)'!U335+'Renter Migration Model 2'!U335)/('Migration Model (2)'!$U$2+'Renter Migration Model 2'!$U$2)</f>
        <v>1</v>
      </c>
      <c r="T335">
        <f>('Migration Model (2)'!V335+'Renter Migration Model 2'!V335)/('Migration Model (2)'!$V$2+'Renter Migration Model 2'!$V$2)</f>
        <v>1.0674484101903412</v>
      </c>
    </row>
    <row r="336" spans="1:20" x14ac:dyDescent="0.25">
      <c r="A336" s="1">
        <v>2103</v>
      </c>
      <c r="B336" s="1">
        <v>2</v>
      </c>
      <c r="C336">
        <f>('Migration Model (2)'!E336+'Renter Migration Model 2'!E336)/('Migration Model (2)'!$E$2+'Renter Migration Model 2'!$E$2)</f>
        <v>0.38391408782089714</v>
      </c>
      <c r="D336">
        <f>('Migration Model (2)'!F336+'Renter Migration Model 2'!F336)/('Migration Model (2)'!$F$2+'Renter Migration Model 2'!$F$2)</f>
        <v>1</v>
      </c>
      <c r="E336">
        <f>('Migration Model (2)'!G336+'Renter Migration Model 2'!G336)/('Migration Model (2)'!$G$2+'Renter Migration Model 2'!$G$2)</f>
        <v>1.0362403477752413</v>
      </c>
      <c r="F336">
        <f>('Migration Model (2)'!H336+'Renter Migration Model 2'!H336)/('Migration Model (2)'!$H$2+'Renter Migration Model 2'!$H$2)</f>
        <v>0.40506255216051207</v>
      </c>
      <c r="G336">
        <f>('Migration Model (2)'!I336+'Renter Migration Model 2'!I336)/('Migration Model (2)'!$I$2+'Renter Migration Model 2'!$I$2)</f>
        <v>1</v>
      </c>
      <c r="H336">
        <f>('Migration Model (2)'!J336+'Renter Migration Model 2'!J336)/('Migration Model (2)'!$J$2+'Renter Migration Model 2'!$J$2)</f>
        <v>1.034996320461147</v>
      </c>
      <c r="I336">
        <f>('Migration Model (2)'!K336+'Renter Migration Model 2'!K336)/('Migration Model (2)'!$K$2+'Renter Migration Model 2'!$K$2)</f>
        <v>0.35219127705331027</v>
      </c>
      <c r="J336">
        <f>('Migration Model (2)'!L336+'Renter Migration Model 2'!L336)/('Migration Model (2)'!$L$2+'Renter Migration Model 2'!$L$2)</f>
        <v>1</v>
      </c>
      <c r="K336">
        <f>('Migration Model (2)'!M336+'Renter Migration Model 2'!M336)/('Migration Model (2)'!$M$2+'Renter Migration Model 2'!$M$2)</f>
        <v>1.0381063954674512</v>
      </c>
      <c r="L336">
        <f>('Migration Model (2)'!N336+'Renter Migration Model 2'!N336)/('Migration Model (2)'!$N$2+'Renter Migration Model 2'!$N$2)</f>
        <v>0.3801373873364069</v>
      </c>
      <c r="M336">
        <f>('Migration Model (2)'!O336+'Renter Migration Model 2'!O336)/('Migration Model (2)'!$O$2+'Renter Migration Model 2'!$O$2)</f>
        <v>1</v>
      </c>
      <c r="N336">
        <f>('Migration Model (2)'!P336+'Renter Migration Model 2'!P336)/('Migration Model (2)'!$P$2+'Renter Migration Model 2'!$P$2)</f>
        <v>1.0888743883088197</v>
      </c>
      <c r="O336">
        <f>('Migration Model (2)'!Q336+'Renter Migration Model 2'!Q336)/('Migration Model (2)'!$Q$2+'Renter Migration Model 2'!$Q$2)</f>
        <v>0.36994043024242534</v>
      </c>
      <c r="P336">
        <f>('Migration Model (2)'!R336+'Renter Migration Model 2'!R336)/('Migration Model (2)'!$R$2+'Renter Migration Model 2'!$R$2)</f>
        <v>1</v>
      </c>
      <c r="Q336">
        <f>('Migration Model (2)'!S336+'Renter Migration Model 2'!S336)/('Migration Model (2)'!$S$2+'Renter Migration Model 2'!$S$2)</f>
        <v>1.095600479135352</v>
      </c>
      <c r="R336">
        <f>('Migration Model (2)'!T336+'Renter Migration Model 2'!T336)/('Migration Model (2)'!$T$2+'Renter Migration Model 2'!$T$2)</f>
        <v>0.41261327402005782</v>
      </c>
      <c r="S336">
        <f>('Migration Model (2)'!U336+'Renter Migration Model 2'!U336)/('Migration Model (2)'!$U$2+'Renter Migration Model 2'!$U$2)</f>
        <v>1</v>
      </c>
      <c r="T336">
        <f>('Migration Model (2)'!V336+'Renter Migration Model 2'!V336)/('Migration Model (2)'!$V$2+'Renter Migration Model 2'!$V$2)</f>
        <v>1.0674527267785081</v>
      </c>
    </row>
    <row r="337" spans="1:20" x14ac:dyDescent="0.25">
      <c r="A337" s="2">
        <v>2103</v>
      </c>
      <c r="B337" s="2">
        <v>3</v>
      </c>
      <c r="C337">
        <f>('Migration Model (2)'!E337+'Renter Migration Model 2'!E337)/('Migration Model (2)'!$E$2+'Renter Migration Model 2'!$E$2)</f>
        <v>0.38387569641211505</v>
      </c>
      <c r="D337">
        <f>('Migration Model (2)'!F337+'Renter Migration Model 2'!F337)/('Migration Model (2)'!$F$2+'Renter Migration Model 2'!$F$2)</f>
        <v>1</v>
      </c>
      <c r="E337">
        <f>('Migration Model (2)'!G337+'Renter Migration Model 2'!G337)/('Migration Model (2)'!$G$2+'Renter Migration Model 2'!$G$2)</f>
        <v>1.0362426060934049</v>
      </c>
      <c r="F337">
        <f>('Migration Model (2)'!H337+'Renter Migration Model 2'!H337)/('Migration Model (2)'!$H$2+'Renter Migration Model 2'!$H$2)</f>
        <v>0.405022045905296</v>
      </c>
      <c r="G337">
        <f>('Migration Model (2)'!I337+'Renter Migration Model 2'!I337)/('Migration Model (2)'!$I$2+'Renter Migration Model 2'!$I$2)</f>
        <v>1</v>
      </c>
      <c r="H337">
        <f>('Migration Model (2)'!J337+'Renter Migration Model 2'!J337)/('Migration Model (2)'!$J$2+'Renter Migration Model 2'!$J$2)</f>
        <v>1.034998703182042</v>
      </c>
      <c r="I337">
        <f>('Migration Model (2)'!K337+'Renter Migration Model 2'!K337)/('Migration Model (2)'!$K$2+'Renter Migration Model 2'!$K$2)</f>
        <v>0.35215605792560495</v>
      </c>
      <c r="J337">
        <f>('Migration Model (2)'!L337+'Renter Migration Model 2'!L337)/('Migration Model (2)'!$L$2+'Renter Migration Model 2'!$L$2)</f>
        <v>1</v>
      </c>
      <c r="K337">
        <f>('Migration Model (2)'!M337+'Renter Migration Model 2'!M337)/('Migration Model (2)'!$M$2+'Renter Migration Model 2'!$M$2)</f>
        <v>1.0381084671808456</v>
      </c>
      <c r="L337">
        <f>('Migration Model (2)'!N337+'Renter Migration Model 2'!N337)/('Migration Model (2)'!$N$2+'Renter Migration Model 2'!$N$2)</f>
        <v>0.38009937359767321</v>
      </c>
      <c r="M337">
        <f>('Migration Model (2)'!O337+'Renter Migration Model 2'!O337)/('Migration Model (2)'!$O$2+'Renter Migration Model 2'!$O$2)</f>
        <v>1</v>
      </c>
      <c r="N337">
        <f>('Migration Model (2)'!P337+'Renter Migration Model 2'!P337)/('Migration Model (2)'!$P$2+'Renter Migration Model 2'!$P$2)</f>
        <v>1.0888796339937385</v>
      </c>
      <c r="O337">
        <f>('Migration Model (2)'!Q337+'Renter Migration Model 2'!Q337)/('Migration Model (2)'!$Q$2+'Renter Migration Model 2'!$Q$2)</f>
        <v>0.36990343619940114</v>
      </c>
      <c r="P337">
        <f>('Migration Model (2)'!R337+'Renter Migration Model 2'!R337)/('Migration Model (2)'!$R$2+'Renter Migration Model 2'!$R$2)</f>
        <v>1</v>
      </c>
      <c r="Q337">
        <f>('Migration Model (2)'!S337+'Renter Migration Model 2'!S337)/('Migration Model (2)'!$S$2+'Renter Migration Model 2'!$S$2)</f>
        <v>1.0956060166193831</v>
      </c>
      <c r="R337">
        <f>('Migration Model (2)'!T337+'Renter Migration Model 2'!T337)/('Migration Model (2)'!$T$2+'Renter Migration Model 2'!$T$2)</f>
        <v>0.41257201269265581</v>
      </c>
      <c r="S337">
        <f>('Migration Model (2)'!U337+'Renter Migration Model 2'!U337)/('Migration Model (2)'!$U$2+'Renter Migration Model 2'!$U$2)</f>
        <v>1</v>
      </c>
      <c r="T337">
        <f>('Migration Model (2)'!V337+'Renter Migration Model 2'!V337)/('Migration Model (2)'!$V$2+'Renter Migration Model 2'!$V$2)</f>
        <v>1.067457043123937</v>
      </c>
    </row>
    <row r="338" spans="1:20" x14ac:dyDescent="0.25">
      <c r="A338" s="1">
        <v>2103</v>
      </c>
      <c r="B338" s="1">
        <v>4</v>
      </c>
      <c r="C338">
        <f>('Migration Model (2)'!E338+'Renter Migration Model 2'!E338)/('Migration Model (2)'!$E$2+'Renter Migration Model 2'!$E$2)</f>
        <v>0.38383730884247386</v>
      </c>
      <c r="D338">
        <f>('Migration Model (2)'!F338+'Renter Migration Model 2'!F338)/('Migration Model (2)'!$F$2+'Renter Migration Model 2'!$F$2)</f>
        <v>1</v>
      </c>
      <c r="E338">
        <f>('Migration Model (2)'!G338+'Renter Migration Model 2'!G338)/('Migration Model (2)'!$G$2+'Renter Migration Model 2'!$G$2)</f>
        <v>1.0362448641857369</v>
      </c>
      <c r="F338">
        <f>('Migration Model (2)'!H338+'Renter Migration Model 2'!H338)/('Migration Model (2)'!$H$2+'Renter Migration Model 2'!$H$2)</f>
        <v>0.40498154370070544</v>
      </c>
      <c r="G338">
        <f>('Migration Model (2)'!I338+'Renter Migration Model 2'!I338)/('Migration Model (2)'!$I$2+'Renter Migration Model 2'!$I$2)</f>
        <v>1</v>
      </c>
      <c r="H338">
        <f>('Migration Model (2)'!J338+'Renter Migration Model 2'!J338)/('Migration Model (2)'!$J$2+'Renter Migration Model 2'!$J$2)</f>
        <v>1.0350010856646652</v>
      </c>
      <c r="I338">
        <f>('Migration Model (2)'!K338+'Renter Migration Model 2'!K338)/('Migration Model (2)'!$K$2+'Renter Migration Model 2'!$K$2)</f>
        <v>0.35212084231981233</v>
      </c>
      <c r="J338">
        <f>('Migration Model (2)'!L338+'Renter Migration Model 2'!L338)/('Migration Model (2)'!$L$2+'Renter Migration Model 2'!$L$2)</f>
        <v>1</v>
      </c>
      <c r="K338">
        <f>('Migration Model (2)'!M338+'Renter Migration Model 2'!M338)/('Migration Model (2)'!$M$2+'Renter Migration Model 2'!$M$2)</f>
        <v>1.0381105386870686</v>
      </c>
      <c r="L338">
        <f>('Migration Model (2)'!N338+'Renter Migration Model 2'!N338)/('Migration Model (2)'!$N$2+'Renter Migration Model 2'!$N$2)</f>
        <v>0.38006136366031346</v>
      </c>
      <c r="M338">
        <f>('Migration Model (2)'!O338+'Renter Migration Model 2'!O338)/('Migration Model (2)'!$O$2+'Renter Migration Model 2'!$O$2)</f>
        <v>1</v>
      </c>
      <c r="N338">
        <f>('Migration Model (2)'!P338+'Renter Migration Model 2'!P338)/('Migration Model (2)'!$P$2+'Renter Migration Model 2'!$P$2)</f>
        <v>1.088884879455047</v>
      </c>
      <c r="O338">
        <f>('Migration Model (2)'!Q338+'Renter Migration Model 2'!Q338)/('Migration Model (2)'!$Q$2+'Renter Migration Model 2'!$Q$2)</f>
        <v>0.3698664458557811</v>
      </c>
      <c r="P338">
        <f>('Migration Model (2)'!R338+'Renter Migration Model 2'!R338)/('Migration Model (2)'!$R$2+'Renter Migration Model 2'!$R$2)</f>
        <v>1</v>
      </c>
      <c r="Q338">
        <f>('Migration Model (2)'!S338+'Renter Migration Model 2'!S338)/('Migration Model (2)'!$S$2+'Renter Migration Model 2'!$S$2)</f>
        <v>1.095611553885802</v>
      </c>
      <c r="R338">
        <f>('Migration Model (2)'!T338+'Renter Migration Model 2'!T338)/('Migration Model (2)'!$T$2+'Renter Migration Model 2'!$T$2)</f>
        <v>0.41253075549138657</v>
      </c>
      <c r="S338">
        <f>('Migration Model (2)'!U338+'Renter Migration Model 2'!U338)/('Migration Model (2)'!$U$2+'Renter Migration Model 2'!$U$2)</f>
        <v>1</v>
      </c>
      <c r="T338">
        <f>('Migration Model (2)'!V338+'Renter Migration Model 2'!V338)/('Migration Model (2)'!$V$2+'Renter Migration Model 2'!$V$2)</f>
        <v>1.0674613592266522</v>
      </c>
    </row>
    <row r="339" spans="1:20" x14ac:dyDescent="0.25">
      <c r="A339" s="1">
        <v>2104</v>
      </c>
      <c r="B339" s="1">
        <v>1</v>
      </c>
      <c r="C339">
        <f>('Migration Model (2)'!E339+'Renter Migration Model 2'!E339)/('Migration Model (2)'!$E$2+'Renter Migration Model 2'!$E$2)</f>
        <v>0.38379892511158958</v>
      </c>
      <c r="D339">
        <f>('Migration Model (2)'!F339+'Renter Migration Model 2'!F339)/('Migration Model (2)'!$F$2+'Renter Migration Model 2'!$F$2)</f>
        <v>1</v>
      </c>
      <c r="E339">
        <f>('Migration Model (2)'!G339+'Renter Migration Model 2'!G339)/('Migration Model (2)'!$G$2+'Renter Migration Model 2'!$G$2)</f>
        <v>1.0362471220522593</v>
      </c>
      <c r="F339">
        <f>('Migration Model (2)'!H339+'Renter Migration Model 2'!H339)/('Migration Model (2)'!$H$2+'Renter Migration Model 2'!$H$2)</f>
        <v>0.40494104554633542</v>
      </c>
      <c r="G339">
        <f>('Migration Model (2)'!I339+'Renter Migration Model 2'!I339)/('Migration Model (2)'!$I$2+'Renter Migration Model 2'!$I$2)</f>
        <v>1</v>
      </c>
      <c r="H339">
        <f>('Migration Model (2)'!J339+'Renter Migration Model 2'!J339)/('Migration Model (2)'!$J$2+'Renter Migration Model 2'!$J$2)</f>
        <v>1.0350034679090399</v>
      </c>
      <c r="I339">
        <f>('Migration Model (2)'!K339+'Renter Migration Model 2'!K339)/('Migration Model (2)'!$K$2+'Renter Migration Model 2'!$K$2)</f>
        <v>0.35208563023558037</v>
      </c>
      <c r="J339">
        <f>('Migration Model (2)'!L339+'Renter Migration Model 2'!L339)/('Migration Model (2)'!$L$2+'Renter Migration Model 2'!$L$2)</f>
        <v>1</v>
      </c>
      <c r="K339">
        <f>('Migration Model (2)'!M339+'Renter Migration Model 2'!M339)/('Migration Model (2)'!$M$2+'Renter Migration Model 2'!$M$2)</f>
        <v>1.0381126099861413</v>
      </c>
      <c r="L339">
        <f>('Migration Model (2)'!N339+'Renter Migration Model 2'!N339)/('Migration Model (2)'!$N$2+'Renter Migration Model 2'!$N$2)</f>
        <v>0.38002335752394739</v>
      </c>
      <c r="M339">
        <f>('Migration Model (2)'!O339+'Renter Migration Model 2'!O339)/('Migration Model (2)'!$O$2+'Renter Migration Model 2'!$O$2)</f>
        <v>1</v>
      </c>
      <c r="N339">
        <f>('Migration Model (2)'!P339+'Renter Migration Model 2'!P339)/('Migration Model (2)'!$P$2+'Renter Migration Model 2'!$P$2)</f>
        <v>1.0888901246927678</v>
      </c>
      <c r="O339">
        <f>('Migration Model (2)'!Q339+'Renter Migration Model 2'!Q339)/('Migration Model (2)'!$Q$2+'Renter Migration Model 2'!$Q$2)</f>
        <v>0.36982945921119559</v>
      </c>
      <c r="P339">
        <f>('Migration Model (2)'!R339+'Renter Migration Model 2'!R339)/('Migration Model (2)'!$R$2+'Renter Migration Model 2'!$R$2)</f>
        <v>1</v>
      </c>
      <c r="Q339">
        <f>('Migration Model (2)'!S339+'Renter Migration Model 2'!S339)/('Migration Model (2)'!$S$2+'Renter Migration Model 2'!$S$2)</f>
        <v>1.0956170909346308</v>
      </c>
      <c r="R339">
        <f>('Migration Model (2)'!T339+'Renter Migration Model 2'!T339)/('Migration Model (2)'!$T$2+'Renter Migration Model 2'!$T$2)</f>
        <v>0.41248950241583737</v>
      </c>
      <c r="S339">
        <f>('Migration Model (2)'!U339+'Renter Migration Model 2'!U339)/('Migration Model (2)'!$U$2+'Renter Migration Model 2'!$U$2)</f>
        <v>1</v>
      </c>
      <c r="T339">
        <f>('Migration Model (2)'!V339+'Renter Migration Model 2'!V339)/('Migration Model (2)'!$V$2+'Renter Migration Model 2'!$V$2)</f>
        <v>1.0674656750866782</v>
      </c>
    </row>
    <row r="340" spans="1:20" x14ac:dyDescent="0.25">
      <c r="A340" s="2">
        <v>2104</v>
      </c>
      <c r="B340" s="2">
        <v>2</v>
      </c>
      <c r="C340">
        <f>('Migration Model (2)'!E340+'Renter Migration Model 2'!E340)/('Migration Model (2)'!$E$2+'Renter Migration Model 2'!$E$2)</f>
        <v>0.38376054521907849</v>
      </c>
      <c r="D340">
        <f>('Migration Model (2)'!F340+'Renter Migration Model 2'!F340)/('Migration Model (2)'!$F$2+'Renter Migration Model 2'!$F$2)</f>
        <v>1</v>
      </c>
      <c r="E340">
        <f>('Migration Model (2)'!G340+'Renter Migration Model 2'!G340)/('Migration Model (2)'!$G$2+'Renter Migration Model 2'!$G$2)</f>
        <v>1.0362493796929952</v>
      </c>
      <c r="F340">
        <f>('Migration Model (2)'!H340+'Renter Migration Model 2'!H340)/('Migration Model (2)'!$H$2+'Renter Migration Model 2'!$H$2)</f>
        <v>0.40490055144178078</v>
      </c>
      <c r="G340">
        <f>('Migration Model (2)'!I340+'Renter Migration Model 2'!I340)/('Migration Model (2)'!$I$2+'Renter Migration Model 2'!$I$2)</f>
        <v>1</v>
      </c>
      <c r="H340">
        <f>('Migration Model (2)'!J340+'Renter Migration Model 2'!J340)/('Migration Model (2)'!$J$2+'Renter Migration Model 2'!$J$2)</f>
        <v>1.03500584991519</v>
      </c>
      <c r="I340">
        <f>('Migration Model (2)'!K340+'Renter Migration Model 2'!K340)/('Migration Model (2)'!$K$2+'Renter Migration Model 2'!$K$2)</f>
        <v>0.35205042167255685</v>
      </c>
      <c r="J340">
        <f>('Migration Model (2)'!L340+'Renter Migration Model 2'!L340)/('Migration Model (2)'!$L$2+'Renter Migration Model 2'!$L$2)</f>
        <v>1</v>
      </c>
      <c r="K340">
        <f>('Migration Model (2)'!M340+'Renter Migration Model 2'!M340)/('Migration Model (2)'!$M$2+'Renter Migration Model 2'!$M$2)</f>
        <v>1.0381146810780837</v>
      </c>
      <c r="L340">
        <f>('Migration Model (2)'!N340+'Renter Migration Model 2'!N340)/('Migration Model (2)'!$N$2+'Renter Migration Model 2'!$N$2)</f>
        <v>0.37998535518819504</v>
      </c>
      <c r="M340">
        <f>('Migration Model (2)'!O340+'Renter Migration Model 2'!O340)/('Migration Model (2)'!$O$2+'Renter Migration Model 2'!$O$2)</f>
        <v>1</v>
      </c>
      <c r="N340">
        <f>('Migration Model (2)'!P340+'Renter Migration Model 2'!P340)/('Migration Model (2)'!$P$2+'Renter Migration Model 2'!$P$2)</f>
        <v>1.088895369706923</v>
      </c>
      <c r="O340">
        <f>('Migration Model (2)'!Q340+'Renter Migration Model 2'!Q340)/('Migration Model (2)'!$Q$2+'Renter Migration Model 2'!$Q$2)</f>
        <v>0.36979247626527439</v>
      </c>
      <c r="P340">
        <f>('Migration Model (2)'!R340+'Renter Migration Model 2'!R340)/('Migration Model (2)'!$R$2+'Renter Migration Model 2'!$R$2)</f>
        <v>1</v>
      </c>
      <c r="Q340">
        <f>('Migration Model (2)'!S340+'Renter Migration Model 2'!S340)/('Migration Model (2)'!$S$2+'Renter Migration Model 2'!$S$2)</f>
        <v>1.0956226277658909</v>
      </c>
      <c r="R340">
        <f>('Migration Model (2)'!T340+'Renter Migration Model 2'!T340)/('Migration Model (2)'!$T$2+'Renter Migration Model 2'!$T$2)</f>
        <v>0.41244825346559583</v>
      </c>
      <c r="S340">
        <f>('Migration Model (2)'!U340+'Renter Migration Model 2'!U340)/('Migration Model (2)'!$U$2+'Renter Migration Model 2'!$U$2)</f>
        <v>1</v>
      </c>
      <c r="T340">
        <f>('Migration Model (2)'!V340+'Renter Migration Model 2'!V340)/('Migration Model (2)'!$V$2+'Renter Migration Model 2'!$V$2)</f>
        <v>1.0674699907040386</v>
      </c>
    </row>
    <row r="341" spans="1:20" x14ac:dyDescent="0.25">
      <c r="A341" s="1">
        <v>2104</v>
      </c>
      <c r="B341" s="1">
        <v>3</v>
      </c>
      <c r="C341">
        <f>('Migration Model (2)'!E341+'Renter Migration Model 2'!E341)/('Migration Model (2)'!$E$2+'Renter Migration Model 2'!$E$2)</f>
        <v>0.38372216916455659</v>
      </c>
      <c r="D341">
        <f>('Migration Model (2)'!F341+'Renter Migration Model 2'!F341)/('Migration Model (2)'!$F$2+'Renter Migration Model 2'!$F$2)</f>
        <v>1</v>
      </c>
      <c r="E341">
        <f>('Migration Model (2)'!G341+'Renter Migration Model 2'!G341)/('Migration Model (2)'!$G$2+'Renter Migration Model 2'!$G$2)</f>
        <v>1.0362516371079673</v>
      </c>
      <c r="F341">
        <f>('Migration Model (2)'!H341+'Renter Migration Model 2'!H341)/('Migration Model (2)'!$H$2+'Renter Migration Model 2'!$H$2)</f>
        <v>0.4048600613866366</v>
      </c>
      <c r="G341">
        <f>('Migration Model (2)'!I341+'Renter Migration Model 2'!I341)/('Migration Model (2)'!$I$2+'Renter Migration Model 2'!$I$2)</f>
        <v>1</v>
      </c>
      <c r="H341">
        <f>('Migration Model (2)'!J341+'Renter Migration Model 2'!J341)/('Migration Model (2)'!$J$2+'Renter Migration Model 2'!$J$2)</f>
        <v>1.0350082316831397</v>
      </c>
      <c r="I341">
        <f>('Migration Model (2)'!K341+'Renter Migration Model 2'!K341)/('Migration Model (2)'!$K$2+'Renter Migration Model 2'!$K$2)</f>
        <v>0.35201521663038959</v>
      </c>
      <c r="J341">
        <f>('Migration Model (2)'!L341+'Renter Migration Model 2'!L341)/('Migration Model (2)'!$L$2+'Renter Migration Model 2'!$L$2)</f>
        <v>1</v>
      </c>
      <c r="K341">
        <f>('Migration Model (2)'!M341+'Renter Migration Model 2'!M341)/('Migration Model (2)'!$M$2+'Renter Migration Model 2'!$M$2)</f>
        <v>1.0381167519629171</v>
      </c>
      <c r="L341">
        <f>('Migration Model (2)'!N341+'Renter Migration Model 2'!N341)/('Migration Model (2)'!$N$2+'Renter Migration Model 2'!$N$2)</f>
        <v>0.3799473566526762</v>
      </c>
      <c r="M341">
        <f>('Migration Model (2)'!O341+'Renter Migration Model 2'!O341)/('Migration Model (2)'!$O$2+'Renter Migration Model 2'!$O$2)</f>
        <v>1</v>
      </c>
      <c r="N341">
        <f>('Migration Model (2)'!P341+'Renter Migration Model 2'!P341)/('Migration Model (2)'!$P$2+'Renter Migration Model 2'!$P$2)</f>
        <v>1.0889006144975351</v>
      </c>
      <c r="O341">
        <f>('Migration Model (2)'!Q341+'Renter Migration Model 2'!Q341)/('Migration Model (2)'!$Q$2+'Renter Migration Model 2'!$Q$2)</f>
        <v>0.36975549701764787</v>
      </c>
      <c r="P341">
        <f>('Migration Model (2)'!R341+'Renter Migration Model 2'!R341)/('Migration Model (2)'!$R$2+'Renter Migration Model 2'!$R$2)</f>
        <v>1</v>
      </c>
      <c r="Q341">
        <f>('Migration Model (2)'!S341+'Renter Migration Model 2'!S341)/('Migration Model (2)'!$S$2+'Renter Migration Model 2'!$S$2)</f>
        <v>1.0956281643796044</v>
      </c>
      <c r="R341">
        <f>('Migration Model (2)'!T341+'Renter Migration Model 2'!T341)/('Migration Model (2)'!$T$2+'Renter Migration Model 2'!$T$2)</f>
        <v>0.41240700864024921</v>
      </c>
      <c r="S341">
        <f>('Migration Model (2)'!U341+'Renter Migration Model 2'!U341)/('Migration Model (2)'!$U$2+'Renter Migration Model 2'!$U$2)</f>
        <v>1</v>
      </c>
      <c r="T341">
        <f>('Migration Model (2)'!V341+'Renter Migration Model 2'!V341)/('Migration Model (2)'!$V$2+'Renter Migration Model 2'!$V$2)</f>
        <v>1.0674743060787586</v>
      </c>
    </row>
    <row r="342" spans="1:20" x14ac:dyDescent="0.25">
      <c r="A342" s="2">
        <v>2104</v>
      </c>
      <c r="B342" s="2">
        <v>4</v>
      </c>
      <c r="C342">
        <f>('Migration Model (2)'!E342+'Renter Migration Model 2'!E342)/('Migration Model (2)'!$E$2+'Renter Migration Model 2'!$E$2)</f>
        <v>0.38368379694764015</v>
      </c>
      <c r="D342">
        <f>('Migration Model (2)'!F342+'Renter Migration Model 2'!F342)/('Migration Model (2)'!$F$2+'Renter Migration Model 2'!$F$2)</f>
        <v>1</v>
      </c>
      <c r="E342">
        <f>('Migration Model (2)'!G342+'Renter Migration Model 2'!G342)/('Migration Model (2)'!$G$2+'Renter Migration Model 2'!$G$2)</f>
        <v>1.0362538942971975</v>
      </c>
      <c r="F342">
        <f>('Migration Model (2)'!H342+'Renter Migration Model 2'!H342)/('Migration Model (2)'!$H$2+'Renter Migration Model 2'!$H$2)</f>
        <v>0.40481957538049795</v>
      </c>
      <c r="G342">
        <f>('Migration Model (2)'!I342+'Renter Migration Model 2'!I342)/('Migration Model (2)'!$I$2+'Renter Migration Model 2'!$I$2)</f>
        <v>1</v>
      </c>
      <c r="H342">
        <f>('Migration Model (2)'!J342+'Renter Migration Model 2'!J342)/('Migration Model (2)'!$J$2+'Renter Migration Model 2'!$J$2)</f>
        <v>1.0350106132129124</v>
      </c>
      <c r="I342">
        <f>('Migration Model (2)'!K342+'Renter Migration Model 2'!K342)/('Migration Model (2)'!$K$2+'Renter Migration Model 2'!$K$2)</f>
        <v>0.35198001510872656</v>
      </c>
      <c r="J342">
        <f>('Migration Model (2)'!L342+'Renter Migration Model 2'!L342)/('Migration Model (2)'!$L$2+'Renter Migration Model 2'!$L$2)</f>
        <v>1</v>
      </c>
      <c r="K342">
        <f>('Migration Model (2)'!M342+'Renter Migration Model 2'!M342)/('Migration Model (2)'!$M$2+'Renter Migration Model 2'!$M$2)</f>
        <v>1.0381188226406621</v>
      </c>
      <c r="L342">
        <f>('Migration Model (2)'!N342+'Renter Migration Model 2'!N342)/('Migration Model (2)'!$N$2+'Renter Migration Model 2'!$N$2)</f>
        <v>0.37990936191701091</v>
      </c>
      <c r="M342">
        <f>('Migration Model (2)'!O342+'Renter Migration Model 2'!O342)/('Migration Model (2)'!$O$2+'Renter Migration Model 2'!$O$2)</f>
        <v>1</v>
      </c>
      <c r="N342">
        <f>('Migration Model (2)'!P342+'Renter Migration Model 2'!P342)/('Migration Model (2)'!$P$2+'Renter Migration Model 2'!$P$2)</f>
        <v>1.0889058590646263</v>
      </c>
      <c r="O342">
        <f>('Migration Model (2)'!Q342+'Renter Migration Model 2'!Q342)/('Migration Model (2)'!$Q$2+'Renter Migration Model 2'!$Q$2)</f>
        <v>0.36971852146794609</v>
      </c>
      <c r="P342">
        <f>('Migration Model (2)'!R342+'Renter Migration Model 2'!R342)/('Migration Model (2)'!$R$2+'Renter Migration Model 2'!$R$2)</f>
        <v>1</v>
      </c>
      <c r="Q342">
        <f>('Migration Model (2)'!S342+'Renter Migration Model 2'!S342)/('Migration Model (2)'!$S$2+'Renter Migration Model 2'!$S$2)</f>
        <v>1.0956337007757933</v>
      </c>
      <c r="R342">
        <f>('Migration Model (2)'!T342+'Renter Migration Model 2'!T342)/('Migration Model (2)'!$T$2+'Renter Migration Model 2'!$T$2)</f>
        <v>0.41236576793938517</v>
      </c>
      <c r="S342">
        <f>('Migration Model (2)'!U342+'Renter Migration Model 2'!U342)/('Migration Model (2)'!$U$2+'Renter Migration Model 2'!$U$2)</f>
        <v>1</v>
      </c>
      <c r="T342">
        <f>('Migration Model (2)'!V342+'Renter Migration Model 2'!V342)/('Migration Model (2)'!$V$2+'Renter Migration Model 2'!$V$2)</f>
        <v>1.0674786212108618</v>
      </c>
    </row>
    <row r="343" spans="1:20" x14ac:dyDescent="0.25">
      <c r="A343" s="2">
        <v>2105</v>
      </c>
      <c r="B343" s="2">
        <v>1</v>
      </c>
      <c r="C343">
        <f>('Migration Model (2)'!E343+'Renter Migration Model 2'!E343)/('Migration Model (2)'!$E$2+'Renter Migration Model 2'!$E$2)</f>
        <v>0.38364542856794537</v>
      </c>
      <c r="D343">
        <f>('Migration Model (2)'!F343+'Renter Migration Model 2'!F343)/('Migration Model (2)'!$F$2+'Renter Migration Model 2'!$F$2)</f>
        <v>1</v>
      </c>
      <c r="E343">
        <f>('Migration Model (2)'!G343+'Renter Migration Model 2'!G343)/('Migration Model (2)'!$G$2+'Renter Migration Model 2'!$G$2)</f>
        <v>1.0362561512607091</v>
      </c>
      <c r="F343">
        <f>('Migration Model (2)'!H343+'Renter Migration Model 2'!H343)/('Migration Model (2)'!$H$2+'Renter Migration Model 2'!$H$2)</f>
        <v>0.40477909342295992</v>
      </c>
      <c r="G343">
        <f>('Migration Model (2)'!I343+'Renter Migration Model 2'!I343)/('Migration Model (2)'!$I$2+'Renter Migration Model 2'!$I$2)</f>
        <v>1</v>
      </c>
      <c r="H343">
        <f>('Migration Model (2)'!J343+'Renter Migration Model 2'!J343)/('Migration Model (2)'!$J$2+'Renter Migration Model 2'!$J$2)</f>
        <v>1.0350129945045323</v>
      </c>
      <c r="I343">
        <f>('Migration Model (2)'!K343+'Renter Migration Model 2'!K343)/('Migration Model (2)'!$K$2+'Renter Migration Model 2'!$K$2)</f>
        <v>0.35194481710721576</v>
      </c>
      <c r="J343">
        <f>('Migration Model (2)'!L343+'Renter Migration Model 2'!L343)/('Migration Model (2)'!$L$2+'Renter Migration Model 2'!$L$2)</f>
        <v>1</v>
      </c>
      <c r="K343">
        <f>('Migration Model (2)'!M343+'Renter Migration Model 2'!M343)/('Migration Model (2)'!$M$2+'Renter Migration Model 2'!$M$2)</f>
        <v>1.038120893111339</v>
      </c>
      <c r="L343">
        <f>('Migration Model (2)'!N343+'Renter Migration Model 2'!N343)/('Migration Model (2)'!$N$2+'Renter Migration Model 2'!$N$2)</f>
        <v>0.37987137098081919</v>
      </c>
      <c r="M343">
        <f>('Migration Model (2)'!O343+'Renter Migration Model 2'!O343)/('Migration Model (2)'!$O$2+'Renter Migration Model 2'!$O$2)</f>
        <v>1</v>
      </c>
      <c r="N343">
        <f>('Migration Model (2)'!P343+'Renter Migration Model 2'!P343)/('Migration Model (2)'!$P$2+'Renter Migration Model 2'!$P$2)</f>
        <v>1.0889111034082191</v>
      </c>
      <c r="O343">
        <f>('Migration Model (2)'!Q343+'Renter Migration Model 2'!Q343)/('Migration Model (2)'!$Q$2+'Renter Migration Model 2'!$Q$2)</f>
        <v>0.36968154961579924</v>
      </c>
      <c r="P343">
        <f>('Migration Model (2)'!R343+'Renter Migration Model 2'!R343)/('Migration Model (2)'!$R$2+'Renter Migration Model 2'!$R$2)</f>
        <v>1</v>
      </c>
      <c r="Q343">
        <f>('Migration Model (2)'!S343+'Renter Migration Model 2'!S343)/('Migration Model (2)'!$S$2+'Renter Migration Model 2'!$S$2)</f>
        <v>1.0956392369544785</v>
      </c>
      <c r="R343">
        <f>('Migration Model (2)'!T343+'Renter Migration Model 2'!T343)/('Migration Model (2)'!$T$2+'Renter Migration Model 2'!$T$2)</f>
        <v>0.41232453136259123</v>
      </c>
      <c r="S343">
        <f>('Migration Model (2)'!U343+'Renter Migration Model 2'!U343)/('Migration Model (2)'!$U$2+'Renter Migration Model 2'!$U$2)</f>
        <v>1</v>
      </c>
      <c r="T343">
        <f>('Migration Model (2)'!V343+'Renter Migration Model 2'!V343)/('Migration Model (2)'!$V$2+'Renter Migration Model 2'!$V$2)</f>
        <v>1.0674829361003724</v>
      </c>
    </row>
    <row r="344" spans="1:20" x14ac:dyDescent="0.25">
      <c r="A344" s="1">
        <v>2105</v>
      </c>
      <c r="B344" s="1">
        <v>2</v>
      </c>
      <c r="C344">
        <f>('Migration Model (2)'!E344+'Renter Migration Model 2'!E344)/('Migration Model (2)'!$E$2+'Renter Migration Model 2'!$E$2)</f>
        <v>0.38360706402508865</v>
      </c>
      <c r="D344">
        <f>('Migration Model (2)'!F344+'Renter Migration Model 2'!F344)/('Migration Model (2)'!$F$2+'Renter Migration Model 2'!$F$2)</f>
        <v>1</v>
      </c>
      <c r="E344">
        <f>('Migration Model (2)'!G344+'Renter Migration Model 2'!G344)/('Migration Model (2)'!$G$2+'Renter Migration Model 2'!$G$2)</f>
        <v>1.0362584079985242</v>
      </c>
      <c r="F344">
        <f>('Migration Model (2)'!H344+'Renter Migration Model 2'!H344)/('Migration Model (2)'!$H$2+'Renter Migration Model 2'!$H$2)</f>
        <v>0.40473861551361762</v>
      </c>
      <c r="G344">
        <f>('Migration Model (2)'!I344+'Renter Migration Model 2'!I344)/('Migration Model (2)'!$I$2+'Renter Migration Model 2'!$I$2)</f>
        <v>1</v>
      </c>
      <c r="H344">
        <f>('Migration Model (2)'!J344+'Renter Migration Model 2'!J344)/('Migration Model (2)'!$J$2+'Renter Migration Model 2'!$J$2)</f>
        <v>1.0350153755580231</v>
      </c>
      <c r="I344">
        <f>('Migration Model (2)'!K344+'Renter Migration Model 2'!K344)/('Migration Model (2)'!$K$2+'Renter Migration Model 2'!$K$2)</f>
        <v>0.35190962262550501</v>
      </c>
      <c r="J344">
        <f>('Migration Model (2)'!L344+'Renter Migration Model 2'!L344)/('Migration Model (2)'!$L$2+'Renter Migration Model 2'!$L$2)</f>
        <v>1</v>
      </c>
      <c r="K344">
        <f>('Migration Model (2)'!M344+'Renter Migration Model 2'!M344)/('Migration Model (2)'!$M$2+'Renter Migration Model 2'!$M$2)</f>
        <v>1.0381229633749691</v>
      </c>
      <c r="L344">
        <f>('Migration Model (2)'!N344+'Renter Migration Model 2'!N344)/('Migration Model (2)'!$N$2+'Renter Migration Model 2'!$N$2)</f>
        <v>0.37983338384372123</v>
      </c>
      <c r="M344">
        <f>('Migration Model (2)'!O344+'Renter Migration Model 2'!O344)/('Migration Model (2)'!$O$2+'Renter Migration Model 2'!$O$2)</f>
        <v>1</v>
      </c>
      <c r="N344">
        <f>('Migration Model (2)'!P344+'Renter Migration Model 2'!P344)/('Migration Model (2)'!$P$2+'Renter Migration Model 2'!$P$2)</f>
        <v>1.0889163475283357</v>
      </c>
      <c r="O344">
        <f>('Migration Model (2)'!Q344+'Renter Migration Model 2'!Q344)/('Migration Model (2)'!$Q$2+'Renter Migration Model 2'!$Q$2)</f>
        <v>0.36964458146083762</v>
      </c>
      <c r="P344">
        <f>('Migration Model (2)'!R344+'Renter Migration Model 2'!R344)/('Migration Model (2)'!$R$2+'Renter Migration Model 2'!$R$2)</f>
        <v>1</v>
      </c>
      <c r="Q344">
        <f>('Migration Model (2)'!S344+'Renter Migration Model 2'!S344)/('Migration Model (2)'!$S$2+'Renter Migration Model 2'!$S$2)</f>
        <v>1.0956447729156824</v>
      </c>
      <c r="R344">
        <f>('Migration Model (2)'!T344+'Renter Migration Model 2'!T344)/('Migration Model (2)'!$T$2+'Renter Migration Model 2'!$T$2)</f>
        <v>0.41228329890945503</v>
      </c>
      <c r="S344">
        <f>('Migration Model (2)'!U344+'Renter Migration Model 2'!U344)/('Migration Model (2)'!$U$2+'Renter Migration Model 2'!$U$2)</f>
        <v>1</v>
      </c>
      <c r="T344">
        <f>('Migration Model (2)'!V344+'Renter Migration Model 2'!V344)/('Migration Model (2)'!$V$2+'Renter Migration Model 2'!$V$2)</f>
        <v>1.067487250747315</v>
      </c>
    </row>
    <row r="345" spans="1:20" x14ac:dyDescent="0.25">
      <c r="A345" s="2">
        <v>2105</v>
      </c>
      <c r="B345" s="2">
        <v>3</v>
      </c>
      <c r="C345">
        <f>('Migration Model (2)'!E345+'Renter Migration Model 2'!E345)/('Migration Model (2)'!$E$2+'Renter Migration Model 2'!$E$2)</f>
        <v>0.38356870331868614</v>
      </c>
      <c r="D345">
        <f>('Migration Model (2)'!F345+'Renter Migration Model 2'!F345)/('Migration Model (2)'!$F$2+'Renter Migration Model 2'!$F$2)</f>
        <v>1</v>
      </c>
      <c r="E345">
        <f>('Migration Model (2)'!G345+'Renter Migration Model 2'!G345)/('Migration Model (2)'!$G$2+'Renter Migration Model 2'!$G$2)</f>
        <v>1.0362606645106656</v>
      </c>
      <c r="F345">
        <f>('Migration Model (2)'!H345+'Renter Migration Model 2'!H345)/('Migration Model (2)'!$H$2+'Renter Migration Model 2'!$H$2)</f>
        <v>0.40469814165206625</v>
      </c>
      <c r="G345">
        <f>('Migration Model (2)'!I345+'Renter Migration Model 2'!I345)/('Migration Model (2)'!$I$2+'Renter Migration Model 2'!$I$2)</f>
        <v>1</v>
      </c>
      <c r="H345">
        <f>('Migration Model (2)'!J345+'Renter Migration Model 2'!J345)/('Migration Model (2)'!$J$2+'Renter Migration Model 2'!$J$2)</f>
        <v>1.0350177563734084</v>
      </c>
      <c r="I345">
        <f>('Migration Model (2)'!K345+'Renter Migration Model 2'!K345)/('Migration Model (2)'!$K$2+'Renter Migration Model 2'!$K$2)</f>
        <v>0.35187443166324245</v>
      </c>
      <c r="J345">
        <f>('Migration Model (2)'!L345+'Renter Migration Model 2'!L345)/('Migration Model (2)'!$L$2+'Renter Migration Model 2'!$L$2)</f>
        <v>1</v>
      </c>
      <c r="K345">
        <f>('Migration Model (2)'!M345+'Renter Migration Model 2'!M345)/('Migration Model (2)'!$M$2+'Renter Migration Model 2'!$M$2)</f>
        <v>1.0381250334315728</v>
      </c>
      <c r="L345">
        <f>('Migration Model (2)'!N345+'Renter Migration Model 2'!N345)/('Migration Model (2)'!$N$2+'Renter Migration Model 2'!$N$2)</f>
        <v>0.37979540050533678</v>
      </c>
      <c r="M345">
        <f>('Migration Model (2)'!O345+'Renter Migration Model 2'!O345)/('Migration Model (2)'!$O$2+'Renter Migration Model 2'!$O$2)</f>
        <v>1</v>
      </c>
      <c r="N345">
        <f>('Migration Model (2)'!P345+'Renter Migration Model 2'!P345)/('Migration Model (2)'!$P$2+'Renter Migration Model 2'!$P$2)</f>
        <v>1.0889215914249986</v>
      </c>
      <c r="O345">
        <f>('Migration Model (2)'!Q345+'Renter Migration Model 2'!Q345)/('Migration Model (2)'!$Q$2+'Renter Migration Model 2'!$Q$2)</f>
        <v>0.36960761700269168</v>
      </c>
      <c r="P345">
        <f>('Migration Model (2)'!R345+'Renter Migration Model 2'!R345)/('Migration Model (2)'!$R$2+'Renter Migration Model 2'!$R$2)</f>
        <v>1</v>
      </c>
      <c r="Q345">
        <f>('Migration Model (2)'!S345+'Renter Migration Model 2'!S345)/('Migration Model (2)'!$S$2+'Renter Migration Model 2'!$S$2)</f>
        <v>1.0956503086594265</v>
      </c>
      <c r="R345">
        <f>('Migration Model (2)'!T345+'Renter Migration Model 2'!T345)/('Migration Model (2)'!$T$2+'Renter Migration Model 2'!$T$2)</f>
        <v>0.41224207057956402</v>
      </c>
      <c r="S345">
        <f>('Migration Model (2)'!U345+'Renter Migration Model 2'!U345)/('Migration Model (2)'!$U$2+'Renter Migration Model 2'!$U$2)</f>
        <v>1</v>
      </c>
      <c r="T345">
        <f>('Migration Model (2)'!V345+'Renter Migration Model 2'!V345)/('Migration Model (2)'!$V$2+'Renter Migration Model 2'!$V$2)</f>
        <v>1.0674915651517141</v>
      </c>
    </row>
    <row r="346" spans="1:20" x14ac:dyDescent="0.25">
      <c r="A346" s="1">
        <v>2105</v>
      </c>
      <c r="B346" s="1">
        <v>4</v>
      </c>
      <c r="C346">
        <f>('Migration Model (2)'!E346+'Renter Migration Model 2'!E346)/('Migration Model (2)'!$E$2+'Renter Migration Model 2'!$E$2)</f>
        <v>0.38353034644835426</v>
      </c>
      <c r="D346">
        <f>('Migration Model (2)'!F346+'Renter Migration Model 2'!F346)/('Migration Model (2)'!$F$2+'Renter Migration Model 2'!$F$2)</f>
        <v>1</v>
      </c>
      <c r="E346">
        <f>('Migration Model (2)'!G346+'Renter Migration Model 2'!G346)/('Migration Model (2)'!$G$2+'Renter Migration Model 2'!$G$2)</f>
        <v>1.0362629207971559</v>
      </c>
      <c r="F346">
        <f>('Migration Model (2)'!H346+'Renter Migration Model 2'!H346)/('Migration Model (2)'!$H$2+'Renter Migration Model 2'!$H$2)</f>
        <v>0.40465767183790108</v>
      </c>
      <c r="G346">
        <f>('Migration Model (2)'!I346+'Renter Migration Model 2'!I346)/('Migration Model (2)'!$I$2+'Renter Migration Model 2'!$I$2)</f>
        <v>1</v>
      </c>
      <c r="H346">
        <f>('Migration Model (2)'!J346+'Renter Migration Model 2'!J346)/('Migration Model (2)'!$J$2+'Renter Migration Model 2'!$J$2)</f>
        <v>1.0350201369507122</v>
      </c>
      <c r="I346">
        <f>('Migration Model (2)'!K346+'Renter Migration Model 2'!K346)/('Migration Model (2)'!$K$2+'Renter Migration Model 2'!$K$2)</f>
        <v>0.35183924422007612</v>
      </c>
      <c r="J346">
        <f>('Migration Model (2)'!L346+'Renter Migration Model 2'!L346)/('Migration Model (2)'!$L$2+'Renter Migration Model 2'!$L$2)</f>
        <v>1</v>
      </c>
      <c r="K346">
        <f>('Migration Model (2)'!M346+'Renter Migration Model 2'!M346)/('Migration Model (2)'!$M$2+'Renter Migration Model 2'!$M$2)</f>
        <v>1.0381271032811707</v>
      </c>
      <c r="L346">
        <f>('Migration Model (2)'!N346+'Renter Migration Model 2'!N346)/('Migration Model (2)'!$N$2+'Renter Migration Model 2'!$N$2)</f>
        <v>0.37975742096528625</v>
      </c>
      <c r="M346">
        <f>('Migration Model (2)'!O346+'Renter Migration Model 2'!O346)/('Migration Model (2)'!$O$2+'Renter Migration Model 2'!$O$2)</f>
        <v>1</v>
      </c>
      <c r="N346">
        <f>('Migration Model (2)'!P346+'Renter Migration Model 2'!P346)/('Migration Model (2)'!$P$2+'Renter Migration Model 2'!$P$2)</f>
        <v>1.0889268350982302</v>
      </c>
      <c r="O346">
        <f>('Migration Model (2)'!Q346+'Renter Migration Model 2'!Q346)/('Migration Model (2)'!$Q$2+'Renter Migration Model 2'!$Q$2)</f>
        <v>0.36957065624099139</v>
      </c>
      <c r="P346">
        <f>('Migration Model (2)'!R346+'Renter Migration Model 2'!R346)/('Migration Model (2)'!$R$2+'Renter Migration Model 2'!$R$2)</f>
        <v>1</v>
      </c>
      <c r="Q346">
        <f>('Migration Model (2)'!S346+'Renter Migration Model 2'!S346)/('Migration Model (2)'!$S$2+'Renter Migration Model 2'!$S$2)</f>
        <v>1.0956558441857325</v>
      </c>
      <c r="R346">
        <f>('Migration Model (2)'!T346+'Renter Migration Model 2'!T346)/('Migration Model (2)'!$T$2+'Renter Migration Model 2'!$T$2)</f>
        <v>0.41220084637250615</v>
      </c>
      <c r="S346">
        <f>('Migration Model (2)'!U346+'Renter Migration Model 2'!U346)/('Migration Model (2)'!$U$2+'Renter Migration Model 2'!$U$2)</f>
        <v>1</v>
      </c>
      <c r="T346">
        <f>('Migration Model (2)'!V346+'Renter Migration Model 2'!V346)/('Migration Model (2)'!$V$2+'Renter Migration Model 2'!$V$2)</f>
        <v>1.0674958793135934</v>
      </c>
    </row>
    <row r="347" spans="1:20" x14ac:dyDescent="0.25">
      <c r="A347" s="1">
        <v>2106</v>
      </c>
      <c r="B347" s="1">
        <v>1</v>
      </c>
      <c r="C347">
        <f>('Migration Model (2)'!E347+'Renter Migration Model 2'!E347)/('Migration Model (2)'!$E$2+'Renter Migration Model 2'!$E$2)</f>
        <v>0.38349199341370938</v>
      </c>
      <c r="D347">
        <f>('Migration Model (2)'!F347+'Renter Migration Model 2'!F347)/('Migration Model (2)'!$F$2+'Renter Migration Model 2'!$F$2)</f>
        <v>1</v>
      </c>
      <c r="E347">
        <f>('Migration Model (2)'!G347+'Renter Migration Model 2'!G347)/('Migration Model (2)'!$G$2+'Renter Migration Model 2'!$G$2)</f>
        <v>1.0362651768580171</v>
      </c>
      <c r="F347">
        <f>('Migration Model (2)'!H347+'Renter Migration Model 2'!H347)/('Migration Model (2)'!$H$2+'Renter Migration Model 2'!$H$2)</f>
        <v>0.40461720607071722</v>
      </c>
      <c r="G347">
        <f>('Migration Model (2)'!I347+'Renter Migration Model 2'!I347)/('Migration Model (2)'!$I$2+'Renter Migration Model 2'!$I$2)</f>
        <v>1</v>
      </c>
      <c r="H347">
        <f>('Migration Model (2)'!J347+'Renter Migration Model 2'!J347)/('Migration Model (2)'!$J$2+'Renter Migration Model 2'!$J$2)</f>
        <v>1.0350225172899583</v>
      </c>
      <c r="I347">
        <f>('Migration Model (2)'!K347+'Renter Migration Model 2'!K347)/('Migration Model (2)'!$K$2+'Renter Migration Model 2'!$K$2)</f>
        <v>0.3518040602956542</v>
      </c>
      <c r="J347">
        <f>('Migration Model (2)'!L347+'Renter Migration Model 2'!L347)/('Migration Model (2)'!$L$2+'Renter Migration Model 2'!$L$2)</f>
        <v>1</v>
      </c>
      <c r="K347">
        <f>('Migration Model (2)'!M347+'Renter Migration Model 2'!M347)/('Migration Model (2)'!$M$2+'Renter Migration Model 2'!$M$2)</f>
        <v>1.0381291729237838</v>
      </c>
      <c r="L347">
        <f>('Migration Model (2)'!N347+'Renter Migration Model 2'!N347)/('Migration Model (2)'!$N$2+'Renter Migration Model 2'!$N$2)</f>
        <v>0.37971944522318973</v>
      </c>
      <c r="M347">
        <f>('Migration Model (2)'!O347+'Renter Migration Model 2'!O347)/('Migration Model (2)'!$O$2+'Renter Migration Model 2'!$O$2)</f>
        <v>1</v>
      </c>
      <c r="N347">
        <f>('Migration Model (2)'!P347+'Renter Migration Model 2'!P347)/('Migration Model (2)'!$P$2+'Renter Migration Model 2'!$P$2)</f>
        <v>1.0889320785480527</v>
      </c>
      <c r="O347">
        <f>('Migration Model (2)'!Q347+'Renter Migration Model 2'!Q347)/('Migration Model (2)'!$Q$2+'Renter Migration Model 2'!$Q$2)</f>
        <v>0.36953369917536727</v>
      </c>
      <c r="P347">
        <f>('Migration Model (2)'!R347+'Renter Migration Model 2'!R347)/('Migration Model (2)'!$R$2+'Renter Migration Model 2'!$R$2)</f>
        <v>1</v>
      </c>
      <c r="Q347">
        <f>('Migration Model (2)'!S347+'Renter Migration Model 2'!S347)/('Migration Model (2)'!$S$2+'Renter Migration Model 2'!$S$2)</f>
        <v>1.0956613794946224</v>
      </c>
      <c r="R347">
        <f>('Migration Model (2)'!T347+'Renter Migration Model 2'!T347)/('Migration Model (2)'!$T$2+'Renter Migration Model 2'!$T$2)</f>
        <v>0.4121596262878689</v>
      </c>
      <c r="S347">
        <f>('Migration Model (2)'!U347+'Renter Migration Model 2'!U347)/('Migration Model (2)'!$U$2+'Renter Migration Model 2'!$U$2)</f>
        <v>1</v>
      </c>
      <c r="T347">
        <f>('Migration Model (2)'!V347+'Renter Migration Model 2'!V347)/('Migration Model (2)'!$V$2+'Renter Migration Model 2'!$V$2)</f>
        <v>1.0675001932329771</v>
      </c>
    </row>
    <row r="348" spans="1:20" x14ac:dyDescent="0.25">
      <c r="A348" s="2">
        <v>2106</v>
      </c>
      <c r="B348" s="2">
        <v>2</v>
      </c>
      <c r="C348">
        <f>('Migration Model (2)'!E348+'Renter Migration Model 2'!E348)/('Migration Model (2)'!$E$2+'Renter Migration Model 2'!$E$2)</f>
        <v>0.38345364421436806</v>
      </c>
      <c r="D348">
        <f>('Migration Model (2)'!F348+'Renter Migration Model 2'!F348)/('Migration Model (2)'!$F$2+'Renter Migration Model 2'!$F$2)</f>
        <v>1</v>
      </c>
      <c r="E348">
        <f>('Migration Model (2)'!G348+'Renter Migration Model 2'!G348)/('Migration Model (2)'!$G$2+'Renter Migration Model 2'!$G$2)</f>
        <v>1.0362674326932726</v>
      </c>
      <c r="F348">
        <f>('Migration Model (2)'!H348+'Renter Migration Model 2'!H348)/('Migration Model (2)'!$H$2+'Renter Migration Model 2'!$H$2)</f>
        <v>0.40457674435011015</v>
      </c>
      <c r="G348">
        <f>('Migration Model (2)'!I348+'Renter Migration Model 2'!I348)/('Migration Model (2)'!$I$2+'Renter Migration Model 2'!$I$2)</f>
        <v>1</v>
      </c>
      <c r="H348">
        <f>('Migration Model (2)'!J348+'Renter Migration Model 2'!J348)/('Migration Model (2)'!$J$2+'Renter Migration Model 2'!$J$2)</f>
        <v>1.0350248973911704</v>
      </c>
      <c r="I348">
        <f>('Migration Model (2)'!K348+'Renter Migration Model 2'!K348)/('Migration Model (2)'!$K$2+'Renter Migration Model 2'!$K$2)</f>
        <v>0.35176887988962463</v>
      </c>
      <c r="J348">
        <f>('Migration Model (2)'!L348+'Renter Migration Model 2'!L348)/('Migration Model (2)'!$L$2+'Renter Migration Model 2'!$L$2)</f>
        <v>1</v>
      </c>
      <c r="K348">
        <f>('Migration Model (2)'!M348+'Renter Migration Model 2'!M348)/('Migration Model (2)'!$M$2+'Renter Migration Model 2'!$M$2)</f>
        <v>1.0381312423594327</v>
      </c>
      <c r="L348">
        <f>('Migration Model (2)'!N348+'Renter Migration Model 2'!N348)/('Migration Model (2)'!$N$2+'Renter Migration Model 2'!$N$2)</f>
        <v>0.37968147327866741</v>
      </c>
      <c r="M348">
        <f>('Migration Model (2)'!O348+'Renter Migration Model 2'!O348)/('Migration Model (2)'!$O$2+'Renter Migration Model 2'!$O$2)</f>
        <v>1</v>
      </c>
      <c r="N348">
        <f>('Migration Model (2)'!P348+'Renter Migration Model 2'!P348)/('Migration Model (2)'!$P$2+'Renter Migration Model 2'!$P$2)</f>
        <v>1.0889373217744884</v>
      </c>
      <c r="O348">
        <f>('Migration Model (2)'!Q348+'Renter Migration Model 2'!Q348)/('Migration Model (2)'!$Q$2+'Renter Migration Model 2'!$Q$2)</f>
        <v>0.36949674580544972</v>
      </c>
      <c r="P348">
        <f>('Migration Model (2)'!R348+'Renter Migration Model 2'!R348)/('Migration Model (2)'!$R$2+'Renter Migration Model 2'!$R$2)</f>
        <v>1</v>
      </c>
      <c r="Q348">
        <f>('Migration Model (2)'!S348+'Renter Migration Model 2'!S348)/('Migration Model (2)'!$S$2+'Renter Migration Model 2'!$S$2)</f>
        <v>1.0956669145861178</v>
      </c>
      <c r="R348">
        <f>('Migration Model (2)'!T348+'Renter Migration Model 2'!T348)/('Migration Model (2)'!$T$2+'Renter Migration Model 2'!$T$2)</f>
        <v>0.4121184103252401</v>
      </c>
      <c r="S348">
        <f>('Migration Model (2)'!U348+'Renter Migration Model 2'!U348)/('Migration Model (2)'!$U$2+'Renter Migration Model 2'!$U$2)</f>
        <v>1</v>
      </c>
      <c r="T348">
        <f>('Migration Model (2)'!V348+'Renter Migration Model 2'!V348)/('Migration Model (2)'!$V$2+'Renter Migration Model 2'!$V$2)</f>
        <v>1.0675045069098901</v>
      </c>
    </row>
    <row r="349" spans="1:20" x14ac:dyDescent="0.25">
      <c r="A349" s="1">
        <v>2106</v>
      </c>
      <c r="B349" s="1">
        <v>3</v>
      </c>
      <c r="C349">
        <f>('Migration Model (2)'!E349+'Renter Migration Model 2'!E349)/('Migration Model (2)'!$E$2+'Renter Migration Model 2'!$E$2)</f>
        <v>0.38341529884994663</v>
      </c>
      <c r="D349">
        <f>('Migration Model (2)'!F349+'Renter Migration Model 2'!F349)/('Migration Model (2)'!$F$2+'Renter Migration Model 2'!$F$2)</f>
        <v>1</v>
      </c>
      <c r="E349">
        <f>('Migration Model (2)'!G349+'Renter Migration Model 2'!G349)/('Migration Model (2)'!$G$2+'Renter Migration Model 2'!$G$2)</f>
        <v>1.0362696883029445</v>
      </c>
      <c r="F349">
        <f>('Migration Model (2)'!H349+'Renter Migration Model 2'!H349)/('Migration Model (2)'!$H$2+'Renter Migration Model 2'!$H$2)</f>
        <v>0.40453628667567509</v>
      </c>
      <c r="G349">
        <f>('Migration Model (2)'!I349+'Renter Migration Model 2'!I349)/('Migration Model (2)'!$I$2+'Renter Migration Model 2'!$I$2)</f>
        <v>1</v>
      </c>
      <c r="H349">
        <f>('Migration Model (2)'!J349+'Renter Migration Model 2'!J349)/('Migration Model (2)'!$J$2+'Renter Migration Model 2'!$J$2)</f>
        <v>1.0350272772543727</v>
      </c>
      <c r="I349">
        <f>('Migration Model (2)'!K349+'Renter Migration Model 2'!K349)/('Migration Model (2)'!$K$2+'Renter Migration Model 2'!$K$2)</f>
        <v>0.35173370300163559</v>
      </c>
      <c r="J349">
        <f>('Migration Model (2)'!L349+'Renter Migration Model 2'!L349)/('Migration Model (2)'!$L$2+'Renter Migration Model 2'!$L$2)</f>
        <v>1</v>
      </c>
      <c r="K349">
        <f>('Migration Model (2)'!M349+'Renter Migration Model 2'!M349)/('Migration Model (2)'!$M$2+'Renter Migration Model 2'!$M$2)</f>
        <v>1.0381333115881377</v>
      </c>
      <c r="L349">
        <f>('Migration Model (2)'!N349+'Renter Migration Model 2'!N349)/('Migration Model (2)'!$N$2+'Renter Migration Model 2'!$N$2)</f>
        <v>0.3796435051313396</v>
      </c>
      <c r="M349">
        <f>('Migration Model (2)'!O349+'Renter Migration Model 2'!O349)/('Migration Model (2)'!$O$2+'Renter Migration Model 2'!$O$2)</f>
        <v>1</v>
      </c>
      <c r="N349">
        <f>('Migration Model (2)'!P349+'Renter Migration Model 2'!P349)/('Migration Model (2)'!$P$2+'Renter Migration Model 2'!$P$2)</f>
        <v>1.0889425647775597</v>
      </c>
      <c r="O349">
        <f>('Migration Model (2)'!Q349+'Renter Migration Model 2'!Q349)/('Migration Model (2)'!$Q$2+'Renter Migration Model 2'!$Q$2)</f>
        <v>0.36945979613086921</v>
      </c>
      <c r="P349">
        <f>('Migration Model (2)'!R349+'Renter Migration Model 2'!R349)/('Migration Model (2)'!$R$2+'Renter Migration Model 2'!$R$2)</f>
        <v>1</v>
      </c>
      <c r="Q349">
        <f>('Migration Model (2)'!S349+'Renter Migration Model 2'!S349)/('Migration Model (2)'!$S$2+'Renter Migration Model 2'!$S$2)</f>
        <v>1.0956724494602401</v>
      </c>
      <c r="R349">
        <f>('Migration Model (2)'!T349+'Renter Migration Model 2'!T349)/('Migration Model (2)'!$T$2+'Renter Migration Model 2'!$T$2)</f>
        <v>0.4120771984842076</v>
      </c>
      <c r="S349">
        <f>('Migration Model (2)'!U349+'Renter Migration Model 2'!U349)/('Migration Model (2)'!$U$2+'Renter Migration Model 2'!$U$2)</f>
        <v>1</v>
      </c>
      <c r="T349">
        <f>('Migration Model (2)'!V349+'Renter Migration Model 2'!V349)/('Migration Model (2)'!$V$2+'Renter Migration Model 2'!$V$2)</f>
        <v>1.0675088203443561</v>
      </c>
    </row>
    <row r="350" spans="1:20" x14ac:dyDescent="0.25">
      <c r="A350" s="2">
        <v>2106</v>
      </c>
      <c r="B350" s="2">
        <v>4</v>
      </c>
      <c r="C350">
        <f>('Migration Model (2)'!E350+'Renter Migration Model 2'!E350)/('Migration Model (2)'!$E$2+'Renter Migration Model 2'!$E$2)</f>
        <v>0.38337695732006161</v>
      </c>
      <c r="D350">
        <f>('Migration Model (2)'!F350+'Renter Migration Model 2'!F350)/('Migration Model (2)'!$F$2+'Renter Migration Model 2'!$F$2)</f>
        <v>1</v>
      </c>
      <c r="E350">
        <f>('Migration Model (2)'!G350+'Renter Migration Model 2'!G350)/('Migration Model (2)'!$G$2+'Renter Migration Model 2'!$G$2)</f>
        <v>1.0362719436870551</v>
      </c>
      <c r="F350">
        <f>('Migration Model (2)'!H350+'Renter Migration Model 2'!H350)/('Migration Model (2)'!$H$2+'Renter Migration Model 2'!$H$2)</f>
        <v>0.40449583304700759</v>
      </c>
      <c r="G350">
        <f>('Migration Model (2)'!I350+'Renter Migration Model 2'!I350)/('Migration Model (2)'!$I$2+'Renter Migration Model 2'!$I$2)</f>
        <v>1</v>
      </c>
      <c r="H350">
        <f>('Migration Model (2)'!J350+'Renter Migration Model 2'!J350)/('Migration Model (2)'!$J$2+'Renter Migration Model 2'!$J$2)</f>
        <v>1.0350296568795883</v>
      </c>
      <c r="I350">
        <f>('Migration Model (2)'!K350+'Renter Migration Model 2'!K350)/('Migration Model (2)'!$K$2+'Renter Migration Model 2'!$K$2)</f>
        <v>0.35169852963133547</v>
      </c>
      <c r="J350">
        <f>('Migration Model (2)'!L350+'Renter Migration Model 2'!L350)/('Migration Model (2)'!$L$2+'Renter Migration Model 2'!$L$2)</f>
        <v>1</v>
      </c>
      <c r="K350">
        <f>('Migration Model (2)'!M350+'Renter Migration Model 2'!M350)/('Migration Model (2)'!$M$2+'Renter Migration Model 2'!$M$2)</f>
        <v>1.0381353806099203</v>
      </c>
      <c r="L350">
        <f>('Migration Model (2)'!N350+'Renter Migration Model 2'!N350)/('Migration Model (2)'!$N$2+'Renter Migration Model 2'!$N$2)</f>
        <v>0.37960554078082642</v>
      </c>
      <c r="M350">
        <f>('Migration Model (2)'!O350+'Renter Migration Model 2'!O350)/('Migration Model (2)'!$O$2+'Renter Migration Model 2'!$O$2)</f>
        <v>1</v>
      </c>
      <c r="N350">
        <f>('Migration Model (2)'!P350+'Renter Migration Model 2'!P350)/('Migration Model (2)'!$P$2+'Renter Migration Model 2'!$P$2)</f>
        <v>1.0889478075572891</v>
      </c>
      <c r="O350">
        <f>('Migration Model (2)'!Q350+'Renter Migration Model 2'!Q350)/('Migration Model (2)'!$Q$2+'Renter Migration Model 2'!$Q$2)</f>
        <v>0.36942285015125603</v>
      </c>
      <c r="P350">
        <f>('Migration Model (2)'!R350+'Renter Migration Model 2'!R350)/('Migration Model (2)'!$R$2+'Renter Migration Model 2'!$R$2)</f>
        <v>1</v>
      </c>
      <c r="Q350">
        <f>('Migration Model (2)'!S350+'Renter Migration Model 2'!S350)/('Migration Model (2)'!$S$2+'Renter Migration Model 2'!$S$2)</f>
        <v>1.0956779841170119</v>
      </c>
      <c r="R350">
        <f>('Migration Model (2)'!T350+'Renter Migration Model 2'!T350)/('Migration Model (2)'!$T$2+'Renter Migration Model 2'!$T$2)</f>
        <v>0.41203599076435909</v>
      </c>
      <c r="S350">
        <f>('Migration Model (2)'!U350+'Renter Migration Model 2'!U350)/('Migration Model (2)'!$U$2+'Renter Migration Model 2'!$U$2)</f>
        <v>1</v>
      </c>
      <c r="T350">
        <f>('Migration Model (2)'!V350+'Renter Migration Model 2'!V350)/('Migration Model (2)'!$V$2+'Renter Migration Model 2'!$V$2)</f>
        <v>1.0675131335363996</v>
      </c>
    </row>
    <row r="351" spans="1:20" x14ac:dyDescent="0.25">
      <c r="A351" s="2">
        <v>2107</v>
      </c>
      <c r="B351" s="2">
        <v>1</v>
      </c>
      <c r="C351">
        <f>('Migration Model (2)'!E351+'Renter Migration Model 2'!E351)/('Migration Model (2)'!$E$2+'Renter Migration Model 2'!$E$2)</f>
        <v>0.38333861962432969</v>
      </c>
      <c r="D351">
        <f>('Migration Model (2)'!F351+'Renter Migration Model 2'!F351)/('Migration Model (2)'!$F$2+'Renter Migration Model 2'!$F$2)</f>
        <v>1</v>
      </c>
      <c r="E351">
        <f>('Migration Model (2)'!G351+'Renter Migration Model 2'!G351)/('Migration Model (2)'!$G$2+'Renter Migration Model 2'!$G$2)</f>
        <v>1.0362741988456277</v>
      </c>
      <c r="F351">
        <f>('Migration Model (2)'!H351+'Renter Migration Model 2'!H351)/('Migration Model (2)'!$H$2+'Renter Migration Model 2'!$H$2)</f>
        <v>0.40445538346370291</v>
      </c>
      <c r="G351">
        <f>('Migration Model (2)'!I351+'Renter Migration Model 2'!I351)/('Migration Model (2)'!$I$2+'Renter Migration Model 2'!$I$2)</f>
        <v>1</v>
      </c>
      <c r="H351">
        <f>('Migration Model (2)'!J351+'Renter Migration Model 2'!J351)/('Migration Model (2)'!$J$2+'Renter Migration Model 2'!$J$2)</f>
        <v>1.0350320362668417</v>
      </c>
      <c r="I351">
        <f>('Migration Model (2)'!K351+'Renter Migration Model 2'!K351)/('Migration Model (2)'!$K$2+'Renter Migration Model 2'!$K$2)</f>
        <v>0.35166335977837238</v>
      </c>
      <c r="J351">
        <f>('Migration Model (2)'!L351+'Renter Migration Model 2'!L351)/('Migration Model (2)'!$L$2+'Renter Migration Model 2'!$L$2)</f>
        <v>1</v>
      </c>
      <c r="K351">
        <f>('Migration Model (2)'!M351+'Renter Migration Model 2'!M351)/('Migration Model (2)'!$M$2+'Renter Migration Model 2'!$M$2)</f>
        <v>1.0381374494248004</v>
      </c>
      <c r="L351">
        <f>('Migration Model (2)'!N351+'Renter Migration Model 2'!N351)/('Migration Model (2)'!$N$2+'Renter Migration Model 2'!$N$2)</f>
        <v>0.37956758022674841</v>
      </c>
      <c r="M351">
        <f>('Migration Model (2)'!O351+'Renter Migration Model 2'!O351)/('Migration Model (2)'!$O$2+'Renter Migration Model 2'!$O$2)</f>
        <v>1</v>
      </c>
      <c r="N351">
        <f>('Migration Model (2)'!P351+'Renter Migration Model 2'!P351)/('Migration Model (2)'!$P$2+'Renter Migration Model 2'!$P$2)</f>
        <v>1.0889530501136988</v>
      </c>
      <c r="O351">
        <f>('Migration Model (2)'!Q351+'Renter Migration Model 2'!Q351)/('Migration Model (2)'!$Q$2+'Renter Migration Model 2'!$Q$2)</f>
        <v>0.36938590786624093</v>
      </c>
      <c r="P351">
        <f>('Migration Model (2)'!R351+'Renter Migration Model 2'!R351)/('Migration Model (2)'!$R$2+'Renter Migration Model 2'!$R$2)</f>
        <v>1</v>
      </c>
      <c r="Q351">
        <f>('Migration Model (2)'!S351+'Renter Migration Model 2'!S351)/('Migration Model (2)'!$S$2+'Renter Migration Model 2'!$S$2)</f>
        <v>1.095683518556454</v>
      </c>
      <c r="R351">
        <f>('Migration Model (2)'!T351+'Renter Migration Model 2'!T351)/('Migration Model (2)'!$T$2+'Renter Migration Model 2'!$T$2)</f>
        <v>0.41199478716528271</v>
      </c>
      <c r="S351">
        <f>('Migration Model (2)'!U351+'Renter Migration Model 2'!U351)/('Migration Model (2)'!$U$2+'Renter Migration Model 2'!$U$2)</f>
        <v>1</v>
      </c>
      <c r="T351">
        <f>('Migration Model (2)'!V351+'Renter Migration Model 2'!V351)/('Migration Model (2)'!$V$2+'Renter Migration Model 2'!$V$2)</f>
        <v>1.0675174464860446</v>
      </c>
    </row>
    <row r="352" spans="1:20" x14ac:dyDescent="0.25">
      <c r="A352" s="1">
        <v>2107</v>
      </c>
      <c r="B352" s="1">
        <v>2</v>
      </c>
      <c r="C352">
        <f>('Migration Model (2)'!E352+'Renter Migration Model 2'!E352)/('Migration Model (2)'!$E$2+'Renter Migration Model 2'!$E$2)</f>
        <v>0.38330028576236724</v>
      </c>
      <c r="D352">
        <f>('Migration Model (2)'!F352+'Renter Migration Model 2'!F352)/('Migration Model (2)'!$F$2+'Renter Migration Model 2'!$F$2)</f>
        <v>1</v>
      </c>
      <c r="E352">
        <f>('Migration Model (2)'!G352+'Renter Migration Model 2'!G352)/('Migration Model (2)'!$G$2+'Renter Migration Model 2'!$G$2)</f>
        <v>1.0362764537786844</v>
      </c>
      <c r="F352">
        <f>('Migration Model (2)'!H352+'Renter Migration Model 2'!H352)/('Migration Model (2)'!$H$2+'Renter Migration Model 2'!$H$2)</f>
        <v>0.40441493792535654</v>
      </c>
      <c r="G352">
        <f>('Migration Model (2)'!I352+'Renter Migration Model 2'!I352)/('Migration Model (2)'!$I$2+'Renter Migration Model 2'!$I$2)</f>
        <v>1</v>
      </c>
      <c r="H352">
        <f>('Migration Model (2)'!J352+'Renter Migration Model 2'!J352)/('Migration Model (2)'!$J$2+'Renter Migration Model 2'!$J$2)</f>
        <v>1.0350344154161562</v>
      </c>
      <c r="I352">
        <f>('Migration Model (2)'!K352+'Renter Migration Model 2'!K352)/('Migration Model (2)'!$K$2+'Renter Migration Model 2'!$K$2)</f>
        <v>0.35162819344239454</v>
      </c>
      <c r="J352">
        <f>('Migration Model (2)'!L352+'Renter Migration Model 2'!L352)/('Migration Model (2)'!$L$2+'Renter Migration Model 2'!$L$2)</f>
        <v>1</v>
      </c>
      <c r="K352">
        <f>('Migration Model (2)'!M352+'Renter Migration Model 2'!M352)/('Migration Model (2)'!$M$2+'Renter Migration Model 2'!$M$2)</f>
        <v>1.038139518032799</v>
      </c>
      <c r="L352">
        <f>('Migration Model (2)'!N352+'Renter Migration Model 2'!N352)/('Migration Model (2)'!$N$2+'Renter Migration Model 2'!$N$2)</f>
        <v>0.37952962346872565</v>
      </c>
      <c r="M352">
        <f>('Migration Model (2)'!O352+'Renter Migration Model 2'!O352)/('Migration Model (2)'!$O$2+'Renter Migration Model 2'!$O$2)</f>
        <v>1</v>
      </c>
      <c r="N352">
        <f>('Migration Model (2)'!P352+'Renter Migration Model 2'!P352)/('Migration Model (2)'!$P$2+'Renter Migration Model 2'!$P$2)</f>
        <v>1.0889582924468111</v>
      </c>
      <c r="O352">
        <f>('Migration Model (2)'!Q352+'Renter Migration Model 2'!Q352)/('Migration Model (2)'!$Q$2+'Renter Migration Model 2'!$Q$2)</f>
        <v>0.3693489692754543</v>
      </c>
      <c r="P352">
        <f>('Migration Model (2)'!R352+'Renter Migration Model 2'!R352)/('Migration Model (2)'!$R$2+'Renter Migration Model 2'!$R$2)</f>
        <v>1</v>
      </c>
      <c r="Q352">
        <f>('Migration Model (2)'!S352+'Renter Migration Model 2'!S352)/('Migration Model (2)'!$S$2+'Renter Migration Model 2'!$S$2)</f>
        <v>1.0956890527785887</v>
      </c>
      <c r="R352">
        <f>('Migration Model (2)'!T352+'Renter Migration Model 2'!T352)/('Migration Model (2)'!$T$2+'Renter Migration Model 2'!$T$2)</f>
        <v>0.4119535876865662</v>
      </c>
      <c r="S352">
        <f>('Migration Model (2)'!U352+'Renter Migration Model 2'!U352)/('Migration Model (2)'!$U$2+'Renter Migration Model 2'!$U$2)</f>
        <v>1</v>
      </c>
      <c r="T352">
        <f>('Migration Model (2)'!V352+'Renter Migration Model 2'!V352)/('Migration Model (2)'!$V$2+'Renter Migration Model 2'!$V$2)</f>
        <v>1.0675217591933155</v>
      </c>
    </row>
    <row r="353" spans="1:20" x14ac:dyDescent="0.25">
      <c r="A353" s="2">
        <v>2107</v>
      </c>
      <c r="B353" s="2">
        <v>3</v>
      </c>
      <c r="C353">
        <f>('Migration Model (2)'!E353+'Renter Migration Model 2'!E353)/('Migration Model (2)'!$E$2+'Renter Migration Model 2'!$E$2)</f>
        <v>0.38326195573379107</v>
      </c>
      <c r="D353">
        <f>('Migration Model (2)'!F353+'Renter Migration Model 2'!F353)/('Migration Model (2)'!$F$2+'Renter Migration Model 2'!$F$2)</f>
        <v>1</v>
      </c>
      <c r="E353">
        <f>('Migration Model (2)'!G353+'Renter Migration Model 2'!G353)/('Migration Model (2)'!$G$2+'Renter Migration Model 2'!$G$2)</f>
        <v>1.0362787084862479</v>
      </c>
      <c r="F353">
        <f>('Migration Model (2)'!H353+'Renter Migration Model 2'!H353)/('Migration Model (2)'!$H$2+'Renter Migration Model 2'!$H$2)</f>
        <v>0.40437449643156398</v>
      </c>
      <c r="G353">
        <f>('Migration Model (2)'!I353+'Renter Migration Model 2'!I353)/('Migration Model (2)'!$I$2+'Renter Migration Model 2'!$I$2)</f>
        <v>1</v>
      </c>
      <c r="H353">
        <f>('Migration Model (2)'!J353+'Renter Migration Model 2'!J353)/('Migration Model (2)'!$J$2+'Renter Migration Model 2'!$J$2)</f>
        <v>1.0350367943275558</v>
      </c>
      <c r="I353">
        <f>('Migration Model (2)'!K353+'Renter Migration Model 2'!K353)/('Migration Model (2)'!$K$2+'Renter Migration Model 2'!$K$2)</f>
        <v>0.35159303062305025</v>
      </c>
      <c r="J353">
        <f>('Migration Model (2)'!L353+'Renter Migration Model 2'!L353)/('Migration Model (2)'!$L$2+'Renter Migration Model 2'!$L$2)</f>
        <v>1</v>
      </c>
      <c r="K353">
        <f>('Migration Model (2)'!M353+'Renter Migration Model 2'!M353)/('Migration Model (2)'!$M$2+'Renter Migration Model 2'!$M$2)</f>
        <v>1.0381415864339369</v>
      </c>
      <c r="L353">
        <f>('Migration Model (2)'!N353+'Renter Migration Model 2'!N353)/('Migration Model (2)'!$N$2+'Renter Migration Model 2'!$N$2)</f>
        <v>0.37949167050637883</v>
      </c>
      <c r="M353">
        <f>('Migration Model (2)'!O353+'Renter Migration Model 2'!O353)/('Migration Model (2)'!$O$2+'Renter Migration Model 2'!$O$2)</f>
        <v>1</v>
      </c>
      <c r="N353">
        <f>('Migration Model (2)'!P353+'Renter Migration Model 2'!P353)/('Migration Model (2)'!$P$2+'Renter Migration Model 2'!$P$2)</f>
        <v>1.0889635345566482</v>
      </c>
      <c r="O353">
        <f>('Migration Model (2)'!Q353+'Renter Migration Model 2'!Q353)/('Migration Model (2)'!$Q$2+'Renter Migration Model 2'!$Q$2)</f>
        <v>0.36931203437852678</v>
      </c>
      <c r="P353">
        <f>('Migration Model (2)'!R353+'Renter Migration Model 2'!R353)/('Migration Model (2)'!$R$2+'Renter Migration Model 2'!$R$2)</f>
        <v>1</v>
      </c>
      <c r="Q353">
        <f>('Migration Model (2)'!S353+'Renter Migration Model 2'!S353)/('Migration Model (2)'!$S$2+'Renter Migration Model 2'!$S$2)</f>
        <v>1.0956945867834376</v>
      </c>
      <c r="R353">
        <f>('Migration Model (2)'!T353+'Renter Migration Model 2'!T353)/('Migration Model (2)'!$T$2+'Renter Migration Model 2'!$T$2)</f>
        <v>0.41191239232779764</v>
      </c>
      <c r="S353">
        <f>('Migration Model (2)'!U353+'Renter Migration Model 2'!U353)/('Migration Model (2)'!$U$2+'Renter Migration Model 2'!$U$2)</f>
        <v>1</v>
      </c>
      <c r="T353">
        <f>('Migration Model (2)'!V353+'Renter Migration Model 2'!V353)/('Migration Model (2)'!$V$2+'Renter Migration Model 2'!$V$2)</f>
        <v>1.0675260716582367</v>
      </c>
    </row>
    <row r="354" spans="1:20" x14ac:dyDescent="0.25">
      <c r="A354" s="1">
        <v>2107</v>
      </c>
      <c r="B354" s="1">
        <v>4</v>
      </c>
      <c r="C354">
        <f>('Migration Model (2)'!E354+'Renter Migration Model 2'!E354)/('Migration Model (2)'!$E$2+'Renter Migration Model 2'!$E$2)</f>
        <v>0.38322362953821765</v>
      </c>
      <c r="D354">
        <f>('Migration Model (2)'!F354+'Renter Migration Model 2'!F354)/('Migration Model (2)'!$F$2+'Renter Migration Model 2'!$F$2)</f>
        <v>1</v>
      </c>
      <c r="E354">
        <f>('Migration Model (2)'!G354+'Renter Migration Model 2'!G354)/('Migration Model (2)'!$G$2+'Renter Migration Model 2'!$G$2)</f>
        <v>1.0362809629683403</v>
      </c>
      <c r="F354">
        <f>('Migration Model (2)'!H354+'Renter Migration Model 2'!H354)/('Migration Model (2)'!$H$2+'Renter Migration Model 2'!$H$2)</f>
        <v>0.40433405898192082</v>
      </c>
      <c r="G354">
        <f>('Migration Model (2)'!I354+'Renter Migration Model 2'!I354)/('Migration Model (2)'!$I$2+'Renter Migration Model 2'!$I$2)</f>
        <v>1</v>
      </c>
      <c r="H354">
        <f>('Migration Model (2)'!J354+'Renter Migration Model 2'!J354)/('Migration Model (2)'!$J$2+'Renter Migration Model 2'!$J$2)</f>
        <v>1.0350391730010642</v>
      </c>
      <c r="I354">
        <f>('Migration Model (2)'!K354+'Renter Migration Model 2'!K354)/('Migration Model (2)'!$K$2+'Renter Migration Model 2'!$K$2)</f>
        <v>0.351557871319988</v>
      </c>
      <c r="J354">
        <f>('Migration Model (2)'!L354+'Renter Migration Model 2'!L354)/('Migration Model (2)'!$L$2+'Renter Migration Model 2'!$L$2)</f>
        <v>1</v>
      </c>
      <c r="K354">
        <f>('Migration Model (2)'!M354+'Renter Migration Model 2'!M354)/('Migration Model (2)'!$M$2+'Renter Migration Model 2'!$M$2)</f>
        <v>1.0381436546282348</v>
      </c>
      <c r="L354">
        <f>('Migration Model (2)'!N354+'Renter Migration Model 2'!N354)/('Migration Model (2)'!$N$2+'Renter Migration Model 2'!$N$2)</f>
        <v>0.37945372133932825</v>
      </c>
      <c r="M354">
        <f>('Migration Model (2)'!O354+'Renter Migration Model 2'!O354)/('Migration Model (2)'!$O$2+'Renter Migration Model 2'!$O$2)</f>
        <v>1</v>
      </c>
      <c r="N354">
        <f>('Migration Model (2)'!P354+'Renter Migration Model 2'!P354)/('Migration Model (2)'!$P$2+'Renter Migration Model 2'!$P$2)</f>
        <v>1.0889687764432325</v>
      </c>
      <c r="O354">
        <f>('Migration Model (2)'!Q354+'Renter Migration Model 2'!Q354)/('Migration Model (2)'!$Q$2+'Renter Migration Model 2'!$Q$2)</f>
        <v>0.36927510317508888</v>
      </c>
      <c r="P354">
        <f>('Migration Model (2)'!R354+'Renter Migration Model 2'!R354)/('Migration Model (2)'!$R$2+'Renter Migration Model 2'!$R$2)</f>
        <v>1</v>
      </c>
      <c r="Q354">
        <f>('Migration Model (2)'!S354+'Renter Migration Model 2'!S354)/('Migration Model (2)'!$S$2+'Renter Migration Model 2'!$S$2)</f>
        <v>1.0957001205710224</v>
      </c>
      <c r="R354">
        <f>('Migration Model (2)'!T354+'Renter Migration Model 2'!T354)/('Migration Model (2)'!$T$2+'Renter Migration Model 2'!$T$2)</f>
        <v>0.41187120108856484</v>
      </c>
      <c r="S354">
        <f>('Migration Model (2)'!U354+'Renter Migration Model 2'!U354)/('Migration Model (2)'!$U$2+'Renter Migration Model 2'!$U$2)</f>
        <v>1</v>
      </c>
      <c r="T354">
        <f>('Migration Model (2)'!V354+'Renter Migration Model 2'!V354)/('Migration Model (2)'!$V$2+'Renter Migration Model 2'!$V$2)</f>
        <v>1.0675303838808321</v>
      </c>
    </row>
    <row r="355" spans="1:20" x14ac:dyDescent="0.25">
      <c r="A355" s="1">
        <v>2108</v>
      </c>
      <c r="B355" s="1">
        <v>1</v>
      </c>
      <c r="C355">
        <f>('Migration Model (2)'!E355+'Renter Migration Model 2'!E355)/('Migration Model (2)'!$E$2+'Renter Migration Model 2'!$E$2)</f>
        <v>0.38318530717526389</v>
      </c>
      <c r="D355">
        <f>('Migration Model (2)'!F355+'Renter Migration Model 2'!F355)/('Migration Model (2)'!$F$2+'Renter Migration Model 2'!$F$2)</f>
        <v>1</v>
      </c>
      <c r="E355">
        <f>('Migration Model (2)'!G355+'Renter Migration Model 2'!G355)/('Migration Model (2)'!$G$2+'Renter Migration Model 2'!$G$2)</f>
        <v>1.0362832172249845</v>
      </c>
      <c r="F355">
        <f>('Migration Model (2)'!H355+'Renter Migration Model 2'!H355)/('Migration Model (2)'!$H$2+'Renter Migration Model 2'!$H$2)</f>
        <v>0.40429362557602266</v>
      </c>
      <c r="G355">
        <f>('Migration Model (2)'!I355+'Renter Migration Model 2'!I355)/('Migration Model (2)'!$I$2+'Renter Migration Model 2'!$I$2)</f>
        <v>1</v>
      </c>
      <c r="H355">
        <f>('Migration Model (2)'!J355+'Renter Migration Model 2'!J355)/('Migration Model (2)'!$J$2+'Renter Migration Model 2'!$J$2)</f>
        <v>1.0350415514367053</v>
      </c>
      <c r="I355">
        <f>('Migration Model (2)'!K355+'Renter Migration Model 2'!K355)/('Migration Model (2)'!$K$2+'Renter Migration Model 2'!$K$2)</f>
        <v>0.35152271553285597</v>
      </c>
      <c r="J355">
        <f>('Migration Model (2)'!L355+'Renter Migration Model 2'!L355)/('Migration Model (2)'!$L$2+'Renter Migration Model 2'!$L$2)</f>
        <v>1</v>
      </c>
      <c r="K355">
        <f>('Migration Model (2)'!M355+'Renter Migration Model 2'!M355)/('Migration Model (2)'!$M$2+'Renter Migration Model 2'!$M$2)</f>
        <v>1.0381457226157129</v>
      </c>
      <c r="L355">
        <f>('Migration Model (2)'!N355+'Renter Migration Model 2'!N355)/('Migration Model (2)'!$N$2+'Renter Migration Model 2'!$N$2)</f>
        <v>0.37941577596719434</v>
      </c>
      <c r="M355">
        <f>('Migration Model (2)'!O355+'Renter Migration Model 2'!O355)/('Migration Model (2)'!$O$2+'Renter Migration Model 2'!$O$2)</f>
        <v>1</v>
      </c>
      <c r="N355">
        <f>('Migration Model (2)'!P355+'Renter Migration Model 2'!P355)/('Migration Model (2)'!$P$2+'Renter Migration Model 2'!$P$2)</f>
        <v>1.0889740181065868</v>
      </c>
      <c r="O355">
        <f>('Migration Model (2)'!Q355+'Renter Migration Model 2'!Q355)/('Migration Model (2)'!$Q$2+'Renter Migration Model 2'!$Q$2)</f>
        <v>0.36923817566477141</v>
      </c>
      <c r="P355">
        <f>('Migration Model (2)'!R355+'Renter Migration Model 2'!R355)/('Migration Model (2)'!$R$2+'Renter Migration Model 2'!$R$2)</f>
        <v>1</v>
      </c>
      <c r="Q355">
        <f>('Migration Model (2)'!S355+'Renter Migration Model 2'!S355)/('Migration Model (2)'!$S$2+'Renter Migration Model 2'!$S$2)</f>
        <v>1.0957056541413648</v>
      </c>
      <c r="R355">
        <f>('Migration Model (2)'!T355+'Renter Migration Model 2'!T355)/('Migration Model (2)'!$T$2+'Renter Migration Model 2'!$T$2)</f>
        <v>0.41183001396845603</v>
      </c>
      <c r="S355">
        <f>('Migration Model (2)'!U355+'Renter Migration Model 2'!U355)/('Migration Model (2)'!$U$2+'Renter Migration Model 2'!$U$2)</f>
        <v>1</v>
      </c>
      <c r="T355">
        <f>('Migration Model (2)'!V355+'Renter Migration Model 2'!V355)/('Migration Model (2)'!$V$2+'Renter Migration Model 2'!$V$2)</f>
        <v>1.067534695861126</v>
      </c>
    </row>
    <row r="356" spans="1:20" x14ac:dyDescent="0.25">
      <c r="A356" s="2">
        <v>2108</v>
      </c>
      <c r="B356" s="2">
        <v>2</v>
      </c>
      <c r="C356">
        <f>('Migration Model (2)'!E356+'Renter Migration Model 2'!E356)/('Migration Model (2)'!$E$2+'Renter Migration Model 2'!$E$2)</f>
        <v>0.38314698864454633</v>
      </c>
      <c r="D356">
        <f>('Migration Model (2)'!F356+'Renter Migration Model 2'!F356)/('Migration Model (2)'!$F$2+'Renter Migration Model 2'!$F$2)</f>
        <v>1</v>
      </c>
      <c r="E356">
        <f>('Migration Model (2)'!G356+'Renter Migration Model 2'!G356)/('Migration Model (2)'!$G$2+'Renter Migration Model 2'!$G$2)</f>
        <v>1.0362854712562033</v>
      </c>
      <c r="F356">
        <f>('Migration Model (2)'!H356+'Renter Migration Model 2'!H356)/('Migration Model (2)'!$H$2+'Renter Migration Model 2'!$H$2)</f>
        <v>0.40425319621346506</v>
      </c>
      <c r="G356">
        <f>('Migration Model (2)'!I356+'Renter Migration Model 2'!I356)/('Migration Model (2)'!$I$2+'Renter Migration Model 2'!$I$2)</f>
        <v>1</v>
      </c>
      <c r="H356">
        <f>('Migration Model (2)'!J356+'Renter Migration Model 2'!J356)/('Migration Model (2)'!$J$2+'Renter Migration Model 2'!$J$2)</f>
        <v>1.0350439296345029</v>
      </c>
      <c r="I356">
        <f>('Migration Model (2)'!K356+'Renter Migration Model 2'!K356)/('Migration Model (2)'!$K$2+'Renter Migration Model 2'!$K$2)</f>
        <v>0.3514875632613027</v>
      </c>
      <c r="J356">
        <f>('Migration Model (2)'!L356+'Renter Migration Model 2'!L356)/('Migration Model (2)'!$L$2+'Renter Migration Model 2'!$L$2)</f>
        <v>1</v>
      </c>
      <c r="K356">
        <f>('Migration Model (2)'!M356+'Renter Migration Model 2'!M356)/('Migration Model (2)'!$M$2+'Renter Migration Model 2'!$M$2)</f>
        <v>1.0381477903963925</v>
      </c>
      <c r="L356">
        <f>('Migration Model (2)'!N356+'Renter Migration Model 2'!N356)/('Migration Model (2)'!$N$2+'Renter Migration Model 2'!$N$2)</f>
        <v>0.3793778343895976</v>
      </c>
      <c r="M356">
        <f>('Migration Model (2)'!O356+'Renter Migration Model 2'!O356)/('Migration Model (2)'!$O$2+'Renter Migration Model 2'!$O$2)</f>
        <v>1</v>
      </c>
      <c r="N356">
        <f>('Migration Model (2)'!P356+'Renter Migration Model 2'!P356)/('Migration Model (2)'!$P$2+'Renter Migration Model 2'!$P$2)</f>
        <v>1.0889792595467327</v>
      </c>
      <c r="O356">
        <f>('Migration Model (2)'!Q356+'Renter Migration Model 2'!Q356)/('Migration Model (2)'!$Q$2+'Renter Migration Model 2'!$Q$2)</f>
        <v>0.36920125184720498</v>
      </c>
      <c r="P356">
        <f>('Migration Model (2)'!R356+'Renter Migration Model 2'!R356)/('Migration Model (2)'!$R$2+'Renter Migration Model 2'!$R$2)</f>
        <v>1</v>
      </c>
      <c r="Q356">
        <f>('Migration Model (2)'!S356+'Renter Migration Model 2'!S356)/('Migration Model (2)'!$S$2+'Renter Migration Model 2'!$S$2)</f>
        <v>1.0957111874944865</v>
      </c>
      <c r="R356">
        <f>('Migration Model (2)'!T356+'Renter Migration Model 2'!T356)/('Migration Model (2)'!$T$2+'Renter Migration Model 2'!$T$2)</f>
        <v>0.41178883096705921</v>
      </c>
      <c r="S356">
        <f>('Migration Model (2)'!U356+'Renter Migration Model 2'!U356)/('Migration Model (2)'!$U$2+'Renter Migration Model 2'!$U$2)</f>
        <v>1</v>
      </c>
      <c r="T356">
        <f>('Migration Model (2)'!V356+'Renter Migration Model 2'!V356)/('Migration Model (2)'!$V$2+'Renter Migration Model 2'!$V$2)</f>
        <v>1.0675390075991429</v>
      </c>
    </row>
    <row r="357" spans="1:20" x14ac:dyDescent="0.25">
      <c r="A357" s="1">
        <v>2108</v>
      </c>
      <c r="B357" s="1">
        <v>3</v>
      </c>
      <c r="C357">
        <f>('Migration Model (2)'!E357+'Renter Migration Model 2'!E357)/('Migration Model (2)'!$E$2+'Renter Migration Model 2'!$E$2)</f>
        <v>0.38310867394568193</v>
      </c>
      <c r="D357">
        <f>('Migration Model (2)'!F357+'Renter Migration Model 2'!F357)/('Migration Model (2)'!$F$2+'Renter Migration Model 2'!$F$2)</f>
        <v>1</v>
      </c>
      <c r="E357">
        <f>('Migration Model (2)'!G357+'Renter Migration Model 2'!G357)/('Migration Model (2)'!$G$2+'Renter Migration Model 2'!$G$2)</f>
        <v>1.0362877250620186</v>
      </c>
      <c r="F357">
        <f>('Migration Model (2)'!H357+'Renter Migration Model 2'!H357)/('Migration Model (2)'!$H$2+'Renter Migration Model 2'!$H$2)</f>
        <v>0.40421277089384372</v>
      </c>
      <c r="G357">
        <f>('Migration Model (2)'!I357+'Renter Migration Model 2'!I357)/('Migration Model (2)'!$I$2+'Renter Migration Model 2'!$I$2)</f>
        <v>1</v>
      </c>
      <c r="H357">
        <f>('Migration Model (2)'!J357+'Renter Migration Model 2'!J357)/('Migration Model (2)'!$J$2+'Renter Migration Model 2'!$J$2)</f>
        <v>1.0350463075944805</v>
      </c>
      <c r="I357">
        <f>('Migration Model (2)'!K357+'Renter Migration Model 2'!K357)/('Migration Model (2)'!$K$2+'Renter Migration Model 2'!$K$2)</f>
        <v>0.35145241450497661</v>
      </c>
      <c r="J357">
        <f>('Migration Model (2)'!L357+'Renter Migration Model 2'!L357)/('Migration Model (2)'!$L$2+'Renter Migration Model 2'!$L$2)</f>
        <v>1</v>
      </c>
      <c r="K357">
        <f>('Migration Model (2)'!M357+'Renter Migration Model 2'!M357)/('Migration Model (2)'!$M$2+'Renter Migration Model 2'!$M$2)</f>
        <v>1.0381498579702941</v>
      </c>
      <c r="L357">
        <f>('Migration Model (2)'!N357+'Renter Migration Model 2'!N357)/('Migration Model (2)'!$N$2+'Renter Migration Model 2'!$N$2)</f>
        <v>0.37933989660615863</v>
      </c>
      <c r="M357">
        <f>('Migration Model (2)'!O357+'Renter Migration Model 2'!O357)/('Migration Model (2)'!$O$2+'Renter Migration Model 2'!$O$2)</f>
        <v>1</v>
      </c>
      <c r="N357">
        <f>('Migration Model (2)'!P357+'Renter Migration Model 2'!P357)/('Migration Model (2)'!$P$2+'Renter Migration Model 2'!$P$2)</f>
        <v>1.0889845007636929</v>
      </c>
      <c r="O357">
        <f>('Migration Model (2)'!Q357+'Renter Migration Model 2'!Q357)/('Migration Model (2)'!$Q$2+'Renter Migration Model 2'!$Q$2)</f>
        <v>0.36916433172202023</v>
      </c>
      <c r="P357">
        <f>('Migration Model (2)'!R357+'Renter Migration Model 2'!R357)/('Migration Model (2)'!$R$2+'Renter Migration Model 2'!$R$2)</f>
        <v>1</v>
      </c>
      <c r="Q357">
        <f>('Migration Model (2)'!S357+'Renter Migration Model 2'!S357)/('Migration Model (2)'!$S$2+'Renter Migration Model 2'!$S$2)</f>
        <v>1.0957167206304093</v>
      </c>
      <c r="R357">
        <f>('Migration Model (2)'!T357+'Renter Migration Model 2'!T357)/('Migration Model (2)'!$T$2+'Renter Migration Model 2'!$T$2)</f>
        <v>0.41174765208396247</v>
      </c>
      <c r="S357">
        <f>('Migration Model (2)'!U357+'Renter Migration Model 2'!U357)/('Migration Model (2)'!$U$2+'Renter Migration Model 2'!$U$2)</f>
        <v>1</v>
      </c>
      <c r="T357">
        <f>('Migration Model (2)'!V357+'Renter Migration Model 2'!V357)/('Migration Model (2)'!$V$2+'Renter Migration Model 2'!$V$2)</f>
        <v>1.0675433190949069</v>
      </c>
    </row>
    <row r="358" spans="1:20" x14ac:dyDescent="0.25">
      <c r="A358" s="2">
        <v>2108</v>
      </c>
      <c r="B358" s="2">
        <v>4</v>
      </c>
      <c r="C358">
        <f>('Migration Model (2)'!E358+'Renter Migration Model 2'!E358)/('Migration Model (2)'!$E$2+'Renter Migration Model 2'!$E$2)</f>
        <v>0.38307036307828735</v>
      </c>
      <c r="D358">
        <f>('Migration Model (2)'!F358+'Renter Migration Model 2'!F358)/('Migration Model (2)'!$F$2+'Renter Migration Model 2'!$F$2)</f>
        <v>1</v>
      </c>
      <c r="E358">
        <f>('Migration Model (2)'!G358+'Renter Migration Model 2'!G358)/('Migration Model (2)'!$G$2+'Renter Migration Model 2'!$G$2)</f>
        <v>1.0362899786424535</v>
      </c>
      <c r="F358">
        <f>('Migration Model (2)'!H358+'Renter Migration Model 2'!H358)/('Migration Model (2)'!$H$2+'Renter Migration Model 2'!$H$2)</f>
        <v>0.40417234961675436</v>
      </c>
      <c r="G358">
        <f>('Migration Model (2)'!I358+'Renter Migration Model 2'!I358)/('Migration Model (2)'!$I$2+'Renter Migration Model 2'!$I$2)</f>
        <v>1</v>
      </c>
      <c r="H358">
        <f>('Migration Model (2)'!J358+'Renter Migration Model 2'!J358)/('Migration Model (2)'!$J$2+'Renter Migration Model 2'!$J$2)</f>
        <v>1.0350486853166623</v>
      </c>
      <c r="I358">
        <f>('Migration Model (2)'!K358+'Renter Migration Model 2'!K358)/('Migration Model (2)'!$K$2+'Renter Migration Model 2'!$K$2)</f>
        <v>0.35141726926352607</v>
      </c>
      <c r="J358">
        <f>('Migration Model (2)'!L358+'Renter Migration Model 2'!L358)/('Migration Model (2)'!$L$2+'Renter Migration Model 2'!$L$2)</f>
        <v>1</v>
      </c>
      <c r="K358">
        <f>('Migration Model (2)'!M358+'Renter Migration Model 2'!M358)/('Migration Model (2)'!$M$2+'Renter Migration Model 2'!$M$2)</f>
        <v>1.0381519253374383</v>
      </c>
      <c r="L358">
        <f>('Migration Model (2)'!N358+'Renter Migration Model 2'!N358)/('Migration Model (2)'!$N$2+'Renter Migration Model 2'!$N$2)</f>
        <v>0.37930196261649796</v>
      </c>
      <c r="M358">
        <f>('Migration Model (2)'!O358+'Renter Migration Model 2'!O358)/('Migration Model (2)'!$O$2+'Renter Migration Model 2'!$O$2)</f>
        <v>1</v>
      </c>
      <c r="N358">
        <f>('Migration Model (2)'!P358+'Renter Migration Model 2'!P358)/('Migration Model (2)'!$P$2+'Renter Migration Model 2'!$P$2)</f>
        <v>1.0889897417574899</v>
      </c>
      <c r="O358">
        <f>('Migration Model (2)'!Q358+'Renter Migration Model 2'!Q358)/('Migration Model (2)'!$Q$2+'Renter Migration Model 2'!$Q$2)</f>
        <v>0.36912741528884807</v>
      </c>
      <c r="P358">
        <f>('Migration Model (2)'!R358+'Renter Migration Model 2'!R358)/('Migration Model (2)'!$R$2+'Renter Migration Model 2'!$R$2)</f>
        <v>1</v>
      </c>
      <c r="Q358">
        <f>('Migration Model (2)'!S358+'Renter Migration Model 2'!S358)/('Migration Model (2)'!$S$2+'Renter Migration Model 2'!$S$2)</f>
        <v>1.0957222535491549</v>
      </c>
      <c r="R358">
        <f>('Migration Model (2)'!T358+'Renter Migration Model 2'!T358)/('Migration Model (2)'!$T$2+'Renter Migration Model 2'!$T$2)</f>
        <v>0.41170647731875409</v>
      </c>
      <c r="S358">
        <f>('Migration Model (2)'!U358+'Renter Migration Model 2'!U358)/('Migration Model (2)'!$U$2+'Renter Migration Model 2'!$U$2)</f>
        <v>1</v>
      </c>
      <c r="T358">
        <f>('Migration Model (2)'!V358+'Renter Migration Model 2'!V358)/('Migration Model (2)'!$V$2+'Renter Migration Model 2'!$V$2)</f>
        <v>1.0675476303484421</v>
      </c>
    </row>
    <row r="359" spans="1:20" x14ac:dyDescent="0.25">
      <c r="A359" s="2">
        <v>2109</v>
      </c>
      <c r="B359" s="2">
        <v>1</v>
      </c>
      <c r="C359">
        <f>('Migration Model (2)'!E359+'Renter Migration Model 2'!E359)/('Migration Model (2)'!$E$2+'Renter Migration Model 2'!$E$2)</f>
        <v>0.38303205604197954</v>
      </c>
      <c r="D359">
        <f>('Migration Model (2)'!F359+'Renter Migration Model 2'!F359)/('Migration Model (2)'!$F$2+'Renter Migration Model 2'!$F$2)</f>
        <v>1</v>
      </c>
      <c r="E359">
        <f>('Migration Model (2)'!G359+'Renter Migration Model 2'!G359)/('Migration Model (2)'!$G$2+'Renter Migration Model 2'!$G$2)</f>
        <v>1.0362922319975305</v>
      </c>
      <c r="F359">
        <f>('Migration Model (2)'!H359+'Renter Migration Model 2'!H359)/('Migration Model (2)'!$H$2+'Renter Migration Model 2'!$H$2)</f>
        <v>0.40413193238179268</v>
      </c>
      <c r="G359">
        <f>('Migration Model (2)'!I359+'Renter Migration Model 2'!I359)/('Migration Model (2)'!$I$2+'Renter Migration Model 2'!$I$2)</f>
        <v>1</v>
      </c>
      <c r="H359">
        <f>('Migration Model (2)'!J359+'Renter Migration Model 2'!J359)/('Migration Model (2)'!$J$2+'Renter Migration Model 2'!$J$2)</f>
        <v>1.0350510628010716</v>
      </c>
      <c r="I359">
        <f>('Migration Model (2)'!K359+'Renter Migration Model 2'!K359)/('Migration Model (2)'!$K$2+'Renter Migration Model 2'!$K$2)</f>
        <v>0.3513821275365997</v>
      </c>
      <c r="J359">
        <f>('Migration Model (2)'!L359+'Renter Migration Model 2'!L359)/('Migration Model (2)'!$L$2+'Renter Migration Model 2'!$L$2)</f>
        <v>1</v>
      </c>
      <c r="K359">
        <f>('Migration Model (2)'!M359+'Renter Migration Model 2'!M359)/('Migration Model (2)'!$M$2+'Renter Migration Model 2'!$M$2)</f>
        <v>1.0381539924978458</v>
      </c>
      <c r="L359">
        <f>('Migration Model (2)'!N359+'Renter Migration Model 2'!N359)/('Migration Model (2)'!$N$2+'Renter Migration Model 2'!$N$2)</f>
        <v>0.37926403242023637</v>
      </c>
      <c r="M359">
        <f>('Migration Model (2)'!O359+'Renter Migration Model 2'!O359)/('Migration Model (2)'!$O$2+'Renter Migration Model 2'!$O$2)</f>
        <v>1</v>
      </c>
      <c r="N359">
        <f>('Migration Model (2)'!P359+'Renter Migration Model 2'!P359)/('Migration Model (2)'!$P$2+'Renter Migration Model 2'!$P$2)</f>
        <v>1.0889949825281457</v>
      </c>
      <c r="O359">
        <f>('Migration Model (2)'!Q359+'Renter Migration Model 2'!Q359)/('Migration Model (2)'!$Q$2+'Renter Migration Model 2'!$Q$2)</f>
        <v>0.36909050254731912</v>
      </c>
      <c r="P359">
        <f>('Migration Model (2)'!R359+'Renter Migration Model 2'!R359)/('Migration Model (2)'!$R$2+'Renter Migration Model 2'!$R$2)</f>
        <v>1</v>
      </c>
      <c r="Q359">
        <f>('Migration Model (2)'!S359+'Renter Migration Model 2'!S359)/('Migration Model (2)'!$S$2+'Renter Migration Model 2'!$S$2)</f>
        <v>1.0957277862507451</v>
      </c>
      <c r="R359">
        <f>('Migration Model (2)'!T359+'Renter Migration Model 2'!T359)/('Migration Model (2)'!$T$2+'Renter Migration Model 2'!$T$2)</f>
        <v>0.41166530667102219</v>
      </c>
      <c r="S359">
        <f>('Migration Model (2)'!U359+'Renter Migration Model 2'!U359)/('Migration Model (2)'!$U$2+'Renter Migration Model 2'!$U$2)</f>
        <v>1</v>
      </c>
      <c r="T359">
        <f>('Migration Model (2)'!V359+'Renter Migration Model 2'!V359)/('Migration Model (2)'!$V$2+'Renter Migration Model 2'!$V$2)</f>
        <v>1.0675519413597727</v>
      </c>
    </row>
    <row r="360" spans="1:20" x14ac:dyDescent="0.25">
      <c r="A360" s="1">
        <v>2109</v>
      </c>
      <c r="B360" s="1">
        <v>2</v>
      </c>
      <c r="C360">
        <f>('Migration Model (2)'!E360+'Renter Migration Model 2'!E360)/('Migration Model (2)'!$E$2+'Renter Migration Model 2'!$E$2)</f>
        <v>0.38299375283637532</v>
      </c>
      <c r="D360">
        <f>('Migration Model (2)'!F360+'Renter Migration Model 2'!F360)/('Migration Model (2)'!$F$2+'Renter Migration Model 2'!$F$2)</f>
        <v>1</v>
      </c>
      <c r="E360">
        <f>('Migration Model (2)'!G360+'Renter Migration Model 2'!G360)/('Migration Model (2)'!$G$2+'Renter Migration Model 2'!$G$2)</f>
        <v>1.036294485127272</v>
      </c>
      <c r="F360">
        <f>('Migration Model (2)'!H360+'Renter Migration Model 2'!H360)/('Migration Model (2)'!$H$2+'Renter Migration Model 2'!$H$2)</f>
        <v>0.40409151918855446</v>
      </c>
      <c r="G360">
        <f>('Migration Model (2)'!I360+'Renter Migration Model 2'!I360)/('Migration Model (2)'!$I$2+'Renter Migration Model 2'!$I$2)</f>
        <v>1</v>
      </c>
      <c r="H360">
        <f>('Migration Model (2)'!J360+'Renter Migration Model 2'!J360)/('Migration Model (2)'!$J$2+'Renter Migration Model 2'!$J$2)</f>
        <v>1.0350534400477327</v>
      </c>
      <c r="I360">
        <f>('Migration Model (2)'!K360+'Renter Migration Model 2'!K360)/('Migration Model (2)'!$K$2+'Renter Migration Model 2'!$K$2)</f>
        <v>0.35134698932384606</v>
      </c>
      <c r="J360">
        <f>('Migration Model (2)'!L360+'Renter Migration Model 2'!L360)/('Migration Model (2)'!$L$2+'Renter Migration Model 2'!$L$2)</f>
        <v>1</v>
      </c>
      <c r="K360">
        <f>('Migration Model (2)'!M360+'Renter Migration Model 2'!M360)/('Migration Model (2)'!$M$2+'Renter Migration Model 2'!$M$2)</f>
        <v>1.0381560594515371</v>
      </c>
      <c r="L360">
        <f>('Migration Model (2)'!N360+'Renter Migration Model 2'!N360)/('Migration Model (2)'!$N$2+'Renter Migration Model 2'!$N$2)</f>
        <v>0.37922610601699436</v>
      </c>
      <c r="M360">
        <f>('Migration Model (2)'!O360+'Renter Migration Model 2'!O360)/('Migration Model (2)'!$O$2+'Renter Migration Model 2'!$O$2)</f>
        <v>1</v>
      </c>
      <c r="N360">
        <f>('Migration Model (2)'!P360+'Renter Migration Model 2'!P360)/('Migration Model (2)'!$P$2+'Renter Migration Model 2'!$P$2)</f>
        <v>1.0890002230756826</v>
      </c>
      <c r="O360">
        <f>('Migration Model (2)'!Q360+'Renter Migration Model 2'!Q360)/('Migration Model (2)'!$Q$2+'Renter Migration Model 2'!$Q$2)</f>
        <v>0.3690535934970644</v>
      </c>
      <c r="P360">
        <f>('Migration Model (2)'!R360+'Renter Migration Model 2'!R360)/('Migration Model (2)'!$R$2+'Renter Migration Model 2'!$R$2)</f>
        <v>1</v>
      </c>
      <c r="Q360">
        <f>('Migration Model (2)'!S360+'Renter Migration Model 2'!S360)/('Migration Model (2)'!$S$2+'Renter Migration Model 2'!$S$2)</f>
        <v>1.0957333187352014</v>
      </c>
      <c r="R360">
        <f>('Migration Model (2)'!T360+'Renter Migration Model 2'!T360)/('Migration Model (2)'!$T$2+'Renter Migration Model 2'!$T$2)</f>
        <v>0.41162414014035509</v>
      </c>
      <c r="S360">
        <f>('Migration Model (2)'!U360+'Renter Migration Model 2'!U360)/('Migration Model (2)'!$U$2+'Renter Migration Model 2'!$U$2)</f>
        <v>1</v>
      </c>
      <c r="T360">
        <f>('Migration Model (2)'!V360+'Renter Migration Model 2'!V360)/('Migration Model (2)'!$V$2+'Renter Migration Model 2'!$V$2)</f>
        <v>1.067556252128923</v>
      </c>
    </row>
    <row r="361" spans="1:20" x14ac:dyDescent="0.25">
      <c r="A361" s="2">
        <v>2109</v>
      </c>
      <c r="B361" s="2">
        <v>3</v>
      </c>
      <c r="C361">
        <f>('Migration Model (2)'!E361+'Renter Migration Model 2'!E361)/('Migration Model (2)'!$E$2+'Renter Migration Model 2'!$E$2)</f>
        <v>0.38295545346109172</v>
      </c>
      <c r="D361">
        <f>('Migration Model (2)'!F361+'Renter Migration Model 2'!F361)/('Migration Model (2)'!$F$2+'Renter Migration Model 2'!$F$2)</f>
        <v>1</v>
      </c>
      <c r="E361">
        <f>('Migration Model (2)'!G361+'Renter Migration Model 2'!G361)/('Migration Model (2)'!$G$2+'Renter Migration Model 2'!$G$2)</f>
        <v>1.0362967380317003</v>
      </c>
      <c r="F361">
        <f>('Migration Model (2)'!H361+'Renter Migration Model 2'!H361)/('Migration Model (2)'!$H$2+'Renter Migration Model 2'!$H$2)</f>
        <v>0.40405111003663569</v>
      </c>
      <c r="G361">
        <f>('Migration Model (2)'!I361+'Renter Migration Model 2'!I361)/('Migration Model (2)'!$I$2+'Renter Migration Model 2'!$I$2)</f>
        <v>1</v>
      </c>
      <c r="H361">
        <f>('Migration Model (2)'!J361+'Renter Migration Model 2'!J361)/('Migration Model (2)'!$J$2+'Renter Migration Model 2'!$J$2)</f>
        <v>1.0350558170566693</v>
      </c>
      <c r="I361">
        <f>('Migration Model (2)'!K361+'Renter Migration Model 2'!K361)/('Migration Model (2)'!$K$2+'Renter Migration Model 2'!$K$2)</f>
        <v>0.35131185462491371</v>
      </c>
      <c r="J361">
        <f>('Migration Model (2)'!L361+'Renter Migration Model 2'!L361)/('Migration Model (2)'!$L$2+'Renter Migration Model 2'!$L$2)</f>
        <v>1</v>
      </c>
      <c r="K361">
        <f>('Migration Model (2)'!M361+'Renter Migration Model 2'!M361)/('Migration Model (2)'!$M$2+'Renter Migration Model 2'!$M$2)</f>
        <v>1.0381581261985329</v>
      </c>
      <c r="L361">
        <f>('Migration Model (2)'!N361+'Renter Migration Model 2'!N361)/('Migration Model (2)'!$N$2+'Renter Migration Model 2'!$N$2)</f>
        <v>0.37918818340639265</v>
      </c>
      <c r="M361">
        <f>('Migration Model (2)'!O361+'Renter Migration Model 2'!O361)/('Migration Model (2)'!$O$2+'Renter Migration Model 2'!$O$2)</f>
        <v>1</v>
      </c>
      <c r="N361">
        <f>('Migration Model (2)'!P361+'Renter Migration Model 2'!P361)/('Migration Model (2)'!$P$2+'Renter Migration Model 2'!$P$2)</f>
        <v>1.0890054634001232</v>
      </c>
      <c r="O361">
        <f>('Migration Model (2)'!Q361+'Renter Migration Model 2'!Q361)/('Migration Model (2)'!$Q$2+'Renter Migration Model 2'!$Q$2)</f>
        <v>0.36901668813771471</v>
      </c>
      <c r="P361">
        <f>('Migration Model (2)'!R361+'Renter Migration Model 2'!R361)/('Migration Model (2)'!$R$2+'Renter Migration Model 2'!$R$2)</f>
        <v>1</v>
      </c>
      <c r="Q361">
        <f>('Migration Model (2)'!S361+'Renter Migration Model 2'!S361)/('Migration Model (2)'!$S$2+'Renter Migration Model 2'!$S$2)</f>
        <v>1.0957388510025456</v>
      </c>
      <c r="R361">
        <f>('Migration Model (2)'!T361+'Renter Migration Model 2'!T361)/('Migration Model (2)'!$T$2+'Renter Migration Model 2'!$T$2)</f>
        <v>0.41158297772634106</v>
      </c>
      <c r="S361">
        <f>('Migration Model (2)'!U361+'Renter Migration Model 2'!U361)/('Migration Model (2)'!$U$2+'Renter Migration Model 2'!$U$2)</f>
        <v>1</v>
      </c>
      <c r="T361">
        <f>('Migration Model (2)'!V361+'Renter Migration Model 2'!V361)/('Migration Model (2)'!$V$2+'Renter Migration Model 2'!$V$2)</f>
        <v>1.0675605626559175</v>
      </c>
    </row>
    <row r="362" spans="1:20" x14ac:dyDescent="0.25">
      <c r="A362" s="1">
        <v>2109</v>
      </c>
      <c r="B362" s="1">
        <v>4</v>
      </c>
      <c r="C362">
        <f>('Migration Model (2)'!E362+'Renter Migration Model 2'!E362)/('Migration Model (2)'!$E$2+'Renter Migration Model 2'!$E$2)</f>
        <v>0.3829171579157456</v>
      </c>
      <c r="D362">
        <f>('Migration Model (2)'!F362+'Renter Migration Model 2'!F362)/('Migration Model (2)'!$F$2+'Renter Migration Model 2'!$F$2)</f>
        <v>1</v>
      </c>
      <c r="E362">
        <f>('Migration Model (2)'!G362+'Renter Migration Model 2'!G362)/('Migration Model (2)'!$G$2+'Renter Migration Model 2'!$G$2)</f>
        <v>1.0362989907108384</v>
      </c>
      <c r="F362">
        <f>('Migration Model (2)'!H362+'Renter Migration Model 2'!H362)/('Migration Model (2)'!$H$2+'Renter Migration Model 2'!$H$2)</f>
        <v>0.40401070492563201</v>
      </c>
      <c r="G362">
        <f>('Migration Model (2)'!I362+'Renter Migration Model 2'!I362)/('Migration Model (2)'!$I$2+'Renter Migration Model 2'!$I$2)</f>
        <v>1</v>
      </c>
      <c r="H362">
        <f>('Migration Model (2)'!J362+'Renter Migration Model 2'!J362)/('Migration Model (2)'!$J$2+'Renter Migration Model 2'!$J$2)</f>
        <v>1.0350581938279049</v>
      </c>
      <c r="I362">
        <f>('Migration Model (2)'!K362+'Renter Migration Model 2'!K362)/('Migration Model (2)'!$K$2+'Renter Migration Model 2'!$K$2)</f>
        <v>0.35127672343945121</v>
      </c>
      <c r="J362">
        <f>('Migration Model (2)'!L362+'Renter Migration Model 2'!L362)/('Migration Model (2)'!$L$2+'Renter Migration Model 2'!$L$2)</f>
        <v>1</v>
      </c>
      <c r="K362">
        <f>('Migration Model (2)'!M362+'Renter Migration Model 2'!M362)/('Migration Model (2)'!$M$2+'Renter Migration Model 2'!$M$2)</f>
        <v>1.0381601927388542</v>
      </c>
      <c r="L362">
        <f>('Migration Model (2)'!N362+'Renter Migration Model 2'!N362)/('Migration Model (2)'!$N$2+'Renter Migration Model 2'!$N$2)</f>
        <v>0.37915026458805201</v>
      </c>
      <c r="M362">
        <f>('Migration Model (2)'!O362+'Renter Migration Model 2'!O362)/('Migration Model (2)'!$O$2+'Renter Migration Model 2'!$O$2)</f>
        <v>1</v>
      </c>
      <c r="N362">
        <f>('Migration Model (2)'!P362+'Renter Migration Model 2'!P362)/('Migration Model (2)'!$P$2+'Renter Migration Model 2'!$P$2)</f>
        <v>1.0890107035014893</v>
      </c>
      <c r="O362">
        <f>('Migration Model (2)'!Q362+'Renter Migration Model 2'!Q362)/('Migration Model (2)'!$Q$2+'Renter Migration Model 2'!$Q$2)</f>
        <v>0.36897978646890089</v>
      </c>
      <c r="P362">
        <f>('Migration Model (2)'!R362+'Renter Migration Model 2'!R362)/('Migration Model (2)'!$R$2+'Renter Migration Model 2'!$R$2)</f>
        <v>1</v>
      </c>
      <c r="Q362">
        <f>('Migration Model (2)'!S362+'Renter Migration Model 2'!S362)/('Migration Model (2)'!$S$2+'Renter Migration Model 2'!$S$2)</f>
        <v>1.0957443830527995</v>
      </c>
      <c r="R362">
        <f>('Migration Model (2)'!T362+'Renter Migration Model 2'!T362)/('Migration Model (2)'!$T$2+'Renter Migration Model 2'!$T$2)</f>
        <v>0.41154181942856838</v>
      </c>
      <c r="S362">
        <f>('Migration Model (2)'!U362+'Renter Migration Model 2'!U362)/('Migration Model (2)'!$U$2+'Renter Migration Model 2'!$U$2)</f>
        <v>1</v>
      </c>
      <c r="T362">
        <f>('Migration Model (2)'!V362+'Renter Migration Model 2'!V362)/('Migration Model (2)'!$V$2+'Renter Migration Model 2'!$V$2)</f>
        <v>1.0675648729407801</v>
      </c>
    </row>
    <row r="363" spans="1:20" x14ac:dyDescent="0.25">
      <c r="A363" s="1">
        <v>2110</v>
      </c>
      <c r="B363" s="1">
        <v>1</v>
      </c>
      <c r="C363">
        <f>('Migration Model (2)'!E363+'Renter Migration Model 2'!E363)/('Migration Model (2)'!$E$2+'Renter Migration Model 2'!$E$2)</f>
        <v>0.38287886619995404</v>
      </c>
      <c r="D363">
        <f>('Migration Model (2)'!F363+'Renter Migration Model 2'!F363)/('Migration Model (2)'!$F$2+'Renter Migration Model 2'!$F$2)</f>
        <v>1</v>
      </c>
      <c r="E363">
        <f>('Migration Model (2)'!G363+'Renter Migration Model 2'!G363)/('Migration Model (2)'!$G$2+'Renter Migration Model 2'!$G$2)</f>
        <v>1.0363012431647085</v>
      </c>
      <c r="F363">
        <f>('Migration Model (2)'!H363+'Renter Migration Model 2'!H363)/('Migration Model (2)'!$H$2+'Renter Migration Model 2'!$H$2)</f>
        <v>0.40397030385513949</v>
      </c>
      <c r="G363">
        <f>('Migration Model (2)'!I363+'Renter Migration Model 2'!I363)/('Migration Model (2)'!$I$2+'Renter Migration Model 2'!$I$2)</f>
        <v>1</v>
      </c>
      <c r="H363">
        <f>('Migration Model (2)'!J363+'Renter Migration Model 2'!J363)/('Migration Model (2)'!$J$2+'Renter Migration Model 2'!$J$2)</f>
        <v>1.0350605703614633</v>
      </c>
      <c r="I363">
        <f>('Migration Model (2)'!K363+'Renter Migration Model 2'!K363)/('Migration Model (2)'!$K$2+'Renter Migration Model 2'!$K$2)</f>
        <v>0.35124159576710723</v>
      </c>
      <c r="J363">
        <f>('Migration Model (2)'!L363+'Renter Migration Model 2'!L363)/('Migration Model (2)'!$L$2+'Renter Migration Model 2'!$L$2)</f>
        <v>1</v>
      </c>
      <c r="K363">
        <f>('Migration Model (2)'!M363+'Renter Migration Model 2'!M363)/('Migration Model (2)'!$M$2+'Renter Migration Model 2'!$M$2)</f>
        <v>1.0381622590725215</v>
      </c>
      <c r="L363">
        <f>('Migration Model (2)'!N363+'Renter Migration Model 2'!N363)/('Migration Model (2)'!$N$2+'Renter Migration Model 2'!$N$2)</f>
        <v>0.37911234956159318</v>
      </c>
      <c r="M363">
        <f>('Migration Model (2)'!O363+'Renter Migration Model 2'!O363)/('Migration Model (2)'!$O$2+'Renter Migration Model 2'!$O$2)</f>
        <v>1</v>
      </c>
      <c r="N363">
        <f>('Migration Model (2)'!P363+'Renter Migration Model 2'!P363)/('Migration Model (2)'!$P$2+'Renter Migration Model 2'!$P$2)</f>
        <v>1.0890159433798037</v>
      </c>
      <c r="O363">
        <f>('Migration Model (2)'!Q363+'Renter Migration Model 2'!Q363)/('Migration Model (2)'!$Q$2+'Renter Migration Model 2'!$Q$2)</f>
        <v>0.36894288849025403</v>
      </c>
      <c r="P363">
        <f>('Migration Model (2)'!R363+'Renter Migration Model 2'!R363)/('Migration Model (2)'!$R$2+'Renter Migration Model 2'!$R$2)</f>
        <v>1</v>
      </c>
      <c r="Q363">
        <f>('Migration Model (2)'!S363+'Renter Migration Model 2'!S363)/('Migration Model (2)'!$S$2+'Renter Migration Model 2'!$S$2)</f>
        <v>1.0957499148859848</v>
      </c>
      <c r="R363">
        <f>('Migration Model (2)'!T363+'Renter Migration Model 2'!T363)/('Migration Model (2)'!$T$2+'Renter Migration Model 2'!$T$2)</f>
        <v>0.41150066524662554</v>
      </c>
      <c r="S363">
        <f>('Migration Model (2)'!U363+'Renter Migration Model 2'!U363)/('Migration Model (2)'!$U$2+'Renter Migration Model 2'!$U$2)</f>
        <v>1</v>
      </c>
      <c r="T363">
        <f>('Migration Model (2)'!V363+'Renter Migration Model 2'!V363)/('Migration Model (2)'!$V$2+'Renter Migration Model 2'!$V$2)</f>
        <v>1.0675691829835348</v>
      </c>
    </row>
    <row r="364" spans="1:20" x14ac:dyDescent="0.25">
      <c r="A364" s="2">
        <v>2110</v>
      </c>
      <c r="B364" s="2">
        <v>2</v>
      </c>
      <c r="C364">
        <f>('Migration Model (2)'!E364+'Renter Migration Model 2'!E364)/('Migration Model (2)'!$E$2+'Renter Migration Model 2'!$E$2)</f>
        <v>0.38284057831333407</v>
      </c>
      <c r="D364">
        <f>('Migration Model (2)'!F364+'Renter Migration Model 2'!F364)/('Migration Model (2)'!$F$2+'Renter Migration Model 2'!$F$2)</f>
        <v>1</v>
      </c>
      <c r="E364">
        <f>('Migration Model (2)'!G364+'Renter Migration Model 2'!G364)/('Migration Model (2)'!$G$2+'Renter Migration Model 2'!$G$2)</f>
        <v>1.0363034953933332</v>
      </c>
      <c r="F364">
        <f>('Migration Model (2)'!H364+'Renter Migration Model 2'!H364)/('Migration Model (2)'!$H$2+'Renter Migration Model 2'!$H$2)</f>
        <v>0.40392990682475394</v>
      </c>
      <c r="G364">
        <f>('Migration Model (2)'!I364+'Renter Migration Model 2'!I364)/('Migration Model (2)'!$I$2+'Renter Migration Model 2'!$I$2)</f>
        <v>1</v>
      </c>
      <c r="H364">
        <f>('Migration Model (2)'!J364+'Renter Migration Model 2'!J364)/('Migration Model (2)'!$J$2+'Renter Migration Model 2'!$J$2)</f>
        <v>1.0350629466573684</v>
      </c>
      <c r="I364">
        <f>('Migration Model (2)'!K364+'Renter Migration Model 2'!K364)/('Migration Model (2)'!$K$2+'Renter Migration Model 2'!$K$2)</f>
        <v>0.35120647160753055</v>
      </c>
      <c r="J364">
        <f>('Migration Model (2)'!L364+'Renter Migration Model 2'!L364)/('Migration Model (2)'!$L$2+'Renter Migration Model 2'!$L$2)</f>
        <v>1</v>
      </c>
      <c r="K364">
        <f>('Migration Model (2)'!M364+'Renter Migration Model 2'!M364)/('Migration Model (2)'!$M$2+'Renter Migration Model 2'!$M$2)</f>
        <v>1.0381643251995556</v>
      </c>
      <c r="L364">
        <f>('Migration Model (2)'!N364+'Renter Migration Model 2'!N364)/('Migration Model (2)'!$N$2+'Renter Migration Model 2'!$N$2)</f>
        <v>0.37907443832663706</v>
      </c>
      <c r="M364">
        <f>('Migration Model (2)'!O364+'Renter Migration Model 2'!O364)/('Migration Model (2)'!$O$2+'Renter Migration Model 2'!$O$2)</f>
        <v>1</v>
      </c>
      <c r="N364">
        <f>('Migration Model (2)'!P364+'Renter Migration Model 2'!P364)/('Migration Model (2)'!$P$2+'Renter Migration Model 2'!$P$2)</f>
        <v>1.0890211830350884</v>
      </c>
      <c r="O364">
        <f>('Migration Model (2)'!Q364+'Renter Migration Model 2'!Q364)/('Migration Model (2)'!$Q$2+'Renter Migration Model 2'!$Q$2)</f>
        <v>0.36890599420140496</v>
      </c>
      <c r="P364">
        <f>('Migration Model (2)'!R364+'Renter Migration Model 2'!R364)/('Migration Model (2)'!$R$2+'Renter Migration Model 2'!$R$2)</f>
        <v>1</v>
      </c>
      <c r="Q364">
        <f>('Migration Model (2)'!S364+'Renter Migration Model 2'!S364)/('Migration Model (2)'!$S$2+'Renter Migration Model 2'!$S$2)</f>
        <v>1.0957554465021231</v>
      </c>
      <c r="R364">
        <f>('Migration Model (2)'!T364+'Renter Migration Model 2'!T364)/('Migration Model (2)'!$T$2+'Renter Migration Model 2'!$T$2)</f>
        <v>0.41145951518010093</v>
      </c>
      <c r="S364">
        <f>('Migration Model (2)'!U364+'Renter Migration Model 2'!U364)/('Migration Model (2)'!$U$2+'Renter Migration Model 2'!$U$2)</f>
        <v>1</v>
      </c>
      <c r="T364">
        <f>('Migration Model (2)'!V364+'Renter Migration Model 2'!V364)/('Migration Model (2)'!$V$2+'Renter Migration Model 2'!$V$2)</f>
        <v>1.0675734927842062</v>
      </c>
    </row>
    <row r="365" spans="1:20" x14ac:dyDescent="0.25">
      <c r="A365" s="1">
        <v>2110</v>
      </c>
      <c r="B365" s="1">
        <v>3</v>
      </c>
      <c r="C365">
        <f>('Migration Model (2)'!E365+'Renter Migration Model 2'!E365)/('Migration Model (2)'!$E$2+'Renter Migration Model 2'!$E$2)</f>
        <v>0.38280229425550277</v>
      </c>
      <c r="D365">
        <f>('Migration Model (2)'!F365+'Renter Migration Model 2'!F365)/('Migration Model (2)'!$F$2+'Renter Migration Model 2'!$F$2)</f>
        <v>1</v>
      </c>
      <c r="E365">
        <f>('Migration Model (2)'!G365+'Renter Migration Model 2'!G365)/('Migration Model (2)'!$G$2+'Renter Migration Model 2'!$G$2)</f>
        <v>1.036305747396735</v>
      </c>
      <c r="F365">
        <f>('Migration Model (2)'!H365+'Renter Migration Model 2'!H365)/('Migration Model (2)'!$H$2+'Renter Migration Model 2'!$H$2)</f>
        <v>0.40388951383407157</v>
      </c>
      <c r="G365">
        <f>('Migration Model (2)'!I365+'Renter Migration Model 2'!I365)/('Migration Model (2)'!$I$2+'Renter Migration Model 2'!$I$2)</f>
        <v>1</v>
      </c>
      <c r="H365">
        <f>('Migration Model (2)'!J365+'Renter Migration Model 2'!J365)/('Migration Model (2)'!$J$2+'Renter Migration Model 2'!$J$2)</f>
        <v>1.0350653227156437</v>
      </c>
      <c r="I365">
        <f>('Migration Model (2)'!K365+'Renter Migration Model 2'!K365)/('Migration Model (2)'!$K$2+'Renter Migration Model 2'!$K$2)</f>
        <v>0.35117135096036972</v>
      </c>
      <c r="J365">
        <f>('Migration Model (2)'!L365+'Renter Migration Model 2'!L365)/('Migration Model (2)'!$L$2+'Renter Migration Model 2'!$L$2)</f>
        <v>1</v>
      </c>
      <c r="K365">
        <f>('Migration Model (2)'!M365+'Renter Migration Model 2'!M365)/('Migration Model (2)'!$M$2+'Renter Migration Model 2'!$M$2)</f>
        <v>1.0381663911199768</v>
      </c>
      <c r="L365">
        <f>('Migration Model (2)'!N365+'Renter Migration Model 2'!N365)/('Migration Model (2)'!$N$2+'Renter Migration Model 2'!$N$2)</f>
        <v>0.37903653088280437</v>
      </c>
      <c r="M365">
        <f>('Migration Model (2)'!O365+'Renter Migration Model 2'!O365)/('Migration Model (2)'!$O$2+'Renter Migration Model 2'!$O$2)</f>
        <v>1</v>
      </c>
      <c r="N365">
        <f>('Migration Model (2)'!P365+'Renter Migration Model 2'!P365)/('Migration Model (2)'!$P$2+'Renter Migration Model 2'!$P$2)</f>
        <v>1.089026422467366</v>
      </c>
      <c r="O365">
        <f>('Migration Model (2)'!Q365+'Renter Migration Model 2'!Q365)/('Migration Model (2)'!$Q$2+'Renter Migration Model 2'!$Q$2)</f>
        <v>0.36886910360198488</v>
      </c>
      <c r="P365">
        <f>('Migration Model (2)'!R365+'Renter Migration Model 2'!R365)/('Migration Model (2)'!$R$2+'Renter Migration Model 2'!$R$2)</f>
        <v>1</v>
      </c>
      <c r="Q365">
        <f>('Migration Model (2)'!S365+'Renter Migration Model 2'!S365)/('Migration Model (2)'!$S$2+'Renter Migration Model 2'!$S$2)</f>
        <v>1.0957609779012363</v>
      </c>
      <c r="R365">
        <f>('Migration Model (2)'!T365+'Renter Migration Model 2'!T365)/('Migration Model (2)'!$T$2+'Renter Migration Model 2'!$T$2)</f>
        <v>0.41141836922858294</v>
      </c>
      <c r="S365">
        <f>('Migration Model (2)'!U365+'Renter Migration Model 2'!U365)/('Migration Model (2)'!$U$2+'Renter Migration Model 2'!$U$2)</f>
        <v>1</v>
      </c>
      <c r="T365">
        <f>('Migration Model (2)'!V365+'Renter Migration Model 2'!V365)/('Migration Model (2)'!$V$2+'Renter Migration Model 2'!$V$2)</f>
        <v>1.0675778023428186</v>
      </c>
    </row>
    <row r="366" spans="1:20" x14ac:dyDescent="0.25">
      <c r="A366" s="2">
        <v>2110</v>
      </c>
      <c r="B366" s="2">
        <v>4</v>
      </c>
      <c r="C366">
        <f>('Migration Model (2)'!E366+'Renter Migration Model 2'!E366)/('Migration Model (2)'!$E$2+'Renter Migration Model 2'!$E$2)</f>
        <v>0.38276401402607724</v>
      </c>
      <c r="D366">
        <f>('Migration Model (2)'!F366+'Renter Migration Model 2'!F366)/('Migration Model (2)'!$F$2+'Renter Migration Model 2'!$F$2)</f>
        <v>1</v>
      </c>
      <c r="E366">
        <f>('Migration Model (2)'!G366+'Renter Migration Model 2'!G366)/('Migration Model (2)'!$G$2+'Renter Migration Model 2'!$G$2)</f>
        <v>1.0363079991749367</v>
      </c>
      <c r="F366">
        <f>('Migration Model (2)'!H366+'Renter Migration Model 2'!H366)/('Migration Model (2)'!$H$2+'Renter Migration Model 2'!$H$2)</f>
        <v>0.40384912488268815</v>
      </c>
      <c r="G366">
        <f>('Migration Model (2)'!I366+'Renter Migration Model 2'!I366)/('Migration Model (2)'!$I$2+'Renter Migration Model 2'!$I$2)</f>
        <v>1</v>
      </c>
      <c r="H366">
        <f>('Migration Model (2)'!J366+'Renter Migration Model 2'!J366)/('Migration Model (2)'!$J$2+'Renter Migration Model 2'!$J$2)</f>
        <v>1.0350676985363134</v>
      </c>
      <c r="I366">
        <f>('Migration Model (2)'!K366+'Renter Migration Model 2'!K366)/('Migration Model (2)'!$K$2+'Renter Migration Model 2'!$K$2)</f>
        <v>0.3511362338252737</v>
      </c>
      <c r="J366">
        <f>('Migration Model (2)'!L366+'Renter Migration Model 2'!L366)/('Migration Model (2)'!$L$2+'Renter Migration Model 2'!$L$2)</f>
        <v>1</v>
      </c>
      <c r="K366">
        <f>('Migration Model (2)'!M366+'Renter Migration Model 2'!M366)/('Migration Model (2)'!$M$2+'Renter Migration Model 2'!$M$2)</f>
        <v>1.0381684568338061</v>
      </c>
      <c r="L366">
        <f>('Migration Model (2)'!N366+'Renter Migration Model 2'!N366)/('Migration Model (2)'!$N$2+'Renter Migration Model 2'!$N$2)</f>
        <v>0.37899862722971611</v>
      </c>
      <c r="M366">
        <f>('Migration Model (2)'!O366+'Renter Migration Model 2'!O366)/('Migration Model (2)'!$O$2+'Renter Migration Model 2'!$O$2)</f>
        <v>1</v>
      </c>
      <c r="N366">
        <f>('Migration Model (2)'!P366+'Renter Migration Model 2'!P366)/('Migration Model (2)'!$P$2+'Renter Migration Model 2'!$P$2)</f>
        <v>1.0890316616766589</v>
      </c>
      <c r="O366">
        <f>('Migration Model (2)'!Q366+'Renter Migration Model 2'!Q366)/('Migration Model (2)'!$Q$2+'Renter Migration Model 2'!$Q$2)</f>
        <v>0.36883221669162469</v>
      </c>
      <c r="P366">
        <f>('Migration Model (2)'!R366+'Renter Migration Model 2'!R366)/('Migration Model (2)'!$R$2+'Renter Migration Model 2'!$R$2)</f>
        <v>1</v>
      </c>
      <c r="Q366">
        <f>('Migration Model (2)'!S366+'Renter Migration Model 2'!S366)/('Migration Model (2)'!$S$2+'Renter Migration Model 2'!$S$2)</f>
        <v>1.0957665090833459</v>
      </c>
      <c r="R366">
        <f>('Migration Model (2)'!T366+'Renter Migration Model 2'!T366)/('Migration Model (2)'!$T$2+'Renter Migration Model 2'!$T$2)</f>
        <v>0.41137722739166011</v>
      </c>
      <c r="S366">
        <f>('Migration Model (2)'!U366+'Renter Migration Model 2'!U366)/('Migration Model (2)'!$U$2+'Renter Migration Model 2'!$U$2)</f>
        <v>1</v>
      </c>
      <c r="T366">
        <f>('Migration Model (2)'!V366+'Renter Migration Model 2'!V366)/('Migration Model (2)'!$V$2+'Renter Migration Model 2'!$V$2)</f>
        <v>1.0675821116593958</v>
      </c>
    </row>
    <row r="367" spans="1:20" x14ac:dyDescent="0.25">
      <c r="A367" s="2">
        <v>2111</v>
      </c>
      <c r="B367" s="2">
        <v>1</v>
      </c>
      <c r="C367">
        <f>('Migration Model (2)'!E367+'Renter Migration Model 2'!E367)/('Migration Model (2)'!$E$2+'Renter Migration Model 2'!$E$2)</f>
        <v>0.3827257376246746</v>
      </c>
      <c r="D367">
        <f>('Migration Model (2)'!F367+'Renter Migration Model 2'!F367)/('Migration Model (2)'!$F$2+'Renter Migration Model 2'!$F$2)</f>
        <v>1</v>
      </c>
      <c r="E367">
        <f>('Migration Model (2)'!G367+'Renter Migration Model 2'!G367)/('Migration Model (2)'!$G$2+'Renter Migration Model 2'!$G$2)</f>
        <v>1.0363102507279602</v>
      </c>
      <c r="F367">
        <f>('Migration Model (2)'!H367+'Renter Migration Model 2'!H367)/('Migration Model (2)'!$H$2+'Renter Migration Model 2'!$H$2)</f>
        <v>0.40380873997019984</v>
      </c>
      <c r="G367">
        <f>('Migration Model (2)'!I367+'Renter Migration Model 2'!I367)/('Migration Model (2)'!$I$2+'Renter Migration Model 2'!$I$2)</f>
        <v>1</v>
      </c>
      <c r="H367">
        <f>('Migration Model (2)'!J367+'Renter Migration Model 2'!J367)/('Migration Model (2)'!$J$2+'Renter Migration Model 2'!$J$2)</f>
        <v>1.0350700741194008</v>
      </c>
      <c r="I367">
        <f>('Migration Model (2)'!K367+'Renter Migration Model 2'!K367)/('Migration Model (2)'!$K$2+'Renter Migration Model 2'!$K$2)</f>
        <v>0.35110112020189116</v>
      </c>
      <c r="J367">
        <f>('Migration Model (2)'!L367+'Renter Migration Model 2'!L367)/('Migration Model (2)'!$L$2+'Renter Migration Model 2'!$L$2)</f>
        <v>1</v>
      </c>
      <c r="K367">
        <f>('Migration Model (2)'!M367+'Renter Migration Model 2'!M367)/('Migration Model (2)'!$M$2+'Renter Migration Model 2'!$M$2)</f>
        <v>1.0381705223410638</v>
      </c>
      <c r="L367">
        <f>('Migration Model (2)'!N367+'Renter Migration Model 2'!N367)/('Migration Model (2)'!$N$2+'Renter Migration Model 2'!$N$2)</f>
        <v>0.37896072736699316</v>
      </c>
      <c r="M367">
        <f>('Migration Model (2)'!O367+'Renter Migration Model 2'!O367)/('Migration Model (2)'!$O$2+'Renter Migration Model 2'!$O$2)</f>
        <v>1</v>
      </c>
      <c r="N367">
        <f>('Migration Model (2)'!P367+'Renter Migration Model 2'!P367)/('Migration Model (2)'!$P$2+'Renter Migration Model 2'!$P$2)</f>
        <v>1.0890369006629885</v>
      </c>
      <c r="O367">
        <f>('Migration Model (2)'!Q367+'Renter Migration Model 2'!Q367)/('Migration Model (2)'!$Q$2+'Renter Migration Model 2'!$Q$2)</f>
        <v>0.36879533346995552</v>
      </c>
      <c r="P367">
        <f>('Migration Model (2)'!R367+'Renter Migration Model 2'!R367)/('Migration Model (2)'!$R$2+'Renter Migration Model 2'!$R$2)</f>
        <v>1</v>
      </c>
      <c r="Q367">
        <f>('Migration Model (2)'!S367+'Renter Migration Model 2'!S367)/('Migration Model (2)'!$S$2+'Renter Migration Model 2'!$S$2)</f>
        <v>1.0957720400484736</v>
      </c>
      <c r="R367">
        <f>('Migration Model (2)'!T367+'Renter Migration Model 2'!T367)/('Migration Model (2)'!$T$2+'Renter Migration Model 2'!$T$2)</f>
        <v>0.41133608966892093</v>
      </c>
      <c r="S367">
        <f>('Migration Model (2)'!U367+'Renter Migration Model 2'!U367)/('Migration Model (2)'!$U$2+'Renter Migration Model 2'!$U$2)</f>
        <v>1</v>
      </c>
      <c r="T367">
        <f>('Migration Model (2)'!V367+'Renter Migration Model 2'!V367)/('Migration Model (2)'!$V$2+'Renter Migration Model 2'!$V$2)</f>
        <v>1.067586420733962</v>
      </c>
    </row>
    <row r="368" spans="1:20" x14ac:dyDescent="0.25">
      <c r="A368" s="1">
        <v>2111</v>
      </c>
      <c r="B368" s="1">
        <v>2</v>
      </c>
      <c r="C368">
        <f>('Migration Model (2)'!E368+'Renter Migration Model 2'!E368)/('Migration Model (2)'!$E$2+'Renter Migration Model 2'!$E$2)</f>
        <v>0.38268746505091211</v>
      </c>
      <c r="D368">
        <f>('Migration Model (2)'!F368+'Renter Migration Model 2'!F368)/('Migration Model (2)'!$F$2+'Renter Migration Model 2'!$F$2)</f>
        <v>1</v>
      </c>
      <c r="E368">
        <f>('Migration Model (2)'!G368+'Renter Migration Model 2'!G368)/('Migration Model (2)'!$G$2+'Renter Migration Model 2'!$G$2)</f>
        <v>1.0363125020558286</v>
      </c>
      <c r="F368">
        <f>('Migration Model (2)'!H368+'Renter Migration Model 2'!H368)/('Migration Model (2)'!$H$2+'Renter Migration Model 2'!$H$2)</f>
        <v>0.40376835909620284</v>
      </c>
      <c r="G368">
        <f>('Migration Model (2)'!I368+'Renter Migration Model 2'!I368)/('Migration Model (2)'!$I$2+'Renter Migration Model 2'!$I$2)</f>
        <v>1</v>
      </c>
      <c r="H368">
        <f>('Migration Model (2)'!J368+'Renter Migration Model 2'!J368)/('Migration Model (2)'!$J$2+'Renter Migration Model 2'!$J$2)</f>
        <v>1.0350724494649302</v>
      </c>
      <c r="I368">
        <f>('Migration Model (2)'!K368+'Renter Migration Model 2'!K368)/('Migration Model (2)'!$K$2+'Renter Migration Model 2'!$K$2)</f>
        <v>0.35106601008987098</v>
      </c>
      <c r="J368">
        <f>('Migration Model (2)'!L368+'Renter Migration Model 2'!L368)/('Migration Model (2)'!$L$2+'Renter Migration Model 2'!$L$2)</f>
        <v>1</v>
      </c>
      <c r="K368">
        <f>('Migration Model (2)'!M368+'Renter Migration Model 2'!M368)/('Migration Model (2)'!$M$2+'Renter Migration Model 2'!$M$2)</f>
        <v>1.0381725876417707</v>
      </c>
      <c r="L368">
        <f>('Migration Model (2)'!N368+'Renter Migration Model 2'!N368)/('Migration Model (2)'!$N$2+'Renter Migration Model 2'!$N$2)</f>
        <v>0.37892283129425641</v>
      </c>
      <c r="M368">
        <f>('Migration Model (2)'!O368+'Renter Migration Model 2'!O368)/('Migration Model (2)'!$O$2+'Renter Migration Model 2'!$O$2)</f>
        <v>1</v>
      </c>
      <c r="N368">
        <f>('Migration Model (2)'!P368+'Renter Migration Model 2'!P368)/('Migration Model (2)'!$P$2+'Renter Migration Model 2'!$P$2)</f>
        <v>1.0890421394263781</v>
      </c>
      <c r="O368">
        <f>('Migration Model (2)'!Q368+'Renter Migration Model 2'!Q368)/('Migration Model (2)'!$Q$2+'Renter Migration Model 2'!$Q$2)</f>
        <v>0.3687584539366085</v>
      </c>
      <c r="P368">
        <f>('Migration Model (2)'!R368+'Renter Migration Model 2'!R368)/('Migration Model (2)'!$R$2+'Renter Migration Model 2'!$R$2)</f>
        <v>1</v>
      </c>
      <c r="Q368">
        <f>('Migration Model (2)'!S368+'Renter Migration Model 2'!S368)/('Migration Model (2)'!$S$2+'Renter Migration Model 2'!$S$2)</f>
        <v>1.0957775707966415</v>
      </c>
      <c r="R368">
        <f>('Migration Model (2)'!T368+'Renter Migration Model 2'!T368)/('Migration Model (2)'!$T$2+'Renter Migration Model 2'!$T$2)</f>
        <v>0.41129495605995409</v>
      </c>
      <c r="S368">
        <f>('Migration Model (2)'!U368+'Renter Migration Model 2'!U368)/('Migration Model (2)'!$U$2+'Renter Migration Model 2'!$U$2)</f>
        <v>1</v>
      </c>
      <c r="T368">
        <f>('Migration Model (2)'!V368+'Renter Migration Model 2'!V368)/('Migration Model (2)'!$V$2+'Renter Migration Model 2'!$V$2)</f>
        <v>1.0675907295665421</v>
      </c>
    </row>
    <row r="369" spans="1:20" x14ac:dyDescent="0.25">
      <c r="A369" s="2">
        <v>2111</v>
      </c>
      <c r="B369" s="2">
        <v>3</v>
      </c>
      <c r="C369">
        <f>('Migration Model (2)'!E369+'Renter Migration Model 2'!E369)/('Migration Model (2)'!$E$2+'Renter Migration Model 2'!$E$2)</f>
        <v>0.38264919630440702</v>
      </c>
      <c r="D369">
        <f>('Migration Model (2)'!F369+'Renter Migration Model 2'!F369)/('Migration Model (2)'!$F$2+'Renter Migration Model 2'!$F$2)</f>
        <v>1</v>
      </c>
      <c r="E369">
        <f>('Migration Model (2)'!G369+'Renter Migration Model 2'!G369)/('Migration Model (2)'!$G$2+'Renter Migration Model 2'!$G$2)</f>
        <v>1.0363147531585644</v>
      </c>
      <c r="F369">
        <f>('Migration Model (2)'!H369+'Renter Migration Model 2'!H369)/('Migration Model (2)'!$H$2+'Renter Migration Model 2'!$H$2)</f>
        <v>0.40372798226029322</v>
      </c>
      <c r="G369">
        <f>('Migration Model (2)'!I369+'Renter Migration Model 2'!I369)/('Migration Model (2)'!$I$2+'Renter Migration Model 2'!$I$2)</f>
        <v>1</v>
      </c>
      <c r="H369">
        <f>('Migration Model (2)'!J369+'Renter Migration Model 2'!J369)/('Migration Model (2)'!$J$2+'Renter Migration Model 2'!$J$2)</f>
        <v>1.0350748245729247</v>
      </c>
      <c r="I369">
        <f>('Migration Model (2)'!K369+'Renter Migration Model 2'!K369)/('Migration Model (2)'!$K$2+'Renter Migration Model 2'!$K$2)</f>
        <v>0.35103090348886196</v>
      </c>
      <c r="J369">
        <f>('Migration Model (2)'!L369+'Renter Migration Model 2'!L369)/('Migration Model (2)'!$L$2+'Renter Migration Model 2'!$L$2)</f>
        <v>1</v>
      </c>
      <c r="K369">
        <f>('Migration Model (2)'!M369+'Renter Migration Model 2'!M369)/('Migration Model (2)'!$M$2+'Renter Migration Model 2'!$M$2)</f>
        <v>1.0381746527359477</v>
      </c>
      <c r="L369">
        <f>('Migration Model (2)'!N369+'Renter Migration Model 2'!N369)/('Migration Model (2)'!$N$2+'Renter Migration Model 2'!$N$2)</f>
        <v>0.37888493901112702</v>
      </c>
      <c r="M369">
        <f>('Migration Model (2)'!O369+'Renter Migration Model 2'!O369)/('Migration Model (2)'!$O$2+'Renter Migration Model 2'!$O$2)</f>
        <v>1</v>
      </c>
      <c r="N369">
        <f>('Migration Model (2)'!P369+'Renter Migration Model 2'!P369)/('Migration Model (2)'!$P$2+'Renter Migration Model 2'!$P$2)</f>
        <v>1.0890473779668497</v>
      </c>
      <c r="O369">
        <f>('Migration Model (2)'!Q369+'Renter Migration Model 2'!Q369)/('Migration Model (2)'!$Q$2+'Renter Migration Model 2'!$Q$2)</f>
        <v>0.36872157809121492</v>
      </c>
      <c r="P369">
        <f>('Migration Model (2)'!R369+'Renter Migration Model 2'!R369)/('Migration Model (2)'!$R$2+'Renter Migration Model 2'!$R$2)</f>
        <v>1</v>
      </c>
      <c r="Q369">
        <f>('Migration Model (2)'!S369+'Renter Migration Model 2'!S369)/('Migration Model (2)'!$S$2+'Renter Migration Model 2'!$S$2)</f>
        <v>1.0957831013278705</v>
      </c>
      <c r="R369">
        <f>('Migration Model (2)'!T369+'Renter Migration Model 2'!T369)/('Migration Model (2)'!$T$2+'Renter Migration Model 2'!$T$2)</f>
        <v>0.41125382656434806</v>
      </c>
      <c r="S369">
        <f>('Migration Model (2)'!U369+'Renter Migration Model 2'!U369)/('Migration Model (2)'!$U$2+'Renter Migration Model 2'!$U$2)</f>
        <v>1</v>
      </c>
      <c r="T369">
        <f>('Migration Model (2)'!V369+'Renter Migration Model 2'!V369)/('Migration Model (2)'!$V$2+'Renter Migration Model 2'!$V$2)</f>
        <v>1.0675950381571595</v>
      </c>
    </row>
    <row r="370" spans="1:20" x14ac:dyDescent="0.25">
      <c r="A370" s="1">
        <v>2111</v>
      </c>
      <c r="B370" s="1">
        <v>4</v>
      </c>
      <c r="C370">
        <f>('Migration Model (2)'!E370+'Renter Migration Model 2'!E370)/('Migration Model (2)'!$E$2+'Renter Migration Model 2'!$E$2)</f>
        <v>0.38261093138477664</v>
      </c>
      <c r="D370">
        <f>('Migration Model (2)'!F370+'Renter Migration Model 2'!F370)/('Migration Model (2)'!$F$2+'Renter Migration Model 2'!$F$2)</f>
        <v>1</v>
      </c>
      <c r="E370">
        <f>('Migration Model (2)'!G370+'Renter Migration Model 2'!G370)/('Migration Model (2)'!$G$2+'Renter Migration Model 2'!$G$2)</f>
        <v>1.0363170040361895</v>
      </c>
      <c r="F370">
        <f>('Migration Model (2)'!H370+'Renter Migration Model 2'!H370)/('Migration Model (2)'!$H$2+'Renter Migration Model 2'!$H$2)</f>
        <v>0.40368760946206717</v>
      </c>
      <c r="G370">
        <f>('Migration Model (2)'!I370+'Renter Migration Model 2'!I370)/('Migration Model (2)'!$I$2+'Renter Migration Model 2'!$I$2)</f>
        <v>1</v>
      </c>
      <c r="H370">
        <f>('Migration Model (2)'!J370+'Renter Migration Model 2'!J370)/('Migration Model (2)'!$J$2+'Renter Migration Model 2'!$J$2)</f>
        <v>1.0350771994434087</v>
      </c>
      <c r="I370">
        <f>('Migration Model (2)'!K370+'Renter Migration Model 2'!K370)/('Migration Model (2)'!$K$2+'Renter Migration Model 2'!$K$2)</f>
        <v>0.35099580039851319</v>
      </c>
      <c r="J370">
        <f>('Migration Model (2)'!L370+'Renter Migration Model 2'!L370)/('Migration Model (2)'!$L$2+'Renter Migration Model 2'!$L$2)</f>
        <v>1</v>
      </c>
      <c r="K370">
        <f>('Migration Model (2)'!M370+'Renter Migration Model 2'!M370)/('Migration Model (2)'!$M$2+'Renter Migration Model 2'!$M$2)</f>
        <v>1.0381767176236154</v>
      </c>
      <c r="L370">
        <f>('Migration Model (2)'!N370+'Renter Migration Model 2'!N370)/('Migration Model (2)'!$N$2+'Renter Migration Model 2'!$N$2)</f>
        <v>0.37884705051722595</v>
      </c>
      <c r="M370">
        <f>('Migration Model (2)'!O370+'Renter Migration Model 2'!O370)/('Migration Model (2)'!$O$2+'Renter Migration Model 2'!$O$2)</f>
        <v>1</v>
      </c>
      <c r="N370">
        <f>('Migration Model (2)'!P370+'Renter Migration Model 2'!P370)/('Migration Model (2)'!$P$2+'Renter Migration Model 2'!$P$2)</f>
        <v>1.0890526162844254</v>
      </c>
      <c r="O370">
        <f>('Migration Model (2)'!Q370+'Renter Migration Model 2'!Q370)/('Migration Model (2)'!$Q$2+'Renter Migration Model 2'!$Q$2)</f>
        <v>0.3686847059334058</v>
      </c>
      <c r="P370">
        <f>('Migration Model (2)'!R370+'Renter Migration Model 2'!R370)/('Migration Model (2)'!$R$2+'Renter Migration Model 2'!$R$2)</f>
        <v>1</v>
      </c>
      <c r="Q370">
        <f>('Migration Model (2)'!S370+'Renter Migration Model 2'!S370)/('Migration Model (2)'!$S$2+'Renter Migration Model 2'!$S$2)</f>
        <v>1.095788631642183</v>
      </c>
      <c r="R370">
        <f>('Migration Model (2)'!T370+'Renter Migration Model 2'!T370)/('Migration Model (2)'!$T$2+'Renter Migration Model 2'!$T$2)</f>
        <v>0.41121270118169168</v>
      </c>
      <c r="S370">
        <f>('Migration Model (2)'!U370+'Renter Migration Model 2'!U370)/('Migration Model (2)'!$U$2+'Renter Migration Model 2'!$U$2)</f>
        <v>1</v>
      </c>
      <c r="T370">
        <f>('Migration Model (2)'!V370+'Renter Migration Model 2'!V370)/('Migration Model (2)'!$V$2+'Renter Migration Model 2'!$V$2)</f>
        <v>1.0675993465058387</v>
      </c>
    </row>
    <row r="371" spans="1:20" x14ac:dyDescent="0.25">
      <c r="A371" s="1">
        <v>2112</v>
      </c>
      <c r="B371" s="1">
        <v>1</v>
      </c>
      <c r="C371">
        <f>('Migration Model (2)'!E371+'Renter Migration Model 2'!E371)/('Migration Model (2)'!$E$2+'Renter Migration Model 2'!$E$2)</f>
        <v>0.38257267029163816</v>
      </c>
      <c r="D371">
        <f>('Migration Model (2)'!F371+'Renter Migration Model 2'!F371)/('Migration Model (2)'!$F$2+'Renter Migration Model 2'!$F$2)</f>
        <v>1</v>
      </c>
      <c r="E371">
        <f>('Migration Model (2)'!G371+'Renter Migration Model 2'!G371)/('Migration Model (2)'!$G$2+'Renter Migration Model 2'!$G$2)</f>
        <v>1.0363192546887272</v>
      </c>
      <c r="F371">
        <f>('Migration Model (2)'!H371+'Renter Migration Model 2'!H371)/('Migration Model (2)'!$H$2+'Renter Migration Model 2'!$H$2)</f>
        <v>0.40364724070112096</v>
      </c>
      <c r="G371">
        <f>('Migration Model (2)'!I371+'Renter Migration Model 2'!I371)/('Migration Model (2)'!$I$2+'Renter Migration Model 2'!$I$2)</f>
        <v>1</v>
      </c>
      <c r="H371">
        <f>('Migration Model (2)'!J371+'Renter Migration Model 2'!J371)/('Migration Model (2)'!$J$2+'Renter Migration Model 2'!$J$2)</f>
        <v>1.0350795740764056</v>
      </c>
      <c r="I371">
        <f>('Migration Model (2)'!K371+'Renter Migration Model 2'!K371)/('Migration Model (2)'!$K$2+'Renter Migration Model 2'!$K$2)</f>
        <v>0.3509607008184733</v>
      </c>
      <c r="J371">
        <f>('Migration Model (2)'!L371+'Renter Migration Model 2'!L371)/('Migration Model (2)'!$L$2+'Renter Migration Model 2'!$L$2)</f>
        <v>1</v>
      </c>
      <c r="K371">
        <f>('Migration Model (2)'!M371+'Renter Migration Model 2'!M371)/('Migration Model (2)'!$M$2+'Renter Migration Model 2'!$M$2)</f>
        <v>1.0381787823047941</v>
      </c>
      <c r="L371">
        <f>('Migration Model (2)'!N371+'Renter Migration Model 2'!N371)/('Migration Model (2)'!$N$2+'Renter Migration Model 2'!$N$2)</f>
        <v>0.37880916581217416</v>
      </c>
      <c r="M371">
        <f>('Migration Model (2)'!O371+'Renter Migration Model 2'!O371)/('Migration Model (2)'!$O$2+'Renter Migration Model 2'!$O$2)</f>
        <v>1</v>
      </c>
      <c r="N371">
        <f>('Migration Model (2)'!P371+'Renter Migration Model 2'!P371)/('Migration Model (2)'!$P$2+'Renter Migration Model 2'!$P$2)</f>
        <v>1.0890578543791276</v>
      </c>
      <c r="O371">
        <f>('Migration Model (2)'!Q371+'Renter Migration Model 2'!Q371)/('Migration Model (2)'!$Q$2+'Renter Migration Model 2'!$Q$2)</f>
        <v>0.36864783746281243</v>
      </c>
      <c r="P371">
        <f>('Migration Model (2)'!R371+'Renter Migration Model 2'!R371)/('Migration Model (2)'!$R$2+'Renter Migration Model 2'!$R$2)</f>
        <v>1</v>
      </c>
      <c r="Q371">
        <f>('Migration Model (2)'!S371+'Renter Migration Model 2'!S371)/('Migration Model (2)'!$S$2+'Renter Migration Model 2'!$S$2)</f>
        <v>1.0957941617396005</v>
      </c>
      <c r="R371">
        <f>('Migration Model (2)'!T371+'Renter Migration Model 2'!T371)/('Migration Model (2)'!$T$2+'Renter Migration Model 2'!$T$2)</f>
        <v>0.41117157991157349</v>
      </c>
      <c r="S371">
        <f>('Migration Model (2)'!U371+'Renter Migration Model 2'!U371)/('Migration Model (2)'!$U$2+'Renter Migration Model 2'!$U$2)</f>
        <v>1</v>
      </c>
      <c r="T371">
        <f>('Migration Model (2)'!V371+'Renter Migration Model 2'!V371)/('Migration Model (2)'!$V$2+'Renter Migration Model 2'!$V$2)</f>
        <v>1.0676036546126038</v>
      </c>
    </row>
    <row r="372" spans="1:20" x14ac:dyDescent="0.25">
      <c r="A372" s="2">
        <v>2112</v>
      </c>
      <c r="B372" s="2">
        <v>2</v>
      </c>
      <c r="C372">
        <f>('Migration Model (2)'!E372+'Renter Migration Model 2'!E372)/('Migration Model (2)'!$E$2+'Renter Migration Model 2'!$E$2)</f>
        <v>0.382534413024609</v>
      </c>
      <c r="D372">
        <f>('Migration Model (2)'!F372+'Renter Migration Model 2'!F372)/('Migration Model (2)'!$F$2+'Renter Migration Model 2'!$F$2)</f>
        <v>1</v>
      </c>
      <c r="E372">
        <f>('Migration Model (2)'!G372+'Renter Migration Model 2'!G372)/('Migration Model (2)'!$G$2+'Renter Migration Model 2'!$G$2)</f>
        <v>1.0363215051161996</v>
      </c>
      <c r="F372">
        <f>('Migration Model (2)'!H372+'Renter Migration Model 2'!H372)/('Migration Model (2)'!$H$2+'Renter Migration Model 2'!$H$2)</f>
        <v>0.40360687597705086</v>
      </c>
      <c r="G372">
        <f>('Migration Model (2)'!I372+'Renter Migration Model 2'!I372)/('Migration Model (2)'!$I$2+'Renter Migration Model 2'!$I$2)</f>
        <v>1</v>
      </c>
      <c r="H372">
        <f>('Migration Model (2)'!J372+'Renter Migration Model 2'!J372)/('Migration Model (2)'!$J$2+'Renter Migration Model 2'!$J$2)</f>
        <v>1.0350819484719389</v>
      </c>
      <c r="I372">
        <f>('Migration Model (2)'!K372+'Renter Migration Model 2'!K372)/('Migration Model (2)'!$K$2+'Renter Migration Model 2'!$K$2)</f>
        <v>0.35092560474839146</v>
      </c>
      <c r="J372">
        <f>('Migration Model (2)'!L372+'Renter Migration Model 2'!L372)/('Migration Model (2)'!$L$2+'Renter Migration Model 2'!$L$2)</f>
        <v>1</v>
      </c>
      <c r="K372">
        <f>('Migration Model (2)'!M372+'Renter Migration Model 2'!M372)/('Migration Model (2)'!$M$2+'Renter Migration Model 2'!$M$2)</f>
        <v>1.0381808467795046</v>
      </c>
      <c r="L372">
        <f>('Migration Model (2)'!N372+'Renter Migration Model 2'!N372)/('Migration Model (2)'!$N$2+'Renter Migration Model 2'!$N$2)</f>
        <v>0.37877128489559297</v>
      </c>
      <c r="M372">
        <f>('Migration Model (2)'!O372+'Renter Migration Model 2'!O372)/('Migration Model (2)'!$O$2+'Renter Migration Model 2'!$O$2)</f>
        <v>1</v>
      </c>
      <c r="N372">
        <f>('Migration Model (2)'!P372+'Renter Migration Model 2'!P372)/('Migration Model (2)'!$P$2+'Renter Migration Model 2'!$P$2)</f>
        <v>1.0890630922509785</v>
      </c>
      <c r="O372">
        <f>('Migration Model (2)'!Q372+'Renter Migration Model 2'!Q372)/('Migration Model (2)'!$Q$2+'Renter Migration Model 2'!$Q$2)</f>
        <v>0.36861097267906617</v>
      </c>
      <c r="P372">
        <f>('Migration Model (2)'!R372+'Renter Migration Model 2'!R372)/('Migration Model (2)'!$R$2+'Renter Migration Model 2'!$R$2)</f>
        <v>1</v>
      </c>
      <c r="Q372">
        <f>('Migration Model (2)'!S372+'Renter Migration Model 2'!S372)/('Migration Model (2)'!$S$2+'Renter Migration Model 2'!$S$2)</f>
        <v>1.0957996916201445</v>
      </c>
      <c r="R372">
        <f>('Migration Model (2)'!T372+'Renter Migration Model 2'!T372)/('Migration Model (2)'!$T$2+'Renter Migration Model 2'!$T$2)</f>
        <v>0.41113046275358234</v>
      </c>
      <c r="S372">
        <f>('Migration Model (2)'!U372+'Renter Migration Model 2'!U372)/('Migration Model (2)'!$U$2+'Renter Migration Model 2'!$U$2)</f>
        <v>1</v>
      </c>
      <c r="T372">
        <f>('Migration Model (2)'!V372+'Renter Migration Model 2'!V372)/('Migration Model (2)'!$V$2+'Renter Migration Model 2'!$V$2)</f>
        <v>1.067607962477479</v>
      </c>
    </row>
    <row r="373" spans="1:20" x14ac:dyDescent="0.25">
      <c r="A373" s="1">
        <v>2112</v>
      </c>
      <c r="B373" s="1">
        <v>3</v>
      </c>
      <c r="C373">
        <f>('Migration Model (2)'!E373+'Renter Migration Model 2'!E373)/('Migration Model (2)'!$E$2+'Renter Migration Model 2'!$E$2)</f>
        <v>0.38249615958330646</v>
      </c>
      <c r="D373">
        <f>('Migration Model (2)'!F373+'Renter Migration Model 2'!F373)/('Migration Model (2)'!$F$2+'Renter Migration Model 2'!$F$2)</f>
        <v>1</v>
      </c>
      <c r="E373">
        <f>('Migration Model (2)'!G373+'Renter Migration Model 2'!G373)/('Migration Model (2)'!$G$2+'Renter Migration Model 2'!$G$2)</f>
        <v>1.0363237553186291</v>
      </c>
      <c r="F373">
        <f>('Migration Model (2)'!H373+'Renter Migration Model 2'!H373)/('Migration Model (2)'!$H$2+'Renter Migration Model 2'!$H$2)</f>
        <v>0.40356651528945314</v>
      </c>
      <c r="G373">
        <f>('Migration Model (2)'!I373+'Renter Migration Model 2'!I373)/('Migration Model (2)'!$I$2+'Renter Migration Model 2'!$I$2)</f>
        <v>1</v>
      </c>
      <c r="H373">
        <f>('Migration Model (2)'!J373+'Renter Migration Model 2'!J373)/('Migration Model (2)'!$J$2+'Renter Migration Model 2'!$J$2)</f>
        <v>1.035084322630033</v>
      </c>
      <c r="I373">
        <f>('Migration Model (2)'!K373+'Renter Migration Model 2'!K373)/('Migration Model (2)'!$K$2+'Renter Migration Model 2'!$K$2)</f>
        <v>0.35089051218791661</v>
      </c>
      <c r="J373">
        <f>('Migration Model (2)'!L373+'Renter Migration Model 2'!L373)/('Migration Model (2)'!$L$2+'Renter Migration Model 2'!$L$2)</f>
        <v>1</v>
      </c>
      <c r="K373">
        <f>('Migration Model (2)'!M373+'Renter Migration Model 2'!M373)/('Migration Model (2)'!$M$2+'Renter Migration Model 2'!$M$2)</f>
        <v>1.0381829110477678</v>
      </c>
      <c r="L373">
        <f>('Migration Model (2)'!N373+'Renter Migration Model 2'!N373)/('Migration Model (2)'!$N$2+'Renter Migration Model 2'!$N$2)</f>
        <v>0.3787334077671034</v>
      </c>
      <c r="M373">
        <f>('Migration Model (2)'!O373+'Renter Migration Model 2'!O373)/('Migration Model (2)'!$O$2+'Renter Migration Model 2'!$O$2)</f>
        <v>1</v>
      </c>
      <c r="N373">
        <f>('Migration Model (2)'!P373+'Renter Migration Model 2'!P373)/('Migration Model (2)'!$P$2+'Renter Migration Model 2'!$P$2)</f>
        <v>1.0890683299000008</v>
      </c>
      <c r="O373">
        <f>('Migration Model (2)'!Q373+'Renter Migration Model 2'!Q373)/('Migration Model (2)'!$Q$2+'Renter Migration Model 2'!$Q$2)</f>
        <v>0.36857411158179826</v>
      </c>
      <c r="P373">
        <f>('Migration Model (2)'!R373+'Renter Migration Model 2'!R373)/('Migration Model (2)'!$R$2+'Renter Migration Model 2'!$R$2)</f>
        <v>1</v>
      </c>
      <c r="Q373">
        <f>('Migration Model (2)'!S373+'Renter Migration Model 2'!S373)/('Migration Model (2)'!$S$2+'Renter Migration Model 2'!$S$2)</f>
        <v>1.0958052212838369</v>
      </c>
      <c r="R373">
        <f>('Migration Model (2)'!T373+'Renter Migration Model 2'!T373)/('Migration Model (2)'!$T$2+'Renter Migration Model 2'!$T$2)</f>
        <v>0.41108934970730698</v>
      </c>
      <c r="S373">
        <f>('Migration Model (2)'!U373+'Renter Migration Model 2'!U373)/('Migration Model (2)'!$U$2+'Renter Migration Model 2'!$U$2)</f>
        <v>1</v>
      </c>
      <c r="T373">
        <f>('Migration Model (2)'!V373+'Renter Migration Model 2'!V373)/('Migration Model (2)'!$V$2+'Renter Migration Model 2'!$V$2)</f>
        <v>1.0676122701004886</v>
      </c>
    </row>
    <row r="374" spans="1:20" x14ac:dyDescent="0.25">
      <c r="A374" s="2">
        <v>2112</v>
      </c>
      <c r="B374" s="2">
        <v>4</v>
      </c>
      <c r="C374">
        <f>('Migration Model (2)'!E374+'Renter Migration Model 2'!E374)/('Migration Model (2)'!$E$2+'Renter Migration Model 2'!$E$2)</f>
        <v>0.38245790996734813</v>
      </c>
      <c r="D374">
        <f>('Migration Model (2)'!F374+'Renter Migration Model 2'!F374)/('Migration Model (2)'!$F$2+'Renter Migration Model 2'!$F$2)</f>
        <v>1</v>
      </c>
      <c r="E374">
        <f>('Migration Model (2)'!G374+'Renter Migration Model 2'!G374)/('Migration Model (2)'!$G$2+'Renter Migration Model 2'!$G$2)</f>
        <v>1.0363260052960384</v>
      </c>
      <c r="F374">
        <f>('Migration Model (2)'!H374+'Renter Migration Model 2'!H374)/('Migration Model (2)'!$H$2+'Renter Migration Model 2'!$H$2)</f>
        <v>0.40352615863792418</v>
      </c>
      <c r="G374">
        <f>('Migration Model (2)'!I374+'Renter Migration Model 2'!I374)/('Migration Model (2)'!$I$2+'Renter Migration Model 2'!$I$2)</f>
        <v>1</v>
      </c>
      <c r="H374">
        <f>('Migration Model (2)'!J374+'Renter Migration Model 2'!J374)/('Migration Model (2)'!$J$2+'Renter Migration Model 2'!$J$2)</f>
        <v>1.0350866965507111</v>
      </c>
      <c r="I374">
        <f>('Migration Model (2)'!K374+'Renter Migration Model 2'!K374)/('Migration Model (2)'!$K$2+'Renter Migration Model 2'!$K$2)</f>
        <v>0.35085542313669782</v>
      </c>
      <c r="J374">
        <f>('Migration Model (2)'!L374+'Renter Migration Model 2'!L374)/('Migration Model (2)'!$L$2+'Renter Migration Model 2'!$L$2)</f>
        <v>1</v>
      </c>
      <c r="K374">
        <f>('Migration Model (2)'!M374+'Renter Migration Model 2'!M374)/('Migration Model (2)'!$M$2+'Renter Migration Model 2'!$M$2)</f>
        <v>1.0381849751096044</v>
      </c>
      <c r="L374">
        <f>('Migration Model (2)'!N374+'Renter Migration Model 2'!N374)/('Migration Model (2)'!$N$2+'Renter Migration Model 2'!$N$2)</f>
        <v>0.37869553442632664</v>
      </c>
      <c r="M374">
        <f>('Migration Model (2)'!O374+'Renter Migration Model 2'!O374)/('Migration Model (2)'!$O$2+'Renter Migration Model 2'!$O$2)</f>
        <v>1</v>
      </c>
      <c r="N374">
        <f>('Migration Model (2)'!P374+'Renter Migration Model 2'!P374)/('Migration Model (2)'!$P$2+'Renter Migration Model 2'!$P$2)</f>
        <v>1.0890735673262162</v>
      </c>
      <c r="O374">
        <f>('Migration Model (2)'!Q374+'Renter Migration Model 2'!Q374)/('Migration Model (2)'!$Q$2+'Renter Migration Model 2'!$Q$2)</f>
        <v>0.36853725417064009</v>
      </c>
      <c r="P374">
        <f>('Migration Model (2)'!R374+'Renter Migration Model 2'!R374)/('Migration Model (2)'!$R$2+'Renter Migration Model 2'!$R$2)</f>
        <v>1</v>
      </c>
      <c r="Q374">
        <f>('Migration Model (2)'!S374+'Renter Migration Model 2'!S374)/('Migration Model (2)'!$S$2+'Renter Migration Model 2'!$S$2)</f>
        <v>1.0958107507306993</v>
      </c>
      <c r="R374">
        <f>('Migration Model (2)'!T374+'Renter Migration Model 2'!T374)/('Migration Model (2)'!$T$2+'Renter Migration Model 2'!$T$2)</f>
        <v>0.41104824077233632</v>
      </c>
      <c r="S374">
        <f>('Migration Model (2)'!U374+'Renter Migration Model 2'!U374)/('Migration Model (2)'!$U$2+'Renter Migration Model 2'!$U$2)</f>
        <v>1</v>
      </c>
      <c r="T374">
        <f>('Migration Model (2)'!V374+'Renter Migration Model 2'!V374)/('Migration Model (2)'!$V$2+'Renter Migration Model 2'!$V$2)</f>
        <v>1.0676165774816568</v>
      </c>
    </row>
    <row r="375" spans="1:20" x14ac:dyDescent="0.25">
      <c r="A375" s="2">
        <v>2113</v>
      </c>
      <c r="B375" s="2">
        <v>1</v>
      </c>
      <c r="C375">
        <f>('Migration Model (2)'!E375+'Renter Migration Model 2'!E375)/('Migration Model (2)'!$E$2+'Renter Migration Model 2'!$E$2)</f>
        <v>0.38241966417635143</v>
      </c>
      <c r="D375">
        <f>('Migration Model (2)'!F375+'Renter Migration Model 2'!F375)/('Migration Model (2)'!$F$2+'Renter Migration Model 2'!$F$2)</f>
        <v>1</v>
      </c>
      <c r="E375">
        <f>('Migration Model (2)'!G375+'Renter Migration Model 2'!G375)/('Migration Model (2)'!$G$2+'Renter Migration Model 2'!$G$2)</f>
        <v>1.0363282550484501</v>
      </c>
      <c r="F375">
        <f>('Migration Model (2)'!H375+'Renter Migration Model 2'!H375)/('Migration Model (2)'!$H$2+'Renter Migration Model 2'!$H$2)</f>
        <v>0.40348580602206041</v>
      </c>
      <c r="G375">
        <f>('Migration Model (2)'!I375+'Renter Migration Model 2'!I375)/('Migration Model (2)'!$I$2+'Renter Migration Model 2'!$I$2)</f>
        <v>1</v>
      </c>
      <c r="H375">
        <f>('Migration Model (2)'!J375+'Renter Migration Model 2'!J375)/('Migration Model (2)'!$J$2+'Renter Migration Model 2'!$J$2)</f>
        <v>1.035089070233997</v>
      </c>
      <c r="I375">
        <f>('Migration Model (2)'!K375+'Renter Migration Model 2'!K375)/('Migration Model (2)'!$K$2+'Renter Migration Model 2'!$K$2)</f>
        <v>0.35082033759438419</v>
      </c>
      <c r="J375">
        <f>('Migration Model (2)'!L375+'Renter Migration Model 2'!L375)/('Migration Model (2)'!$L$2+'Renter Migration Model 2'!$L$2)</f>
        <v>1</v>
      </c>
      <c r="K375">
        <f>('Migration Model (2)'!M375+'Renter Migration Model 2'!M375)/('Migration Model (2)'!$M$2+'Renter Migration Model 2'!$M$2)</f>
        <v>1.0381870389650345</v>
      </c>
      <c r="L375">
        <f>('Migration Model (2)'!N375+'Renter Migration Model 2'!N375)/('Migration Model (2)'!$N$2+'Renter Migration Model 2'!$N$2)</f>
        <v>0.37865766487288405</v>
      </c>
      <c r="M375">
        <f>('Migration Model (2)'!O375+'Renter Migration Model 2'!O375)/('Migration Model (2)'!$O$2+'Renter Migration Model 2'!$O$2)</f>
        <v>1</v>
      </c>
      <c r="N375">
        <f>('Migration Model (2)'!P375+'Renter Migration Model 2'!P375)/('Migration Model (2)'!$P$2+'Renter Migration Model 2'!$P$2)</f>
        <v>1.0890788045296473</v>
      </c>
      <c r="O375">
        <f>('Migration Model (2)'!Q375+'Renter Migration Model 2'!Q375)/('Migration Model (2)'!$Q$2+'Renter Migration Model 2'!$Q$2)</f>
        <v>0.36850040044522303</v>
      </c>
      <c r="P375">
        <f>('Migration Model (2)'!R375+'Renter Migration Model 2'!R375)/('Migration Model (2)'!$R$2+'Renter Migration Model 2'!$R$2)</f>
        <v>1</v>
      </c>
      <c r="Q375">
        <f>('Migration Model (2)'!S375+'Renter Migration Model 2'!S375)/('Migration Model (2)'!$S$2+'Renter Migration Model 2'!$S$2)</f>
        <v>1.0958162799607536</v>
      </c>
      <c r="R375">
        <f>('Migration Model (2)'!T375+'Renter Migration Model 2'!T375)/('Migration Model (2)'!$T$2+'Renter Migration Model 2'!$T$2)</f>
        <v>0.41100713594825899</v>
      </c>
      <c r="S375">
        <f>('Migration Model (2)'!U375+'Renter Migration Model 2'!U375)/('Migration Model (2)'!$U$2+'Renter Migration Model 2'!$U$2)</f>
        <v>1</v>
      </c>
      <c r="T375">
        <f>('Migration Model (2)'!V375+'Renter Migration Model 2'!V375)/('Migration Model (2)'!$V$2+'Renter Migration Model 2'!$V$2)</f>
        <v>1.067620884621008</v>
      </c>
    </row>
    <row r="376" spans="1:20" x14ac:dyDescent="0.25">
      <c r="A376" s="1">
        <v>2113</v>
      </c>
      <c r="B376" s="1">
        <v>2</v>
      </c>
      <c r="C376">
        <f>('Migration Model (2)'!E376+'Renter Migration Model 2'!E376)/('Migration Model (2)'!$E$2+'Renter Migration Model 2'!$E$2)</f>
        <v>0.38238142220993382</v>
      </c>
      <c r="D376">
        <f>('Migration Model (2)'!F376+'Renter Migration Model 2'!F376)/('Migration Model (2)'!$F$2+'Renter Migration Model 2'!$F$2)</f>
        <v>1</v>
      </c>
      <c r="E376">
        <f>('Migration Model (2)'!G376+'Renter Migration Model 2'!G376)/('Migration Model (2)'!$G$2+'Renter Migration Model 2'!$G$2)</f>
        <v>1.0363305045758864</v>
      </c>
      <c r="F376">
        <f>('Migration Model (2)'!H376+'Renter Migration Model 2'!H376)/('Migration Model (2)'!$H$2+'Renter Migration Model 2'!$H$2)</f>
        <v>0.40344545744145821</v>
      </c>
      <c r="G376">
        <f>('Migration Model (2)'!I376+'Renter Migration Model 2'!I376)/('Migration Model (2)'!$I$2+'Renter Migration Model 2'!$I$2)</f>
        <v>1</v>
      </c>
      <c r="H376">
        <f>('Migration Model (2)'!J376+'Renter Migration Model 2'!J376)/('Migration Model (2)'!$J$2+'Renter Migration Model 2'!$J$2)</f>
        <v>1.035091443679915</v>
      </c>
      <c r="I376">
        <f>('Migration Model (2)'!K376+'Renter Migration Model 2'!K376)/('Migration Model (2)'!$K$2+'Renter Migration Model 2'!$K$2)</f>
        <v>0.35078525556062473</v>
      </c>
      <c r="J376">
        <f>('Migration Model (2)'!L376+'Renter Migration Model 2'!L376)/('Migration Model (2)'!$L$2+'Renter Migration Model 2'!$L$2)</f>
        <v>1</v>
      </c>
      <c r="K376">
        <f>('Migration Model (2)'!M376+'Renter Migration Model 2'!M376)/('Migration Model (2)'!$M$2+'Renter Migration Model 2'!$M$2)</f>
        <v>1.0381891026140793</v>
      </c>
      <c r="L376">
        <f>('Migration Model (2)'!N376+'Renter Migration Model 2'!N376)/('Migration Model (2)'!$N$2+'Renter Migration Model 2'!$N$2)</f>
        <v>0.37861979910639676</v>
      </c>
      <c r="M376">
        <f>('Migration Model (2)'!O376+'Renter Migration Model 2'!O376)/('Migration Model (2)'!$O$2+'Renter Migration Model 2'!$O$2)</f>
        <v>1</v>
      </c>
      <c r="N376">
        <f>('Migration Model (2)'!P376+'Renter Migration Model 2'!P376)/('Migration Model (2)'!$P$2+'Renter Migration Model 2'!$P$2)</f>
        <v>1.0890840415103162</v>
      </c>
      <c r="O376">
        <f>('Migration Model (2)'!Q376+'Renter Migration Model 2'!Q376)/('Migration Model (2)'!$Q$2+'Renter Migration Model 2'!$Q$2)</f>
        <v>0.36846355040517853</v>
      </c>
      <c r="P376">
        <f>('Migration Model (2)'!R376+'Renter Migration Model 2'!R376)/('Migration Model (2)'!$R$2+'Renter Migration Model 2'!$R$2)</f>
        <v>1</v>
      </c>
      <c r="Q376">
        <f>('Migration Model (2)'!S376+'Renter Migration Model 2'!S376)/('Migration Model (2)'!$S$2+'Renter Migration Model 2'!$S$2)</f>
        <v>1.095821808974021</v>
      </c>
      <c r="R376">
        <f>('Migration Model (2)'!T376+'Renter Migration Model 2'!T376)/('Migration Model (2)'!$T$2+'Renter Migration Model 2'!$T$2)</f>
        <v>0.41096603523466424</v>
      </c>
      <c r="S376">
        <f>('Migration Model (2)'!U376+'Renter Migration Model 2'!U376)/('Migration Model (2)'!$U$2+'Renter Migration Model 2'!$U$2)</f>
        <v>1</v>
      </c>
      <c r="T376">
        <f>('Migration Model (2)'!V376+'Renter Migration Model 2'!V376)/('Migration Model (2)'!$V$2+'Renter Migration Model 2'!$V$2)</f>
        <v>1.0676251915185659</v>
      </c>
    </row>
    <row r="377" spans="1:20" x14ac:dyDescent="0.25">
      <c r="A377" s="2">
        <v>2113</v>
      </c>
      <c r="B377" s="2">
        <v>3</v>
      </c>
      <c r="C377">
        <f>('Migration Model (2)'!E377+'Renter Migration Model 2'!E377)/('Migration Model (2)'!$E$2+'Renter Migration Model 2'!$E$2)</f>
        <v>0.38234318406771278</v>
      </c>
      <c r="D377">
        <f>('Migration Model (2)'!F377+'Renter Migration Model 2'!F377)/('Migration Model (2)'!$F$2+'Renter Migration Model 2'!$F$2)</f>
        <v>1</v>
      </c>
      <c r="E377">
        <f>('Migration Model (2)'!G377+'Renter Migration Model 2'!G377)/('Migration Model (2)'!$G$2+'Renter Migration Model 2'!$G$2)</f>
        <v>1.03633275387837</v>
      </c>
      <c r="F377">
        <f>('Migration Model (2)'!H377+'Renter Migration Model 2'!H377)/('Migration Model (2)'!$H$2+'Renter Migration Model 2'!$H$2)</f>
        <v>0.40340511289571401</v>
      </c>
      <c r="G377">
        <f>('Migration Model (2)'!I377+'Renter Migration Model 2'!I377)/('Migration Model (2)'!$I$2+'Renter Migration Model 2'!$I$2)</f>
        <v>1</v>
      </c>
      <c r="H377">
        <f>('Migration Model (2)'!J377+'Renter Migration Model 2'!J377)/('Migration Model (2)'!$J$2+'Renter Migration Model 2'!$J$2)</f>
        <v>1.0350938168884882</v>
      </c>
      <c r="I377">
        <f>('Migration Model (2)'!K377+'Renter Migration Model 2'!K377)/('Migration Model (2)'!$K$2+'Renter Migration Model 2'!$K$2)</f>
        <v>0.35075017703506872</v>
      </c>
      <c r="J377">
        <f>('Migration Model (2)'!L377+'Renter Migration Model 2'!L377)/('Migration Model (2)'!$L$2+'Renter Migration Model 2'!$L$2)</f>
        <v>1</v>
      </c>
      <c r="K377">
        <f>('Migration Model (2)'!M377+'Renter Migration Model 2'!M377)/('Migration Model (2)'!$M$2+'Renter Migration Model 2'!$M$2)</f>
        <v>1.0381911660567589</v>
      </c>
      <c r="L377">
        <f>('Migration Model (2)'!N377+'Renter Migration Model 2'!N377)/('Migration Model (2)'!$N$2+'Renter Migration Model 2'!$N$2)</f>
        <v>0.37858193712648619</v>
      </c>
      <c r="M377">
        <f>('Migration Model (2)'!O377+'Renter Migration Model 2'!O377)/('Migration Model (2)'!$O$2+'Renter Migration Model 2'!$O$2)</f>
        <v>1</v>
      </c>
      <c r="N377">
        <f>('Migration Model (2)'!P377+'Renter Migration Model 2'!P377)/('Migration Model (2)'!$P$2+'Renter Migration Model 2'!$P$2)</f>
        <v>1.0890892782682453</v>
      </c>
      <c r="O377">
        <f>('Migration Model (2)'!Q377+'Renter Migration Model 2'!Q377)/('Migration Model (2)'!$Q$2+'Renter Migration Model 2'!$Q$2)</f>
        <v>0.368426704050138</v>
      </c>
      <c r="P377">
        <f>('Migration Model (2)'!R377+'Renter Migration Model 2'!R377)/('Migration Model (2)'!$R$2+'Renter Migration Model 2'!$R$2)</f>
        <v>1</v>
      </c>
      <c r="Q377">
        <f>('Migration Model (2)'!S377+'Renter Migration Model 2'!S377)/('Migration Model (2)'!$S$2+'Renter Migration Model 2'!$S$2)</f>
        <v>1.0958273377705237</v>
      </c>
      <c r="R377">
        <f>('Migration Model (2)'!T377+'Renter Migration Model 2'!T377)/('Migration Model (2)'!$T$2+'Renter Migration Model 2'!$T$2)</f>
        <v>0.41092493863114071</v>
      </c>
      <c r="S377">
        <f>('Migration Model (2)'!U377+'Renter Migration Model 2'!U377)/('Migration Model (2)'!$U$2+'Renter Migration Model 2'!$U$2)</f>
        <v>1</v>
      </c>
      <c r="T377">
        <f>('Migration Model (2)'!V377+'Renter Migration Model 2'!V377)/('Migration Model (2)'!$V$2+'Renter Migration Model 2'!$V$2)</f>
        <v>1.0676294981743548</v>
      </c>
    </row>
    <row r="378" spans="1:20" x14ac:dyDescent="0.25">
      <c r="A378" s="1">
        <v>2113</v>
      </c>
      <c r="B378" s="1">
        <v>4</v>
      </c>
      <c r="C378">
        <f>('Migration Model (2)'!E378+'Renter Migration Model 2'!E378)/('Migration Model (2)'!$E$2+'Renter Migration Model 2'!$E$2)</f>
        <v>0.38230494974930607</v>
      </c>
      <c r="D378">
        <f>('Migration Model (2)'!F378+'Renter Migration Model 2'!F378)/('Migration Model (2)'!$F$2+'Renter Migration Model 2'!$F$2)</f>
        <v>1</v>
      </c>
      <c r="E378">
        <f>('Migration Model (2)'!G378+'Renter Migration Model 2'!G378)/('Migration Model (2)'!$G$2+'Renter Migration Model 2'!$G$2)</f>
        <v>1.0363350029559233</v>
      </c>
      <c r="F378">
        <f>('Migration Model (2)'!H378+'Renter Migration Model 2'!H378)/('Migration Model (2)'!$H$2+'Renter Migration Model 2'!$H$2)</f>
        <v>0.40336477238442447</v>
      </c>
      <c r="G378">
        <f>('Migration Model (2)'!I378+'Renter Migration Model 2'!I378)/('Migration Model (2)'!$I$2+'Renter Migration Model 2'!$I$2)</f>
        <v>1</v>
      </c>
      <c r="H378">
        <f>('Migration Model (2)'!J378+'Renter Migration Model 2'!J378)/('Migration Model (2)'!$J$2+'Renter Migration Model 2'!$J$2)</f>
        <v>1.0350961898597404</v>
      </c>
      <c r="I378">
        <f>('Migration Model (2)'!K378+'Renter Migration Model 2'!K378)/('Migration Model (2)'!$K$2+'Renter Migration Model 2'!$K$2)</f>
        <v>0.35071510201736522</v>
      </c>
      <c r="J378">
        <f>('Migration Model (2)'!L378+'Renter Migration Model 2'!L378)/('Migration Model (2)'!$L$2+'Renter Migration Model 2'!$L$2)</f>
        <v>1</v>
      </c>
      <c r="K378">
        <f>('Migration Model (2)'!M378+'Renter Migration Model 2'!M378)/('Migration Model (2)'!$M$2+'Renter Migration Model 2'!$M$2)</f>
        <v>1.0381932292930944</v>
      </c>
      <c r="L378">
        <f>('Migration Model (2)'!N378+'Renter Migration Model 2'!N378)/('Migration Model (2)'!$N$2+'Renter Migration Model 2'!$N$2)</f>
        <v>0.37854407893277348</v>
      </c>
      <c r="M378">
        <f>('Migration Model (2)'!O378+'Renter Migration Model 2'!O378)/('Migration Model (2)'!$O$2+'Renter Migration Model 2'!$O$2)</f>
        <v>1</v>
      </c>
      <c r="N378">
        <f>('Migration Model (2)'!P378+'Renter Migration Model 2'!P378)/('Migration Model (2)'!$P$2+'Renter Migration Model 2'!$P$2)</f>
        <v>1.089094514803457</v>
      </c>
      <c r="O378">
        <f>('Migration Model (2)'!Q378+'Renter Migration Model 2'!Q378)/('Migration Model (2)'!$Q$2+'Renter Migration Model 2'!$Q$2)</f>
        <v>0.36838986137973295</v>
      </c>
      <c r="P378">
        <f>('Migration Model (2)'!R378+'Renter Migration Model 2'!R378)/('Migration Model (2)'!$R$2+'Renter Migration Model 2'!$R$2)</f>
        <v>1</v>
      </c>
      <c r="Q378">
        <f>('Migration Model (2)'!S378+'Renter Migration Model 2'!S378)/('Migration Model (2)'!$S$2+'Renter Migration Model 2'!$S$2)</f>
        <v>1.0958328663502828</v>
      </c>
      <c r="R378">
        <f>('Migration Model (2)'!T378+'Renter Migration Model 2'!T378)/('Migration Model (2)'!$T$2+'Renter Migration Model 2'!$T$2)</f>
        <v>0.41088384613727758</v>
      </c>
      <c r="S378">
        <f>('Migration Model (2)'!U378+'Renter Migration Model 2'!U378)/('Migration Model (2)'!$U$2+'Renter Migration Model 2'!$U$2)</f>
        <v>1</v>
      </c>
      <c r="T378">
        <f>('Migration Model (2)'!V378+'Renter Migration Model 2'!V378)/('Migration Model (2)'!$V$2+'Renter Migration Model 2'!$V$2)</f>
        <v>1.0676338045883991</v>
      </c>
    </row>
    <row r="379" spans="1:20" x14ac:dyDescent="0.25">
      <c r="A379" s="1">
        <v>2114</v>
      </c>
      <c r="B379" s="1">
        <v>1</v>
      </c>
      <c r="C379">
        <f>('Migration Model (2)'!E379+'Renter Migration Model 2'!E379)/('Migration Model (2)'!$E$2+'Renter Migration Model 2'!$E$2)</f>
        <v>0.38226671925433114</v>
      </c>
      <c r="D379">
        <f>('Migration Model (2)'!F379+'Renter Migration Model 2'!F379)/('Migration Model (2)'!$F$2+'Renter Migration Model 2'!$F$2)</f>
        <v>1</v>
      </c>
      <c r="E379">
        <f>('Migration Model (2)'!G379+'Renter Migration Model 2'!G379)/('Migration Model (2)'!$G$2+'Renter Migration Model 2'!$G$2)</f>
        <v>1.0363372518085689</v>
      </c>
      <c r="F379">
        <f>('Migration Model (2)'!H379+'Renter Migration Model 2'!H379)/('Migration Model (2)'!$H$2+'Renter Migration Model 2'!$H$2)</f>
        <v>0.40332443590718609</v>
      </c>
      <c r="G379">
        <f>('Migration Model (2)'!I379+'Renter Migration Model 2'!I379)/('Migration Model (2)'!$I$2+'Renter Migration Model 2'!$I$2)</f>
        <v>1</v>
      </c>
      <c r="H379">
        <f>('Migration Model (2)'!J379+'Renter Migration Model 2'!J379)/('Migration Model (2)'!$J$2+'Renter Migration Model 2'!$J$2)</f>
        <v>1.0350985625936957</v>
      </c>
      <c r="I379">
        <f>('Migration Model (2)'!K379+'Renter Migration Model 2'!K379)/('Migration Model (2)'!$K$2+'Renter Migration Model 2'!$K$2)</f>
        <v>0.35068003050716345</v>
      </c>
      <c r="J379">
        <f>('Migration Model (2)'!L379+'Renter Migration Model 2'!L379)/('Migration Model (2)'!$L$2+'Renter Migration Model 2'!$L$2)</f>
        <v>1</v>
      </c>
      <c r="K379">
        <f>('Migration Model (2)'!M379+'Renter Migration Model 2'!M379)/('Migration Model (2)'!$M$2+'Renter Migration Model 2'!$M$2)</f>
        <v>1.0381952923231064</v>
      </c>
      <c r="L379">
        <f>('Migration Model (2)'!N379+'Renter Migration Model 2'!N379)/('Migration Model (2)'!$N$2+'Renter Migration Model 2'!$N$2)</f>
        <v>0.3785062245248802</v>
      </c>
      <c r="M379">
        <f>('Migration Model (2)'!O379+'Renter Migration Model 2'!O379)/('Migration Model (2)'!$O$2+'Renter Migration Model 2'!$O$2)</f>
        <v>1</v>
      </c>
      <c r="N379">
        <f>('Migration Model (2)'!P379+'Renter Migration Model 2'!P379)/('Migration Model (2)'!$P$2+'Renter Migration Model 2'!$P$2)</f>
        <v>1.0890997511159735</v>
      </c>
      <c r="O379">
        <f>('Migration Model (2)'!Q379+'Renter Migration Model 2'!Q379)/('Migration Model (2)'!$Q$2+'Renter Migration Model 2'!$Q$2)</f>
        <v>0.36835302239359496</v>
      </c>
      <c r="P379">
        <f>('Migration Model (2)'!R379+'Renter Migration Model 2'!R379)/('Migration Model (2)'!$R$2+'Renter Migration Model 2'!$R$2)</f>
        <v>1</v>
      </c>
      <c r="Q379">
        <f>('Migration Model (2)'!S379+'Renter Migration Model 2'!S379)/('Migration Model (2)'!$S$2+'Renter Migration Model 2'!$S$2)</f>
        <v>1.0958383947133206</v>
      </c>
      <c r="R379">
        <f>('Migration Model (2)'!T379+'Renter Migration Model 2'!T379)/('Migration Model (2)'!$T$2+'Renter Migration Model 2'!$T$2)</f>
        <v>0.41084275775266388</v>
      </c>
      <c r="S379">
        <f>('Migration Model (2)'!U379+'Renter Migration Model 2'!U379)/('Migration Model (2)'!$U$2+'Renter Migration Model 2'!$U$2)</f>
        <v>1</v>
      </c>
      <c r="T379">
        <f>('Migration Model (2)'!V379+'Renter Migration Model 2'!V379)/('Migration Model (2)'!$V$2+'Renter Migration Model 2'!$V$2)</f>
        <v>1.0676381107607229</v>
      </c>
    </row>
    <row r="380" spans="1:20" x14ac:dyDescent="0.25">
      <c r="A380" s="2">
        <v>2114</v>
      </c>
      <c r="B380" s="2">
        <v>2</v>
      </c>
      <c r="C380">
        <f>('Migration Model (2)'!E380+'Renter Migration Model 2'!E380)/('Migration Model (2)'!$E$2+'Renter Migration Model 2'!$E$2)</f>
        <v>0.38222849258240571</v>
      </c>
      <c r="D380">
        <f>('Migration Model (2)'!F380+'Renter Migration Model 2'!F380)/('Migration Model (2)'!$F$2+'Renter Migration Model 2'!$F$2)</f>
        <v>1</v>
      </c>
      <c r="E380">
        <f>('Migration Model (2)'!G380+'Renter Migration Model 2'!G380)/('Migration Model (2)'!$G$2+'Renter Migration Model 2'!$G$2)</f>
        <v>1.0363395004363292</v>
      </c>
      <c r="F380">
        <f>('Migration Model (2)'!H380+'Renter Migration Model 2'!H380)/('Migration Model (2)'!$H$2+'Renter Migration Model 2'!$H$2)</f>
        <v>0.40328410346359528</v>
      </c>
      <c r="G380">
        <f>('Migration Model (2)'!I380+'Renter Migration Model 2'!I380)/('Migration Model (2)'!$I$2+'Renter Migration Model 2'!$I$2)</f>
        <v>1</v>
      </c>
      <c r="H380">
        <f>('Migration Model (2)'!J380+'Renter Migration Model 2'!J380)/('Migration Model (2)'!$J$2+'Renter Migration Model 2'!$J$2)</f>
        <v>1.0351009350903775</v>
      </c>
      <c r="I380">
        <f>('Migration Model (2)'!K380+'Renter Migration Model 2'!K380)/('Migration Model (2)'!$K$2+'Renter Migration Model 2'!$K$2)</f>
        <v>0.35064496250411276</v>
      </c>
      <c r="J380">
        <f>('Migration Model (2)'!L380+'Renter Migration Model 2'!L380)/('Migration Model (2)'!$L$2+'Renter Migration Model 2'!$L$2)</f>
        <v>1</v>
      </c>
      <c r="K380">
        <f>('Migration Model (2)'!M380+'Renter Migration Model 2'!M380)/('Migration Model (2)'!$M$2+'Renter Migration Model 2'!$M$2)</f>
        <v>1.0381973551468151</v>
      </c>
      <c r="L380">
        <f>('Migration Model (2)'!N380+'Renter Migration Model 2'!N380)/('Migration Model (2)'!$N$2+'Renter Migration Model 2'!$N$2)</f>
        <v>0.37846837390242771</v>
      </c>
      <c r="M380">
        <f>('Migration Model (2)'!O380+'Renter Migration Model 2'!O380)/('Migration Model (2)'!$O$2+'Renter Migration Model 2'!$O$2)</f>
        <v>1</v>
      </c>
      <c r="N380">
        <f>('Migration Model (2)'!P380+'Renter Migration Model 2'!P380)/('Migration Model (2)'!$P$2+'Renter Migration Model 2'!$P$2)</f>
        <v>1.0891049872058169</v>
      </c>
      <c r="O380">
        <f>('Migration Model (2)'!Q380+'Renter Migration Model 2'!Q380)/('Migration Model (2)'!$Q$2+'Renter Migration Model 2'!$Q$2)</f>
        <v>0.36831618709135561</v>
      </c>
      <c r="P380">
        <f>('Migration Model (2)'!R380+'Renter Migration Model 2'!R380)/('Migration Model (2)'!$R$2+'Renter Migration Model 2'!$R$2)</f>
        <v>1</v>
      </c>
      <c r="Q380">
        <f>('Migration Model (2)'!S380+'Renter Migration Model 2'!S380)/('Migration Model (2)'!$S$2+'Renter Migration Model 2'!$S$2)</f>
        <v>1.0958439228596584</v>
      </c>
      <c r="R380">
        <f>('Migration Model (2)'!T380+'Renter Migration Model 2'!T380)/('Migration Model (2)'!$T$2+'Renter Migration Model 2'!$T$2)</f>
        <v>0.41080167347688867</v>
      </c>
      <c r="S380">
        <f>('Migration Model (2)'!U380+'Renter Migration Model 2'!U380)/('Migration Model (2)'!$U$2+'Renter Migration Model 2'!$U$2)</f>
        <v>1</v>
      </c>
      <c r="T380">
        <f>('Migration Model (2)'!V380+'Renter Migration Model 2'!V380)/('Migration Model (2)'!$V$2+'Renter Migration Model 2'!$V$2)</f>
        <v>1.0676424166913503</v>
      </c>
    </row>
    <row r="381" spans="1:20" x14ac:dyDescent="0.25">
      <c r="A381" s="1">
        <v>2114</v>
      </c>
      <c r="B381" s="1">
        <v>3</v>
      </c>
      <c r="C381">
        <f>('Migration Model (2)'!E381+'Renter Migration Model 2'!E381)/('Migration Model (2)'!$E$2+'Renter Migration Model 2'!$E$2)</f>
        <v>0.38219026973314751</v>
      </c>
      <c r="D381">
        <f>('Migration Model (2)'!F381+'Renter Migration Model 2'!F381)/('Migration Model (2)'!$F$2+'Renter Migration Model 2'!$F$2)</f>
        <v>1</v>
      </c>
      <c r="E381">
        <f>('Migration Model (2)'!G381+'Renter Migration Model 2'!G381)/('Migration Model (2)'!$G$2+'Renter Migration Model 2'!$G$2)</f>
        <v>1.0363417488392268</v>
      </c>
      <c r="F381">
        <f>('Migration Model (2)'!H381+'Renter Migration Model 2'!H381)/('Migration Model (2)'!$H$2+'Renter Migration Model 2'!$H$2)</f>
        <v>0.40324377505324893</v>
      </c>
      <c r="G381">
        <f>('Migration Model (2)'!I381+'Renter Migration Model 2'!I381)/('Migration Model (2)'!$I$2+'Renter Migration Model 2'!$I$2)</f>
        <v>1</v>
      </c>
      <c r="H381">
        <f>('Migration Model (2)'!J381+'Renter Migration Model 2'!J381)/('Migration Model (2)'!$J$2+'Renter Migration Model 2'!$J$2)</f>
        <v>1.0351033073498097</v>
      </c>
      <c r="I381">
        <f>('Migration Model (2)'!K381+'Renter Migration Model 2'!K381)/('Migration Model (2)'!$K$2+'Renter Migration Model 2'!$K$2)</f>
        <v>0.35060989800786235</v>
      </c>
      <c r="J381">
        <f>('Migration Model (2)'!L381+'Renter Migration Model 2'!L381)/('Migration Model (2)'!$L$2+'Renter Migration Model 2'!$L$2)</f>
        <v>1</v>
      </c>
      <c r="K381">
        <f>('Migration Model (2)'!M381+'Renter Migration Model 2'!M381)/('Migration Model (2)'!$M$2+'Renter Migration Model 2'!$M$2)</f>
        <v>1.0381994177642415</v>
      </c>
      <c r="L381">
        <f>('Migration Model (2)'!N381+'Renter Migration Model 2'!N381)/('Migration Model (2)'!$N$2+'Renter Migration Model 2'!$N$2)</f>
        <v>0.37843052706503749</v>
      </c>
      <c r="M381">
        <f>('Migration Model (2)'!O381+'Renter Migration Model 2'!O381)/('Migration Model (2)'!$O$2+'Renter Migration Model 2'!$O$2)</f>
        <v>1</v>
      </c>
      <c r="N381">
        <f>('Migration Model (2)'!P381+'Renter Migration Model 2'!P381)/('Migration Model (2)'!$P$2+'Renter Migration Model 2'!$P$2)</f>
        <v>1.0891102230730094</v>
      </c>
      <c r="O381">
        <f>('Migration Model (2)'!Q381+'Renter Migration Model 2'!Q381)/('Migration Model (2)'!$Q$2+'Renter Migration Model 2'!$Q$2)</f>
        <v>0.36827935547264656</v>
      </c>
      <c r="P381">
        <f>('Migration Model (2)'!R381+'Renter Migration Model 2'!R381)/('Migration Model (2)'!$R$2+'Renter Migration Model 2'!$R$2)</f>
        <v>1</v>
      </c>
      <c r="Q381">
        <f>('Migration Model (2)'!S381+'Renter Migration Model 2'!S381)/('Migration Model (2)'!$S$2+'Renter Migration Model 2'!$S$2)</f>
        <v>1.0958494507893179</v>
      </c>
      <c r="R381">
        <f>('Migration Model (2)'!T381+'Renter Migration Model 2'!T381)/('Migration Model (2)'!$T$2+'Renter Migration Model 2'!$T$2)</f>
        <v>0.41076059330954101</v>
      </c>
      <c r="S381">
        <f>('Migration Model (2)'!U381+'Renter Migration Model 2'!U381)/('Migration Model (2)'!$U$2+'Renter Migration Model 2'!$U$2)</f>
        <v>1</v>
      </c>
      <c r="T381">
        <f>('Migration Model (2)'!V381+'Renter Migration Model 2'!V381)/('Migration Model (2)'!$V$2+'Renter Migration Model 2'!$V$2)</f>
        <v>1.0676467223803054</v>
      </c>
    </row>
    <row r="382" spans="1:20" x14ac:dyDescent="0.25">
      <c r="A382" s="2">
        <v>2114</v>
      </c>
      <c r="B382" s="2">
        <v>4</v>
      </c>
      <c r="C382">
        <f>('Migration Model (2)'!E382+'Renter Migration Model 2'!E382)/('Migration Model (2)'!$E$2+'Renter Migration Model 2'!$E$2)</f>
        <v>0.3821520507061742</v>
      </c>
      <c r="D382">
        <f>('Migration Model (2)'!F382+'Renter Migration Model 2'!F382)/('Migration Model (2)'!$F$2+'Renter Migration Model 2'!$F$2)</f>
        <v>1</v>
      </c>
      <c r="E382">
        <f>('Migration Model (2)'!G382+'Renter Migration Model 2'!G382)/('Migration Model (2)'!$G$2+'Renter Migration Model 2'!$G$2)</f>
        <v>1.0363439970172839</v>
      </c>
      <c r="F382">
        <f>('Migration Model (2)'!H382+'Renter Migration Model 2'!H382)/('Migration Model (2)'!$H$2+'Renter Migration Model 2'!$H$2)</f>
        <v>0.40320345067574365</v>
      </c>
      <c r="G382">
        <f>('Migration Model (2)'!I382+'Renter Migration Model 2'!I382)/('Migration Model (2)'!$I$2+'Renter Migration Model 2'!$I$2)</f>
        <v>1</v>
      </c>
      <c r="H382">
        <f>('Migration Model (2)'!J382+'Renter Migration Model 2'!J382)/('Migration Model (2)'!$J$2+'Renter Migration Model 2'!$J$2)</f>
        <v>1.0351056793720159</v>
      </c>
      <c r="I382">
        <f>('Migration Model (2)'!K382+'Renter Migration Model 2'!K382)/('Migration Model (2)'!$K$2+'Renter Migration Model 2'!$K$2)</f>
        <v>0.35057483701806158</v>
      </c>
      <c r="J382">
        <f>('Migration Model (2)'!L382+'Renter Migration Model 2'!L382)/('Migration Model (2)'!$L$2+'Renter Migration Model 2'!$L$2)</f>
        <v>1</v>
      </c>
      <c r="K382">
        <f>('Migration Model (2)'!M382+'Renter Migration Model 2'!M382)/('Migration Model (2)'!$M$2+'Renter Migration Model 2'!$M$2)</f>
        <v>1.0382014801754063</v>
      </c>
      <c r="L382">
        <f>('Migration Model (2)'!N382+'Renter Migration Model 2'!N382)/('Migration Model (2)'!$N$2+'Renter Migration Model 2'!$N$2)</f>
        <v>0.378392684012331</v>
      </c>
      <c r="M382">
        <f>('Migration Model (2)'!O382+'Renter Migration Model 2'!O382)/('Migration Model (2)'!$O$2+'Renter Migration Model 2'!$O$2)</f>
        <v>1</v>
      </c>
      <c r="N382">
        <f>('Migration Model (2)'!P382+'Renter Migration Model 2'!P382)/('Migration Model (2)'!$P$2+'Renter Migration Model 2'!$P$2)</f>
        <v>1.0891154587175738</v>
      </c>
      <c r="O382">
        <f>('Migration Model (2)'!Q382+'Renter Migration Model 2'!Q382)/('Migration Model (2)'!$Q$2+'Renter Migration Model 2'!$Q$2)</f>
        <v>0.3682425275370993</v>
      </c>
      <c r="P382">
        <f>('Migration Model (2)'!R382+'Renter Migration Model 2'!R382)/('Migration Model (2)'!$R$2+'Renter Migration Model 2'!$R$2)</f>
        <v>1</v>
      </c>
      <c r="Q382">
        <f>('Migration Model (2)'!S382+'Renter Migration Model 2'!S382)/('Migration Model (2)'!$S$2+'Renter Migration Model 2'!$S$2)</f>
        <v>1.0958549785023211</v>
      </c>
      <c r="R382">
        <f>('Migration Model (2)'!T382+'Renter Migration Model 2'!T382)/('Migration Model (2)'!$T$2+'Renter Migration Model 2'!$T$2)</f>
        <v>0.41071951725021</v>
      </c>
      <c r="S382">
        <f>('Migration Model (2)'!U382+'Renter Migration Model 2'!U382)/('Migration Model (2)'!$U$2+'Renter Migration Model 2'!$U$2)</f>
        <v>1</v>
      </c>
      <c r="T382">
        <f>('Migration Model (2)'!V382+'Renter Migration Model 2'!V382)/('Migration Model (2)'!$V$2+'Renter Migration Model 2'!$V$2)</f>
        <v>1.0676510278276126</v>
      </c>
    </row>
    <row r="383" spans="1:20" x14ac:dyDescent="0.25">
      <c r="A383" s="2">
        <v>2115</v>
      </c>
      <c r="B383" s="2">
        <v>1</v>
      </c>
      <c r="C383">
        <f>('Migration Model (2)'!E383+'Renter Migration Model 2'!E383)/('Migration Model (2)'!$E$2+'Renter Migration Model 2'!$E$2)</f>
        <v>0.38211383550110356</v>
      </c>
      <c r="D383">
        <f>('Migration Model (2)'!F383+'Renter Migration Model 2'!F383)/('Migration Model (2)'!$F$2+'Renter Migration Model 2'!$F$2)</f>
        <v>1</v>
      </c>
      <c r="E383">
        <f>('Migration Model (2)'!G383+'Renter Migration Model 2'!G383)/('Migration Model (2)'!$G$2+'Renter Migration Model 2'!$G$2)</f>
        <v>1.0363462449705234</v>
      </c>
      <c r="F383">
        <f>('Migration Model (2)'!H383+'Renter Migration Model 2'!H383)/('Migration Model (2)'!$H$2+'Renter Migration Model 2'!$H$2)</f>
        <v>0.40316313033067602</v>
      </c>
      <c r="G383">
        <f>('Migration Model (2)'!I383+'Renter Migration Model 2'!I383)/('Migration Model (2)'!$I$2+'Renter Migration Model 2'!$I$2)</f>
        <v>1</v>
      </c>
      <c r="H383">
        <f>('Migration Model (2)'!J383+'Renter Migration Model 2'!J383)/('Migration Model (2)'!$J$2+'Renter Migration Model 2'!$J$2)</f>
        <v>1.0351080511570199</v>
      </c>
      <c r="I383">
        <f>('Migration Model (2)'!K383+'Renter Migration Model 2'!K383)/('Migration Model (2)'!$K$2+'Renter Migration Model 2'!$K$2)</f>
        <v>0.35053977953435977</v>
      </c>
      <c r="J383">
        <f>('Migration Model (2)'!L383+'Renter Migration Model 2'!L383)/('Migration Model (2)'!$L$2+'Renter Migration Model 2'!$L$2)</f>
        <v>1</v>
      </c>
      <c r="K383">
        <f>('Migration Model (2)'!M383+'Renter Migration Model 2'!M383)/('Migration Model (2)'!$M$2+'Renter Migration Model 2'!$M$2)</f>
        <v>1.03820354238033</v>
      </c>
      <c r="L383">
        <f>('Migration Model (2)'!N383+'Renter Migration Model 2'!N383)/('Migration Model (2)'!$N$2+'Renter Migration Model 2'!$N$2)</f>
        <v>0.37835484474392972</v>
      </c>
      <c r="M383">
        <f>('Migration Model (2)'!O383+'Renter Migration Model 2'!O383)/('Migration Model (2)'!$O$2+'Renter Migration Model 2'!$O$2)</f>
        <v>1</v>
      </c>
      <c r="N383">
        <f>('Migration Model (2)'!P383+'Renter Migration Model 2'!P383)/('Migration Model (2)'!$P$2+'Renter Migration Model 2'!$P$2)</f>
        <v>1.0891206941395319</v>
      </c>
      <c r="O383">
        <f>('Migration Model (2)'!Q383+'Renter Migration Model 2'!Q383)/('Migration Model (2)'!$Q$2+'Renter Migration Model 2'!$Q$2)</f>
        <v>0.36820570328434554</v>
      </c>
      <c r="P383">
        <f>('Migration Model (2)'!R383+'Renter Migration Model 2'!R383)/('Migration Model (2)'!$R$2+'Renter Migration Model 2'!$R$2)</f>
        <v>1</v>
      </c>
      <c r="Q383">
        <f>('Migration Model (2)'!S383+'Renter Migration Model 2'!S383)/('Migration Model (2)'!$S$2+'Renter Migration Model 2'!$S$2)</f>
        <v>1.095860505998689</v>
      </c>
      <c r="R383">
        <f>('Migration Model (2)'!T383+'Renter Migration Model 2'!T383)/('Migration Model (2)'!$T$2+'Renter Migration Model 2'!$T$2)</f>
        <v>0.41067844529848496</v>
      </c>
      <c r="S383">
        <f>('Migration Model (2)'!U383+'Renter Migration Model 2'!U383)/('Migration Model (2)'!$U$2+'Renter Migration Model 2'!$U$2)</f>
        <v>1</v>
      </c>
      <c r="T383">
        <f>('Migration Model (2)'!V383+'Renter Migration Model 2'!V383)/('Migration Model (2)'!$V$2+'Renter Migration Model 2'!$V$2)</f>
        <v>1.0676553330332959</v>
      </c>
    </row>
    <row r="384" spans="1:20" x14ac:dyDescent="0.25">
      <c r="A384" s="1">
        <v>2115</v>
      </c>
      <c r="B384" s="1">
        <v>2</v>
      </c>
      <c r="C384">
        <f>('Migration Model (2)'!E384+'Renter Migration Model 2'!E384)/('Migration Model (2)'!$E$2+'Renter Migration Model 2'!$E$2)</f>
        <v>0.38207562411755353</v>
      </c>
      <c r="D384">
        <f>('Migration Model (2)'!F384+'Renter Migration Model 2'!F384)/('Migration Model (2)'!$F$2+'Renter Migration Model 2'!$F$2)</f>
        <v>1</v>
      </c>
      <c r="E384">
        <f>('Migration Model (2)'!G384+'Renter Migration Model 2'!G384)/('Migration Model (2)'!$G$2+'Renter Migration Model 2'!$G$2)</f>
        <v>1.0363484926989677</v>
      </c>
      <c r="F384">
        <f>('Migration Model (2)'!H384+'Renter Migration Model 2'!H384)/('Migration Model (2)'!$H$2+'Renter Migration Model 2'!$H$2)</f>
        <v>0.40312281401764299</v>
      </c>
      <c r="G384">
        <f>('Migration Model (2)'!I384+'Renter Migration Model 2'!I384)/('Migration Model (2)'!$I$2+'Renter Migration Model 2'!$I$2)</f>
        <v>1</v>
      </c>
      <c r="H384">
        <f>('Migration Model (2)'!J384+'Renter Migration Model 2'!J384)/('Migration Model (2)'!$J$2+'Renter Migration Model 2'!$J$2)</f>
        <v>1.0351104227048453</v>
      </c>
      <c r="I384">
        <f>('Migration Model (2)'!K384+'Renter Migration Model 2'!K384)/('Migration Model (2)'!$K$2+'Renter Migration Model 2'!$K$2)</f>
        <v>0.35050472555640633</v>
      </c>
      <c r="J384">
        <f>('Migration Model (2)'!L384+'Renter Migration Model 2'!L384)/('Migration Model (2)'!$L$2+'Renter Migration Model 2'!$L$2)</f>
        <v>1</v>
      </c>
      <c r="K384">
        <f>('Migration Model (2)'!M384+'Renter Migration Model 2'!M384)/('Migration Model (2)'!$M$2+'Renter Migration Model 2'!$M$2)</f>
        <v>1.0382056043790331</v>
      </c>
      <c r="L384">
        <f>('Migration Model (2)'!N384+'Renter Migration Model 2'!N384)/('Migration Model (2)'!$N$2+'Renter Migration Model 2'!$N$2)</f>
        <v>0.37831700925945544</v>
      </c>
      <c r="M384">
        <f>('Migration Model (2)'!O384+'Renter Migration Model 2'!O384)/('Migration Model (2)'!$O$2+'Renter Migration Model 2'!$O$2)</f>
        <v>1</v>
      </c>
      <c r="N384">
        <f>('Migration Model (2)'!P384+'Renter Migration Model 2'!P384)/('Migration Model (2)'!$P$2+'Renter Migration Model 2'!$P$2)</f>
        <v>1.0891259293389062</v>
      </c>
      <c r="O384">
        <f>('Migration Model (2)'!Q384+'Renter Migration Model 2'!Q384)/('Migration Model (2)'!$Q$2+'Renter Migration Model 2'!$Q$2)</f>
        <v>0.36816888271401715</v>
      </c>
      <c r="P384">
        <f>('Migration Model (2)'!R384+'Renter Migration Model 2'!R384)/('Migration Model (2)'!$R$2+'Renter Migration Model 2'!$R$2)</f>
        <v>1</v>
      </c>
      <c r="Q384">
        <f>('Migration Model (2)'!S384+'Renter Migration Model 2'!S384)/('Migration Model (2)'!$S$2+'Renter Migration Model 2'!$S$2)</f>
        <v>1.0958660332784436</v>
      </c>
      <c r="R384">
        <f>('Migration Model (2)'!T384+'Renter Migration Model 2'!T384)/('Migration Model (2)'!$T$2+'Renter Migration Model 2'!$T$2)</f>
        <v>0.41063737745395518</v>
      </c>
      <c r="S384">
        <f>('Migration Model (2)'!U384+'Renter Migration Model 2'!U384)/('Migration Model (2)'!$U$2+'Renter Migration Model 2'!$U$2)</f>
        <v>1</v>
      </c>
      <c r="T384">
        <f>('Migration Model (2)'!V384+'Renter Migration Model 2'!V384)/('Migration Model (2)'!$V$2+'Renter Migration Model 2'!$V$2)</f>
        <v>1.0676596379973793</v>
      </c>
    </row>
    <row r="385" spans="1:20" x14ac:dyDescent="0.25">
      <c r="A385" s="2">
        <v>2115</v>
      </c>
      <c r="B385" s="2">
        <v>3</v>
      </c>
      <c r="C385">
        <f>('Migration Model (2)'!E385+'Renter Migration Model 2'!E385)/('Migration Model (2)'!$E$2+'Renter Migration Model 2'!$E$2)</f>
        <v>0.38203741655514178</v>
      </c>
      <c r="D385">
        <f>('Migration Model (2)'!F385+'Renter Migration Model 2'!F385)/('Migration Model (2)'!$F$2+'Renter Migration Model 2'!$F$2)</f>
        <v>1</v>
      </c>
      <c r="E385">
        <f>('Migration Model (2)'!G385+'Renter Migration Model 2'!G385)/('Migration Model (2)'!$G$2+'Renter Migration Model 2'!$G$2)</f>
        <v>1.0363507402026391</v>
      </c>
      <c r="F385">
        <f>('Migration Model (2)'!H385+'Renter Migration Model 2'!H385)/('Migration Model (2)'!$H$2+'Renter Migration Model 2'!$H$2)</f>
        <v>0.40308250173624127</v>
      </c>
      <c r="G385">
        <f>('Migration Model (2)'!I385+'Renter Migration Model 2'!I385)/('Migration Model (2)'!$I$2+'Renter Migration Model 2'!$I$2)</f>
        <v>1</v>
      </c>
      <c r="H385">
        <f>('Migration Model (2)'!J385+'Renter Migration Model 2'!J385)/('Migration Model (2)'!$J$2+'Renter Migration Model 2'!$J$2)</f>
        <v>1.035112794015516</v>
      </c>
      <c r="I385">
        <f>('Migration Model (2)'!K385+'Renter Migration Model 2'!K385)/('Migration Model (2)'!$K$2+'Renter Migration Model 2'!$K$2)</f>
        <v>0.35046967508385068</v>
      </c>
      <c r="J385">
        <f>('Migration Model (2)'!L385+'Renter Migration Model 2'!L385)/('Migration Model (2)'!$L$2+'Renter Migration Model 2'!$L$2)</f>
        <v>1</v>
      </c>
      <c r="K385">
        <f>('Migration Model (2)'!M385+'Renter Migration Model 2'!M385)/('Migration Model (2)'!$M$2+'Renter Migration Model 2'!$M$2)</f>
        <v>1.0382076661715365</v>
      </c>
      <c r="L385">
        <f>('Migration Model (2)'!N385+'Renter Migration Model 2'!N385)/('Migration Model (2)'!$N$2+'Renter Migration Model 2'!$N$2)</f>
        <v>0.37827917755852947</v>
      </c>
      <c r="M385">
        <f>('Migration Model (2)'!O385+'Renter Migration Model 2'!O385)/('Migration Model (2)'!$O$2+'Renter Migration Model 2'!$O$2)</f>
        <v>1</v>
      </c>
      <c r="N385">
        <f>('Migration Model (2)'!P385+'Renter Migration Model 2'!P385)/('Migration Model (2)'!$P$2+'Renter Migration Model 2'!$P$2)</f>
        <v>1.0891311643157187</v>
      </c>
      <c r="O385">
        <f>('Migration Model (2)'!Q385+'Renter Migration Model 2'!Q385)/('Migration Model (2)'!$Q$2+'Renter Migration Model 2'!$Q$2)</f>
        <v>0.36813206582574576</v>
      </c>
      <c r="P385">
        <f>('Migration Model (2)'!R385+'Renter Migration Model 2'!R385)/('Migration Model (2)'!$R$2+'Renter Migration Model 2'!$R$2)</f>
        <v>1</v>
      </c>
      <c r="Q385">
        <f>('Migration Model (2)'!S385+'Renter Migration Model 2'!S385)/('Migration Model (2)'!$S$2+'Renter Migration Model 2'!$S$2)</f>
        <v>1.0958715603416069</v>
      </c>
      <c r="R385">
        <f>('Migration Model (2)'!T385+'Renter Migration Model 2'!T385)/('Migration Model (2)'!$T$2+'Renter Migration Model 2'!$T$2)</f>
        <v>0.41059631371620975</v>
      </c>
      <c r="S385">
        <f>('Migration Model (2)'!U385+'Renter Migration Model 2'!U385)/('Migration Model (2)'!$U$2+'Renter Migration Model 2'!$U$2)</f>
        <v>1</v>
      </c>
      <c r="T385">
        <f>('Migration Model (2)'!V385+'Renter Migration Model 2'!V385)/('Migration Model (2)'!$V$2+'Renter Migration Model 2'!$V$2)</f>
        <v>1.0676639427198873</v>
      </c>
    </row>
    <row r="386" spans="1:20" x14ac:dyDescent="0.25">
      <c r="A386" s="1">
        <v>2115</v>
      </c>
      <c r="B386" s="1">
        <v>4</v>
      </c>
      <c r="C386">
        <f>('Migration Model (2)'!E386+'Renter Migration Model 2'!E386)/('Migration Model (2)'!$E$2+'Renter Migration Model 2'!$E$2)</f>
        <v>0.38199921281348626</v>
      </c>
      <c r="D386">
        <f>('Migration Model (2)'!F386+'Renter Migration Model 2'!F386)/('Migration Model (2)'!$F$2+'Renter Migration Model 2'!$F$2)</f>
        <v>1</v>
      </c>
      <c r="E386">
        <f>('Migration Model (2)'!G386+'Renter Migration Model 2'!G386)/('Migration Model (2)'!$G$2+'Renter Migration Model 2'!$G$2)</f>
        <v>1.0363529874815596</v>
      </c>
      <c r="F386">
        <f>('Migration Model (2)'!H386+'Renter Migration Model 2'!H386)/('Migration Model (2)'!$H$2+'Renter Migration Model 2'!$H$2)</f>
        <v>0.40304219348606773</v>
      </c>
      <c r="G386">
        <f>('Migration Model (2)'!I386+'Renter Migration Model 2'!I386)/('Migration Model (2)'!$I$2+'Renter Migration Model 2'!$I$2)</f>
        <v>1</v>
      </c>
      <c r="H386">
        <f>('Migration Model (2)'!J386+'Renter Migration Model 2'!J386)/('Migration Model (2)'!$J$2+'Renter Migration Model 2'!$J$2)</f>
        <v>1.0351151650890555</v>
      </c>
      <c r="I386">
        <f>('Migration Model (2)'!K386+'Renter Migration Model 2'!K386)/('Migration Model (2)'!$K$2+'Renter Migration Model 2'!$K$2)</f>
        <v>0.35043462811634229</v>
      </c>
      <c r="J386">
        <f>('Migration Model (2)'!L386+'Renter Migration Model 2'!L386)/('Migration Model (2)'!$L$2+'Renter Migration Model 2'!$L$2)</f>
        <v>1</v>
      </c>
      <c r="K386">
        <f>('Migration Model (2)'!M386+'Renter Migration Model 2'!M386)/('Migration Model (2)'!$M$2+'Renter Migration Model 2'!$M$2)</f>
        <v>1.0382097277578606</v>
      </c>
      <c r="L386">
        <f>('Migration Model (2)'!N386+'Renter Migration Model 2'!N386)/('Migration Model (2)'!$N$2+'Renter Migration Model 2'!$N$2)</f>
        <v>0.37824134964077366</v>
      </c>
      <c r="M386">
        <f>('Migration Model (2)'!O386+'Renter Migration Model 2'!O386)/('Migration Model (2)'!$O$2+'Renter Migration Model 2'!$O$2)</f>
        <v>1</v>
      </c>
      <c r="N386">
        <f>('Migration Model (2)'!P386+'Renter Migration Model 2'!P386)/('Migration Model (2)'!$P$2+'Renter Migration Model 2'!$P$2)</f>
        <v>1.0891363990699916</v>
      </c>
      <c r="O386">
        <f>('Migration Model (2)'!Q386+'Renter Migration Model 2'!Q386)/('Migration Model (2)'!$Q$2+'Renter Migration Model 2'!$Q$2)</f>
        <v>0.3680952526191632</v>
      </c>
      <c r="P386">
        <f>('Migration Model (2)'!R386+'Renter Migration Model 2'!R386)/('Migration Model (2)'!$R$2+'Renter Migration Model 2'!$R$2)</f>
        <v>1</v>
      </c>
      <c r="Q386">
        <f>('Migration Model (2)'!S386+'Renter Migration Model 2'!S386)/('Migration Model (2)'!$S$2+'Renter Migration Model 2'!$S$2)</f>
        <v>1.0958770871882002</v>
      </c>
      <c r="R386">
        <f>('Migration Model (2)'!T386+'Renter Migration Model 2'!T386)/('Migration Model (2)'!$T$2+'Renter Migration Model 2'!$T$2)</f>
        <v>0.41055525408483817</v>
      </c>
      <c r="S386">
        <f>('Migration Model (2)'!U386+'Renter Migration Model 2'!U386)/('Migration Model (2)'!$U$2+'Renter Migration Model 2'!$U$2)</f>
        <v>1</v>
      </c>
      <c r="T386">
        <f>('Migration Model (2)'!V386+'Renter Migration Model 2'!V386)/('Migration Model (2)'!$V$2+'Renter Migration Model 2'!$V$2)</f>
        <v>1.0676682472008439</v>
      </c>
    </row>
    <row r="387" spans="1:20" x14ac:dyDescent="0.25">
      <c r="A387" s="1">
        <v>2116</v>
      </c>
      <c r="B387" s="1">
        <v>1</v>
      </c>
      <c r="C387">
        <f>('Migration Model (2)'!E387+'Renter Migration Model 2'!E387)/('Migration Model (2)'!$E$2+'Renter Migration Model 2'!$E$2)</f>
        <v>0.38196101289220485</v>
      </c>
      <c r="D387">
        <f>('Migration Model (2)'!F387+'Renter Migration Model 2'!F387)/('Migration Model (2)'!$F$2+'Renter Migration Model 2'!$F$2)</f>
        <v>1</v>
      </c>
      <c r="E387">
        <f>('Migration Model (2)'!G387+'Renter Migration Model 2'!G387)/('Migration Model (2)'!$G$2+'Renter Migration Model 2'!$G$2)</f>
        <v>1.0363552345357527</v>
      </c>
      <c r="F387">
        <f>('Migration Model (2)'!H387+'Renter Migration Model 2'!H387)/('Migration Model (2)'!$H$2+'Renter Migration Model 2'!$H$2)</f>
        <v>0.40300188926671904</v>
      </c>
      <c r="G387">
        <f>('Migration Model (2)'!I387+'Renter Migration Model 2'!I387)/('Migration Model (2)'!$I$2+'Renter Migration Model 2'!$I$2)</f>
        <v>1</v>
      </c>
      <c r="H387">
        <f>('Migration Model (2)'!J387+'Renter Migration Model 2'!J387)/('Migration Model (2)'!$J$2+'Renter Migration Model 2'!$J$2)</f>
        <v>1.0351175359254878</v>
      </c>
      <c r="I387">
        <f>('Migration Model (2)'!K387+'Renter Migration Model 2'!K387)/('Migration Model (2)'!$K$2+'Renter Migration Model 2'!$K$2)</f>
        <v>0.35039958465353066</v>
      </c>
      <c r="J387">
        <f>('Migration Model (2)'!L387+'Renter Migration Model 2'!L387)/('Migration Model (2)'!$L$2+'Renter Migration Model 2'!$L$2)</f>
        <v>1</v>
      </c>
      <c r="K387">
        <f>('Migration Model (2)'!M387+'Renter Migration Model 2'!M387)/('Migration Model (2)'!$M$2+'Renter Migration Model 2'!$M$2)</f>
        <v>1.0382117891380258</v>
      </c>
      <c r="L387">
        <f>('Migration Model (2)'!N387+'Renter Migration Model 2'!N387)/('Migration Model (2)'!$N$2+'Renter Migration Model 2'!$N$2)</f>
        <v>0.37820352550580949</v>
      </c>
      <c r="M387">
        <f>('Migration Model (2)'!O387+'Renter Migration Model 2'!O387)/('Migration Model (2)'!$O$2+'Renter Migration Model 2'!$O$2)</f>
        <v>1</v>
      </c>
      <c r="N387">
        <f>('Migration Model (2)'!P387+'Renter Migration Model 2'!P387)/('Migration Model (2)'!$P$2+'Renter Migration Model 2'!$P$2)</f>
        <v>1.0891416336017474</v>
      </c>
      <c r="O387">
        <f>('Migration Model (2)'!Q387+'Renter Migration Model 2'!Q387)/('Migration Model (2)'!$Q$2+'Renter Migration Model 2'!$Q$2)</f>
        <v>0.36805844309390129</v>
      </c>
      <c r="P387">
        <f>('Migration Model (2)'!R387+'Renter Migration Model 2'!R387)/('Migration Model (2)'!$R$2+'Renter Migration Model 2'!$R$2)</f>
        <v>1</v>
      </c>
      <c r="Q387">
        <f>('Migration Model (2)'!S387+'Renter Migration Model 2'!S387)/('Migration Model (2)'!$S$2+'Renter Migration Model 2'!$S$2)</f>
        <v>1.0958826138182451</v>
      </c>
      <c r="R387">
        <f>('Migration Model (2)'!T387+'Renter Migration Model 2'!T387)/('Migration Model (2)'!$T$2+'Renter Migration Model 2'!$T$2)</f>
        <v>0.41051419855942967</v>
      </c>
      <c r="S387">
        <f>('Migration Model (2)'!U387+'Renter Migration Model 2'!U387)/('Migration Model (2)'!$U$2+'Renter Migration Model 2'!$U$2)</f>
        <v>1</v>
      </c>
      <c r="T387">
        <f>('Migration Model (2)'!V387+'Renter Migration Model 2'!V387)/('Migration Model (2)'!$V$2+'Renter Migration Model 2'!$V$2)</f>
        <v>1.0676725514402732</v>
      </c>
    </row>
    <row r="388" spans="1:20" x14ac:dyDescent="0.25">
      <c r="A388" s="2">
        <v>2116</v>
      </c>
      <c r="B388" s="2">
        <v>2</v>
      </c>
      <c r="C388">
        <f>('Migration Model (2)'!E388+'Renter Migration Model 2'!E388)/('Migration Model (2)'!$E$2+'Renter Migration Model 2'!$E$2)</f>
        <v>0.38192281679091566</v>
      </c>
      <c r="D388">
        <f>('Migration Model (2)'!F388+'Renter Migration Model 2'!F388)/('Migration Model (2)'!$F$2+'Renter Migration Model 2'!$F$2)</f>
        <v>1</v>
      </c>
      <c r="E388">
        <f>('Migration Model (2)'!G388+'Renter Migration Model 2'!G388)/('Migration Model (2)'!$G$2+'Renter Migration Model 2'!$G$2)</f>
        <v>1.0363574813652403</v>
      </c>
      <c r="F388">
        <f>('Migration Model (2)'!H388+'Renter Migration Model 2'!H388)/('Migration Model (2)'!$H$2+'Renter Migration Model 2'!$H$2)</f>
        <v>0.40296158907779239</v>
      </c>
      <c r="G388">
        <f>('Migration Model (2)'!I388+'Renter Migration Model 2'!I388)/('Migration Model (2)'!$I$2+'Renter Migration Model 2'!$I$2)</f>
        <v>1</v>
      </c>
      <c r="H388">
        <f>('Migration Model (2)'!J388+'Renter Migration Model 2'!J388)/('Migration Model (2)'!$J$2+'Renter Migration Model 2'!$J$2)</f>
        <v>1.0351199065248364</v>
      </c>
      <c r="I388">
        <f>('Migration Model (2)'!K388+'Renter Migration Model 2'!K388)/('Migration Model (2)'!$K$2+'Renter Migration Model 2'!$K$2)</f>
        <v>0.35036454469506534</v>
      </c>
      <c r="J388">
        <f>('Migration Model (2)'!L388+'Renter Migration Model 2'!L388)/('Migration Model (2)'!$L$2+'Renter Migration Model 2'!$L$2)</f>
        <v>1</v>
      </c>
      <c r="K388">
        <f>('Migration Model (2)'!M388+'Renter Migration Model 2'!M388)/('Migration Model (2)'!$M$2+'Renter Migration Model 2'!$M$2)</f>
        <v>1.0382138503120533</v>
      </c>
      <c r="L388">
        <f>('Migration Model (2)'!N388+'Renter Migration Model 2'!N388)/('Migration Model (2)'!$N$2+'Renter Migration Model 2'!$N$2)</f>
        <v>0.37816570515325892</v>
      </c>
      <c r="M388">
        <f>('Migration Model (2)'!O388+'Renter Migration Model 2'!O388)/('Migration Model (2)'!$O$2+'Renter Migration Model 2'!$O$2)</f>
        <v>1</v>
      </c>
      <c r="N388">
        <f>('Migration Model (2)'!P388+'Renter Migration Model 2'!P388)/('Migration Model (2)'!$P$2+'Renter Migration Model 2'!$P$2)</f>
        <v>1.0891468679110083</v>
      </c>
      <c r="O388">
        <f>('Migration Model (2)'!Q388+'Renter Migration Model 2'!Q388)/('Migration Model (2)'!$Q$2+'Renter Migration Model 2'!$Q$2)</f>
        <v>0.36802163724959192</v>
      </c>
      <c r="P388">
        <f>('Migration Model (2)'!R388+'Renter Migration Model 2'!R388)/('Migration Model (2)'!$R$2+'Renter Migration Model 2'!$R$2)</f>
        <v>1</v>
      </c>
      <c r="Q388">
        <f>('Migration Model (2)'!S388+'Renter Migration Model 2'!S388)/('Migration Model (2)'!$S$2+'Renter Migration Model 2'!$S$2)</f>
        <v>1.0958881402317635</v>
      </c>
      <c r="R388">
        <f>('Migration Model (2)'!T388+'Renter Migration Model 2'!T388)/('Migration Model (2)'!$T$2+'Renter Migration Model 2'!$T$2)</f>
        <v>0.41047314713957378</v>
      </c>
      <c r="S388">
        <f>('Migration Model (2)'!U388+'Renter Migration Model 2'!U388)/('Migration Model (2)'!$U$2+'Renter Migration Model 2'!$U$2)</f>
        <v>1</v>
      </c>
      <c r="T388">
        <f>('Migration Model (2)'!V388+'Renter Migration Model 2'!V388)/('Migration Model (2)'!$V$2+'Renter Migration Model 2'!$V$2)</f>
        <v>1.0676768554381995</v>
      </c>
    </row>
    <row r="389" spans="1:20" x14ac:dyDescent="0.25">
      <c r="A389" s="1">
        <v>2116</v>
      </c>
      <c r="B389" s="1">
        <v>3</v>
      </c>
      <c r="C389">
        <f>('Migration Model (2)'!E389+'Renter Migration Model 2'!E389)/('Migration Model (2)'!$E$2+'Renter Migration Model 2'!$E$2)</f>
        <v>0.38188462450923655</v>
      </c>
      <c r="D389">
        <f>('Migration Model (2)'!F389+'Renter Migration Model 2'!F389)/('Migration Model (2)'!$F$2+'Renter Migration Model 2'!$F$2)</f>
        <v>1</v>
      </c>
      <c r="E389">
        <f>('Migration Model (2)'!G389+'Renter Migration Model 2'!G389)/('Migration Model (2)'!$G$2+'Renter Migration Model 2'!$G$2)</f>
        <v>1.0363597279700449</v>
      </c>
      <c r="F389">
        <f>('Migration Model (2)'!H389+'Renter Migration Model 2'!H389)/('Migration Model (2)'!$H$2+'Renter Migration Model 2'!$H$2)</f>
        <v>0.40292129291888462</v>
      </c>
      <c r="G389">
        <f>('Migration Model (2)'!I389+'Renter Migration Model 2'!I389)/('Migration Model (2)'!$I$2+'Renter Migration Model 2'!$I$2)</f>
        <v>1</v>
      </c>
      <c r="H389">
        <f>('Migration Model (2)'!J389+'Renter Migration Model 2'!J389)/('Migration Model (2)'!$J$2+'Renter Migration Model 2'!$J$2)</f>
        <v>1.0351222768871251</v>
      </c>
      <c r="I389">
        <f>('Migration Model (2)'!K389+'Renter Migration Model 2'!K389)/('Migration Model (2)'!$K$2+'Renter Migration Model 2'!$K$2)</f>
        <v>0.35032950824059583</v>
      </c>
      <c r="J389">
        <f>('Migration Model (2)'!L389+'Renter Migration Model 2'!L389)/('Migration Model (2)'!$L$2+'Renter Migration Model 2'!$L$2)</f>
        <v>1</v>
      </c>
      <c r="K389">
        <f>('Migration Model (2)'!M389+'Renter Migration Model 2'!M389)/('Migration Model (2)'!$M$2+'Renter Migration Model 2'!$M$2)</f>
        <v>1.0382159112799632</v>
      </c>
      <c r="L389">
        <f>('Migration Model (2)'!N389+'Renter Migration Model 2'!N389)/('Migration Model (2)'!$N$2+'Renter Migration Model 2'!$N$2)</f>
        <v>0.3781278885827436</v>
      </c>
      <c r="M389">
        <f>('Migration Model (2)'!O389+'Renter Migration Model 2'!O389)/('Migration Model (2)'!$O$2+'Renter Migration Model 2'!$O$2)</f>
        <v>1</v>
      </c>
      <c r="N389">
        <f>('Migration Model (2)'!P389+'Renter Migration Model 2'!P389)/('Migration Model (2)'!$P$2+'Renter Migration Model 2'!$P$2)</f>
        <v>1.0891521019977966</v>
      </c>
      <c r="O389">
        <f>('Migration Model (2)'!Q389+'Renter Migration Model 2'!Q389)/('Migration Model (2)'!$Q$2+'Renter Migration Model 2'!$Q$2)</f>
        <v>0.36798483508586699</v>
      </c>
      <c r="P389">
        <f>('Migration Model (2)'!R389+'Renter Migration Model 2'!R389)/('Migration Model (2)'!$R$2+'Renter Migration Model 2'!$R$2)</f>
        <v>1</v>
      </c>
      <c r="Q389">
        <f>('Migration Model (2)'!S389+'Renter Migration Model 2'!S389)/('Migration Model (2)'!$S$2+'Renter Migration Model 2'!$S$2)</f>
        <v>1.0958936664287771</v>
      </c>
      <c r="R389">
        <f>('Migration Model (2)'!T389+'Renter Migration Model 2'!T389)/('Migration Model (2)'!$T$2+'Renter Migration Model 2'!$T$2)</f>
        <v>0.41043209982485979</v>
      </c>
      <c r="S389">
        <f>('Migration Model (2)'!U389+'Renter Migration Model 2'!U389)/('Migration Model (2)'!$U$2+'Renter Migration Model 2'!$U$2)</f>
        <v>1</v>
      </c>
      <c r="T389">
        <f>('Migration Model (2)'!V389+'Renter Migration Model 2'!V389)/('Migration Model (2)'!$V$2+'Renter Migration Model 2'!$V$2)</f>
        <v>1.0676811591946467</v>
      </c>
    </row>
    <row r="390" spans="1:20" x14ac:dyDescent="0.25">
      <c r="A390" s="2">
        <v>2116</v>
      </c>
      <c r="B390" s="2">
        <v>4</v>
      </c>
      <c r="C390">
        <f>('Migration Model (2)'!E390+'Renter Migration Model 2'!E390)/('Migration Model (2)'!$E$2+'Renter Migration Model 2'!$E$2)</f>
        <v>0.3818464360467857</v>
      </c>
      <c r="D390">
        <f>('Migration Model (2)'!F390+'Renter Migration Model 2'!F390)/('Migration Model (2)'!$F$2+'Renter Migration Model 2'!$F$2)</f>
        <v>1</v>
      </c>
      <c r="E390">
        <f>('Migration Model (2)'!G390+'Renter Migration Model 2'!G390)/('Migration Model (2)'!$G$2+'Renter Migration Model 2'!$G$2)</f>
        <v>1.0363619743501891</v>
      </c>
      <c r="F390">
        <f>('Migration Model (2)'!H390+'Renter Migration Model 2'!H390)/('Migration Model (2)'!$H$2+'Renter Migration Model 2'!$H$2)</f>
        <v>0.40288100078959266</v>
      </c>
      <c r="G390">
        <f>('Migration Model (2)'!I390+'Renter Migration Model 2'!I390)/('Migration Model (2)'!$I$2+'Renter Migration Model 2'!$I$2)</f>
        <v>1</v>
      </c>
      <c r="H390">
        <f>('Migration Model (2)'!J390+'Renter Migration Model 2'!J390)/('Migration Model (2)'!$J$2+'Renter Migration Model 2'!$J$2)</f>
        <v>1.0351246470123776</v>
      </c>
      <c r="I390">
        <f>('Migration Model (2)'!K390+'Renter Migration Model 2'!K390)/('Migration Model (2)'!$K$2+'Renter Migration Model 2'!$K$2)</f>
        <v>0.35029447528977181</v>
      </c>
      <c r="J390">
        <f>('Migration Model (2)'!L390+'Renter Migration Model 2'!L390)/('Migration Model (2)'!$L$2+'Renter Migration Model 2'!$L$2)</f>
        <v>1</v>
      </c>
      <c r="K390">
        <f>('Migration Model (2)'!M390+'Renter Migration Model 2'!M390)/('Migration Model (2)'!$M$2+'Renter Migration Model 2'!$M$2)</f>
        <v>1.0382179720417766</v>
      </c>
      <c r="L390">
        <f>('Migration Model (2)'!N390+'Renter Migration Model 2'!N390)/('Migration Model (2)'!$N$2+'Renter Migration Model 2'!$N$2)</f>
        <v>0.37809007579388537</v>
      </c>
      <c r="M390">
        <f>('Migration Model (2)'!O390+'Renter Migration Model 2'!O390)/('Migration Model (2)'!$O$2+'Renter Migration Model 2'!$O$2)</f>
        <v>1</v>
      </c>
      <c r="N390">
        <f>('Migration Model (2)'!P390+'Renter Migration Model 2'!P390)/('Migration Model (2)'!$P$2+'Renter Migration Model 2'!$P$2)</f>
        <v>1.0891573358621345</v>
      </c>
      <c r="O390">
        <f>('Migration Model (2)'!Q390+'Renter Migration Model 2'!Q390)/('Migration Model (2)'!$Q$2+'Renter Migration Model 2'!$Q$2)</f>
        <v>0.36794803660235836</v>
      </c>
      <c r="P390">
        <f>('Migration Model (2)'!R390+'Renter Migration Model 2'!R390)/('Migration Model (2)'!$R$2+'Renter Migration Model 2'!$R$2)</f>
        <v>1</v>
      </c>
      <c r="Q390">
        <f>('Migration Model (2)'!S390+'Renter Migration Model 2'!S390)/('Migration Model (2)'!$S$2+'Renter Migration Model 2'!$S$2)</f>
        <v>1.0958991924093071</v>
      </c>
      <c r="R390">
        <f>('Migration Model (2)'!T390+'Renter Migration Model 2'!T390)/('Migration Model (2)'!$T$2+'Renter Migration Model 2'!$T$2)</f>
        <v>0.41039105661487735</v>
      </c>
      <c r="S390">
        <f>('Migration Model (2)'!U390+'Renter Migration Model 2'!U390)/('Migration Model (2)'!$U$2+'Renter Migration Model 2'!$U$2)</f>
        <v>1</v>
      </c>
      <c r="T390">
        <f>('Migration Model (2)'!V390+'Renter Migration Model 2'!V390)/('Migration Model (2)'!$V$2+'Renter Migration Model 2'!$V$2)</f>
        <v>1.0676854627096393</v>
      </c>
    </row>
    <row r="391" spans="1:20" x14ac:dyDescent="0.25">
      <c r="A391" s="2">
        <v>2117</v>
      </c>
      <c r="B391" s="2">
        <v>1</v>
      </c>
      <c r="C391">
        <f>('Migration Model (2)'!E391+'Renter Migration Model 2'!E391)/('Migration Model (2)'!$E$2+'Renter Migration Model 2'!$E$2)</f>
        <v>0.38180825140318098</v>
      </c>
      <c r="D391">
        <f>('Migration Model (2)'!F391+'Renter Migration Model 2'!F391)/('Migration Model (2)'!$F$2+'Renter Migration Model 2'!$F$2)</f>
        <v>1</v>
      </c>
      <c r="E391">
        <f>('Migration Model (2)'!G391+'Renter Migration Model 2'!G391)/('Migration Model (2)'!$G$2+'Renter Migration Model 2'!$G$2)</f>
        <v>1.0363642205056953</v>
      </c>
      <c r="F391">
        <f>('Migration Model (2)'!H391+'Renter Migration Model 2'!H391)/('Migration Model (2)'!$H$2+'Renter Migration Model 2'!$H$2)</f>
        <v>0.40284071268951377</v>
      </c>
      <c r="G391">
        <f>('Migration Model (2)'!I391+'Renter Migration Model 2'!I391)/('Migration Model (2)'!$I$2+'Renter Migration Model 2'!$I$2)</f>
        <v>1</v>
      </c>
      <c r="H391">
        <f>('Migration Model (2)'!J391+'Renter Migration Model 2'!J391)/('Migration Model (2)'!$J$2+'Renter Migration Model 2'!$J$2)</f>
        <v>1.0351270169006177</v>
      </c>
      <c r="I391">
        <f>('Migration Model (2)'!K391+'Renter Migration Model 2'!K391)/('Migration Model (2)'!$K$2+'Renter Migration Model 2'!$K$2)</f>
        <v>0.35025944584224283</v>
      </c>
      <c r="J391">
        <f>('Migration Model (2)'!L391+'Renter Migration Model 2'!L391)/('Migration Model (2)'!$L$2+'Renter Migration Model 2'!$L$2)</f>
        <v>1</v>
      </c>
      <c r="K391">
        <f>('Migration Model (2)'!M391+'Renter Migration Model 2'!M391)/('Migration Model (2)'!$M$2+'Renter Migration Model 2'!$M$2)</f>
        <v>1.0382200325975133</v>
      </c>
      <c r="L391">
        <f>('Migration Model (2)'!N391+'Renter Migration Model 2'!N391)/('Migration Model (2)'!$N$2+'Renter Migration Model 2'!$N$2)</f>
        <v>0.37805226678630599</v>
      </c>
      <c r="M391">
        <f>('Migration Model (2)'!O391+'Renter Migration Model 2'!O391)/('Migration Model (2)'!$O$2+'Renter Migration Model 2'!$O$2)</f>
        <v>1</v>
      </c>
      <c r="N391">
        <f>('Migration Model (2)'!P391+'Renter Migration Model 2'!P391)/('Migration Model (2)'!$P$2+'Renter Migration Model 2'!$P$2)</f>
        <v>1.0891625695040443</v>
      </c>
      <c r="O391">
        <f>('Migration Model (2)'!Q391+'Renter Migration Model 2'!Q391)/('Migration Model (2)'!$Q$2+'Renter Migration Model 2'!$Q$2)</f>
        <v>0.36791124179869811</v>
      </c>
      <c r="P391">
        <f>('Migration Model (2)'!R391+'Renter Migration Model 2'!R391)/('Migration Model (2)'!$R$2+'Renter Migration Model 2'!$R$2)</f>
        <v>1</v>
      </c>
      <c r="Q391">
        <f>('Migration Model (2)'!S391+'Renter Migration Model 2'!S391)/('Migration Model (2)'!$S$2+'Renter Migration Model 2'!$S$2)</f>
        <v>1.0959047181733754</v>
      </c>
      <c r="R391">
        <f>('Migration Model (2)'!T391+'Renter Migration Model 2'!T391)/('Migration Model (2)'!$T$2+'Renter Migration Model 2'!$T$2)</f>
        <v>0.4103500175092159</v>
      </c>
      <c r="S391">
        <f>('Migration Model (2)'!U391+'Renter Migration Model 2'!U391)/('Migration Model (2)'!$U$2+'Renter Migration Model 2'!$U$2)</f>
        <v>1</v>
      </c>
      <c r="T391">
        <f>('Migration Model (2)'!V391+'Renter Migration Model 2'!V391)/('Migration Model (2)'!$V$2+'Renter Migration Model 2'!$V$2)</f>
        <v>1.067689765983201</v>
      </c>
    </row>
    <row r="392" spans="1:20" x14ac:dyDescent="0.25">
      <c r="A392" s="1">
        <v>2117</v>
      </c>
      <c r="B392" s="1">
        <v>2</v>
      </c>
      <c r="C392">
        <f>('Migration Model (2)'!E392+'Renter Migration Model 2'!E392)/('Migration Model (2)'!$E$2+'Renter Migration Model 2'!$E$2)</f>
        <v>0.38177007057804069</v>
      </c>
      <c r="D392">
        <f>('Migration Model (2)'!F392+'Renter Migration Model 2'!F392)/('Migration Model (2)'!$F$2+'Renter Migration Model 2'!$F$2)</f>
        <v>1</v>
      </c>
      <c r="E392">
        <f>('Migration Model (2)'!G392+'Renter Migration Model 2'!G392)/('Migration Model (2)'!$G$2+'Renter Migration Model 2'!$G$2)</f>
        <v>1.0363664664365859</v>
      </c>
      <c r="F392">
        <f>('Migration Model (2)'!H392+'Renter Migration Model 2'!H392)/('Migration Model (2)'!$H$2+'Renter Migration Model 2'!$H$2)</f>
        <v>0.40280042861824478</v>
      </c>
      <c r="G392">
        <f>('Migration Model (2)'!I392+'Renter Migration Model 2'!I392)/('Migration Model (2)'!$I$2+'Renter Migration Model 2'!$I$2)</f>
        <v>1</v>
      </c>
      <c r="H392">
        <f>('Migration Model (2)'!J392+'Renter Migration Model 2'!J392)/('Migration Model (2)'!$J$2+'Renter Migration Model 2'!$J$2)</f>
        <v>1.0351293865518687</v>
      </c>
      <c r="I392">
        <f>('Migration Model (2)'!K392+'Renter Migration Model 2'!K392)/('Migration Model (2)'!$K$2+'Renter Migration Model 2'!$K$2)</f>
        <v>0.35022441989765862</v>
      </c>
      <c r="J392">
        <f>('Migration Model (2)'!L392+'Renter Migration Model 2'!L392)/('Migration Model (2)'!$L$2+'Renter Migration Model 2'!$L$2)</f>
        <v>1</v>
      </c>
      <c r="K392">
        <f>('Migration Model (2)'!M392+'Renter Migration Model 2'!M392)/('Migration Model (2)'!$M$2+'Renter Migration Model 2'!$M$2)</f>
        <v>1.0382220929471948</v>
      </c>
      <c r="L392">
        <f>('Migration Model (2)'!N392+'Renter Migration Model 2'!N392)/('Migration Model (2)'!$N$2+'Renter Migration Model 2'!$N$2)</f>
        <v>0.37801446155962731</v>
      </c>
      <c r="M392">
        <f>('Migration Model (2)'!O392+'Renter Migration Model 2'!O392)/('Migration Model (2)'!$O$2+'Renter Migration Model 2'!$O$2)</f>
        <v>1</v>
      </c>
      <c r="N392">
        <f>('Migration Model (2)'!P392+'Renter Migration Model 2'!P392)/('Migration Model (2)'!$P$2+'Renter Migration Model 2'!$P$2)</f>
        <v>1.0891678029235481</v>
      </c>
      <c r="O392">
        <f>('Migration Model (2)'!Q392+'Renter Migration Model 2'!Q392)/('Migration Model (2)'!$Q$2+'Renter Migration Model 2'!$Q$2)</f>
        <v>0.36787445067451824</v>
      </c>
      <c r="P392">
        <f>('Migration Model (2)'!R392+'Renter Migration Model 2'!R392)/('Migration Model (2)'!$R$2+'Renter Migration Model 2'!$R$2)</f>
        <v>1</v>
      </c>
      <c r="Q392">
        <f>('Migration Model (2)'!S392+'Renter Migration Model 2'!S392)/('Migration Model (2)'!$S$2+'Renter Migration Model 2'!$S$2)</f>
        <v>1.0959102437210038</v>
      </c>
      <c r="R392">
        <f>('Migration Model (2)'!T392+'Renter Migration Model 2'!T392)/('Migration Model (2)'!$T$2+'Renter Migration Model 2'!$T$2)</f>
        <v>0.41030898250746495</v>
      </c>
      <c r="S392">
        <f>('Migration Model (2)'!U392+'Renter Migration Model 2'!U392)/('Migration Model (2)'!$U$2+'Renter Migration Model 2'!$U$2)</f>
        <v>1</v>
      </c>
      <c r="T392">
        <f>('Migration Model (2)'!V392+'Renter Migration Model 2'!V392)/('Migration Model (2)'!$V$2+'Renter Migration Model 2'!$V$2)</f>
        <v>1.0676940690153565</v>
      </c>
    </row>
    <row r="393" spans="1:20" x14ac:dyDescent="0.25">
      <c r="A393" s="2">
        <v>2117</v>
      </c>
      <c r="B393" s="2">
        <v>3</v>
      </c>
      <c r="C393">
        <f>('Migration Model (2)'!E393+'Renter Migration Model 2'!E393)/('Migration Model (2)'!$E$2+'Renter Migration Model 2'!$E$2)</f>
        <v>0.38173189357098286</v>
      </c>
      <c r="D393">
        <f>('Migration Model (2)'!F393+'Renter Migration Model 2'!F393)/('Migration Model (2)'!$F$2+'Renter Migration Model 2'!$F$2)</f>
        <v>1</v>
      </c>
      <c r="E393">
        <f>('Migration Model (2)'!G393+'Renter Migration Model 2'!G393)/('Migration Model (2)'!$G$2+'Renter Migration Model 2'!$G$2)</f>
        <v>1.0363687121428835</v>
      </c>
      <c r="F393">
        <f>('Migration Model (2)'!H393+'Renter Migration Model 2'!H393)/('Migration Model (2)'!$H$2+'Renter Migration Model 2'!$H$2)</f>
        <v>0.402760148575383</v>
      </c>
      <c r="G393">
        <f>('Migration Model (2)'!I393+'Renter Migration Model 2'!I393)/('Migration Model (2)'!$I$2+'Renter Migration Model 2'!$I$2)</f>
        <v>1</v>
      </c>
      <c r="H393">
        <f>('Migration Model (2)'!J393+'Renter Migration Model 2'!J393)/('Migration Model (2)'!$J$2+'Renter Migration Model 2'!$J$2)</f>
        <v>1.0351317559661548</v>
      </c>
      <c r="I393">
        <f>('Migration Model (2)'!K393+'Renter Migration Model 2'!K393)/('Migration Model (2)'!$K$2+'Renter Migration Model 2'!$K$2)</f>
        <v>0.35018939745566885</v>
      </c>
      <c r="J393">
        <f>('Migration Model (2)'!L393+'Renter Migration Model 2'!L393)/('Migration Model (2)'!$L$2+'Renter Migration Model 2'!$L$2)</f>
        <v>1</v>
      </c>
      <c r="K393">
        <f>('Migration Model (2)'!M393+'Renter Migration Model 2'!M393)/('Migration Model (2)'!$M$2+'Renter Migration Model 2'!$M$2)</f>
        <v>1.0382241530908414</v>
      </c>
      <c r="L393">
        <f>('Migration Model (2)'!N393+'Renter Migration Model 2'!N393)/('Migration Model (2)'!$N$2+'Renter Migration Model 2'!$N$2)</f>
        <v>0.37797666011347136</v>
      </c>
      <c r="M393">
        <f>('Migration Model (2)'!O393+'Renter Migration Model 2'!O393)/('Migration Model (2)'!$O$2+'Renter Migration Model 2'!$O$2)</f>
        <v>1</v>
      </c>
      <c r="N393">
        <f>('Migration Model (2)'!P393+'Renter Migration Model 2'!P393)/('Migration Model (2)'!$P$2+'Renter Migration Model 2'!$P$2)</f>
        <v>1.0891730361206682</v>
      </c>
      <c r="O393">
        <f>('Migration Model (2)'!Q393+'Renter Migration Model 2'!Q393)/('Migration Model (2)'!$Q$2+'Renter Migration Model 2'!$Q$2)</f>
        <v>0.36783766322945083</v>
      </c>
      <c r="P393">
        <f>('Migration Model (2)'!R393+'Renter Migration Model 2'!R393)/('Migration Model (2)'!$R$2+'Renter Migration Model 2'!$R$2)</f>
        <v>1</v>
      </c>
      <c r="Q393">
        <f>('Migration Model (2)'!S393+'Renter Migration Model 2'!S393)/('Migration Model (2)'!$S$2+'Renter Migration Model 2'!$S$2)</f>
        <v>1.0959157690522139</v>
      </c>
      <c r="R393">
        <f>('Migration Model (2)'!T393+'Renter Migration Model 2'!T393)/('Migration Model (2)'!$T$2+'Renter Migration Model 2'!$T$2)</f>
        <v>0.4102679516092142</v>
      </c>
      <c r="S393">
        <f>('Migration Model (2)'!U393+'Renter Migration Model 2'!U393)/('Migration Model (2)'!$U$2+'Renter Migration Model 2'!$U$2)</f>
        <v>1</v>
      </c>
      <c r="T393">
        <f>('Migration Model (2)'!V393+'Renter Migration Model 2'!V393)/('Migration Model (2)'!$V$2+'Renter Migration Model 2'!$V$2)</f>
        <v>1.0676983718061295</v>
      </c>
    </row>
    <row r="394" spans="1:20" x14ac:dyDescent="0.25">
      <c r="A394" s="1">
        <v>2117</v>
      </c>
      <c r="B394" s="1">
        <v>4</v>
      </c>
      <c r="C394">
        <f>('Migration Model (2)'!E394+'Renter Migration Model 2'!E394)/('Migration Model (2)'!$E$2+'Renter Migration Model 2'!$E$2)</f>
        <v>0.3816937203816258</v>
      </c>
      <c r="D394">
        <f>('Migration Model (2)'!F394+'Renter Migration Model 2'!F394)/('Migration Model (2)'!$F$2+'Renter Migration Model 2'!$F$2)</f>
        <v>1</v>
      </c>
      <c r="E394">
        <f>('Migration Model (2)'!G394+'Renter Migration Model 2'!G394)/('Migration Model (2)'!$G$2+'Renter Migration Model 2'!$G$2)</f>
        <v>1.0363709576246105</v>
      </c>
      <c r="F394">
        <f>('Migration Model (2)'!H394+'Renter Migration Model 2'!H394)/('Migration Model (2)'!$H$2+'Renter Migration Model 2'!$H$2)</f>
        <v>0.40271987256052544</v>
      </c>
      <c r="G394">
        <f>('Migration Model (2)'!I394+'Renter Migration Model 2'!I394)/('Migration Model (2)'!$I$2+'Renter Migration Model 2'!$I$2)</f>
        <v>1</v>
      </c>
      <c r="H394">
        <f>('Migration Model (2)'!J394+'Renter Migration Model 2'!J394)/('Migration Model (2)'!$J$2+'Renter Migration Model 2'!$J$2)</f>
        <v>1.0351341251434993</v>
      </c>
      <c r="I394">
        <f>('Migration Model (2)'!K394+'Renter Migration Model 2'!K394)/('Migration Model (2)'!$K$2+'Renter Migration Model 2'!$K$2)</f>
        <v>0.35015437851592329</v>
      </c>
      <c r="J394">
        <f>('Migration Model (2)'!L394+'Renter Migration Model 2'!L394)/('Migration Model (2)'!$L$2+'Renter Migration Model 2'!$L$2)</f>
        <v>1</v>
      </c>
      <c r="K394">
        <f>('Migration Model (2)'!M394+'Renter Migration Model 2'!M394)/('Migration Model (2)'!$M$2+'Renter Migration Model 2'!$M$2)</f>
        <v>1.0382262130284734</v>
      </c>
      <c r="L394">
        <f>('Migration Model (2)'!N394+'Renter Migration Model 2'!N394)/('Migration Model (2)'!$N$2+'Renter Migration Model 2'!$N$2)</f>
        <v>0.37793886244745994</v>
      </c>
      <c r="M394">
        <f>('Migration Model (2)'!O394+'Renter Migration Model 2'!O394)/('Migration Model (2)'!$O$2+'Renter Migration Model 2'!$O$2)</f>
        <v>1</v>
      </c>
      <c r="N394">
        <f>('Migration Model (2)'!P394+'Renter Migration Model 2'!P394)/('Migration Model (2)'!$P$2+'Renter Migration Model 2'!$P$2)</f>
        <v>1.089178269095427</v>
      </c>
      <c r="O394">
        <f>('Migration Model (2)'!Q394+'Renter Migration Model 2'!Q394)/('Migration Model (2)'!$Q$2+'Renter Migration Model 2'!$Q$2)</f>
        <v>0.36780087946312784</v>
      </c>
      <c r="P394">
        <f>('Migration Model (2)'!R394+'Renter Migration Model 2'!R394)/('Migration Model (2)'!$R$2+'Renter Migration Model 2'!$R$2)</f>
        <v>1</v>
      </c>
      <c r="Q394">
        <f>('Migration Model (2)'!S394+'Renter Migration Model 2'!S394)/('Migration Model (2)'!$S$2+'Renter Migration Model 2'!$S$2)</f>
        <v>1.0959212941670271</v>
      </c>
      <c r="R394">
        <f>('Migration Model (2)'!T394+'Renter Migration Model 2'!T394)/('Migration Model (2)'!$T$2+'Renter Migration Model 2'!$T$2)</f>
        <v>0.41022692481405332</v>
      </c>
      <c r="S394">
        <f>('Migration Model (2)'!U394+'Renter Migration Model 2'!U394)/('Migration Model (2)'!$U$2+'Renter Migration Model 2'!$U$2)</f>
        <v>1</v>
      </c>
      <c r="T394">
        <f>('Migration Model (2)'!V394+'Renter Migration Model 2'!V394)/('Migration Model (2)'!$V$2+'Renter Migration Model 2'!$V$2)</f>
        <v>1.0677026743555442</v>
      </c>
    </row>
    <row r="395" spans="1:20" x14ac:dyDescent="0.25">
      <c r="A395" s="1">
        <v>2118</v>
      </c>
      <c r="B395" s="1">
        <v>1</v>
      </c>
      <c r="C395">
        <f>('Migration Model (2)'!E395+'Renter Migration Model 2'!E395)/('Migration Model (2)'!$E$2+'Renter Migration Model 2'!$E$2)</f>
        <v>0.3816555510095877</v>
      </c>
      <c r="D395">
        <f>('Migration Model (2)'!F395+'Renter Migration Model 2'!F395)/('Migration Model (2)'!$F$2+'Renter Migration Model 2'!$F$2)</f>
        <v>1</v>
      </c>
      <c r="E395">
        <f>('Migration Model (2)'!G395+'Renter Migration Model 2'!G395)/('Migration Model (2)'!$G$2+'Renter Migration Model 2'!$G$2)</f>
        <v>1.0363732028817891</v>
      </c>
      <c r="F395">
        <f>('Migration Model (2)'!H395+'Renter Migration Model 2'!H395)/('Migration Model (2)'!$H$2+'Renter Migration Model 2'!$H$2)</f>
        <v>0.4026796005732694</v>
      </c>
      <c r="G395">
        <f>('Migration Model (2)'!I395+'Renter Migration Model 2'!I395)/('Migration Model (2)'!$I$2+'Renter Migration Model 2'!$I$2)</f>
        <v>1</v>
      </c>
      <c r="H395">
        <f>('Migration Model (2)'!J395+'Renter Migration Model 2'!J395)/('Migration Model (2)'!$J$2+'Renter Migration Model 2'!$J$2)</f>
        <v>1.0351364940839261</v>
      </c>
      <c r="I395">
        <f>('Migration Model (2)'!K395+'Renter Migration Model 2'!K395)/('Migration Model (2)'!$K$2+'Renter Migration Model 2'!$K$2)</f>
        <v>0.35011936307807168</v>
      </c>
      <c r="J395">
        <f>('Migration Model (2)'!L395+'Renter Migration Model 2'!L395)/('Migration Model (2)'!$L$2+'Renter Migration Model 2'!$L$2)</f>
        <v>1</v>
      </c>
      <c r="K395">
        <f>('Migration Model (2)'!M395+'Renter Migration Model 2'!M395)/('Migration Model (2)'!$M$2+'Renter Migration Model 2'!$M$2)</f>
        <v>1.0382282727601118</v>
      </c>
      <c r="L395">
        <f>('Migration Model (2)'!N395+'Renter Migration Model 2'!N395)/('Migration Model (2)'!$N$2+'Renter Migration Model 2'!$N$2)</f>
        <v>0.3779010685612153</v>
      </c>
      <c r="M395">
        <f>('Migration Model (2)'!O395+'Renter Migration Model 2'!O395)/('Migration Model (2)'!$O$2+'Renter Migration Model 2'!$O$2)</f>
        <v>1</v>
      </c>
      <c r="N395">
        <f>('Migration Model (2)'!P395+'Renter Migration Model 2'!P395)/('Migration Model (2)'!$P$2+'Renter Migration Model 2'!$P$2)</f>
        <v>1.0891835018478464</v>
      </c>
      <c r="O395">
        <f>('Migration Model (2)'!Q395+'Renter Migration Model 2'!Q395)/('Migration Model (2)'!$Q$2+'Renter Migration Model 2'!$Q$2)</f>
        <v>0.36776409937518151</v>
      </c>
      <c r="P395">
        <f>('Migration Model (2)'!R395+'Renter Migration Model 2'!R395)/('Migration Model (2)'!$R$2+'Renter Migration Model 2'!$R$2)</f>
        <v>1</v>
      </c>
      <c r="Q395">
        <f>('Migration Model (2)'!S395+'Renter Migration Model 2'!S395)/('Migration Model (2)'!$S$2+'Renter Migration Model 2'!$S$2)</f>
        <v>1.0959268190654654</v>
      </c>
      <c r="R395">
        <f>('Migration Model (2)'!T395+'Renter Migration Model 2'!T395)/('Migration Model (2)'!$T$2+'Renter Migration Model 2'!$T$2)</f>
        <v>0.41018590212157191</v>
      </c>
      <c r="S395">
        <f>('Migration Model (2)'!U395+'Renter Migration Model 2'!U395)/('Migration Model (2)'!$U$2+'Renter Migration Model 2'!$U$2)</f>
        <v>1</v>
      </c>
      <c r="T395">
        <f>('Migration Model (2)'!V395+'Renter Migration Model 2'!V395)/('Migration Model (2)'!$V$2+'Renter Migration Model 2'!$V$2)</f>
        <v>1.0677069766636247</v>
      </c>
    </row>
    <row r="396" spans="1:20" x14ac:dyDescent="0.25">
      <c r="A396" s="2">
        <v>2118</v>
      </c>
      <c r="B396" s="2">
        <v>2</v>
      </c>
      <c r="C396">
        <f>('Migration Model (2)'!E396+'Renter Migration Model 2'!E396)/('Migration Model (2)'!$E$2+'Renter Migration Model 2'!$E$2)</f>
        <v>0.3816173854544867</v>
      </c>
      <c r="D396">
        <f>('Migration Model (2)'!F396+'Renter Migration Model 2'!F396)/('Migration Model (2)'!$F$2+'Renter Migration Model 2'!$F$2)</f>
        <v>1</v>
      </c>
      <c r="E396">
        <f>('Migration Model (2)'!G396+'Renter Migration Model 2'!G396)/('Migration Model (2)'!$G$2+'Renter Migration Model 2'!$G$2)</f>
        <v>1.0363754479144422</v>
      </c>
      <c r="F396">
        <f>('Migration Model (2)'!H396+'Renter Migration Model 2'!H396)/('Migration Model (2)'!$H$2+'Renter Migration Model 2'!$H$2)</f>
        <v>0.40263933261321211</v>
      </c>
      <c r="G396">
        <f>('Migration Model (2)'!I396+'Renter Migration Model 2'!I396)/('Migration Model (2)'!$I$2+'Renter Migration Model 2'!$I$2)</f>
        <v>1</v>
      </c>
      <c r="H396">
        <f>('Migration Model (2)'!J396+'Renter Migration Model 2'!J396)/('Migration Model (2)'!$J$2+'Renter Migration Model 2'!$J$2)</f>
        <v>1.0351388627874589</v>
      </c>
      <c r="I396">
        <f>('Migration Model (2)'!K396+'Renter Migration Model 2'!K396)/('Migration Model (2)'!$K$2+'Renter Migration Model 2'!$K$2)</f>
        <v>0.35008435114176389</v>
      </c>
      <c r="J396">
        <f>('Migration Model (2)'!L396+'Renter Migration Model 2'!L396)/('Migration Model (2)'!$L$2+'Renter Migration Model 2'!$L$2)</f>
        <v>1</v>
      </c>
      <c r="K396">
        <f>('Migration Model (2)'!M396+'Renter Migration Model 2'!M396)/('Migration Model (2)'!$M$2+'Renter Migration Model 2'!$M$2)</f>
        <v>1.0382303322857769</v>
      </c>
      <c r="L396">
        <f>('Migration Model (2)'!N396+'Renter Migration Model 2'!N396)/('Migration Model (2)'!$N$2+'Renter Migration Model 2'!$N$2)</f>
        <v>0.37786327845435908</v>
      </c>
      <c r="M396">
        <f>('Migration Model (2)'!O396+'Renter Migration Model 2'!O396)/('Migration Model (2)'!$O$2+'Renter Migration Model 2'!$O$2)</f>
        <v>1</v>
      </c>
      <c r="N396">
        <f>('Migration Model (2)'!P396+'Renter Migration Model 2'!P396)/('Migration Model (2)'!$P$2+'Renter Migration Model 2'!$P$2)</f>
        <v>1.0891887343779489</v>
      </c>
      <c r="O396">
        <f>('Migration Model (2)'!Q396+'Renter Migration Model 2'!Q396)/('Migration Model (2)'!$Q$2+'Renter Migration Model 2'!$Q$2)</f>
        <v>0.36772732296524396</v>
      </c>
      <c r="P396">
        <f>('Migration Model (2)'!R396+'Renter Migration Model 2'!R396)/('Migration Model (2)'!$R$2+'Renter Migration Model 2'!$R$2)</f>
        <v>1</v>
      </c>
      <c r="Q396">
        <f>('Migration Model (2)'!S396+'Renter Migration Model 2'!S396)/('Migration Model (2)'!$S$2+'Renter Migration Model 2'!$S$2)</f>
        <v>1.0959323437475503</v>
      </c>
      <c r="R396">
        <f>('Migration Model (2)'!T396+'Renter Migration Model 2'!T396)/('Migration Model (2)'!$T$2+'Renter Migration Model 2'!$T$2)</f>
        <v>0.41014488353135975</v>
      </c>
      <c r="S396">
        <f>('Migration Model (2)'!U396+'Renter Migration Model 2'!U396)/('Migration Model (2)'!$U$2+'Renter Migration Model 2'!$U$2)</f>
        <v>1</v>
      </c>
      <c r="T396">
        <f>('Migration Model (2)'!V396+'Renter Migration Model 2'!V396)/('Migration Model (2)'!$V$2+'Renter Migration Model 2'!$V$2)</f>
        <v>1.0677112787303955</v>
      </c>
    </row>
    <row r="397" spans="1:20" x14ac:dyDescent="0.25">
      <c r="A397" s="1">
        <v>2118</v>
      </c>
      <c r="B397" s="1">
        <v>3</v>
      </c>
      <c r="C397">
        <f>('Migration Model (2)'!E397+'Renter Migration Model 2'!E397)/('Migration Model (2)'!$E$2+'Renter Migration Model 2'!$E$2)</f>
        <v>0.38157922371594133</v>
      </c>
      <c r="D397">
        <f>('Migration Model (2)'!F397+'Renter Migration Model 2'!F397)/('Migration Model (2)'!$F$2+'Renter Migration Model 2'!$F$2)</f>
        <v>1</v>
      </c>
      <c r="E397">
        <f>('Migration Model (2)'!G397+'Renter Migration Model 2'!G397)/('Migration Model (2)'!$G$2+'Renter Migration Model 2'!$G$2)</f>
        <v>1.0363776927225921</v>
      </c>
      <c r="F397">
        <f>('Migration Model (2)'!H397+'Renter Migration Model 2'!H397)/('Migration Model (2)'!$H$2+'Renter Migration Model 2'!$H$2)</f>
        <v>0.40259906867995077</v>
      </c>
      <c r="G397">
        <f>('Migration Model (2)'!I397+'Renter Migration Model 2'!I397)/('Migration Model (2)'!$I$2+'Renter Migration Model 2'!$I$2)</f>
        <v>1</v>
      </c>
      <c r="H397">
        <f>('Migration Model (2)'!J397+'Renter Migration Model 2'!J397)/('Migration Model (2)'!$J$2+'Renter Migration Model 2'!$J$2)</f>
        <v>1.0351412312541213</v>
      </c>
      <c r="I397">
        <f>('Migration Model (2)'!K397+'Renter Migration Model 2'!K397)/('Migration Model (2)'!$K$2+'Renter Migration Model 2'!$K$2)</f>
        <v>0.35004934270664967</v>
      </c>
      <c r="J397">
        <f>('Migration Model (2)'!L397+'Renter Migration Model 2'!L397)/('Migration Model (2)'!$L$2+'Renter Migration Model 2'!$L$2)</f>
        <v>1</v>
      </c>
      <c r="K397">
        <f>('Migration Model (2)'!M397+'Renter Migration Model 2'!M397)/('Migration Model (2)'!$M$2+'Renter Migration Model 2'!$M$2)</f>
        <v>1.0382323916054896</v>
      </c>
      <c r="L397">
        <f>('Migration Model (2)'!N397+'Renter Migration Model 2'!N397)/('Migration Model (2)'!$N$2+'Renter Migration Model 2'!$N$2)</f>
        <v>0.37782549212651367</v>
      </c>
      <c r="M397">
        <f>('Migration Model (2)'!O397+'Renter Migration Model 2'!O397)/('Migration Model (2)'!$O$2+'Renter Migration Model 2'!$O$2)</f>
        <v>1</v>
      </c>
      <c r="N397">
        <f>('Migration Model (2)'!P397+'Renter Migration Model 2'!P397)/('Migration Model (2)'!$P$2+'Renter Migration Model 2'!$P$2)</f>
        <v>1.0891939666857566</v>
      </c>
      <c r="O397">
        <f>('Migration Model (2)'!Q397+'Renter Migration Model 2'!Q397)/('Migration Model (2)'!$Q$2+'Renter Migration Model 2'!$Q$2)</f>
        <v>0.36769055023294744</v>
      </c>
      <c r="P397">
        <f>('Migration Model (2)'!R397+'Renter Migration Model 2'!R397)/('Migration Model (2)'!$R$2+'Renter Migration Model 2'!$R$2)</f>
        <v>1</v>
      </c>
      <c r="Q397">
        <f>('Migration Model (2)'!S397+'Renter Migration Model 2'!S397)/('Migration Model (2)'!$S$2+'Renter Migration Model 2'!$S$2)</f>
        <v>1.0959378682133032</v>
      </c>
      <c r="R397">
        <f>('Migration Model (2)'!T397+'Renter Migration Model 2'!T397)/('Migration Model (2)'!$T$2+'Renter Migration Model 2'!$T$2)</f>
        <v>0.41010386904300661</v>
      </c>
      <c r="S397">
        <f>('Migration Model (2)'!U397+'Renter Migration Model 2'!U397)/('Migration Model (2)'!$U$2+'Renter Migration Model 2'!$U$2)</f>
        <v>1</v>
      </c>
      <c r="T397">
        <f>('Migration Model (2)'!V397+'Renter Migration Model 2'!V397)/('Migration Model (2)'!$V$2+'Renter Migration Model 2'!$V$2)</f>
        <v>1.0677155805558805</v>
      </c>
    </row>
    <row r="398" spans="1:20" x14ac:dyDescent="0.25">
      <c r="A398" s="2">
        <v>2118</v>
      </c>
      <c r="B398" s="2">
        <v>4</v>
      </c>
      <c r="C398">
        <f>('Migration Model (2)'!E398+'Renter Migration Model 2'!E398)/('Migration Model (2)'!$E$2+'Renter Migration Model 2'!$E$2)</f>
        <v>0.38154106579356972</v>
      </c>
      <c r="D398">
        <f>('Migration Model (2)'!F398+'Renter Migration Model 2'!F398)/('Migration Model (2)'!$F$2+'Renter Migration Model 2'!$F$2)</f>
        <v>1</v>
      </c>
      <c r="E398">
        <f>('Migration Model (2)'!G398+'Renter Migration Model 2'!G398)/('Migration Model (2)'!$G$2+'Renter Migration Model 2'!$G$2)</f>
        <v>1.036379937306261</v>
      </c>
      <c r="F398">
        <f>('Migration Model (2)'!H398+'Renter Migration Model 2'!H398)/('Migration Model (2)'!$H$2+'Renter Migration Model 2'!$H$2)</f>
        <v>0.40255880877308281</v>
      </c>
      <c r="G398">
        <f>('Migration Model (2)'!I398+'Renter Migration Model 2'!I398)/('Migration Model (2)'!$I$2+'Renter Migration Model 2'!$I$2)</f>
        <v>1</v>
      </c>
      <c r="H398">
        <f>('Migration Model (2)'!J398+'Renter Migration Model 2'!J398)/('Migration Model (2)'!$J$2+'Renter Migration Model 2'!$J$2)</f>
        <v>1.0351435994839371</v>
      </c>
      <c r="I398">
        <f>('Migration Model (2)'!K398+'Renter Migration Model 2'!K398)/('Migration Model (2)'!$K$2+'Renter Migration Model 2'!$K$2)</f>
        <v>0.350014337772379</v>
      </c>
      <c r="J398">
        <f>('Migration Model (2)'!L398+'Renter Migration Model 2'!L398)/('Migration Model (2)'!$L$2+'Renter Migration Model 2'!$L$2)</f>
        <v>1</v>
      </c>
      <c r="K398">
        <f>('Migration Model (2)'!M398+'Renter Migration Model 2'!M398)/('Migration Model (2)'!$M$2+'Renter Migration Model 2'!$M$2)</f>
        <v>1.0382344507192702</v>
      </c>
      <c r="L398">
        <f>('Migration Model (2)'!N398+'Renter Migration Model 2'!N398)/('Migration Model (2)'!$N$2+'Renter Migration Model 2'!$N$2)</f>
        <v>0.37778770957730112</v>
      </c>
      <c r="M398">
        <f>('Migration Model (2)'!O398+'Renter Migration Model 2'!O398)/('Migration Model (2)'!$O$2+'Renter Migration Model 2'!$O$2)</f>
        <v>1</v>
      </c>
      <c r="N398">
        <f>('Migration Model (2)'!P398+'Renter Migration Model 2'!P398)/('Migration Model (2)'!$P$2+'Renter Migration Model 2'!$P$2)</f>
        <v>1.0891991987712917</v>
      </c>
      <c r="O398">
        <f>('Migration Model (2)'!Q398+'Renter Migration Model 2'!Q398)/('Migration Model (2)'!$Q$2+'Renter Migration Model 2'!$Q$2)</f>
        <v>0.36765378117792413</v>
      </c>
      <c r="P398">
        <f>('Migration Model (2)'!R398+'Renter Migration Model 2'!R398)/('Migration Model (2)'!$R$2+'Renter Migration Model 2'!$R$2)</f>
        <v>1</v>
      </c>
      <c r="Q398">
        <f>('Migration Model (2)'!S398+'Renter Migration Model 2'!S398)/('Migration Model (2)'!$S$2+'Renter Migration Model 2'!$S$2)</f>
        <v>1.095943392462746</v>
      </c>
      <c r="R398">
        <f>('Migration Model (2)'!T398+'Renter Migration Model 2'!T398)/('Migration Model (2)'!$T$2+'Renter Migration Model 2'!$T$2)</f>
        <v>0.41006285865610231</v>
      </c>
      <c r="S398">
        <f>('Migration Model (2)'!U398+'Renter Migration Model 2'!U398)/('Migration Model (2)'!$U$2+'Renter Migration Model 2'!$U$2)</f>
        <v>1</v>
      </c>
      <c r="T398">
        <f>('Migration Model (2)'!V398+'Renter Migration Model 2'!V398)/('Migration Model (2)'!$V$2+'Renter Migration Model 2'!$V$2)</f>
        <v>1.0677198821401035</v>
      </c>
    </row>
    <row r="399" spans="1:20" x14ac:dyDescent="0.25">
      <c r="A399" s="2">
        <v>2119</v>
      </c>
      <c r="B399" s="2">
        <v>1</v>
      </c>
      <c r="C399">
        <f>('Migration Model (2)'!E399+'Renter Migration Model 2'!E399)/('Migration Model (2)'!$E$2+'Renter Migration Model 2'!$E$2)</f>
        <v>0.38150291168699041</v>
      </c>
      <c r="D399">
        <f>('Migration Model (2)'!F399+'Renter Migration Model 2'!F399)/('Migration Model (2)'!$F$2+'Renter Migration Model 2'!$F$2)</f>
        <v>1</v>
      </c>
      <c r="E399">
        <f>('Migration Model (2)'!G399+'Renter Migration Model 2'!G399)/('Migration Model (2)'!$G$2+'Renter Migration Model 2'!$G$2)</f>
        <v>1.0363821816654717</v>
      </c>
      <c r="F399">
        <f>('Migration Model (2)'!H399+'Renter Migration Model 2'!H399)/('Migration Model (2)'!$H$2+'Renter Migration Model 2'!$H$2)</f>
        <v>0.40251855289220551</v>
      </c>
      <c r="G399">
        <f>('Migration Model (2)'!I399+'Renter Migration Model 2'!I399)/('Migration Model (2)'!$I$2+'Renter Migration Model 2'!$I$2)</f>
        <v>1</v>
      </c>
      <c r="H399">
        <f>('Migration Model (2)'!J399+'Renter Migration Model 2'!J399)/('Migration Model (2)'!$J$2+'Renter Migration Model 2'!$J$2)</f>
        <v>1.0351459674769299</v>
      </c>
      <c r="I399">
        <f>('Migration Model (2)'!K399+'Renter Migration Model 2'!K399)/('Migration Model (2)'!$K$2+'Renter Migration Model 2'!$K$2)</f>
        <v>0.34997933633860179</v>
      </c>
      <c r="J399">
        <f>('Migration Model (2)'!L399+'Renter Migration Model 2'!L399)/('Migration Model (2)'!$L$2+'Renter Migration Model 2'!$L$2)</f>
        <v>1</v>
      </c>
      <c r="K399">
        <f>('Migration Model (2)'!M399+'Renter Migration Model 2'!M399)/('Migration Model (2)'!$M$2+'Renter Migration Model 2'!$M$2)</f>
        <v>1.0382365096271393</v>
      </c>
      <c r="L399">
        <f>('Migration Model (2)'!N399+'Renter Migration Model 2'!N399)/('Migration Model (2)'!$N$2+'Renter Migration Model 2'!$N$2)</f>
        <v>0.37774993080634334</v>
      </c>
      <c r="M399">
        <f>('Migration Model (2)'!O399+'Renter Migration Model 2'!O399)/('Migration Model (2)'!$O$2+'Renter Migration Model 2'!$O$2)</f>
        <v>1</v>
      </c>
      <c r="N399">
        <f>('Migration Model (2)'!P399+'Renter Migration Model 2'!P399)/('Migration Model (2)'!$P$2+'Renter Migration Model 2'!$P$2)</f>
        <v>1.0892044306345765</v>
      </c>
      <c r="O399">
        <f>('Migration Model (2)'!Q399+'Renter Migration Model 2'!Q399)/('Migration Model (2)'!$Q$2+'Renter Migration Model 2'!$Q$2)</f>
        <v>0.36761701579980638</v>
      </c>
      <c r="P399">
        <f>('Migration Model (2)'!R399+'Renter Migration Model 2'!R399)/('Migration Model (2)'!$R$2+'Renter Migration Model 2'!$R$2)</f>
        <v>1</v>
      </c>
      <c r="Q399">
        <f>('Migration Model (2)'!S399+'Renter Migration Model 2'!S399)/('Migration Model (2)'!$S$2+'Renter Migration Model 2'!$S$2)</f>
        <v>1.0959489164959002</v>
      </c>
      <c r="R399">
        <f>('Migration Model (2)'!T399+'Renter Migration Model 2'!T399)/('Migration Model (2)'!$T$2+'Renter Migration Model 2'!$T$2)</f>
        <v>0.41002185237023669</v>
      </c>
      <c r="S399">
        <f>('Migration Model (2)'!U399+'Renter Migration Model 2'!U399)/('Migration Model (2)'!$U$2+'Renter Migration Model 2'!$U$2)</f>
        <v>1</v>
      </c>
      <c r="T399">
        <f>('Migration Model (2)'!V399+'Renter Migration Model 2'!V399)/('Migration Model (2)'!$V$2+'Renter Migration Model 2'!$V$2)</f>
        <v>1.0677241834830891</v>
      </c>
    </row>
    <row r="400" spans="1:20" x14ac:dyDescent="0.25">
      <c r="A400" s="1">
        <v>2119</v>
      </c>
      <c r="B400" s="1">
        <v>2</v>
      </c>
      <c r="C400">
        <f>('Migration Model (2)'!E400+'Renter Migration Model 2'!E400)/('Migration Model (2)'!$E$2+'Renter Migration Model 2'!$E$2)</f>
        <v>0.38146476139582169</v>
      </c>
      <c r="D400">
        <f>('Migration Model (2)'!F400+'Renter Migration Model 2'!F400)/('Migration Model (2)'!$F$2+'Renter Migration Model 2'!$F$2)</f>
        <v>1</v>
      </c>
      <c r="E400">
        <f>('Migration Model (2)'!G400+'Renter Migration Model 2'!G400)/('Migration Model (2)'!$G$2+'Renter Migration Model 2'!$G$2)</f>
        <v>1.0363844258002461</v>
      </c>
      <c r="F400">
        <f>('Migration Model (2)'!H400+'Renter Migration Model 2'!H400)/('Migration Model (2)'!$H$2+'Renter Migration Model 2'!$H$2)</f>
        <v>0.40247830103691629</v>
      </c>
      <c r="G400">
        <f>('Migration Model (2)'!I400+'Renter Migration Model 2'!I400)/('Migration Model (2)'!$I$2+'Renter Migration Model 2'!$I$2)</f>
        <v>1</v>
      </c>
      <c r="H400">
        <f>('Migration Model (2)'!J400+'Renter Migration Model 2'!J400)/('Migration Model (2)'!$J$2+'Renter Migration Model 2'!$J$2)</f>
        <v>1.0351483352331234</v>
      </c>
      <c r="I400">
        <f>('Migration Model (2)'!K400+'Renter Migration Model 2'!K400)/('Migration Model (2)'!$K$2+'Renter Migration Model 2'!$K$2)</f>
        <v>0.34994433840496791</v>
      </c>
      <c r="J400">
        <f>('Migration Model (2)'!L400+'Renter Migration Model 2'!L400)/('Migration Model (2)'!$L$2+'Renter Migration Model 2'!$L$2)</f>
        <v>1</v>
      </c>
      <c r="K400">
        <f>('Migration Model (2)'!M400+'Renter Migration Model 2'!M400)/('Migration Model (2)'!$M$2+'Renter Migration Model 2'!$M$2)</f>
        <v>1.0382385683291178</v>
      </c>
      <c r="L400">
        <f>('Migration Model (2)'!N400+'Renter Migration Model 2'!N400)/('Migration Model (2)'!$N$2+'Renter Migration Model 2'!$N$2)</f>
        <v>0.37771215581326267</v>
      </c>
      <c r="M400">
        <f>('Migration Model (2)'!O400+'Renter Migration Model 2'!O400)/('Migration Model (2)'!$O$2+'Renter Migration Model 2'!$O$2)</f>
        <v>1</v>
      </c>
      <c r="N400">
        <f>('Migration Model (2)'!P400+'Renter Migration Model 2'!P400)/('Migration Model (2)'!$P$2+'Renter Migration Model 2'!$P$2)</f>
        <v>1.0892096622756333</v>
      </c>
      <c r="O400">
        <f>('Migration Model (2)'!Q400+'Renter Migration Model 2'!Q400)/('Migration Model (2)'!$Q$2+'Renter Migration Model 2'!$Q$2)</f>
        <v>0.36758025409822631</v>
      </c>
      <c r="P400">
        <f>('Migration Model (2)'!R400+'Renter Migration Model 2'!R400)/('Migration Model (2)'!$R$2+'Renter Migration Model 2'!$R$2)</f>
        <v>1</v>
      </c>
      <c r="Q400">
        <f>('Migration Model (2)'!S400+'Renter Migration Model 2'!S400)/('Migration Model (2)'!$S$2+'Renter Migration Model 2'!$S$2)</f>
        <v>1.0959544403127874</v>
      </c>
      <c r="R400">
        <f>('Migration Model (2)'!T400+'Renter Migration Model 2'!T400)/('Migration Model (2)'!$T$2+'Renter Migration Model 2'!$T$2)</f>
        <v>0.40998085018499969</v>
      </c>
      <c r="S400">
        <f>('Migration Model (2)'!U400+'Renter Migration Model 2'!U400)/('Migration Model (2)'!$U$2+'Renter Migration Model 2'!$U$2)</f>
        <v>1</v>
      </c>
      <c r="T400">
        <f>('Migration Model (2)'!V400+'Renter Migration Model 2'!V400)/('Migration Model (2)'!$V$2+'Renter Migration Model 2'!$V$2)</f>
        <v>1.0677284845848614</v>
      </c>
    </row>
    <row r="401" spans="1:20" x14ac:dyDescent="0.25">
      <c r="A401" s="2">
        <v>2119</v>
      </c>
      <c r="B401" s="2">
        <v>3</v>
      </c>
      <c r="C401">
        <f>('Migration Model (2)'!E401+'Renter Migration Model 2'!E401)/('Migration Model (2)'!$E$2+'Renter Migration Model 2'!$E$2)</f>
        <v>0.38142661491968216</v>
      </c>
      <c r="D401">
        <f>('Migration Model (2)'!F401+'Renter Migration Model 2'!F401)/('Migration Model (2)'!$F$2+'Renter Migration Model 2'!$F$2)</f>
        <v>1</v>
      </c>
      <c r="E401">
        <f>('Migration Model (2)'!G401+'Renter Migration Model 2'!G401)/('Migration Model (2)'!$G$2+'Renter Migration Model 2'!$G$2)</f>
        <v>1.0363866697106074</v>
      </c>
      <c r="F401">
        <f>('Migration Model (2)'!H401+'Renter Migration Model 2'!H401)/('Migration Model (2)'!$H$2+'Renter Migration Model 2'!$H$2)</f>
        <v>0.40243805320681258</v>
      </c>
      <c r="G401">
        <f>('Migration Model (2)'!I401+'Renter Migration Model 2'!I401)/('Migration Model (2)'!$I$2+'Renter Migration Model 2'!$I$2)</f>
        <v>1</v>
      </c>
      <c r="H401">
        <f>('Migration Model (2)'!J401+'Renter Migration Model 2'!J401)/('Migration Model (2)'!$J$2+'Renter Migration Model 2'!$J$2)</f>
        <v>1.0351507027525413</v>
      </c>
      <c r="I401">
        <f>('Migration Model (2)'!K401+'Renter Migration Model 2'!K401)/('Migration Model (2)'!$K$2+'Renter Migration Model 2'!$K$2)</f>
        <v>0.34990934397112744</v>
      </c>
      <c r="J401">
        <f>('Migration Model (2)'!L401+'Renter Migration Model 2'!L401)/('Migration Model (2)'!$L$2+'Renter Migration Model 2'!$L$2)</f>
        <v>1</v>
      </c>
      <c r="K401">
        <f>('Migration Model (2)'!M401+'Renter Migration Model 2'!M401)/('Migration Model (2)'!$M$2+'Renter Migration Model 2'!$M$2)</f>
        <v>1.038240626825226</v>
      </c>
      <c r="L401">
        <f>('Migration Model (2)'!N401+'Renter Migration Model 2'!N401)/('Migration Model (2)'!$N$2+'Renter Migration Model 2'!$N$2)</f>
        <v>0.37767438459768138</v>
      </c>
      <c r="M401">
        <f>('Migration Model (2)'!O401+'Renter Migration Model 2'!O401)/('Migration Model (2)'!$O$2+'Renter Migration Model 2'!$O$2)</f>
        <v>1</v>
      </c>
      <c r="N401">
        <f>('Migration Model (2)'!P401+'Renter Migration Model 2'!P401)/('Migration Model (2)'!$P$2+'Renter Migration Model 2'!$P$2)</f>
        <v>1.0892148936944845</v>
      </c>
      <c r="O401">
        <f>('Migration Model (2)'!Q401+'Renter Migration Model 2'!Q401)/('Migration Model (2)'!$Q$2+'Renter Migration Model 2'!$Q$2)</f>
        <v>0.3675434960728165</v>
      </c>
      <c r="P401">
        <f>('Migration Model (2)'!R401+'Renter Migration Model 2'!R401)/('Migration Model (2)'!$R$2+'Renter Migration Model 2'!$R$2)</f>
        <v>1</v>
      </c>
      <c r="Q401">
        <f>('Migration Model (2)'!S401+'Renter Migration Model 2'!S401)/('Migration Model (2)'!$S$2+'Renter Migration Model 2'!$S$2)</f>
        <v>1.0959599639134294</v>
      </c>
      <c r="R401">
        <f>('Migration Model (2)'!T401+'Renter Migration Model 2'!T401)/('Migration Model (2)'!$T$2+'Renter Migration Model 2'!$T$2)</f>
        <v>0.40993985209998113</v>
      </c>
      <c r="S401">
        <f>('Migration Model (2)'!U401+'Renter Migration Model 2'!U401)/('Migration Model (2)'!$U$2+'Renter Migration Model 2'!$U$2)</f>
        <v>1</v>
      </c>
      <c r="T401">
        <f>('Migration Model (2)'!V401+'Renter Migration Model 2'!V401)/('Migration Model (2)'!$V$2+'Renter Migration Model 2'!$V$2)</f>
        <v>1.0677327854454441</v>
      </c>
    </row>
    <row r="402" spans="1:20" x14ac:dyDescent="0.25">
      <c r="A402" s="1">
        <v>2119</v>
      </c>
      <c r="B402" s="1">
        <v>4</v>
      </c>
      <c r="C402">
        <f>('Migration Model (2)'!E402+'Renter Migration Model 2'!E402)/('Migration Model (2)'!$E$2+'Renter Migration Model 2'!$E$2)</f>
        <v>0.38138847225819017</v>
      </c>
      <c r="D402">
        <f>('Migration Model (2)'!F402+'Renter Migration Model 2'!F402)/('Migration Model (2)'!$F$2+'Renter Migration Model 2'!$F$2)</f>
        <v>1</v>
      </c>
      <c r="E402">
        <f>('Migration Model (2)'!G402+'Renter Migration Model 2'!G402)/('Migration Model (2)'!$G$2+'Renter Migration Model 2'!$G$2)</f>
        <v>1.0363889133965776</v>
      </c>
      <c r="F402">
        <f>('Migration Model (2)'!H402+'Renter Migration Model 2'!H402)/('Migration Model (2)'!$H$2+'Renter Migration Model 2'!$H$2)</f>
        <v>0.40239780940149195</v>
      </c>
      <c r="G402">
        <f>('Migration Model (2)'!I402+'Renter Migration Model 2'!I402)/('Migration Model (2)'!$I$2+'Renter Migration Model 2'!$I$2)</f>
        <v>1</v>
      </c>
      <c r="H402">
        <f>('Migration Model (2)'!J402+'Renter Migration Model 2'!J402)/('Migration Model (2)'!$J$2+'Renter Migration Model 2'!$J$2)</f>
        <v>1.0351530700352072</v>
      </c>
      <c r="I402">
        <f>('Migration Model (2)'!K402+'Renter Migration Model 2'!K402)/('Migration Model (2)'!$K$2+'Renter Migration Model 2'!$K$2)</f>
        <v>0.34987435303673037</v>
      </c>
      <c r="J402">
        <f>('Migration Model (2)'!L402+'Renter Migration Model 2'!L402)/('Migration Model (2)'!$L$2+'Renter Migration Model 2'!$L$2)</f>
        <v>1</v>
      </c>
      <c r="K402">
        <f>('Migration Model (2)'!M402+'Renter Migration Model 2'!M402)/('Migration Model (2)'!$M$2+'Renter Migration Model 2'!$M$2)</f>
        <v>1.0382426851154847</v>
      </c>
      <c r="L402">
        <f>('Migration Model (2)'!N402+'Renter Migration Model 2'!N402)/('Migration Model (2)'!$N$2+'Renter Migration Model 2'!$N$2)</f>
        <v>0.37763661715922164</v>
      </c>
      <c r="M402">
        <f>('Migration Model (2)'!O402+'Renter Migration Model 2'!O402)/('Migration Model (2)'!$O$2+'Renter Migration Model 2'!$O$2)</f>
        <v>1</v>
      </c>
      <c r="N402">
        <f>('Migration Model (2)'!P402+'Renter Migration Model 2'!P402)/('Migration Model (2)'!$P$2+'Renter Migration Model 2'!$P$2)</f>
        <v>1.0892201248911519</v>
      </c>
      <c r="O402">
        <f>('Migration Model (2)'!Q402+'Renter Migration Model 2'!Q402)/('Migration Model (2)'!$Q$2+'Renter Migration Model 2'!$Q$2)</f>
        <v>0.36750674172320924</v>
      </c>
      <c r="P402">
        <f>('Migration Model (2)'!R402+'Renter Migration Model 2'!R402)/('Migration Model (2)'!$R$2+'Renter Migration Model 2'!$R$2)</f>
        <v>1</v>
      </c>
      <c r="Q402">
        <f>('Migration Model (2)'!S402+'Renter Migration Model 2'!S402)/('Migration Model (2)'!$S$2+'Renter Migration Model 2'!$S$2)</f>
        <v>1.0959654872978477</v>
      </c>
      <c r="R402">
        <f>('Migration Model (2)'!T402+'Renter Migration Model 2'!T402)/('Migration Model (2)'!$T$2+'Renter Migration Model 2'!$T$2)</f>
        <v>0.40989885811477123</v>
      </c>
      <c r="S402">
        <f>('Migration Model (2)'!U402+'Renter Migration Model 2'!U402)/('Migration Model (2)'!$U$2+'Renter Migration Model 2'!$U$2)</f>
        <v>1</v>
      </c>
      <c r="T402">
        <f>('Migration Model (2)'!V402+'Renter Migration Model 2'!V402)/('Migration Model (2)'!$V$2+'Renter Migration Model 2'!$V$2)</f>
        <v>1.0677370860648618</v>
      </c>
    </row>
    <row r="403" spans="1:20" x14ac:dyDescent="0.25">
      <c r="A403" s="1">
        <v>2120</v>
      </c>
      <c r="B403" s="1">
        <v>1</v>
      </c>
      <c r="C403">
        <f>('Migration Model (2)'!E403+'Renter Migration Model 2'!E403)/('Migration Model (2)'!$E$2+'Renter Migration Model 2'!$E$2)</f>
        <v>0.38135033341096436</v>
      </c>
      <c r="D403">
        <f>('Migration Model (2)'!F403+'Renter Migration Model 2'!F403)/('Migration Model (2)'!$F$2+'Renter Migration Model 2'!$F$2)</f>
        <v>1</v>
      </c>
      <c r="E403">
        <f>('Migration Model (2)'!G403+'Renter Migration Model 2'!G403)/('Migration Model (2)'!$G$2+'Renter Migration Model 2'!$G$2)</f>
        <v>1.0363911568581792</v>
      </c>
      <c r="F403">
        <f>('Migration Model (2)'!H403+'Renter Migration Model 2'!H403)/('Migration Model (2)'!$H$2+'Renter Migration Model 2'!$H$2)</f>
        <v>0.40235756962055175</v>
      </c>
      <c r="G403">
        <f>('Migration Model (2)'!I403+'Renter Migration Model 2'!I403)/('Migration Model (2)'!$I$2+'Renter Migration Model 2'!$I$2)</f>
        <v>1</v>
      </c>
      <c r="H403">
        <f>('Migration Model (2)'!J403+'Renter Migration Model 2'!J403)/('Migration Model (2)'!$J$2+'Renter Migration Model 2'!$J$2)</f>
        <v>1.0351554370811449</v>
      </c>
      <c r="I403">
        <f>('Migration Model (2)'!K403+'Renter Migration Model 2'!K403)/('Migration Model (2)'!$K$2+'Renter Migration Model 2'!$K$2)</f>
        <v>0.34983936560142664</v>
      </c>
      <c r="J403">
        <f>('Migration Model (2)'!L403+'Renter Migration Model 2'!L403)/('Migration Model (2)'!$L$2+'Renter Migration Model 2'!$L$2)</f>
        <v>1</v>
      </c>
      <c r="K403">
        <f>('Migration Model (2)'!M403+'Renter Migration Model 2'!M403)/('Migration Model (2)'!$M$2+'Renter Migration Model 2'!$M$2)</f>
        <v>1.0382447431999142</v>
      </c>
      <c r="L403">
        <f>('Migration Model (2)'!N403+'Renter Migration Model 2'!N403)/('Migration Model (2)'!$N$2+'Renter Migration Model 2'!$N$2)</f>
        <v>0.37759885349750572</v>
      </c>
      <c r="M403">
        <f>('Migration Model (2)'!O403+'Renter Migration Model 2'!O403)/('Migration Model (2)'!$O$2+'Renter Migration Model 2'!$O$2)</f>
        <v>1</v>
      </c>
      <c r="N403">
        <f>('Migration Model (2)'!P403+'Renter Migration Model 2'!P403)/('Migration Model (2)'!$P$2+'Renter Migration Model 2'!$P$2)</f>
        <v>1.0892253558656579</v>
      </c>
      <c r="O403">
        <f>('Migration Model (2)'!Q403+'Renter Migration Model 2'!Q403)/('Migration Model (2)'!$Q$2+'Renter Migration Model 2'!$Q$2)</f>
        <v>0.36746999104903694</v>
      </c>
      <c r="P403">
        <f>('Migration Model (2)'!R403+'Renter Migration Model 2'!R403)/('Migration Model (2)'!$R$2+'Renter Migration Model 2'!$R$2)</f>
        <v>1</v>
      </c>
      <c r="Q403">
        <f>('Migration Model (2)'!S403+'Renter Migration Model 2'!S403)/('Migration Model (2)'!$S$2+'Renter Migration Model 2'!$S$2)</f>
        <v>1.095971010466064</v>
      </c>
      <c r="R403">
        <f>('Migration Model (2)'!T403+'Renter Migration Model 2'!T403)/('Migration Model (2)'!$T$2+'Renter Migration Model 2'!$T$2)</f>
        <v>0.40985786822895975</v>
      </c>
      <c r="S403">
        <f>('Migration Model (2)'!U403+'Renter Migration Model 2'!U403)/('Migration Model (2)'!$U$2+'Renter Migration Model 2'!$U$2)</f>
        <v>1</v>
      </c>
      <c r="T403">
        <f>('Migration Model (2)'!V403+'Renter Migration Model 2'!V403)/('Migration Model (2)'!$V$2+'Renter Migration Model 2'!$V$2)</f>
        <v>1.0677413864431382</v>
      </c>
    </row>
    <row r="404" spans="1:20" x14ac:dyDescent="0.25">
      <c r="A404" s="1">
        <v>2120</v>
      </c>
      <c r="B404" s="1">
        <v>2</v>
      </c>
      <c r="C404">
        <f>('Migration Model (2)'!E404+'Renter Migration Model 2'!E404)/('Migration Model (2)'!$E$2+'Renter Migration Model 2'!$E$2)</f>
        <v>0.38131219837762326</v>
      </c>
      <c r="D404">
        <f>('Migration Model (2)'!F404+'Renter Migration Model 2'!F404)/('Migration Model (2)'!$F$2+'Renter Migration Model 2'!$F$2)</f>
        <v>1</v>
      </c>
      <c r="E404">
        <f>('Migration Model (2)'!G404+'Renter Migration Model 2'!G404)/('Migration Model (2)'!$G$2+'Renter Migration Model 2'!$G$2)</f>
        <v>1.0363934000954345</v>
      </c>
      <c r="F404">
        <f>('Migration Model (2)'!H404+'Renter Migration Model 2'!H404)/('Migration Model (2)'!$H$2+'Renter Migration Model 2'!$H$2)</f>
        <v>0.40231733386358964</v>
      </c>
      <c r="G404">
        <f>('Migration Model (2)'!I404+'Renter Migration Model 2'!I404)/('Migration Model (2)'!$I$2+'Renter Migration Model 2'!$I$2)</f>
        <v>1</v>
      </c>
      <c r="H404">
        <f>('Migration Model (2)'!J404+'Renter Migration Model 2'!J404)/('Migration Model (2)'!$J$2+'Renter Migration Model 2'!$J$2)</f>
        <v>1.0351578038903779</v>
      </c>
      <c r="I404">
        <f>('Migration Model (2)'!K404+'Renter Migration Model 2'!K404)/('Migration Model (2)'!$K$2+'Renter Migration Model 2'!$K$2)</f>
        <v>0.34980438166486655</v>
      </c>
      <c r="J404">
        <f>('Migration Model (2)'!L404+'Renter Migration Model 2'!L404)/('Migration Model (2)'!$L$2+'Renter Migration Model 2'!$L$2)</f>
        <v>1</v>
      </c>
      <c r="K404">
        <f>('Migration Model (2)'!M404+'Renter Migration Model 2'!M404)/('Migration Model (2)'!$M$2+'Renter Migration Model 2'!$M$2)</f>
        <v>1.0382468010785355</v>
      </c>
      <c r="L404">
        <f>('Migration Model (2)'!N404+'Renter Migration Model 2'!N404)/('Migration Model (2)'!$N$2+'Renter Migration Model 2'!$N$2)</f>
        <v>0.37756109361215601</v>
      </c>
      <c r="M404">
        <f>('Migration Model (2)'!O404+'Renter Migration Model 2'!O404)/('Migration Model (2)'!$O$2+'Renter Migration Model 2'!$O$2)</f>
        <v>1</v>
      </c>
      <c r="N404">
        <f>('Migration Model (2)'!P404+'Renter Migration Model 2'!P404)/('Migration Model (2)'!$P$2+'Renter Migration Model 2'!$P$2)</f>
        <v>1.0892305866180247</v>
      </c>
      <c r="O404">
        <f>('Migration Model (2)'!Q404+'Renter Migration Model 2'!Q404)/('Migration Model (2)'!$Q$2+'Renter Migration Model 2'!$Q$2)</f>
        <v>0.36743324404993211</v>
      </c>
      <c r="P404">
        <f>('Migration Model (2)'!R404+'Renter Migration Model 2'!R404)/('Migration Model (2)'!$R$2+'Renter Migration Model 2'!$R$2)</f>
        <v>1</v>
      </c>
      <c r="Q404">
        <f>('Migration Model (2)'!S404+'Renter Migration Model 2'!S404)/('Migration Model (2)'!$S$2+'Renter Migration Model 2'!$S$2)</f>
        <v>1.0959765334180998</v>
      </c>
      <c r="R404">
        <f>('Migration Model (2)'!T404+'Renter Migration Model 2'!T404)/('Migration Model (2)'!$T$2+'Renter Migration Model 2'!$T$2)</f>
        <v>0.40981688244213682</v>
      </c>
      <c r="S404">
        <f>('Migration Model (2)'!U404+'Renter Migration Model 2'!U404)/('Migration Model (2)'!$U$2+'Renter Migration Model 2'!$U$2)</f>
        <v>1</v>
      </c>
      <c r="T404">
        <f>('Migration Model (2)'!V404+'Renter Migration Model 2'!V404)/('Migration Model (2)'!$V$2+'Renter Migration Model 2'!$V$2)</f>
        <v>1.0677456865802979</v>
      </c>
    </row>
    <row r="405" spans="1:20" x14ac:dyDescent="0.25">
      <c r="A405" s="1">
        <v>2120</v>
      </c>
      <c r="B405" s="1">
        <v>3</v>
      </c>
      <c r="C405">
        <f>('Migration Model (2)'!E405+'Renter Migration Model 2'!E405)/('Migration Model (2)'!$E$2+'Renter Migration Model 2'!$E$2)</f>
        <v>0.3812740671577855</v>
      </c>
      <c r="D405">
        <f>('Migration Model (2)'!F405+'Renter Migration Model 2'!F405)/('Migration Model (2)'!$F$2+'Renter Migration Model 2'!$F$2)</f>
        <v>1</v>
      </c>
      <c r="E405">
        <f>('Migration Model (2)'!G405+'Renter Migration Model 2'!G405)/('Migration Model (2)'!$G$2+'Renter Migration Model 2'!$G$2)</f>
        <v>1.0363956431083661</v>
      </c>
      <c r="F405">
        <f>('Migration Model (2)'!H405+'Renter Migration Model 2'!H405)/('Migration Model (2)'!$H$2+'Renter Migration Model 2'!$H$2)</f>
        <v>0.40227710213020335</v>
      </c>
      <c r="G405">
        <f>('Migration Model (2)'!I405+'Renter Migration Model 2'!I405)/('Migration Model (2)'!$I$2+'Renter Migration Model 2'!$I$2)</f>
        <v>1</v>
      </c>
      <c r="H405">
        <f>('Migration Model (2)'!J405+'Renter Migration Model 2'!J405)/('Migration Model (2)'!$J$2+'Renter Migration Model 2'!$J$2)</f>
        <v>1.0351601704629301</v>
      </c>
      <c r="I405">
        <f>('Migration Model (2)'!K405+'Renter Migration Model 2'!K405)/('Migration Model (2)'!$K$2+'Renter Migration Model 2'!$K$2)</f>
        <v>0.34976940122670008</v>
      </c>
      <c r="J405">
        <f>('Migration Model (2)'!L405+'Renter Migration Model 2'!L405)/('Migration Model (2)'!$L$2+'Renter Migration Model 2'!$L$2)</f>
        <v>1</v>
      </c>
      <c r="K405">
        <f>('Migration Model (2)'!M405+'Renter Migration Model 2'!M405)/('Migration Model (2)'!$M$2+'Renter Migration Model 2'!$M$2)</f>
        <v>1.038248858751369</v>
      </c>
      <c r="L405">
        <f>('Migration Model (2)'!N405+'Renter Migration Model 2'!N405)/('Migration Model (2)'!$N$2+'Renter Migration Model 2'!$N$2)</f>
        <v>0.37752333750279482</v>
      </c>
      <c r="M405">
        <f>('Migration Model (2)'!O405+'Renter Migration Model 2'!O405)/('Migration Model (2)'!$O$2+'Renter Migration Model 2'!$O$2)</f>
        <v>1</v>
      </c>
      <c r="N405">
        <f>('Migration Model (2)'!P405+'Renter Migration Model 2'!P405)/('Migration Model (2)'!$P$2+'Renter Migration Model 2'!$P$2)</f>
        <v>1.0892358171482746</v>
      </c>
      <c r="O405">
        <f>('Migration Model (2)'!Q405+'Renter Migration Model 2'!Q405)/('Migration Model (2)'!$Q$2+'Renter Migration Model 2'!$Q$2)</f>
        <v>0.36739650072552704</v>
      </c>
      <c r="P405">
        <f>('Migration Model (2)'!R405+'Renter Migration Model 2'!R405)/('Migration Model (2)'!$R$2+'Renter Migration Model 2'!$R$2)</f>
        <v>1</v>
      </c>
      <c r="Q405">
        <f>('Migration Model (2)'!S405+'Renter Migration Model 2'!S405)/('Migration Model (2)'!$S$2+'Renter Migration Model 2'!$S$2)</f>
        <v>1.0959820561539766</v>
      </c>
      <c r="R405">
        <f>('Migration Model (2)'!T405+'Renter Migration Model 2'!T405)/('Migration Model (2)'!$T$2+'Renter Migration Model 2'!$T$2)</f>
        <v>0.40977590075389259</v>
      </c>
      <c r="S405">
        <f>('Migration Model (2)'!U405+'Renter Migration Model 2'!U405)/('Migration Model (2)'!$U$2+'Renter Migration Model 2'!$U$2)</f>
        <v>1</v>
      </c>
      <c r="T405">
        <f>('Migration Model (2)'!V405+'Renter Migration Model 2'!V405)/('Migration Model (2)'!$V$2+'Renter Migration Model 2'!$V$2)</f>
        <v>1.0677499864763647</v>
      </c>
    </row>
    <row r="406" spans="1:20" x14ac:dyDescent="0.25">
      <c r="A406" s="1">
        <v>2120</v>
      </c>
      <c r="B406" s="1">
        <v>4</v>
      </c>
      <c r="C406">
        <f>('Migration Model (2)'!E406+'Renter Migration Model 2'!E406)/('Migration Model (2)'!$E$2+'Renter Migration Model 2'!$E$2)</f>
        <v>0.38123593975106973</v>
      </c>
      <c r="D406">
        <f>('Migration Model (2)'!F406+'Renter Migration Model 2'!F406)/('Migration Model (2)'!$F$2+'Renter Migration Model 2'!$F$2)</f>
        <v>1</v>
      </c>
      <c r="E406">
        <f>('Migration Model (2)'!G406+'Renter Migration Model 2'!G406)/('Migration Model (2)'!$G$2+'Renter Migration Model 2'!$G$2)</f>
        <v>1.0363978858969964</v>
      </c>
      <c r="F406">
        <f>('Migration Model (2)'!H406+'Renter Migration Model 2'!H406)/('Migration Model (2)'!$H$2+'Renter Migration Model 2'!$H$2)</f>
        <v>0.40223687441999023</v>
      </c>
      <c r="G406">
        <f>('Migration Model (2)'!I406+'Renter Migration Model 2'!I406)/('Migration Model (2)'!$I$2+'Renter Migration Model 2'!$I$2)</f>
        <v>1</v>
      </c>
      <c r="H406">
        <f>('Migration Model (2)'!J406+'Renter Migration Model 2'!J406)/('Migration Model (2)'!$J$2+'Renter Migration Model 2'!$J$2)</f>
        <v>1.0351625367988249</v>
      </c>
      <c r="I406">
        <f>('Migration Model (2)'!K406+'Renter Migration Model 2'!K406)/('Migration Model (2)'!$K$2+'Renter Migration Model 2'!$K$2)</f>
        <v>0.34973442428657742</v>
      </c>
      <c r="J406">
        <f>('Migration Model (2)'!L406+'Renter Migration Model 2'!L406)/('Migration Model (2)'!$L$2+'Renter Migration Model 2'!$L$2)</f>
        <v>1</v>
      </c>
      <c r="K406">
        <f>('Migration Model (2)'!M406+'Renter Migration Model 2'!M406)/('Migration Model (2)'!$M$2+'Renter Migration Model 2'!$M$2)</f>
        <v>1.0382509162184348</v>
      </c>
      <c r="L406">
        <f>('Migration Model (2)'!N406+'Renter Migration Model 2'!N406)/('Migration Model (2)'!$N$2+'Renter Migration Model 2'!$N$2)</f>
        <v>0.37748558516904446</v>
      </c>
      <c r="M406">
        <f>('Migration Model (2)'!O406+'Renter Migration Model 2'!O406)/('Migration Model (2)'!$O$2+'Renter Migration Model 2'!$O$2)</f>
        <v>1</v>
      </c>
      <c r="N406">
        <f>('Migration Model (2)'!P406+'Renter Migration Model 2'!P406)/('Migration Model (2)'!$P$2+'Renter Migration Model 2'!$P$2)</f>
        <v>1.0892410474564296</v>
      </c>
      <c r="O406">
        <f>('Migration Model (2)'!Q406+'Renter Migration Model 2'!Q406)/('Migration Model (2)'!$Q$2+'Renter Migration Model 2'!$Q$2)</f>
        <v>0.36735976107545454</v>
      </c>
      <c r="P406">
        <f>('Migration Model (2)'!R406+'Renter Migration Model 2'!R406)/('Migration Model (2)'!$R$2+'Renter Migration Model 2'!$R$2)</f>
        <v>1</v>
      </c>
      <c r="Q406">
        <f>('Migration Model (2)'!S406+'Renter Migration Model 2'!S406)/('Migration Model (2)'!$S$2+'Renter Migration Model 2'!$S$2)</f>
        <v>1.0959875786737163</v>
      </c>
      <c r="R406">
        <f>('Migration Model (2)'!T406+'Renter Migration Model 2'!T406)/('Migration Model (2)'!$T$2+'Renter Migration Model 2'!$T$2)</f>
        <v>0.40973492316381727</v>
      </c>
      <c r="S406">
        <f>('Migration Model (2)'!U406+'Renter Migration Model 2'!U406)/('Migration Model (2)'!$U$2+'Renter Migration Model 2'!$U$2)</f>
        <v>1</v>
      </c>
      <c r="T406">
        <f>('Migration Model (2)'!V406+'Renter Migration Model 2'!V406)/('Migration Model (2)'!$V$2+'Renter Migration Model 2'!$V$2)</f>
        <v>1.0677542861313625</v>
      </c>
    </row>
    <row r="407" spans="1:20" x14ac:dyDescent="0.25">
      <c r="A407" s="2">
        <v>2121</v>
      </c>
      <c r="B407" s="2">
        <v>1</v>
      </c>
      <c r="C407">
        <f>('Migration Model (2)'!E407+'Renter Migration Model 2'!E407)/('Migration Model (2)'!$E$2+'Renter Migration Model 2'!$E$2)</f>
        <v>0.38119781615709464</v>
      </c>
      <c r="D407">
        <f>('Migration Model (2)'!F407+'Renter Migration Model 2'!F407)/('Migration Model (2)'!$F$2+'Renter Migration Model 2'!$F$2)</f>
        <v>1</v>
      </c>
      <c r="E407">
        <f>('Migration Model (2)'!G407+'Renter Migration Model 2'!G407)/('Migration Model (2)'!$G$2+'Renter Migration Model 2'!$G$2)</f>
        <v>1.0364001284613478</v>
      </c>
      <c r="F407">
        <f>('Migration Model (2)'!H407+'Renter Migration Model 2'!H407)/('Migration Model (2)'!$H$2+'Renter Migration Model 2'!$H$2)</f>
        <v>0.40219665073254829</v>
      </c>
      <c r="G407">
        <f>('Migration Model (2)'!I407+'Renter Migration Model 2'!I407)/('Migration Model (2)'!$I$2+'Renter Migration Model 2'!$I$2)</f>
        <v>1</v>
      </c>
      <c r="H407">
        <f>('Migration Model (2)'!J407+'Renter Migration Model 2'!J407)/('Migration Model (2)'!$J$2+'Renter Migration Model 2'!$J$2)</f>
        <v>1.0351649028980863</v>
      </c>
      <c r="I407">
        <f>('Migration Model (2)'!K407+'Renter Migration Model 2'!K407)/('Migration Model (2)'!$K$2+'Renter Migration Model 2'!$K$2)</f>
        <v>0.34969945084414877</v>
      </c>
      <c r="J407">
        <f>('Migration Model (2)'!L407+'Renter Migration Model 2'!L407)/('Migration Model (2)'!$L$2+'Renter Migration Model 2'!$L$2)</f>
        <v>1</v>
      </c>
      <c r="K407">
        <f>('Migration Model (2)'!M407+'Renter Migration Model 2'!M407)/('Migration Model (2)'!$M$2+'Renter Migration Model 2'!$M$2)</f>
        <v>1.0382529734797543</v>
      </c>
      <c r="L407">
        <f>('Migration Model (2)'!N407+'Renter Migration Model 2'!N407)/('Migration Model (2)'!$N$2+'Renter Migration Model 2'!$N$2)</f>
        <v>0.37744783661052761</v>
      </c>
      <c r="M407">
        <f>('Migration Model (2)'!O407+'Renter Migration Model 2'!O407)/('Migration Model (2)'!$O$2+'Renter Migration Model 2'!$O$2)</f>
        <v>1</v>
      </c>
      <c r="N407">
        <f>('Migration Model (2)'!P407+'Renter Migration Model 2'!P407)/('Migration Model (2)'!$P$2+'Renter Migration Model 2'!$P$2)</f>
        <v>1.0892462775425122</v>
      </c>
      <c r="O407">
        <f>('Migration Model (2)'!Q407+'Renter Migration Model 2'!Q407)/('Migration Model (2)'!$Q$2+'Renter Migration Model 2'!$Q$2)</f>
        <v>0.36732302509934694</v>
      </c>
      <c r="P407">
        <f>('Migration Model (2)'!R407+'Renter Migration Model 2'!R407)/('Migration Model (2)'!$R$2+'Renter Migration Model 2'!$R$2)</f>
        <v>1</v>
      </c>
      <c r="Q407">
        <f>('Migration Model (2)'!S407+'Renter Migration Model 2'!S407)/('Migration Model (2)'!$S$2+'Renter Migration Model 2'!$S$2)</f>
        <v>1.0959931009773407</v>
      </c>
      <c r="R407">
        <f>('Migration Model (2)'!T407+'Renter Migration Model 2'!T407)/('Migration Model (2)'!$T$2+'Renter Migration Model 2'!$T$2)</f>
        <v>0.40969394967150086</v>
      </c>
      <c r="S407">
        <f>('Migration Model (2)'!U407+'Renter Migration Model 2'!U407)/('Migration Model (2)'!$U$2+'Renter Migration Model 2'!$U$2)</f>
        <v>1</v>
      </c>
      <c r="T407">
        <f>('Migration Model (2)'!V407+'Renter Migration Model 2'!V407)/('Migration Model (2)'!$V$2+'Renter Migration Model 2'!$V$2)</f>
        <v>1.067758585545316</v>
      </c>
    </row>
    <row r="408" spans="1:20" x14ac:dyDescent="0.25">
      <c r="A408" s="1">
        <v>2121</v>
      </c>
      <c r="B408" s="1">
        <v>2</v>
      </c>
      <c r="C408">
        <f>('Migration Model (2)'!E408+'Renter Migration Model 2'!E408)/('Migration Model (2)'!$E$2+'Renter Migration Model 2'!$E$2)</f>
        <v>0.38115969637547892</v>
      </c>
      <c r="D408">
        <f>('Migration Model (2)'!F408+'Renter Migration Model 2'!F408)/('Migration Model (2)'!$F$2+'Renter Migration Model 2'!$F$2)</f>
        <v>1</v>
      </c>
      <c r="E408">
        <f>('Migration Model (2)'!G408+'Renter Migration Model 2'!G408)/('Migration Model (2)'!$G$2+'Renter Migration Model 2'!$G$2)</f>
        <v>1.0364023708014429</v>
      </c>
      <c r="F408">
        <f>('Migration Model (2)'!H408+'Renter Migration Model 2'!H408)/('Migration Model (2)'!$H$2+'Renter Migration Model 2'!$H$2)</f>
        <v>0.40215643106747506</v>
      </c>
      <c r="G408">
        <f>('Migration Model (2)'!I408+'Renter Migration Model 2'!I408)/('Migration Model (2)'!$I$2+'Renter Migration Model 2'!$I$2)</f>
        <v>1</v>
      </c>
      <c r="H408">
        <f>('Migration Model (2)'!J408+'Renter Migration Model 2'!J408)/('Migration Model (2)'!$J$2+'Renter Migration Model 2'!$J$2)</f>
        <v>1.0351672687607376</v>
      </c>
      <c r="I408">
        <f>('Migration Model (2)'!K408+'Renter Migration Model 2'!K408)/('Migration Model (2)'!$K$2+'Renter Migration Model 2'!$K$2)</f>
        <v>0.34966448089906438</v>
      </c>
      <c r="J408">
        <f>('Migration Model (2)'!L408+'Renter Migration Model 2'!L408)/('Migration Model (2)'!$L$2+'Renter Migration Model 2'!$L$2)</f>
        <v>1</v>
      </c>
      <c r="K408">
        <f>('Migration Model (2)'!M408+'Renter Migration Model 2'!M408)/('Migration Model (2)'!$M$2+'Renter Migration Model 2'!$M$2)</f>
        <v>1.0382550305353475</v>
      </c>
      <c r="L408">
        <f>('Migration Model (2)'!N408+'Renter Migration Model 2'!N408)/('Migration Model (2)'!$N$2+'Renter Migration Model 2'!$N$2)</f>
        <v>0.37741009182686652</v>
      </c>
      <c r="M408">
        <f>('Migration Model (2)'!O408+'Renter Migration Model 2'!O408)/('Migration Model (2)'!$O$2+'Renter Migration Model 2'!$O$2)</f>
        <v>1</v>
      </c>
      <c r="N408">
        <f>('Migration Model (2)'!P408+'Renter Migration Model 2'!P408)/('Migration Model (2)'!$P$2+'Renter Migration Model 2'!$P$2)</f>
        <v>1.0892515074065443</v>
      </c>
      <c r="O408">
        <f>('Migration Model (2)'!Q408+'Renter Migration Model 2'!Q408)/('Migration Model (2)'!$Q$2+'Renter Migration Model 2'!$Q$2)</f>
        <v>0.367286292796837</v>
      </c>
      <c r="P408">
        <f>('Migration Model (2)'!R408+'Renter Migration Model 2'!R408)/('Migration Model (2)'!$R$2+'Renter Migration Model 2'!$R$2)</f>
        <v>1</v>
      </c>
      <c r="Q408">
        <f>('Migration Model (2)'!S408+'Renter Migration Model 2'!S408)/('Migration Model (2)'!$S$2+'Renter Migration Model 2'!$S$2)</f>
        <v>1.0959986230648708</v>
      </c>
      <c r="R408">
        <f>('Migration Model (2)'!T408+'Renter Migration Model 2'!T408)/('Migration Model (2)'!$T$2+'Renter Migration Model 2'!$T$2)</f>
        <v>0.40965298027653374</v>
      </c>
      <c r="S408">
        <f>('Migration Model (2)'!U408+'Renter Migration Model 2'!U408)/('Migration Model (2)'!$U$2+'Renter Migration Model 2'!$U$2)</f>
        <v>1</v>
      </c>
      <c r="T408">
        <f>('Migration Model (2)'!V408+'Renter Migration Model 2'!V408)/('Migration Model (2)'!$V$2+'Renter Migration Model 2'!$V$2)</f>
        <v>1.0677628847182488</v>
      </c>
    </row>
    <row r="409" spans="1:20" x14ac:dyDescent="0.25">
      <c r="A409" s="2">
        <v>2121</v>
      </c>
      <c r="B409" s="2">
        <v>3</v>
      </c>
      <c r="C409">
        <f>('Migration Model (2)'!E409+'Renter Migration Model 2'!E409)/('Migration Model (2)'!$E$2+'Renter Migration Model 2'!$E$2)</f>
        <v>0.38112158040584138</v>
      </c>
      <c r="D409">
        <f>('Migration Model (2)'!F409+'Renter Migration Model 2'!F409)/('Migration Model (2)'!$F$2+'Renter Migration Model 2'!$F$2)</f>
        <v>1</v>
      </c>
      <c r="E409">
        <f>('Migration Model (2)'!G409+'Renter Migration Model 2'!G409)/('Migration Model (2)'!$G$2+'Renter Migration Model 2'!$G$2)</f>
        <v>1.0364046129173039</v>
      </c>
      <c r="F409">
        <f>('Migration Model (2)'!H409+'Renter Migration Model 2'!H409)/('Migration Model (2)'!$H$2+'Renter Migration Model 2'!$H$2)</f>
        <v>0.40211621542436826</v>
      </c>
      <c r="G409">
        <f>('Migration Model (2)'!I409+'Renter Migration Model 2'!I409)/('Migration Model (2)'!$I$2+'Renter Migration Model 2'!$I$2)</f>
        <v>1</v>
      </c>
      <c r="H409">
        <f>('Migration Model (2)'!J409+'Renter Migration Model 2'!J409)/('Migration Model (2)'!$J$2+'Renter Migration Model 2'!$J$2)</f>
        <v>1.0351696343868027</v>
      </c>
      <c r="I409">
        <f>('Migration Model (2)'!K409+'Renter Migration Model 2'!K409)/('Migration Model (2)'!$K$2+'Renter Migration Model 2'!$K$2)</f>
        <v>0.3496295144509744</v>
      </c>
      <c r="J409">
        <f>('Migration Model (2)'!L409+'Renter Migration Model 2'!L409)/('Migration Model (2)'!$L$2+'Renter Migration Model 2'!$L$2)</f>
        <v>1</v>
      </c>
      <c r="K409">
        <f>('Migration Model (2)'!M409+'Renter Migration Model 2'!M409)/('Migration Model (2)'!$M$2+'Renter Migration Model 2'!$M$2)</f>
        <v>1.0382570873852353</v>
      </c>
      <c r="L409">
        <f>('Migration Model (2)'!N409+'Renter Migration Model 2'!N409)/('Migration Model (2)'!$N$2+'Renter Migration Model 2'!$N$2)</f>
        <v>0.37737235081768389</v>
      </c>
      <c r="M409">
        <f>('Migration Model (2)'!O409+'Renter Migration Model 2'!O409)/('Migration Model (2)'!$O$2+'Renter Migration Model 2'!$O$2)</f>
        <v>1</v>
      </c>
      <c r="N409">
        <f>('Migration Model (2)'!P409+'Renter Migration Model 2'!P409)/('Migration Model (2)'!$P$2+'Renter Migration Model 2'!$P$2)</f>
        <v>1.0892567370485482</v>
      </c>
      <c r="O409">
        <f>('Migration Model (2)'!Q409+'Renter Migration Model 2'!Q409)/('Migration Model (2)'!$Q$2+'Renter Migration Model 2'!$Q$2)</f>
        <v>0.36724956416755727</v>
      </c>
      <c r="P409">
        <f>('Migration Model (2)'!R409+'Renter Migration Model 2'!R409)/('Migration Model (2)'!$R$2+'Renter Migration Model 2'!$R$2)</f>
        <v>1</v>
      </c>
      <c r="Q409">
        <f>('Migration Model (2)'!S409+'Renter Migration Model 2'!S409)/('Migration Model (2)'!$S$2+'Renter Migration Model 2'!$S$2)</f>
        <v>1.0960041449363289</v>
      </c>
      <c r="R409">
        <f>('Migration Model (2)'!T409+'Renter Migration Model 2'!T409)/('Migration Model (2)'!$T$2+'Renter Migration Model 2'!$T$2)</f>
        <v>0.40961201497850608</v>
      </c>
      <c r="S409">
        <f>('Migration Model (2)'!U409+'Renter Migration Model 2'!U409)/('Migration Model (2)'!$U$2+'Renter Migration Model 2'!$U$2)</f>
        <v>1</v>
      </c>
      <c r="T409">
        <f>('Migration Model (2)'!V409+'Renter Migration Model 2'!V409)/('Migration Model (2)'!$V$2+'Renter Migration Model 2'!$V$2)</f>
        <v>1.0677671836501847</v>
      </c>
    </row>
    <row r="410" spans="1:20" x14ac:dyDescent="0.25">
      <c r="A410" s="1">
        <v>2121</v>
      </c>
      <c r="B410" s="1">
        <v>4</v>
      </c>
      <c r="C410">
        <f>('Migration Model (2)'!E410+'Renter Migration Model 2'!E410)/('Migration Model (2)'!$E$2+'Renter Migration Model 2'!$E$2)</f>
        <v>0.38108346824780082</v>
      </c>
      <c r="D410">
        <f>('Migration Model (2)'!F410+'Renter Migration Model 2'!F410)/('Migration Model (2)'!$F$2+'Renter Migration Model 2'!$F$2)</f>
        <v>1</v>
      </c>
      <c r="E410">
        <f>('Migration Model (2)'!G410+'Renter Migration Model 2'!G410)/('Migration Model (2)'!$G$2+'Renter Migration Model 2'!$G$2)</f>
        <v>1.0364068548089536</v>
      </c>
      <c r="F410">
        <f>('Migration Model (2)'!H410+'Renter Migration Model 2'!H410)/('Migration Model (2)'!$H$2+'Renter Migration Model 2'!$H$2)</f>
        <v>0.40207600380282582</v>
      </c>
      <c r="G410">
        <f>('Migration Model (2)'!I410+'Renter Migration Model 2'!I410)/('Migration Model (2)'!$I$2+'Renter Migration Model 2'!$I$2)</f>
        <v>1</v>
      </c>
      <c r="H410">
        <f>('Migration Model (2)'!J410+'Renter Migration Model 2'!J410)/('Migration Model (2)'!$J$2+'Renter Migration Model 2'!$J$2)</f>
        <v>1.0351719997763051</v>
      </c>
      <c r="I410">
        <f>('Migration Model (2)'!K410+'Renter Migration Model 2'!K410)/('Migration Model (2)'!$K$2+'Renter Migration Model 2'!$K$2)</f>
        <v>0.34959455149952939</v>
      </c>
      <c r="J410">
        <f>('Migration Model (2)'!L410+'Renter Migration Model 2'!L410)/('Migration Model (2)'!$L$2+'Renter Migration Model 2'!$L$2)</f>
        <v>1</v>
      </c>
      <c r="K410">
        <f>('Migration Model (2)'!M410+'Renter Migration Model 2'!M410)/('Migration Model (2)'!$M$2+'Renter Migration Model 2'!$M$2)</f>
        <v>1.0382591440294378</v>
      </c>
      <c r="L410">
        <f>('Migration Model (2)'!N410+'Renter Migration Model 2'!N410)/('Migration Model (2)'!$N$2+'Renter Migration Model 2'!$N$2)</f>
        <v>0.37733461358260212</v>
      </c>
      <c r="M410">
        <f>('Migration Model (2)'!O410+'Renter Migration Model 2'!O410)/('Migration Model (2)'!$O$2+'Renter Migration Model 2'!$O$2)</f>
        <v>1</v>
      </c>
      <c r="N410">
        <f>('Migration Model (2)'!P410+'Renter Migration Model 2'!P410)/('Migration Model (2)'!$P$2+'Renter Migration Model 2'!$P$2)</f>
        <v>1.0892619664685463</v>
      </c>
      <c r="O410">
        <f>('Migration Model (2)'!Q410+'Renter Migration Model 2'!Q410)/('Migration Model (2)'!$Q$2+'Renter Migration Model 2'!$Q$2)</f>
        <v>0.36721283921114051</v>
      </c>
      <c r="P410">
        <f>('Migration Model (2)'!R410+'Renter Migration Model 2'!R410)/('Migration Model (2)'!$R$2+'Renter Migration Model 2'!$R$2)</f>
        <v>1</v>
      </c>
      <c r="Q410">
        <f>('Migration Model (2)'!S410+'Renter Migration Model 2'!S410)/('Migration Model (2)'!$S$2+'Renter Migration Model 2'!$S$2)</f>
        <v>1.0960096665917358</v>
      </c>
      <c r="R410">
        <f>('Migration Model (2)'!T410+'Renter Migration Model 2'!T410)/('Migration Model (2)'!$T$2+'Renter Migration Model 2'!$T$2)</f>
        <v>0.40957105377700831</v>
      </c>
      <c r="S410">
        <f>('Migration Model (2)'!U410+'Renter Migration Model 2'!U410)/('Migration Model (2)'!$U$2+'Renter Migration Model 2'!$U$2)</f>
        <v>1</v>
      </c>
      <c r="T410">
        <f>('Migration Model (2)'!V410+'Renter Migration Model 2'!V410)/('Migration Model (2)'!$V$2+'Renter Migration Model 2'!$V$2)</f>
        <v>1.067771482341149</v>
      </c>
    </row>
    <row r="411" spans="1:20" x14ac:dyDescent="0.25">
      <c r="A411" s="1">
        <v>2122</v>
      </c>
      <c r="B411" s="1">
        <v>1</v>
      </c>
      <c r="C411">
        <f>('Migration Model (2)'!E411+'Renter Migration Model 2'!E411)/('Migration Model (2)'!$E$2+'Renter Migration Model 2'!$E$2)</f>
        <v>0.38104535990097604</v>
      </c>
      <c r="D411">
        <f>('Migration Model (2)'!F411+'Renter Migration Model 2'!F411)/('Migration Model (2)'!$F$2+'Renter Migration Model 2'!$F$2)</f>
        <v>1</v>
      </c>
      <c r="E411">
        <f>('Migration Model (2)'!G411+'Renter Migration Model 2'!G411)/('Migration Model (2)'!$G$2+'Renter Migration Model 2'!$G$2)</f>
        <v>1.0364090964764137</v>
      </c>
      <c r="F411">
        <f>('Migration Model (2)'!H411+'Renter Migration Model 2'!H411)/('Migration Model (2)'!$H$2+'Renter Migration Model 2'!$H$2)</f>
        <v>0.40203579620244562</v>
      </c>
      <c r="G411">
        <f>('Migration Model (2)'!I411+'Renter Migration Model 2'!I411)/('Migration Model (2)'!$I$2+'Renter Migration Model 2'!$I$2)</f>
        <v>1</v>
      </c>
      <c r="H411">
        <f>('Migration Model (2)'!J411+'Renter Migration Model 2'!J411)/('Migration Model (2)'!$J$2+'Renter Migration Model 2'!$J$2)</f>
        <v>1.0351743649292688</v>
      </c>
      <c r="I411">
        <f>('Migration Model (2)'!K411+'Renter Migration Model 2'!K411)/('Migration Model (2)'!$K$2+'Renter Migration Model 2'!$K$2)</f>
        <v>0.34955959204437936</v>
      </c>
      <c r="J411">
        <f>('Migration Model (2)'!L411+'Renter Migration Model 2'!L411)/('Migration Model (2)'!$L$2+'Renter Migration Model 2'!$L$2)</f>
        <v>1</v>
      </c>
      <c r="K411">
        <f>('Migration Model (2)'!M411+'Renter Migration Model 2'!M411)/('Migration Model (2)'!$M$2+'Renter Migration Model 2'!$M$2)</f>
        <v>1.0382612004679759</v>
      </c>
      <c r="L411">
        <f>('Migration Model (2)'!N411+'Renter Migration Model 2'!N411)/('Migration Model (2)'!$N$2+'Renter Migration Model 2'!$N$2)</f>
        <v>0.37729688012124379</v>
      </c>
      <c r="M411">
        <f>('Migration Model (2)'!O411+'Renter Migration Model 2'!O411)/('Migration Model (2)'!$O$2+'Renter Migration Model 2'!$O$2)</f>
        <v>1</v>
      </c>
      <c r="N411">
        <f>('Migration Model (2)'!P411+'Renter Migration Model 2'!P411)/('Migration Model (2)'!$P$2+'Renter Migration Model 2'!$P$2)</f>
        <v>1.0892671956665607</v>
      </c>
      <c r="O411">
        <f>('Migration Model (2)'!Q411+'Renter Migration Model 2'!Q411)/('Migration Model (2)'!$Q$2+'Renter Migration Model 2'!$Q$2)</f>
        <v>0.36717611792721938</v>
      </c>
      <c r="P411">
        <f>('Migration Model (2)'!R411+'Renter Migration Model 2'!R411)/('Migration Model (2)'!$R$2+'Renter Migration Model 2'!$R$2)</f>
        <v>1</v>
      </c>
      <c r="Q411">
        <f>('Migration Model (2)'!S411+'Renter Migration Model 2'!S411)/('Migration Model (2)'!$S$2+'Renter Migration Model 2'!$S$2)</f>
        <v>1.0960151880311138</v>
      </c>
      <c r="R411">
        <f>('Migration Model (2)'!T411+'Renter Migration Model 2'!T411)/('Migration Model (2)'!$T$2+'Renter Migration Model 2'!$T$2)</f>
        <v>0.40953009667163059</v>
      </c>
      <c r="S411">
        <f>('Migration Model (2)'!U411+'Renter Migration Model 2'!U411)/('Migration Model (2)'!$U$2+'Renter Migration Model 2'!$U$2)</f>
        <v>1</v>
      </c>
      <c r="T411">
        <f>('Migration Model (2)'!V411+'Renter Migration Model 2'!V411)/('Migration Model (2)'!$V$2+'Renter Migration Model 2'!$V$2)</f>
        <v>1.0677757807911645</v>
      </c>
    </row>
    <row r="412" spans="1:20" x14ac:dyDescent="0.25">
      <c r="A412" s="2">
        <v>2122</v>
      </c>
      <c r="B412" s="2">
        <v>2</v>
      </c>
      <c r="C412">
        <f>('Migration Model (2)'!E412+'Renter Migration Model 2'!E412)/('Migration Model (2)'!$E$2+'Renter Migration Model 2'!$E$2)</f>
        <v>0.38100725536498598</v>
      </c>
      <c r="D412">
        <f>('Migration Model (2)'!F412+'Renter Migration Model 2'!F412)/('Migration Model (2)'!$F$2+'Renter Migration Model 2'!$F$2)</f>
        <v>1</v>
      </c>
      <c r="E412">
        <f>('Migration Model (2)'!G412+'Renter Migration Model 2'!G412)/('Migration Model (2)'!$G$2+'Renter Migration Model 2'!$G$2)</f>
        <v>1.0364113379197073</v>
      </c>
      <c r="F412">
        <f>('Migration Model (2)'!H412+'Renter Migration Model 2'!H412)/('Migration Model (2)'!$H$2+'Renter Migration Model 2'!$H$2)</f>
        <v>0.40199559262282536</v>
      </c>
      <c r="G412">
        <f>('Migration Model (2)'!I412+'Renter Migration Model 2'!I412)/('Migration Model (2)'!$I$2+'Renter Migration Model 2'!$I$2)</f>
        <v>1</v>
      </c>
      <c r="H412">
        <f>('Migration Model (2)'!J412+'Renter Migration Model 2'!J412)/('Migration Model (2)'!$J$2+'Renter Migration Model 2'!$J$2)</f>
        <v>1.0351767298457171</v>
      </c>
      <c r="I412">
        <f>('Migration Model (2)'!K412+'Renter Migration Model 2'!K412)/('Migration Model (2)'!$K$2+'Renter Migration Model 2'!$K$2)</f>
        <v>0.34952463608517498</v>
      </c>
      <c r="J412">
        <f>('Migration Model (2)'!L412+'Renter Migration Model 2'!L412)/('Migration Model (2)'!$L$2+'Renter Migration Model 2'!$L$2)</f>
        <v>1</v>
      </c>
      <c r="K412">
        <f>('Migration Model (2)'!M412+'Renter Migration Model 2'!M412)/('Migration Model (2)'!$M$2+'Renter Migration Model 2'!$M$2)</f>
        <v>1.0382632567008705</v>
      </c>
      <c r="L412">
        <f>('Migration Model (2)'!N412+'Renter Migration Model 2'!N412)/('Migration Model (2)'!$N$2+'Renter Migration Model 2'!$N$2)</f>
        <v>0.37725915043323172</v>
      </c>
      <c r="M412">
        <f>('Migration Model (2)'!O412+'Renter Migration Model 2'!O412)/('Migration Model (2)'!$O$2+'Renter Migration Model 2'!$O$2)</f>
        <v>1</v>
      </c>
      <c r="N412">
        <f>('Migration Model (2)'!P412+'Renter Migration Model 2'!P412)/('Migration Model (2)'!$P$2+'Renter Migration Model 2'!$P$2)</f>
        <v>1.0892724246426135</v>
      </c>
      <c r="O412">
        <f>('Migration Model (2)'!Q412+'Renter Migration Model 2'!Q412)/('Migration Model (2)'!$Q$2+'Renter Migration Model 2'!$Q$2)</f>
        <v>0.36713940031542663</v>
      </c>
      <c r="P412">
        <f>('Migration Model (2)'!R412+'Renter Migration Model 2'!R412)/('Migration Model (2)'!$R$2+'Renter Migration Model 2'!$R$2)</f>
        <v>1</v>
      </c>
      <c r="Q412">
        <f>('Migration Model (2)'!S412+'Renter Migration Model 2'!S412)/('Migration Model (2)'!$S$2+'Renter Migration Model 2'!$S$2)</f>
        <v>1.096020709254484</v>
      </c>
      <c r="R412">
        <f>('Migration Model (2)'!T412+'Renter Migration Model 2'!T412)/('Migration Model (2)'!$T$2+'Renter Migration Model 2'!$T$2)</f>
        <v>0.40948914366196348</v>
      </c>
      <c r="S412">
        <f>('Migration Model (2)'!U412+'Renter Migration Model 2'!U412)/('Migration Model (2)'!$U$2+'Renter Migration Model 2'!$U$2)</f>
        <v>1</v>
      </c>
      <c r="T412">
        <f>('Migration Model (2)'!V412+'Renter Migration Model 2'!V412)/('Migration Model (2)'!$V$2+'Renter Migration Model 2'!$V$2)</f>
        <v>1.0677800790002561</v>
      </c>
    </row>
    <row r="413" spans="1:20" x14ac:dyDescent="0.25">
      <c r="A413" s="1">
        <v>2122</v>
      </c>
      <c r="B413" s="1">
        <v>3</v>
      </c>
      <c r="C413">
        <f>('Migration Model (2)'!E413+'Renter Migration Model 2'!E413)/('Migration Model (2)'!$E$2+'Renter Migration Model 2'!$E$2)</f>
        <v>0.38096915463944947</v>
      </c>
      <c r="D413">
        <f>('Migration Model (2)'!F413+'Renter Migration Model 2'!F413)/('Migration Model (2)'!$F$2+'Renter Migration Model 2'!$F$2)</f>
        <v>1</v>
      </c>
      <c r="E413">
        <f>('Migration Model (2)'!G413+'Renter Migration Model 2'!G413)/('Migration Model (2)'!$G$2+'Renter Migration Model 2'!$G$2)</f>
        <v>1.0364135791388562</v>
      </c>
      <c r="F413">
        <f>('Migration Model (2)'!H413+'Renter Migration Model 2'!H413)/('Migration Model (2)'!$H$2+'Renter Migration Model 2'!$H$2)</f>
        <v>0.40195539306356304</v>
      </c>
      <c r="G413">
        <f>('Migration Model (2)'!I413+'Renter Migration Model 2'!I413)/('Migration Model (2)'!$I$2+'Renter Migration Model 2'!$I$2)</f>
        <v>1</v>
      </c>
      <c r="H413">
        <f>('Migration Model (2)'!J413+'Renter Migration Model 2'!J413)/('Migration Model (2)'!$J$2+'Renter Migration Model 2'!$J$2)</f>
        <v>1.0351790945256736</v>
      </c>
      <c r="I413">
        <f>('Migration Model (2)'!K413+'Renter Migration Model 2'!K413)/('Migration Model (2)'!$K$2+'Renter Migration Model 2'!$K$2)</f>
        <v>0.34948968362156646</v>
      </c>
      <c r="J413">
        <f>('Migration Model (2)'!L413+'Renter Migration Model 2'!L413)/('Migration Model (2)'!$L$2+'Renter Migration Model 2'!$L$2)</f>
        <v>1</v>
      </c>
      <c r="K413">
        <f>('Migration Model (2)'!M413+'Renter Migration Model 2'!M413)/('Migration Model (2)'!$M$2+'Renter Migration Model 2'!$M$2)</f>
        <v>1.0382653127281414</v>
      </c>
      <c r="L413">
        <f>('Migration Model (2)'!N413+'Renter Migration Model 2'!N413)/('Migration Model (2)'!$N$2+'Renter Migration Model 2'!$N$2)</f>
        <v>0.37722142451818835</v>
      </c>
      <c r="M413">
        <f>('Migration Model (2)'!O413+'Renter Migration Model 2'!O413)/('Migration Model (2)'!$O$2+'Renter Migration Model 2'!$O$2)</f>
        <v>1</v>
      </c>
      <c r="N413">
        <f>('Migration Model (2)'!P413+'Renter Migration Model 2'!P413)/('Migration Model (2)'!$P$2+'Renter Migration Model 2'!$P$2)</f>
        <v>1.0892776533967268</v>
      </c>
      <c r="O413">
        <f>('Migration Model (2)'!Q413+'Renter Migration Model 2'!Q413)/('Migration Model (2)'!$Q$2+'Renter Migration Model 2'!$Q$2)</f>
        <v>0.36710268637539506</v>
      </c>
      <c r="P413">
        <f>('Migration Model (2)'!R413+'Renter Migration Model 2'!R413)/('Migration Model (2)'!$R$2+'Renter Migration Model 2'!$R$2)</f>
        <v>1</v>
      </c>
      <c r="Q413">
        <f>('Migration Model (2)'!S413+'Renter Migration Model 2'!S413)/('Migration Model (2)'!$S$2+'Renter Migration Model 2'!$S$2)</f>
        <v>1.0960262302618684</v>
      </c>
      <c r="R413">
        <f>('Migration Model (2)'!T413+'Renter Migration Model 2'!T413)/('Migration Model (2)'!$T$2+'Renter Migration Model 2'!$T$2)</f>
        <v>0.40944819474759719</v>
      </c>
      <c r="S413">
        <f>('Migration Model (2)'!U413+'Renter Migration Model 2'!U413)/('Migration Model (2)'!$U$2+'Renter Migration Model 2'!$U$2)</f>
        <v>1</v>
      </c>
      <c r="T413">
        <f>('Migration Model (2)'!V413+'Renter Migration Model 2'!V413)/('Migration Model (2)'!$V$2+'Renter Migration Model 2'!$V$2)</f>
        <v>1.0677843769684476</v>
      </c>
    </row>
    <row r="414" spans="1:20" x14ac:dyDescent="0.25">
      <c r="A414" s="2">
        <v>2122</v>
      </c>
      <c r="B414" s="2">
        <v>4</v>
      </c>
      <c r="C414">
        <f>('Migration Model (2)'!E414+'Renter Migration Model 2'!E414)/('Migration Model (2)'!$E$2+'Renter Migration Model 2'!$E$2)</f>
        <v>0.3809310577239855</v>
      </c>
      <c r="D414">
        <f>('Migration Model (2)'!F414+'Renter Migration Model 2'!F414)/('Migration Model (2)'!$F$2+'Renter Migration Model 2'!$F$2)</f>
        <v>1</v>
      </c>
      <c r="E414">
        <f>('Migration Model (2)'!G414+'Renter Migration Model 2'!G414)/('Migration Model (2)'!$G$2+'Renter Migration Model 2'!$G$2)</f>
        <v>1.0364158201338836</v>
      </c>
      <c r="F414">
        <f>('Migration Model (2)'!H414+'Renter Migration Model 2'!H414)/('Migration Model (2)'!$H$2+'Renter Migration Model 2'!$H$2)</f>
        <v>0.4019151975242567</v>
      </c>
      <c r="G414">
        <f>('Migration Model (2)'!I414+'Renter Migration Model 2'!I414)/('Migration Model (2)'!$I$2+'Renter Migration Model 2'!$I$2)</f>
        <v>1</v>
      </c>
      <c r="H414">
        <f>('Migration Model (2)'!J414+'Renter Migration Model 2'!J414)/('Migration Model (2)'!$J$2+'Renter Migration Model 2'!$J$2)</f>
        <v>1.0351814589691621</v>
      </c>
      <c r="I414">
        <f>('Migration Model (2)'!K414+'Renter Migration Model 2'!K414)/('Migration Model (2)'!$K$2+'Renter Migration Model 2'!$K$2)</f>
        <v>0.34945473465320431</v>
      </c>
      <c r="J414">
        <f>('Migration Model (2)'!L414+'Renter Migration Model 2'!L414)/('Migration Model (2)'!$L$2+'Renter Migration Model 2'!$L$2)</f>
        <v>1</v>
      </c>
      <c r="K414">
        <f>('Migration Model (2)'!M414+'Renter Migration Model 2'!M414)/('Migration Model (2)'!$M$2+'Renter Migration Model 2'!$M$2)</f>
        <v>1.0382673685498096</v>
      </c>
      <c r="L414">
        <f>('Migration Model (2)'!N414+'Renter Migration Model 2'!N414)/('Migration Model (2)'!$N$2+'Renter Migration Model 2'!$N$2)</f>
        <v>0.37718370237573651</v>
      </c>
      <c r="M414">
        <f>('Migration Model (2)'!O414+'Renter Migration Model 2'!O414)/('Migration Model (2)'!$O$2+'Renter Migration Model 2'!$O$2)</f>
        <v>1</v>
      </c>
      <c r="N414">
        <f>('Migration Model (2)'!P414+'Renter Migration Model 2'!P414)/('Migration Model (2)'!$P$2+'Renter Migration Model 2'!$P$2)</f>
        <v>1.0892828819289233</v>
      </c>
      <c r="O414">
        <f>('Migration Model (2)'!Q414+'Renter Migration Model 2'!Q414)/('Migration Model (2)'!$Q$2+'Renter Migration Model 2'!$Q$2)</f>
        <v>0.36706597610675762</v>
      </c>
      <c r="P414">
        <f>('Migration Model (2)'!R414+'Renter Migration Model 2'!R414)/('Migration Model (2)'!$R$2+'Renter Migration Model 2'!$R$2)</f>
        <v>1</v>
      </c>
      <c r="Q414">
        <f>('Migration Model (2)'!S414+'Renter Migration Model 2'!S414)/('Migration Model (2)'!$S$2+'Renter Migration Model 2'!$S$2)</f>
        <v>1.0960317510532886</v>
      </c>
      <c r="R414">
        <f>('Migration Model (2)'!T414+'Renter Migration Model 2'!T414)/('Migration Model (2)'!$T$2+'Renter Migration Model 2'!$T$2)</f>
        <v>0.40940724992812244</v>
      </c>
      <c r="S414">
        <f>('Migration Model (2)'!U414+'Renter Migration Model 2'!U414)/('Migration Model (2)'!$U$2+'Renter Migration Model 2'!$U$2)</f>
        <v>1</v>
      </c>
      <c r="T414">
        <f>('Migration Model (2)'!V414+'Renter Migration Model 2'!V414)/('Migration Model (2)'!$V$2+'Renter Migration Model 2'!$V$2)</f>
        <v>1.0677886746957632</v>
      </c>
    </row>
    <row r="415" spans="1:20" x14ac:dyDescent="0.25">
      <c r="A415" s="2">
        <v>2123</v>
      </c>
      <c r="B415" s="2">
        <v>1</v>
      </c>
      <c r="C415">
        <f>('Migration Model (2)'!E415+'Renter Migration Model 2'!E415)/('Migration Model (2)'!$E$2+'Renter Migration Model 2'!$E$2)</f>
        <v>0.38089296461821315</v>
      </c>
      <c r="D415">
        <f>('Migration Model (2)'!F415+'Renter Migration Model 2'!F415)/('Migration Model (2)'!$F$2+'Renter Migration Model 2'!$F$2)</f>
        <v>1</v>
      </c>
      <c r="E415">
        <f>('Migration Model (2)'!G415+'Renter Migration Model 2'!G415)/('Migration Model (2)'!$G$2+'Renter Migration Model 2'!$G$2)</f>
        <v>1.0364180609048117</v>
      </c>
      <c r="F415">
        <f>('Migration Model (2)'!H415+'Renter Migration Model 2'!H415)/('Migration Model (2)'!$H$2+'Renter Migration Model 2'!$H$2)</f>
        <v>0.40187500600450432</v>
      </c>
      <c r="G415">
        <f>('Migration Model (2)'!I415+'Renter Migration Model 2'!I415)/('Migration Model (2)'!$I$2+'Renter Migration Model 2'!$I$2)</f>
        <v>1</v>
      </c>
      <c r="H415">
        <f>('Migration Model (2)'!J415+'Renter Migration Model 2'!J415)/('Migration Model (2)'!$J$2+'Renter Migration Model 2'!$J$2)</f>
        <v>1.0351838231762065</v>
      </c>
      <c r="I415">
        <f>('Migration Model (2)'!K415+'Renter Migration Model 2'!K415)/('Migration Model (2)'!$K$2+'Renter Migration Model 2'!$K$2)</f>
        <v>0.34941978917973904</v>
      </c>
      <c r="J415">
        <f>('Migration Model (2)'!L415+'Renter Migration Model 2'!L415)/('Migration Model (2)'!$L$2+'Renter Migration Model 2'!$L$2)</f>
        <v>1</v>
      </c>
      <c r="K415">
        <f>('Migration Model (2)'!M415+'Renter Migration Model 2'!M415)/('Migration Model (2)'!$M$2+'Renter Migration Model 2'!$M$2)</f>
        <v>1.0382694241658958</v>
      </c>
      <c r="L415">
        <f>('Migration Model (2)'!N415+'Renter Migration Model 2'!N415)/('Migration Model (2)'!$N$2+'Renter Migration Model 2'!$N$2)</f>
        <v>0.37714598400549898</v>
      </c>
      <c r="M415">
        <f>('Migration Model (2)'!O415+'Renter Migration Model 2'!O415)/('Migration Model (2)'!$O$2+'Renter Migration Model 2'!$O$2)</f>
        <v>1</v>
      </c>
      <c r="N415">
        <f>('Migration Model (2)'!P415+'Renter Migration Model 2'!P415)/('Migration Model (2)'!$P$2+'Renter Migration Model 2'!$P$2)</f>
        <v>1.0892881102392247</v>
      </c>
      <c r="O415">
        <f>('Migration Model (2)'!Q415+'Renter Migration Model 2'!Q415)/('Migration Model (2)'!$Q$2+'Renter Migration Model 2'!$Q$2)</f>
        <v>0.36702926950914688</v>
      </c>
      <c r="P415">
        <f>('Migration Model (2)'!R415+'Renter Migration Model 2'!R415)/('Migration Model (2)'!$R$2+'Renter Migration Model 2'!$R$2)</f>
        <v>1</v>
      </c>
      <c r="Q415">
        <f>('Migration Model (2)'!S415+'Renter Migration Model 2'!S415)/('Migration Model (2)'!$S$2+'Renter Migration Model 2'!$S$2)</f>
        <v>1.0960372716287656</v>
      </c>
      <c r="R415">
        <f>('Migration Model (2)'!T415+'Renter Migration Model 2'!T415)/('Migration Model (2)'!$T$2+'Renter Migration Model 2'!$T$2)</f>
        <v>0.40936630920312961</v>
      </c>
      <c r="S415">
        <f>('Migration Model (2)'!U415+'Renter Migration Model 2'!U415)/('Migration Model (2)'!$U$2+'Renter Migration Model 2'!$U$2)</f>
        <v>1</v>
      </c>
      <c r="T415">
        <f>('Migration Model (2)'!V415+'Renter Migration Model 2'!V415)/('Migration Model (2)'!$V$2+'Renter Migration Model 2'!$V$2)</f>
        <v>1.0677929721822268</v>
      </c>
    </row>
    <row r="416" spans="1:20" x14ac:dyDescent="0.25">
      <c r="A416" s="1">
        <v>2123</v>
      </c>
      <c r="B416" s="1">
        <v>2</v>
      </c>
      <c r="C416">
        <f>('Migration Model (2)'!E416+'Renter Migration Model 2'!E416)/('Migration Model (2)'!$E$2+'Renter Migration Model 2'!$E$2)</f>
        <v>0.38085487532175133</v>
      </c>
      <c r="D416">
        <f>('Migration Model (2)'!F416+'Renter Migration Model 2'!F416)/('Migration Model (2)'!$F$2+'Renter Migration Model 2'!$F$2)</f>
        <v>1</v>
      </c>
      <c r="E416">
        <f>('Migration Model (2)'!G416+'Renter Migration Model 2'!G416)/('Migration Model (2)'!$G$2+'Renter Migration Model 2'!$G$2)</f>
        <v>1.0364203014516624</v>
      </c>
      <c r="F416">
        <f>('Migration Model (2)'!H416+'Renter Migration Model 2'!H416)/('Migration Model (2)'!$H$2+'Renter Migration Model 2'!$H$2)</f>
        <v>0.40183481850390385</v>
      </c>
      <c r="G416">
        <f>('Migration Model (2)'!I416+'Renter Migration Model 2'!I416)/('Migration Model (2)'!$I$2+'Renter Migration Model 2'!$I$2)</f>
        <v>1</v>
      </c>
      <c r="H416">
        <f>('Migration Model (2)'!J416+'Renter Migration Model 2'!J416)/('Migration Model (2)'!$J$2+'Renter Migration Model 2'!$J$2)</f>
        <v>1.03518618714683</v>
      </c>
      <c r="I416">
        <f>('Migration Model (2)'!K416+'Renter Migration Model 2'!K416)/('Migration Model (2)'!$K$2+'Renter Migration Model 2'!$K$2)</f>
        <v>0.34938484720082108</v>
      </c>
      <c r="J416">
        <f>('Migration Model (2)'!L416+'Renter Migration Model 2'!L416)/('Migration Model (2)'!$L$2+'Renter Migration Model 2'!$L$2)</f>
        <v>1</v>
      </c>
      <c r="K416">
        <f>('Migration Model (2)'!M416+'Renter Migration Model 2'!M416)/('Migration Model (2)'!$M$2+'Renter Migration Model 2'!$M$2)</f>
        <v>1.0382714795764205</v>
      </c>
      <c r="L416">
        <f>('Migration Model (2)'!N416+'Renter Migration Model 2'!N416)/('Migration Model (2)'!$N$2+'Renter Migration Model 2'!$N$2)</f>
        <v>0.37710826940709835</v>
      </c>
      <c r="M416">
        <f>('Migration Model (2)'!O416+'Renter Migration Model 2'!O416)/('Migration Model (2)'!$O$2+'Renter Migration Model 2'!$O$2)</f>
        <v>1</v>
      </c>
      <c r="N416">
        <f>('Migration Model (2)'!P416+'Renter Migration Model 2'!P416)/('Migration Model (2)'!$P$2+'Renter Migration Model 2'!$P$2)</f>
        <v>1.0892933383276533</v>
      </c>
      <c r="O416">
        <f>('Migration Model (2)'!Q416+'Renter Migration Model 2'!Q416)/('Migration Model (2)'!$Q$2+'Renter Migration Model 2'!$Q$2)</f>
        <v>0.36699256658219598</v>
      </c>
      <c r="P416">
        <f>('Migration Model (2)'!R416+'Renter Migration Model 2'!R416)/('Migration Model (2)'!$R$2+'Renter Migration Model 2'!$R$2)</f>
        <v>1</v>
      </c>
      <c r="Q416">
        <f>('Migration Model (2)'!S416+'Renter Migration Model 2'!S416)/('Migration Model (2)'!$S$2+'Renter Migration Model 2'!$S$2)</f>
        <v>1.096042791988322</v>
      </c>
      <c r="R416">
        <f>('Migration Model (2)'!T416+'Renter Migration Model 2'!T416)/('Migration Model (2)'!$T$2+'Renter Migration Model 2'!$T$2)</f>
        <v>0.40932537257220936</v>
      </c>
      <c r="S416">
        <f>('Migration Model (2)'!U416+'Renter Migration Model 2'!U416)/('Migration Model (2)'!$U$2+'Renter Migration Model 2'!$U$2)</f>
        <v>1</v>
      </c>
      <c r="T416">
        <f>('Migration Model (2)'!V416+'Renter Migration Model 2'!V416)/('Migration Model (2)'!$V$2+'Renter Migration Model 2'!$V$2)</f>
        <v>1.0677972694278628</v>
      </c>
    </row>
    <row r="417" spans="1:20" x14ac:dyDescent="0.25">
      <c r="A417" s="2">
        <v>2123</v>
      </c>
      <c r="B417" s="2">
        <v>3</v>
      </c>
      <c r="C417">
        <f>('Migration Model (2)'!E417+'Renter Migration Model 2'!E417)/('Migration Model (2)'!$E$2+'Renter Migration Model 2'!$E$2)</f>
        <v>0.38081678983421913</v>
      </c>
      <c r="D417">
        <f>('Migration Model (2)'!F417+'Renter Migration Model 2'!F417)/('Migration Model (2)'!$F$2+'Renter Migration Model 2'!$F$2)</f>
        <v>1</v>
      </c>
      <c r="E417">
        <f>('Migration Model (2)'!G417+'Renter Migration Model 2'!G417)/('Migration Model (2)'!$G$2+'Renter Migration Model 2'!$G$2)</f>
        <v>1.0364225417744584</v>
      </c>
      <c r="F417">
        <f>('Migration Model (2)'!H417+'Renter Migration Model 2'!H417)/('Migration Model (2)'!$H$2+'Renter Migration Model 2'!$H$2)</f>
        <v>0.40179463502205354</v>
      </c>
      <c r="G417">
        <f>('Migration Model (2)'!I417+'Renter Migration Model 2'!I417)/('Migration Model (2)'!$I$2+'Renter Migration Model 2'!$I$2)</f>
        <v>1</v>
      </c>
      <c r="H417">
        <f>('Migration Model (2)'!J417+'Renter Migration Model 2'!J417)/('Migration Model (2)'!$J$2+'Renter Migration Model 2'!$J$2)</f>
        <v>1.0351885508810565</v>
      </c>
      <c r="I417">
        <f>('Migration Model (2)'!K417+'Renter Migration Model 2'!K417)/('Migration Model (2)'!$K$2+'Renter Migration Model 2'!$K$2)</f>
        <v>0.34934990871610094</v>
      </c>
      <c r="J417">
        <f>('Migration Model (2)'!L417+'Renter Migration Model 2'!L417)/('Migration Model (2)'!$L$2+'Renter Migration Model 2'!$L$2)</f>
        <v>1</v>
      </c>
      <c r="K417">
        <f>('Migration Model (2)'!M417+'Renter Migration Model 2'!M417)/('Migration Model (2)'!$M$2+'Renter Migration Model 2'!$M$2)</f>
        <v>1.0382735347814041</v>
      </c>
      <c r="L417">
        <f>('Migration Model (2)'!N417+'Renter Migration Model 2'!N417)/('Migration Model (2)'!$N$2+'Renter Migration Model 2'!$N$2)</f>
        <v>0.37707055858015764</v>
      </c>
      <c r="M417">
        <f>('Migration Model (2)'!O417+'Renter Migration Model 2'!O417)/('Migration Model (2)'!$O$2+'Renter Migration Model 2'!$O$2)</f>
        <v>1</v>
      </c>
      <c r="N417">
        <f>('Migration Model (2)'!P417+'Renter Migration Model 2'!P417)/('Migration Model (2)'!$P$2+'Renter Migration Model 2'!$P$2)</f>
        <v>1.0892985661942312</v>
      </c>
      <c r="O417">
        <f>('Migration Model (2)'!Q417+'Renter Migration Model 2'!Q417)/('Migration Model (2)'!$Q$2+'Renter Migration Model 2'!$Q$2)</f>
        <v>0.36695586732553781</v>
      </c>
      <c r="P417">
        <f>('Migration Model (2)'!R417+'Renter Migration Model 2'!R417)/('Migration Model (2)'!$R$2+'Renter Migration Model 2'!$R$2)</f>
        <v>1</v>
      </c>
      <c r="Q417">
        <f>('Migration Model (2)'!S417+'Renter Migration Model 2'!S417)/('Migration Model (2)'!$S$2+'Renter Migration Model 2'!$S$2)</f>
        <v>1.0960483121319786</v>
      </c>
      <c r="R417">
        <f>('Migration Model (2)'!T417+'Renter Migration Model 2'!T417)/('Migration Model (2)'!$T$2+'Renter Migration Model 2'!$T$2)</f>
        <v>0.40928444003495212</v>
      </c>
      <c r="S417">
        <f>('Migration Model (2)'!U417+'Renter Migration Model 2'!U417)/('Migration Model (2)'!$U$2+'Renter Migration Model 2'!$U$2)</f>
        <v>1</v>
      </c>
      <c r="T417">
        <f>('Migration Model (2)'!V417+'Renter Migration Model 2'!V417)/('Migration Model (2)'!$V$2+'Renter Migration Model 2'!$V$2)</f>
        <v>1.067801566432695</v>
      </c>
    </row>
    <row r="418" spans="1:20" x14ac:dyDescent="0.25">
      <c r="A418" s="1">
        <v>2123</v>
      </c>
      <c r="B418" s="1">
        <v>4</v>
      </c>
      <c r="C418">
        <f>('Migration Model (2)'!E418+'Renter Migration Model 2'!E418)/('Migration Model (2)'!$E$2+'Renter Migration Model 2'!$E$2)</f>
        <v>0.38077870815523568</v>
      </c>
      <c r="D418">
        <f>('Migration Model (2)'!F418+'Renter Migration Model 2'!F418)/('Migration Model (2)'!$F$2+'Renter Migration Model 2'!$F$2)</f>
        <v>1</v>
      </c>
      <c r="E418">
        <f>('Migration Model (2)'!G418+'Renter Migration Model 2'!G418)/('Migration Model (2)'!$G$2+'Renter Migration Model 2'!$G$2)</f>
        <v>1.036424781873222</v>
      </c>
      <c r="F418">
        <f>('Migration Model (2)'!H418+'Renter Migration Model 2'!H418)/('Migration Model (2)'!$H$2+'Renter Migration Model 2'!$H$2)</f>
        <v>0.40175445555855127</v>
      </c>
      <c r="G418">
        <f>('Migration Model (2)'!I418+'Renter Migration Model 2'!I418)/('Migration Model (2)'!$I$2+'Renter Migration Model 2'!$I$2)</f>
        <v>1</v>
      </c>
      <c r="H418">
        <f>('Migration Model (2)'!J418+'Renter Migration Model 2'!J418)/('Migration Model (2)'!$J$2+'Renter Migration Model 2'!$J$2)</f>
        <v>1.0351909143789095</v>
      </c>
      <c r="I418">
        <f>('Migration Model (2)'!K418+'Renter Migration Model 2'!K418)/('Migration Model (2)'!$K$2+'Renter Migration Model 2'!$K$2)</f>
        <v>0.34931497372522929</v>
      </c>
      <c r="J418">
        <f>('Migration Model (2)'!L418+'Renter Migration Model 2'!L418)/('Migration Model (2)'!$L$2+'Renter Migration Model 2'!$L$2)</f>
        <v>1</v>
      </c>
      <c r="K418">
        <f>('Migration Model (2)'!M418+'Renter Migration Model 2'!M418)/('Migration Model (2)'!$M$2+'Renter Migration Model 2'!$M$2)</f>
        <v>1.0382755897808669</v>
      </c>
      <c r="L418">
        <f>('Migration Model (2)'!N418+'Renter Migration Model 2'!N418)/('Migration Model (2)'!$N$2+'Renter Migration Model 2'!$N$2)</f>
        <v>0.37703285152429966</v>
      </c>
      <c r="M418">
        <f>('Migration Model (2)'!O418+'Renter Migration Model 2'!O418)/('Migration Model (2)'!$O$2+'Renter Migration Model 2'!$O$2)</f>
        <v>1</v>
      </c>
      <c r="N418">
        <f>('Migration Model (2)'!P418+'Renter Migration Model 2'!P418)/('Migration Model (2)'!$P$2+'Renter Migration Model 2'!$P$2)</f>
        <v>1.0893037938389809</v>
      </c>
      <c r="O418">
        <f>('Migration Model (2)'!Q418+'Renter Migration Model 2'!Q418)/('Migration Model (2)'!$Q$2+'Renter Migration Model 2'!$Q$2)</f>
        <v>0.36691917173880528</v>
      </c>
      <c r="P418">
        <f>('Migration Model (2)'!R418+'Renter Migration Model 2'!R418)/('Migration Model (2)'!$R$2+'Renter Migration Model 2'!$R$2)</f>
        <v>1</v>
      </c>
      <c r="Q418">
        <f>('Migration Model (2)'!S418+'Renter Migration Model 2'!S418)/('Migration Model (2)'!$S$2+'Renter Migration Model 2'!$S$2)</f>
        <v>1.0960538320597573</v>
      </c>
      <c r="R418">
        <f>('Migration Model (2)'!T418+'Renter Migration Model 2'!T418)/('Migration Model (2)'!$T$2+'Renter Migration Model 2'!$T$2)</f>
        <v>0.40924351159094857</v>
      </c>
      <c r="S418">
        <f>('Migration Model (2)'!U418+'Renter Migration Model 2'!U418)/('Migration Model (2)'!$U$2+'Renter Migration Model 2'!$U$2)</f>
        <v>1</v>
      </c>
      <c r="T418">
        <f>('Migration Model (2)'!V418+'Renter Migration Model 2'!V418)/('Migration Model (2)'!$V$2+'Renter Migration Model 2'!$V$2)</f>
        <v>1.0678058631967473</v>
      </c>
    </row>
    <row r="419" spans="1:20" x14ac:dyDescent="0.25">
      <c r="A419" s="1">
        <v>2124</v>
      </c>
      <c r="B419" s="1">
        <v>1</v>
      </c>
      <c r="C419">
        <f>('Migration Model (2)'!E419+'Renter Migration Model 2'!E419)/('Migration Model (2)'!$E$2+'Renter Migration Model 2'!$E$2)</f>
        <v>0.38074063028442018</v>
      </c>
      <c r="D419">
        <f>('Migration Model (2)'!F419+'Renter Migration Model 2'!F419)/('Migration Model (2)'!$F$2+'Renter Migration Model 2'!$F$2)</f>
        <v>1</v>
      </c>
      <c r="E419">
        <f>('Migration Model (2)'!G419+'Renter Migration Model 2'!G419)/('Migration Model (2)'!$G$2+'Renter Migration Model 2'!$G$2)</f>
        <v>1.0364270217479759</v>
      </c>
      <c r="F419">
        <f>('Migration Model (2)'!H419+'Renter Migration Model 2'!H419)/('Migration Model (2)'!$H$2+'Renter Migration Model 2'!$H$2)</f>
        <v>0.40171428011299543</v>
      </c>
      <c r="G419">
        <f>('Migration Model (2)'!I419+'Renter Migration Model 2'!I419)/('Migration Model (2)'!$I$2+'Renter Migration Model 2'!$I$2)</f>
        <v>1</v>
      </c>
      <c r="H419">
        <f>('Migration Model (2)'!J419+'Renter Migration Model 2'!J419)/('Migration Model (2)'!$J$2+'Renter Migration Model 2'!$J$2)</f>
        <v>1.0351932776404127</v>
      </c>
      <c r="I419">
        <f>('Migration Model (2)'!K419+'Renter Migration Model 2'!K419)/('Migration Model (2)'!$K$2+'Renter Migration Model 2'!$K$2)</f>
        <v>0.3492800422278568</v>
      </c>
      <c r="J419">
        <f>('Migration Model (2)'!L419+'Renter Migration Model 2'!L419)/('Migration Model (2)'!$L$2+'Renter Migration Model 2'!$L$2)</f>
        <v>1</v>
      </c>
      <c r="K419">
        <f>('Migration Model (2)'!M419+'Renter Migration Model 2'!M419)/('Migration Model (2)'!$M$2+'Renter Migration Model 2'!$M$2)</f>
        <v>1.0382776445748301</v>
      </c>
      <c r="L419">
        <f>('Migration Model (2)'!N419+'Renter Migration Model 2'!N419)/('Migration Model (2)'!$N$2+'Renter Migration Model 2'!$N$2)</f>
        <v>0.3769951482391472</v>
      </c>
      <c r="M419">
        <f>('Migration Model (2)'!O419+'Renter Migration Model 2'!O419)/('Migration Model (2)'!$O$2+'Renter Migration Model 2'!$O$2)</f>
        <v>1</v>
      </c>
      <c r="N419">
        <f>('Migration Model (2)'!P419+'Renter Migration Model 2'!P419)/('Migration Model (2)'!$P$2+'Renter Migration Model 2'!$P$2)</f>
        <v>1.0893090212619243</v>
      </c>
      <c r="O419">
        <f>('Migration Model (2)'!Q419+'Renter Migration Model 2'!Q419)/('Migration Model (2)'!$Q$2+'Renter Migration Model 2'!$Q$2)</f>
        <v>0.36688247982163141</v>
      </c>
      <c r="P419">
        <f>('Migration Model (2)'!R419+'Renter Migration Model 2'!R419)/('Migration Model (2)'!$R$2+'Renter Migration Model 2'!$R$2)</f>
        <v>1</v>
      </c>
      <c r="Q419">
        <f>('Migration Model (2)'!S419+'Renter Migration Model 2'!S419)/('Migration Model (2)'!$S$2+'Renter Migration Model 2'!$S$2)</f>
        <v>1.0960593517716795</v>
      </c>
      <c r="R419">
        <f>('Migration Model (2)'!T419+'Renter Migration Model 2'!T419)/('Migration Model (2)'!$T$2+'Renter Migration Model 2'!$T$2)</f>
        <v>0.40920258723978947</v>
      </c>
      <c r="S419">
        <f>('Migration Model (2)'!U419+'Renter Migration Model 2'!U419)/('Migration Model (2)'!$U$2+'Renter Migration Model 2'!$U$2)</f>
        <v>1</v>
      </c>
      <c r="T419">
        <f>('Migration Model (2)'!V419+'Renter Migration Model 2'!V419)/('Migration Model (2)'!$V$2+'Renter Migration Model 2'!$V$2)</f>
        <v>1.0678101597200442</v>
      </c>
    </row>
    <row r="420" spans="1:20" x14ac:dyDescent="0.25">
      <c r="A420" s="2">
        <v>2124</v>
      </c>
      <c r="B420" s="2">
        <v>2</v>
      </c>
      <c r="C420">
        <f>('Migration Model (2)'!E420+'Renter Migration Model 2'!E420)/('Migration Model (2)'!$E$2+'Renter Migration Model 2'!$E$2)</f>
        <v>0.38070255622139171</v>
      </c>
      <c r="D420">
        <f>('Migration Model (2)'!F420+'Renter Migration Model 2'!F420)/('Migration Model (2)'!$F$2+'Renter Migration Model 2'!$F$2)</f>
        <v>1</v>
      </c>
      <c r="E420">
        <f>('Migration Model (2)'!G420+'Renter Migration Model 2'!G420)/('Migration Model (2)'!$G$2+'Renter Migration Model 2'!$G$2)</f>
        <v>1.0364292613987423</v>
      </c>
      <c r="F420">
        <f>('Migration Model (2)'!H420+'Renter Migration Model 2'!H420)/('Migration Model (2)'!$H$2+'Renter Migration Model 2'!$H$2)</f>
        <v>0.4016741086849841</v>
      </c>
      <c r="G420">
        <f>('Migration Model (2)'!I420+'Renter Migration Model 2'!I420)/('Migration Model (2)'!$I$2+'Renter Migration Model 2'!$I$2)</f>
        <v>1</v>
      </c>
      <c r="H420">
        <f>('Migration Model (2)'!J420+'Renter Migration Model 2'!J420)/('Migration Model (2)'!$J$2+'Renter Migration Model 2'!$J$2)</f>
        <v>1.03519564066559</v>
      </c>
      <c r="I420">
        <f>('Migration Model (2)'!K420+'Renter Migration Model 2'!K420)/('Migration Model (2)'!$K$2+'Renter Migration Model 2'!$K$2)</f>
        <v>0.34924511422363408</v>
      </c>
      <c r="J420">
        <f>('Migration Model (2)'!L420+'Renter Migration Model 2'!L420)/('Migration Model (2)'!$L$2+'Renter Migration Model 2'!$L$2)</f>
        <v>1</v>
      </c>
      <c r="K420">
        <f>('Migration Model (2)'!M420+'Renter Migration Model 2'!M420)/('Migration Model (2)'!$M$2+'Renter Migration Model 2'!$M$2)</f>
        <v>1.0382796991633136</v>
      </c>
      <c r="L420">
        <f>('Migration Model (2)'!N420+'Renter Migration Model 2'!N420)/('Migration Model (2)'!$N$2+'Renter Migration Model 2'!$N$2)</f>
        <v>0.3769574487243233</v>
      </c>
      <c r="M420">
        <f>('Migration Model (2)'!O420+'Renter Migration Model 2'!O420)/('Migration Model (2)'!$O$2+'Renter Migration Model 2'!$O$2)</f>
        <v>1</v>
      </c>
      <c r="N420">
        <f>('Migration Model (2)'!P420+'Renter Migration Model 2'!P420)/('Migration Model (2)'!$P$2+'Renter Migration Model 2'!$P$2)</f>
        <v>1.0893142484630838</v>
      </c>
      <c r="O420">
        <f>('Migration Model (2)'!Q420+'Renter Migration Model 2'!Q420)/('Migration Model (2)'!$Q$2+'Renter Migration Model 2'!$Q$2)</f>
        <v>0.36684579157364922</v>
      </c>
      <c r="P420">
        <f>('Migration Model (2)'!R420+'Renter Migration Model 2'!R420)/('Migration Model (2)'!$R$2+'Renter Migration Model 2'!$R$2)</f>
        <v>1</v>
      </c>
      <c r="Q420">
        <f>('Migration Model (2)'!S420+'Renter Migration Model 2'!S420)/('Migration Model (2)'!$S$2+'Renter Migration Model 2'!$S$2)</f>
        <v>1.0960648712677667</v>
      </c>
      <c r="R420">
        <f>('Migration Model (2)'!T420+'Renter Migration Model 2'!T420)/('Migration Model (2)'!$T$2+'Renter Migration Model 2'!$T$2)</f>
        <v>0.40916166698106554</v>
      </c>
      <c r="S420">
        <f>('Migration Model (2)'!U420+'Renter Migration Model 2'!U420)/('Migration Model (2)'!$U$2+'Renter Migration Model 2'!$U$2)</f>
        <v>1</v>
      </c>
      <c r="T420">
        <f>('Migration Model (2)'!V420+'Renter Migration Model 2'!V420)/('Migration Model (2)'!$V$2+'Renter Migration Model 2'!$V$2)</f>
        <v>1.0678144560026097</v>
      </c>
    </row>
    <row r="421" spans="1:20" x14ac:dyDescent="0.25">
      <c r="A421" s="1">
        <v>2124</v>
      </c>
      <c r="B421" s="1">
        <v>3</v>
      </c>
      <c r="C421">
        <f>('Migration Model (2)'!E421+'Renter Migration Model 2'!E421)/('Migration Model (2)'!$E$2+'Renter Migration Model 2'!$E$2)</f>
        <v>0.38066448596576957</v>
      </c>
      <c r="D421">
        <f>('Migration Model (2)'!F421+'Renter Migration Model 2'!F421)/('Migration Model (2)'!$F$2+'Renter Migration Model 2'!$F$2)</f>
        <v>1</v>
      </c>
      <c r="E421">
        <f>('Migration Model (2)'!G421+'Renter Migration Model 2'!G421)/('Migration Model (2)'!$G$2+'Renter Migration Model 2'!$G$2)</f>
        <v>1.0364315008255436</v>
      </c>
      <c r="F421">
        <f>('Migration Model (2)'!H421+'Renter Migration Model 2'!H421)/('Migration Model (2)'!$H$2+'Renter Migration Model 2'!$H$2)</f>
        <v>0.40163394127411561</v>
      </c>
      <c r="G421">
        <f>('Migration Model (2)'!I421+'Renter Migration Model 2'!I421)/('Migration Model (2)'!$I$2+'Renter Migration Model 2'!$I$2)</f>
        <v>1</v>
      </c>
      <c r="H421">
        <f>('Migration Model (2)'!J421+'Renter Migration Model 2'!J421)/('Migration Model (2)'!$J$2+'Renter Migration Model 2'!$J$2)</f>
        <v>1.0351980034544646</v>
      </c>
      <c r="I421">
        <f>('Migration Model (2)'!K421+'Renter Migration Model 2'!K421)/('Migration Model (2)'!$K$2+'Renter Migration Model 2'!$K$2)</f>
        <v>0.34921018971221168</v>
      </c>
      <c r="J421">
        <f>('Migration Model (2)'!L421+'Renter Migration Model 2'!L421)/('Migration Model (2)'!$L$2+'Renter Migration Model 2'!$L$2)</f>
        <v>1</v>
      </c>
      <c r="K421">
        <f>('Migration Model (2)'!M421+'Renter Migration Model 2'!M421)/('Migration Model (2)'!$M$2+'Renter Migration Model 2'!$M$2)</f>
        <v>1.0382817535463387</v>
      </c>
      <c r="L421">
        <f>('Migration Model (2)'!N421+'Renter Migration Model 2'!N421)/('Migration Model (2)'!$N$2+'Renter Migration Model 2'!$N$2)</f>
        <v>0.37691975297945091</v>
      </c>
      <c r="M421">
        <f>('Migration Model (2)'!O421+'Renter Migration Model 2'!O421)/('Migration Model (2)'!$O$2+'Renter Migration Model 2'!$O$2)</f>
        <v>1</v>
      </c>
      <c r="N421">
        <f>('Migration Model (2)'!P421+'Renter Migration Model 2'!P421)/('Migration Model (2)'!$P$2+'Renter Migration Model 2'!$P$2)</f>
        <v>1.0893194754424813</v>
      </c>
      <c r="O421">
        <f>('Migration Model (2)'!Q421+'Renter Migration Model 2'!Q421)/('Migration Model (2)'!$Q$2+'Renter Migration Model 2'!$Q$2)</f>
        <v>0.36680910699449182</v>
      </c>
      <c r="P421">
        <f>('Migration Model (2)'!R421+'Renter Migration Model 2'!R421)/('Migration Model (2)'!$R$2+'Renter Migration Model 2'!$R$2)</f>
        <v>1</v>
      </c>
      <c r="Q421">
        <f>('Migration Model (2)'!S421+'Renter Migration Model 2'!S421)/('Migration Model (2)'!$S$2+'Renter Migration Model 2'!$S$2)</f>
        <v>1.0960703905480411</v>
      </c>
      <c r="R421">
        <f>('Migration Model (2)'!T421+'Renter Migration Model 2'!T421)/('Migration Model (2)'!$T$2+'Renter Migration Model 2'!$T$2)</f>
        <v>0.4091207508143675</v>
      </c>
      <c r="S421">
        <f>('Migration Model (2)'!U421+'Renter Migration Model 2'!U421)/('Migration Model (2)'!$U$2+'Renter Migration Model 2'!$U$2)</f>
        <v>1</v>
      </c>
      <c r="T421">
        <f>('Migration Model (2)'!V421+'Renter Migration Model 2'!V421)/('Migration Model (2)'!$V$2+'Renter Migration Model 2'!$V$2)</f>
        <v>1.067818752044468</v>
      </c>
    </row>
    <row r="422" spans="1:20" x14ac:dyDescent="0.25">
      <c r="A422" s="2">
        <v>2124</v>
      </c>
      <c r="B422" s="2">
        <v>4</v>
      </c>
      <c r="C422">
        <f>('Migration Model (2)'!E422+'Renter Migration Model 2'!E422)/('Migration Model (2)'!$E$2+'Renter Migration Model 2'!$E$2)</f>
        <v>0.38062641951717296</v>
      </c>
      <c r="D422">
        <f>('Migration Model (2)'!F422+'Renter Migration Model 2'!F422)/('Migration Model (2)'!$F$2+'Renter Migration Model 2'!$F$2)</f>
        <v>1</v>
      </c>
      <c r="E422">
        <f>('Migration Model (2)'!G422+'Renter Migration Model 2'!G422)/('Migration Model (2)'!$G$2+'Renter Migration Model 2'!$G$2)</f>
        <v>1.0364337400284021</v>
      </c>
      <c r="F422">
        <f>('Migration Model (2)'!H422+'Renter Migration Model 2'!H422)/('Migration Model (2)'!$H$2+'Renter Migration Model 2'!$H$2)</f>
        <v>0.40159377787998818</v>
      </c>
      <c r="G422">
        <f>('Migration Model (2)'!I422+'Renter Migration Model 2'!I422)/('Migration Model (2)'!$I$2+'Renter Migration Model 2'!$I$2)</f>
        <v>1</v>
      </c>
      <c r="H422">
        <f>('Migration Model (2)'!J422+'Renter Migration Model 2'!J422)/('Migration Model (2)'!$J$2+'Renter Migration Model 2'!$J$2)</f>
        <v>1.0352003660070603</v>
      </c>
      <c r="I422">
        <f>('Migration Model (2)'!K422+'Renter Migration Model 2'!K422)/('Migration Model (2)'!$K$2+'Renter Migration Model 2'!$K$2)</f>
        <v>0.34917526869324045</v>
      </c>
      <c r="J422">
        <f>('Migration Model (2)'!L422+'Renter Migration Model 2'!L422)/('Migration Model (2)'!$L$2+'Renter Migration Model 2'!$L$2)</f>
        <v>1</v>
      </c>
      <c r="K422">
        <f>('Migration Model (2)'!M422+'Renter Migration Model 2'!M422)/('Migration Model (2)'!$M$2+'Renter Migration Model 2'!$M$2)</f>
        <v>1.0382838077239251</v>
      </c>
      <c r="L422">
        <f>('Migration Model (2)'!N422+'Renter Migration Model 2'!N422)/('Migration Model (2)'!$N$2+'Renter Migration Model 2'!$N$2)</f>
        <v>0.37688206100415289</v>
      </c>
      <c r="M422">
        <f>('Migration Model (2)'!O422+'Renter Migration Model 2'!O422)/('Migration Model (2)'!$O$2+'Renter Migration Model 2'!$O$2)</f>
        <v>1</v>
      </c>
      <c r="N422">
        <f>('Migration Model (2)'!P422+'Renter Migration Model 2'!P422)/('Migration Model (2)'!$P$2+'Renter Migration Model 2'!$P$2)</f>
        <v>1.0893247022001393</v>
      </c>
      <c r="O422">
        <f>('Migration Model (2)'!Q422+'Renter Migration Model 2'!Q422)/('Migration Model (2)'!$Q$2+'Renter Migration Model 2'!$Q$2)</f>
        <v>0.3667724260837924</v>
      </c>
      <c r="P422">
        <f>('Migration Model (2)'!R422+'Renter Migration Model 2'!R422)/('Migration Model (2)'!$R$2+'Renter Migration Model 2'!$R$2)</f>
        <v>1</v>
      </c>
      <c r="Q422">
        <f>('Migration Model (2)'!S422+'Renter Migration Model 2'!S422)/('Migration Model (2)'!$S$2+'Renter Migration Model 2'!$S$2)</f>
        <v>1.0960759096125237</v>
      </c>
      <c r="R422">
        <f>('Migration Model (2)'!T422+'Renter Migration Model 2'!T422)/('Migration Model (2)'!$T$2+'Renter Migration Model 2'!$T$2)</f>
        <v>0.40907983873928599</v>
      </c>
      <c r="S422">
        <f>('Migration Model (2)'!U422+'Renter Migration Model 2'!U422)/('Migration Model (2)'!$U$2+'Renter Migration Model 2'!$U$2)</f>
        <v>1</v>
      </c>
      <c r="T422">
        <f>('Migration Model (2)'!V422+'Renter Migration Model 2'!V422)/('Migration Model (2)'!$V$2+'Renter Migration Model 2'!$V$2)</f>
        <v>1.067823047845643</v>
      </c>
    </row>
    <row r="423" spans="1:20" x14ac:dyDescent="0.25">
      <c r="A423" s="2">
        <v>2125</v>
      </c>
      <c r="B423" s="2">
        <v>1</v>
      </c>
      <c r="C423">
        <f>('Migration Model (2)'!E423+'Renter Migration Model 2'!E423)/('Migration Model (2)'!$E$2+'Renter Migration Model 2'!$E$2)</f>
        <v>0.3805883568752213</v>
      </c>
      <c r="D423">
        <f>('Migration Model (2)'!F423+'Renter Migration Model 2'!F423)/('Migration Model (2)'!$F$2+'Renter Migration Model 2'!$F$2)</f>
        <v>1</v>
      </c>
      <c r="E423">
        <f>('Migration Model (2)'!G423+'Renter Migration Model 2'!G423)/('Migration Model (2)'!$G$2+'Renter Migration Model 2'!$G$2)</f>
        <v>1.0364359790073405</v>
      </c>
      <c r="F423">
        <f>('Migration Model (2)'!H423+'Renter Migration Model 2'!H423)/('Migration Model (2)'!$H$2+'Renter Migration Model 2'!$H$2)</f>
        <v>0.40155361850220023</v>
      </c>
      <c r="G423">
        <f>('Migration Model (2)'!I423+'Renter Migration Model 2'!I423)/('Migration Model (2)'!$I$2+'Renter Migration Model 2'!$I$2)</f>
        <v>1</v>
      </c>
      <c r="H423">
        <f>('Migration Model (2)'!J423+'Renter Migration Model 2'!J423)/('Migration Model (2)'!$J$2+'Renter Migration Model 2'!$J$2)</f>
        <v>1.0352027283234009</v>
      </c>
      <c r="I423">
        <f>('Migration Model (2)'!K423+'Renter Migration Model 2'!K423)/('Migration Model (2)'!$K$2+'Renter Migration Model 2'!$K$2)</f>
        <v>0.3491403511663711</v>
      </c>
      <c r="J423">
        <f>('Migration Model (2)'!L423+'Renter Migration Model 2'!L423)/('Migration Model (2)'!$L$2+'Renter Migration Model 2'!$L$2)</f>
        <v>1</v>
      </c>
      <c r="K423">
        <f>('Migration Model (2)'!M423+'Renter Migration Model 2'!M423)/('Migration Model (2)'!$M$2+'Renter Migration Model 2'!$M$2)</f>
        <v>1.0382858616960939</v>
      </c>
      <c r="L423">
        <f>('Migration Model (2)'!N423+'Renter Migration Model 2'!N423)/('Migration Model (2)'!$N$2+'Renter Migration Model 2'!$N$2)</f>
        <v>0.3768443727980525</v>
      </c>
      <c r="M423">
        <f>('Migration Model (2)'!O423+'Renter Migration Model 2'!O423)/('Migration Model (2)'!$O$2+'Renter Migration Model 2'!$O$2)</f>
        <v>1</v>
      </c>
      <c r="N423">
        <f>('Migration Model (2)'!P423+'Renter Migration Model 2'!P423)/('Migration Model (2)'!$P$2+'Renter Migration Model 2'!$P$2)</f>
        <v>1.0893299287360796</v>
      </c>
      <c r="O423">
        <f>('Migration Model (2)'!Q423+'Renter Migration Model 2'!Q423)/('Migration Model (2)'!$Q$2+'Renter Migration Model 2'!$Q$2)</f>
        <v>0.36673574884118398</v>
      </c>
      <c r="P423">
        <f>('Migration Model (2)'!R423+'Renter Migration Model 2'!R423)/('Migration Model (2)'!$R$2+'Renter Migration Model 2'!$R$2)</f>
        <v>1</v>
      </c>
      <c r="Q423">
        <f>('Migration Model (2)'!S423+'Renter Migration Model 2'!S423)/('Migration Model (2)'!$S$2+'Renter Migration Model 2'!$S$2)</f>
        <v>1.0960814284612361</v>
      </c>
      <c r="R423">
        <f>('Migration Model (2)'!T423+'Renter Migration Model 2'!T423)/('Migration Model (2)'!$T$2+'Renter Migration Model 2'!$T$2)</f>
        <v>0.40903893075541203</v>
      </c>
      <c r="S423">
        <f>('Migration Model (2)'!U423+'Renter Migration Model 2'!U423)/('Migration Model (2)'!$U$2+'Renter Migration Model 2'!$U$2)</f>
        <v>1</v>
      </c>
      <c r="T423">
        <f>('Migration Model (2)'!V423+'Renter Migration Model 2'!V423)/('Migration Model (2)'!$V$2+'Renter Migration Model 2'!$V$2)</f>
        <v>1.0678273434061585</v>
      </c>
    </row>
    <row r="424" spans="1:20" x14ac:dyDescent="0.25">
      <c r="A424" s="1">
        <v>2125</v>
      </c>
      <c r="B424" s="1">
        <v>2</v>
      </c>
      <c r="C424">
        <f>('Migration Model (2)'!E424+'Renter Migration Model 2'!E424)/('Migration Model (2)'!$E$2+'Renter Migration Model 2'!$E$2)</f>
        <v>0.38055029803953377</v>
      </c>
      <c r="D424">
        <f>('Migration Model (2)'!F424+'Renter Migration Model 2'!F424)/('Migration Model (2)'!$F$2+'Renter Migration Model 2'!$F$2)</f>
        <v>1</v>
      </c>
      <c r="E424">
        <f>('Migration Model (2)'!G424+'Renter Migration Model 2'!G424)/('Migration Model (2)'!$G$2+'Renter Migration Model 2'!$G$2)</f>
        <v>1.036438217762381</v>
      </c>
      <c r="F424">
        <f>('Migration Model (2)'!H424+'Renter Migration Model 2'!H424)/('Migration Model (2)'!$H$2+'Renter Migration Model 2'!$H$2)</f>
        <v>0.40151346314035002</v>
      </c>
      <c r="G424">
        <f>('Migration Model (2)'!I424+'Renter Migration Model 2'!I424)/('Migration Model (2)'!$I$2+'Renter Migration Model 2'!$I$2)</f>
        <v>1</v>
      </c>
      <c r="H424">
        <f>('Migration Model (2)'!J424+'Renter Migration Model 2'!J424)/('Migration Model (2)'!$J$2+'Renter Migration Model 2'!$J$2)</f>
        <v>1.0352050904035097</v>
      </c>
      <c r="I424">
        <f>('Migration Model (2)'!K424+'Renter Migration Model 2'!K424)/('Migration Model (2)'!$K$2+'Renter Migration Model 2'!$K$2)</f>
        <v>0.34910543713125441</v>
      </c>
      <c r="J424">
        <f>('Migration Model (2)'!L424+'Renter Migration Model 2'!L424)/('Migration Model (2)'!$L$2+'Renter Migration Model 2'!$L$2)</f>
        <v>1</v>
      </c>
      <c r="K424">
        <f>('Migration Model (2)'!M424+'Renter Migration Model 2'!M424)/('Migration Model (2)'!$M$2+'Renter Migration Model 2'!$M$2)</f>
        <v>1.0382879154628655</v>
      </c>
      <c r="L424">
        <f>('Migration Model (2)'!N424+'Renter Migration Model 2'!N424)/('Migration Model (2)'!$N$2+'Renter Migration Model 2'!$N$2)</f>
        <v>0.37680668836077275</v>
      </c>
      <c r="M424">
        <f>('Migration Model (2)'!O424+'Renter Migration Model 2'!O424)/('Migration Model (2)'!$O$2+'Renter Migration Model 2'!$O$2)</f>
        <v>1</v>
      </c>
      <c r="N424">
        <f>('Migration Model (2)'!P424+'Renter Migration Model 2'!P424)/('Migration Model (2)'!$P$2+'Renter Migration Model 2'!$P$2)</f>
        <v>1.0893351550503245</v>
      </c>
      <c r="O424">
        <f>('Migration Model (2)'!Q424+'Renter Migration Model 2'!Q424)/('Migration Model (2)'!$Q$2+'Renter Migration Model 2'!$Q$2)</f>
        <v>0.36669907526629991</v>
      </c>
      <c r="P424">
        <f>('Migration Model (2)'!R424+'Renter Migration Model 2'!R424)/('Migration Model (2)'!$R$2+'Renter Migration Model 2'!$R$2)</f>
        <v>1</v>
      </c>
      <c r="Q424">
        <f>('Migration Model (2)'!S424+'Renter Migration Model 2'!S424)/('Migration Model (2)'!$S$2+'Renter Migration Model 2'!$S$2)</f>
        <v>1.0960869470942001</v>
      </c>
      <c r="R424">
        <f>('Migration Model (2)'!T424+'Renter Migration Model 2'!T424)/('Migration Model (2)'!$T$2+'Renter Migration Model 2'!$T$2)</f>
        <v>0.40899802686233649</v>
      </c>
      <c r="S424">
        <f>('Migration Model (2)'!U424+'Renter Migration Model 2'!U424)/('Migration Model (2)'!$U$2+'Renter Migration Model 2'!$U$2)</f>
        <v>1</v>
      </c>
      <c r="T424">
        <f>('Migration Model (2)'!V424+'Renter Migration Model 2'!V424)/('Migration Model (2)'!$V$2+'Renter Migration Model 2'!$V$2)</f>
        <v>1.0678316387260387</v>
      </c>
    </row>
    <row r="425" spans="1:20" x14ac:dyDescent="0.25">
      <c r="A425" s="2">
        <v>2125</v>
      </c>
      <c r="B425" s="2">
        <v>3</v>
      </c>
      <c r="C425">
        <f>('Migration Model (2)'!E425+'Renter Migration Model 2'!E425)/('Migration Model (2)'!$E$2+'Renter Migration Model 2'!$E$2)</f>
        <v>0.38051224300972986</v>
      </c>
      <c r="D425">
        <f>('Migration Model (2)'!F425+'Renter Migration Model 2'!F425)/('Migration Model (2)'!$F$2+'Renter Migration Model 2'!$F$2)</f>
        <v>1</v>
      </c>
      <c r="E425">
        <f>('Migration Model (2)'!G425+'Renter Migration Model 2'!G425)/('Migration Model (2)'!$G$2+'Renter Migration Model 2'!$G$2)</f>
        <v>1.0364404562935456</v>
      </c>
      <c r="F425">
        <f>('Migration Model (2)'!H425+'Renter Migration Model 2'!H425)/('Migration Model (2)'!$H$2+'Renter Migration Model 2'!$H$2)</f>
        <v>0.40147331179403595</v>
      </c>
      <c r="G425">
        <f>('Migration Model (2)'!I425+'Renter Migration Model 2'!I425)/('Migration Model (2)'!$I$2+'Renter Migration Model 2'!$I$2)</f>
        <v>1</v>
      </c>
      <c r="H425">
        <f>('Migration Model (2)'!J425+'Renter Migration Model 2'!J425)/('Migration Model (2)'!$J$2+'Renter Migration Model 2'!$J$2)</f>
        <v>1.0352074522474106</v>
      </c>
      <c r="I425">
        <f>('Migration Model (2)'!K425+'Renter Migration Model 2'!K425)/('Migration Model (2)'!$K$2+'Renter Migration Model 2'!$K$2)</f>
        <v>0.34907052658754134</v>
      </c>
      <c r="J425">
        <f>('Migration Model (2)'!L425+'Renter Migration Model 2'!L425)/('Migration Model (2)'!$L$2+'Renter Migration Model 2'!$L$2)</f>
        <v>1</v>
      </c>
      <c r="K425">
        <f>('Migration Model (2)'!M425+'Renter Migration Model 2'!M425)/('Migration Model (2)'!$M$2+'Renter Migration Model 2'!$M$2)</f>
        <v>1.0382899690242604</v>
      </c>
      <c r="L425">
        <f>('Migration Model (2)'!N425+'Renter Migration Model 2'!N425)/('Migration Model (2)'!$N$2+'Renter Migration Model 2'!$N$2)</f>
        <v>0.37676900769193661</v>
      </c>
      <c r="M425">
        <f>('Migration Model (2)'!O425+'Renter Migration Model 2'!O425)/('Migration Model (2)'!$O$2+'Renter Migration Model 2'!$O$2)</f>
        <v>1</v>
      </c>
      <c r="N425">
        <f>('Migration Model (2)'!P425+'Renter Migration Model 2'!P425)/('Migration Model (2)'!$P$2+'Renter Migration Model 2'!$P$2)</f>
        <v>1.0893403811428963</v>
      </c>
      <c r="O425">
        <f>('Migration Model (2)'!Q425+'Renter Migration Model 2'!Q425)/('Migration Model (2)'!$Q$2+'Renter Migration Model 2'!$Q$2)</f>
        <v>0.36666240535877331</v>
      </c>
      <c r="P425">
        <f>('Migration Model (2)'!R425+'Renter Migration Model 2'!R425)/('Migration Model (2)'!$R$2+'Renter Migration Model 2'!$R$2)</f>
        <v>1</v>
      </c>
      <c r="Q425">
        <f>('Migration Model (2)'!S425+'Renter Migration Model 2'!S425)/('Migration Model (2)'!$S$2+'Renter Migration Model 2'!$S$2)</f>
        <v>1.096092465511437</v>
      </c>
      <c r="R425">
        <f>('Migration Model (2)'!T425+'Renter Migration Model 2'!T425)/('Migration Model (2)'!$T$2+'Renter Migration Model 2'!$T$2)</f>
        <v>0.40895712705965032</v>
      </c>
      <c r="S425">
        <f>('Migration Model (2)'!U425+'Renter Migration Model 2'!U425)/('Migration Model (2)'!$U$2+'Renter Migration Model 2'!$U$2)</f>
        <v>1</v>
      </c>
      <c r="T425">
        <f>('Migration Model (2)'!V425+'Renter Migration Model 2'!V425)/('Migration Model (2)'!$V$2+'Renter Migration Model 2'!$V$2)</f>
        <v>1.0678359338053078</v>
      </c>
    </row>
    <row r="426" spans="1:20" x14ac:dyDescent="0.25">
      <c r="A426" s="1">
        <v>2125</v>
      </c>
      <c r="B426" s="1">
        <v>4</v>
      </c>
      <c r="C426">
        <f>('Migration Model (2)'!E426+'Renter Migration Model 2'!E426)/('Migration Model (2)'!$E$2+'Renter Migration Model 2'!$E$2)</f>
        <v>0.38047419178542885</v>
      </c>
      <c r="D426">
        <f>('Migration Model (2)'!F426+'Renter Migration Model 2'!F426)/('Migration Model (2)'!$F$2+'Renter Migration Model 2'!$F$2)</f>
        <v>1</v>
      </c>
      <c r="E426">
        <f>('Migration Model (2)'!G426+'Renter Migration Model 2'!G426)/('Migration Model (2)'!$G$2+'Renter Migration Model 2'!$G$2)</f>
        <v>1.0364426946008576</v>
      </c>
      <c r="F426">
        <f>('Migration Model (2)'!H426+'Renter Migration Model 2'!H426)/('Migration Model (2)'!$H$2+'Renter Migration Model 2'!$H$2)</f>
        <v>0.4014331644628566</v>
      </c>
      <c r="G426">
        <f>('Migration Model (2)'!I426+'Renter Migration Model 2'!I426)/('Migration Model (2)'!$I$2+'Renter Migration Model 2'!$I$2)</f>
        <v>1</v>
      </c>
      <c r="H426">
        <f>('Migration Model (2)'!J426+'Renter Migration Model 2'!J426)/('Migration Model (2)'!$J$2+'Renter Migration Model 2'!$J$2)</f>
        <v>1.0352098138551271</v>
      </c>
      <c r="I426">
        <f>('Migration Model (2)'!K426+'Renter Migration Model 2'!K426)/('Migration Model (2)'!$K$2+'Renter Migration Model 2'!$K$2)</f>
        <v>0.34903561953488255</v>
      </c>
      <c r="J426">
        <f>('Migration Model (2)'!L426+'Renter Migration Model 2'!L426)/('Migration Model (2)'!$L$2+'Renter Migration Model 2'!$L$2)</f>
        <v>1</v>
      </c>
      <c r="K426">
        <f>('Migration Model (2)'!M426+'Renter Migration Model 2'!M426)/('Migration Model (2)'!$M$2+'Renter Migration Model 2'!$M$2)</f>
        <v>1.0382920223802992</v>
      </c>
      <c r="L426">
        <f>('Migration Model (2)'!N426+'Renter Migration Model 2'!N426)/('Migration Model (2)'!$N$2+'Renter Migration Model 2'!$N$2)</f>
        <v>0.37673133079116744</v>
      </c>
      <c r="M426">
        <f>('Migration Model (2)'!O426+'Renter Migration Model 2'!O426)/('Migration Model (2)'!$O$2+'Renter Migration Model 2'!$O$2)</f>
        <v>1</v>
      </c>
      <c r="N426">
        <f>('Migration Model (2)'!P426+'Renter Migration Model 2'!P426)/('Migration Model (2)'!$P$2+'Renter Migration Model 2'!$P$2)</f>
        <v>1.0893456070138174</v>
      </c>
      <c r="O426">
        <f>('Migration Model (2)'!Q426+'Renter Migration Model 2'!Q426)/('Migration Model (2)'!$Q$2+'Renter Migration Model 2'!$Q$2)</f>
        <v>0.36662573911823743</v>
      </c>
      <c r="P426">
        <f>('Migration Model (2)'!R426+'Renter Migration Model 2'!R426)/('Migration Model (2)'!$R$2+'Renter Migration Model 2'!$R$2)</f>
        <v>1</v>
      </c>
      <c r="Q426">
        <f>('Migration Model (2)'!S426+'Renter Migration Model 2'!S426)/('Migration Model (2)'!$S$2+'Renter Migration Model 2'!$S$2)</f>
        <v>1.0960979837129687</v>
      </c>
      <c r="R426">
        <f>('Migration Model (2)'!T426+'Renter Migration Model 2'!T426)/('Migration Model (2)'!$T$2+'Renter Migration Model 2'!$T$2)</f>
        <v>0.40891623134694438</v>
      </c>
      <c r="S426">
        <f>('Migration Model (2)'!U426+'Renter Migration Model 2'!U426)/('Migration Model (2)'!$U$2+'Renter Migration Model 2'!$U$2)</f>
        <v>1</v>
      </c>
      <c r="T426">
        <f>('Migration Model (2)'!V426+'Renter Migration Model 2'!V426)/('Migration Model (2)'!$V$2+'Renter Migration Model 2'!$V$2)</f>
        <v>1.0678402286439901</v>
      </c>
    </row>
    <row r="427" spans="1:20" x14ac:dyDescent="0.25">
      <c r="A427" s="1">
        <v>2126</v>
      </c>
      <c r="B427" s="1">
        <v>1</v>
      </c>
      <c r="C427">
        <f>('Migration Model (2)'!E427+'Renter Migration Model 2'!E427)/('Migration Model (2)'!$E$2+'Renter Migration Model 2'!$E$2)</f>
        <v>0.38043614436625034</v>
      </c>
      <c r="D427">
        <f>('Migration Model (2)'!F427+'Renter Migration Model 2'!F427)/('Migration Model (2)'!$F$2+'Renter Migration Model 2'!$F$2)</f>
        <v>1</v>
      </c>
      <c r="E427">
        <f>('Migration Model (2)'!G427+'Renter Migration Model 2'!G427)/('Migration Model (2)'!$G$2+'Renter Migration Model 2'!$G$2)</f>
        <v>1.0364449326843386</v>
      </c>
      <c r="F427">
        <f>('Migration Model (2)'!H427+'Renter Migration Model 2'!H427)/('Migration Model (2)'!$H$2+'Renter Migration Model 2'!$H$2)</f>
        <v>0.40139302114641029</v>
      </c>
      <c r="G427">
        <f>('Migration Model (2)'!I427+'Renter Migration Model 2'!I427)/('Migration Model (2)'!$I$2+'Renter Migration Model 2'!$I$2)</f>
        <v>1</v>
      </c>
      <c r="H427">
        <f>('Migration Model (2)'!J427+'Renter Migration Model 2'!J427)/('Migration Model (2)'!$J$2+'Renter Migration Model 2'!$J$2)</f>
        <v>1.0352121752266827</v>
      </c>
      <c r="I427">
        <f>('Migration Model (2)'!K427+'Renter Migration Model 2'!K427)/('Migration Model (2)'!$K$2+'Renter Migration Model 2'!$K$2)</f>
        <v>0.34900071597292909</v>
      </c>
      <c r="J427">
        <f>('Migration Model (2)'!L427+'Renter Migration Model 2'!L427)/('Migration Model (2)'!$L$2+'Renter Migration Model 2'!$L$2)</f>
        <v>1</v>
      </c>
      <c r="K427">
        <f>('Migration Model (2)'!M427+'Renter Migration Model 2'!M427)/('Migration Model (2)'!$M$2+'Renter Migration Model 2'!$M$2)</f>
        <v>1.0382940755310024</v>
      </c>
      <c r="L427">
        <f>('Migration Model (2)'!N427+'Renter Migration Model 2'!N427)/('Migration Model (2)'!$N$2+'Renter Migration Model 2'!$N$2)</f>
        <v>0.37669365765808832</v>
      </c>
      <c r="M427">
        <f>('Migration Model (2)'!O427+'Renter Migration Model 2'!O427)/('Migration Model (2)'!$O$2+'Renter Migration Model 2'!$O$2)</f>
        <v>1</v>
      </c>
      <c r="N427">
        <f>('Migration Model (2)'!P427+'Renter Migration Model 2'!P427)/('Migration Model (2)'!$P$2+'Renter Migration Model 2'!$P$2)</f>
        <v>1.0893508326631096</v>
      </c>
      <c r="O427">
        <f>('Migration Model (2)'!Q427+'Renter Migration Model 2'!Q427)/('Migration Model (2)'!$Q$2+'Renter Migration Model 2'!$Q$2)</f>
        <v>0.3665890765443256</v>
      </c>
      <c r="P427">
        <f>('Migration Model (2)'!R427+'Renter Migration Model 2'!R427)/('Migration Model (2)'!$R$2+'Renter Migration Model 2'!$R$2)</f>
        <v>1</v>
      </c>
      <c r="Q427">
        <f>('Migration Model (2)'!S427+'Renter Migration Model 2'!S427)/('Migration Model (2)'!$S$2+'Renter Migration Model 2'!$S$2)</f>
        <v>1.0961035016988168</v>
      </c>
      <c r="R427">
        <f>('Migration Model (2)'!T427+'Renter Migration Model 2'!T427)/('Migration Model (2)'!$T$2+'Renter Migration Model 2'!$T$2)</f>
        <v>0.40887533972380974</v>
      </c>
      <c r="S427">
        <f>('Migration Model (2)'!U427+'Renter Migration Model 2'!U427)/('Migration Model (2)'!$U$2+'Renter Migration Model 2'!$U$2)</f>
        <v>1</v>
      </c>
      <c r="T427">
        <f>('Migration Model (2)'!V427+'Renter Migration Model 2'!V427)/('Migration Model (2)'!$V$2+'Renter Migration Model 2'!$V$2)</f>
        <v>1.0678445232421092</v>
      </c>
    </row>
    <row r="428" spans="1:20" x14ac:dyDescent="0.25">
      <c r="A428" s="2">
        <v>2126</v>
      </c>
      <c r="B428" s="2">
        <v>2</v>
      </c>
      <c r="C428">
        <f>('Migration Model (2)'!E428+'Renter Migration Model 2'!E428)/('Migration Model (2)'!$E$2+'Renter Migration Model 2'!$E$2)</f>
        <v>0.38039810075181368</v>
      </c>
      <c r="D428">
        <f>('Migration Model (2)'!F428+'Renter Migration Model 2'!F428)/('Migration Model (2)'!$F$2+'Renter Migration Model 2'!$F$2)</f>
        <v>1</v>
      </c>
      <c r="E428">
        <f>('Migration Model (2)'!G428+'Renter Migration Model 2'!G428)/('Migration Model (2)'!$G$2+'Renter Migration Model 2'!$G$2)</f>
        <v>1.0364471705440113</v>
      </c>
      <c r="F428">
        <f>('Migration Model (2)'!H428+'Renter Migration Model 2'!H428)/('Migration Model (2)'!$H$2+'Renter Migration Model 2'!$H$2)</f>
        <v>0.40135288184429568</v>
      </c>
      <c r="G428">
        <f>('Migration Model (2)'!I428+'Renter Migration Model 2'!I428)/('Migration Model (2)'!$I$2+'Renter Migration Model 2'!$I$2)</f>
        <v>1</v>
      </c>
      <c r="H428">
        <f>('Migration Model (2)'!J428+'Renter Migration Model 2'!J428)/('Migration Model (2)'!$J$2+'Renter Migration Model 2'!$J$2)</f>
        <v>1.0352145363621013</v>
      </c>
      <c r="I428">
        <f>('Migration Model (2)'!K428+'Renter Migration Model 2'!K428)/('Migration Model (2)'!$K$2+'Renter Migration Model 2'!$K$2)</f>
        <v>0.3489658159013318</v>
      </c>
      <c r="J428">
        <f>('Migration Model (2)'!L428+'Renter Migration Model 2'!L428)/('Migration Model (2)'!$L$2+'Renter Migration Model 2'!$L$2)</f>
        <v>1</v>
      </c>
      <c r="K428">
        <f>('Migration Model (2)'!M428+'Renter Migration Model 2'!M428)/('Migration Model (2)'!$M$2+'Renter Migration Model 2'!$M$2)</f>
        <v>1.0382961284763905</v>
      </c>
      <c r="L428">
        <f>('Migration Model (2)'!N428+'Renter Migration Model 2'!N428)/('Migration Model (2)'!$N$2+'Renter Migration Model 2'!$N$2)</f>
        <v>0.3766559882923225</v>
      </c>
      <c r="M428">
        <f>('Migration Model (2)'!O428+'Renter Migration Model 2'!O428)/('Migration Model (2)'!$O$2+'Renter Migration Model 2'!$O$2)</f>
        <v>1</v>
      </c>
      <c r="N428">
        <f>('Migration Model (2)'!P428+'Renter Migration Model 2'!P428)/('Migration Model (2)'!$P$2+'Renter Migration Model 2'!$P$2)</f>
        <v>1.0893560580907948</v>
      </c>
      <c r="O428">
        <f>('Migration Model (2)'!Q428+'Renter Migration Model 2'!Q428)/('Migration Model (2)'!$Q$2+'Renter Migration Model 2'!$Q$2)</f>
        <v>0.36655241763667124</v>
      </c>
      <c r="P428">
        <f>('Migration Model (2)'!R428+'Renter Migration Model 2'!R428)/('Migration Model (2)'!$R$2+'Renter Migration Model 2'!$R$2)</f>
        <v>1</v>
      </c>
      <c r="Q428">
        <f>('Migration Model (2)'!S428+'Renter Migration Model 2'!S428)/('Migration Model (2)'!$S$2+'Renter Migration Model 2'!$S$2)</f>
        <v>1.0961090194690026</v>
      </c>
      <c r="R428">
        <f>('Migration Model (2)'!T428+'Renter Migration Model 2'!T428)/('Migration Model (2)'!$T$2+'Renter Migration Model 2'!$T$2)</f>
        <v>0.40883445218983733</v>
      </c>
      <c r="S428">
        <f>('Migration Model (2)'!U428+'Renter Migration Model 2'!U428)/('Migration Model (2)'!$U$2+'Renter Migration Model 2'!$U$2)</f>
        <v>1</v>
      </c>
      <c r="T428">
        <f>('Migration Model (2)'!V428+'Renter Migration Model 2'!V428)/('Migration Model (2)'!$V$2+'Renter Migration Model 2'!$V$2)</f>
        <v>1.0678488175996892</v>
      </c>
    </row>
    <row r="429" spans="1:20" x14ac:dyDescent="0.25">
      <c r="A429" s="1">
        <v>2126</v>
      </c>
      <c r="B429" s="1">
        <v>3</v>
      </c>
      <c r="C429">
        <f>('Migration Model (2)'!E429+'Renter Migration Model 2'!E429)/('Migration Model (2)'!$E$2+'Renter Migration Model 2'!$E$2)</f>
        <v>0.38036006094173852</v>
      </c>
      <c r="D429">
        <f>('Migration Model (2)'!F429+'Renter Migration Model 2'!F429)/('Migration Model (2)'!$F$2+'Renter Migration Model 2'!$F$2)</f>
        <v>1</v>
      </c>
      <c r="E429">
        <f>('Migration Model (2)'!G429+'Renter Migration Model 2'!G429)/('Migration Model (2)'!$G$2+'Renter Migration Model 2'!$G$2)</f>
        <v>1.0364494081798981</v>
      </c>
      <c r="F429">
        <f>('Migration Model (2)'!H429+'Renter Migration Model 2'!H429)/('Migration Model (2)'!$H$2+'Renter Migration Model 2'!$H$2)</f>
        <v>0.40131274655611116</v>
      </c>
      <c r="G429">
        <f>('Migration Model (2)'!I429+'Renter Migration Model 2'!I429)/('Migration Model (2)'!$I$2+'Renter Migration Model 2'!$I$2)</f>
        <v>1</v>
      </c>
      <c r="H429">
        <f>('Migration Model (2)'!J429+'Renter Migration Model 2'!J429)/('Migration Model (2)'!$J$2+'Renter Migration Model 2'!$J$2)</f>
        <v>1.0352168972614062</v>
      </c>
      <c r="I429">
        <f>('Migration Model (2)'!K429+'Renter Migration Model 2'!K429)/('Migration Model (2)'!$K$2+'Renter Migration Model 2'!$K$2)</f>
        <v>0.34893091931974168</v>
      </c>
      <c r="J429">
        <f>('Migration Model (2)'!L429+'Renter Migration Model 2'!L429)/('Migration Model (2)'!$L$2+'Renter Migration Model 2'!$L$2)</f>
        <v>1</v>
      </c>
      <c r="K429">
        <f>('Migration Model (2)'!M429+'Renter Migration Model 2'!M429)/('Migration Model (2)'!$M$2+'Renter Migration Model 2'!$M$2)</f>
        <v>1.038298181216484</v>
      </c>
      <c r="L429">
        <f>('Migration Model (2)'!N429+'Renter Migration Model 2'!N429)/('Migration Model (2)'!$N$2+'Renter Migration Model 2'!$N$2)</f>
        <v>0.37661832269349332</v>
      </c>
      <c r="M429">
        <f>('Migration Model (2)'!O429+'Renter Migration Model 2'!O429)/('Migration Model (2)'!$O$2+'Renter Migration Model 2'!$O$2)</f>
        <v>1</v>
      </c>
      <c r="N429">
        <f>('Migration Model (2)'!P429+'Renter Migration Model 2'!P429)/('Migration Model (2)'!$P$2+'Renter Migration Model 2'!$P$2)</f>
        <v>1.0893612832968957</v>
      </c>
      <c r="O429">
        <f>('Migration Model (2)'!Q429+'Renter Migration Model 2'!Q429)/('Migration Model (2)'!$Q$2+'Renter Migration Model 2'!$Q$2)</f>
        <v>0.36651576239490757</v>
      </c>
      <c r="P429">
        <f>('Migration Model (2)'!R429+'Renter Migration Model 2'!R429)/('Migration Model (2)'!$R$2+'Renter Migration Model 2'!$R$2)</f>
        <v>1</v>
      </c>
      <c r="Q429">
        <f>('Migration Model (2)'!S429+'Renter Migration Model 2'!S429)/('Migration Model (2)'!$S$2+'Renter Migration Model 2'!$S$2)</f>
        <v>1.0961145370235477</v>
      </c>
      <c r="R429">
        <f>('Migration Model (2)'!T429+'Renter Migration Model 2'!T429)/('Migration Model (2)'!$T$2+'Renter Migration Model 2'!$T$2)</f>
        <v>0.40879356874461831</v>
      </c>
      <c r="S429">
        <f>('Migration Model (2)'!U429+'Renter Migration Model 2'!U429)/('Migration Model (2)'!$U$2+'Renter Migration Model 2'!$U$2)</f>
        <v>1</v>
      </c>
      <c r="T429">
        <f>('Migration Model (2)'!V429+'Renter Migration Model 2'!V429)/('Migration Model (2)'!$V$2+'Renter Migration Model 2'!$V$2)</f>
        <v>1.0678531117167545</v>
      </c>
    </row>
    <row r="430" spans="1:20" x14ac:dyDescent="0.25">
      <c r="A430" s="2">
        <v>2126</v>
      </c>
      <c r="B430" s="2">
        <v>4</v>
      </c>
      <c r="C430">
        <f>('Migration Model (2)'!E430+'Renter Migration Model 2'!E430)/('Migration Model (2)'!$E$2+'Renter Migration Model 2'!$E$2)</f>
        <v>0.38032202493564432</v>
      </c>
      <c r="D430">
        <f>('Migration Model (2)'!F430+'Renter Migration Model 2'!F430)/('Migration Model (2)'!$F$2+'Renter Migration Model 2'!$F$2)</f>
        <v>1</v>
      </c>
      <c r="E430">
        <f>('Migration Model (2)'!G430+'Renter Migration Model 2'!G430)/('Migration Model (2)'!$G$2+'Renter Migration Model 2'!$G$2)</f>
        <v>1.0364516455920212</v>
      </c>
      <c r="F430">
        <f>('Migration Model (2)'!H430+'Renter Migration Model 2'!H430)/('Migration Model (2)'!$H$2+'Renter Migration Model 2'!$H$2)</f>
        <v>0.40127261528145558</v>
      </c>
      <c r="G430">
        <f>('Migration Model (2)'!I430+'Renter Migration Model 2'!I430)/('Migration Model (2)'!$I$2+'Renter Migration Model 2'!$I$2)</f>
        <v>1</v>
      </c>
      <c r="H430">
        <f>('Migration Model (2)'!J430+'Renter Migration Model 2'!J430)/('Migration Model (2)'!$J$2+'Renter Migration Model 2'!$J$2)</f>
        <v>1.0352192579246213</v>
      </c>
      <c r="I430">
        <f>('Migration Model (2)'!K430+'Renter Migration Model 2'!K430)/('Migration Model (2)'!$K$2+'Renter Migration Model 2'!$K$2)</f>
        <v>0.34889602622780963</v>
      </c>
      <c r="J430">
        <f>('Migration Model (2)'!L430+'Renter Migration Model 2'!L430)/('Migration Model (2)'!$L$2+'Renter Migration Model 2'!$L$2)</f>
        <v>1</v>
      </c>
      <c r="K430">
        <f>('Migration Model (2)'!M430+'Renter Migration Model 2'!M430)/('Migration Model (2)'!$M$2+'Renter Migration Model 2'!$M$2)</f>
        <v>1.0383002337513036</v>
      </c>
      <c r="L430">
        <f>('Migration Model (2)'!N430+'Renter Migration Model 2'!N430)/('Migration Model (2)'!$N$2+'Renter Migration Model 2'!$N$2)</f>
        <v>0.37658066086122394</v>
      </c>
      <c r="M430">
        <f>('Migration Model (2)'!O430+'Renter Migration Model 2'!O430)/('Migration Model (2)'!$O$2+'Renter Migration Model 2'!$O$2)</f>
        <v>1</v>
      </c>
      <c r="N430">
        <f>('Migration Model (2)'!P430+'Renter Migration Model 2'!P430)/('Migration Model (2)'!$P$2+'Renter Migration Model 2'!$P$2)</f>
        <v>1.0893665082814343</v>
      </c>
      <c r="O430">
        <f>('Migration Model (2)'!Q430+'Renter Migration Model 2'!Q430)/('Migration Model (2)'!$Q$2+'Renter Migration Model 2'!$Q$2)</f>
        <v>0.36647911081866807</v>
      </c>
      <c r="P430">
        <f>('Migration Model (2)'!R430+'Renter Migration Model 2'!R430)/('Migration Model (2)'!$R$2+'Renter Migration Model 2'!$R$2)</f>
        <v>1</v>
      </c>
      <c r="Q430">
        <f>('Migration Model (2)'!S430+'Renter Migration Model 2'!S430)/('Migration Model (2)'!$S$2+'Renter Migration Model 2'!$S$2)</f>
        <v>1.0961200543624736</v>
      </c>
      <c r="R430">
        <f>('Migration Model (2)'!T430+'Renter Migration Model 2'!T430)/('Migration Model (2)'!$T$2+'Renter Migration Model 2'!$T$2)</f>
        <v>0.40875268938774384</v>
      </c>
      <c r="S430">
        <f>('Migration Model (2)'!U430+'Renter Migration Model 2'!U430)/('Migration Model (2)'!$U$2+'Renter Migration Model 2'!$U$2)</f>
        <v>1</v>
      </c>
      <c r="T430">
        <f>('Migration Model (2)'!V430+'Renter Migration Model 2'!V430)/('Migration Model (2)'!$V$2+'Renter Migration Model 2'!$V$2)</f>
        <v>1.067857405593329</v>
      </c>
    </row>
    <row r="431" spans="1:20" x14ac:dyDescent="0.25">
      <c r="A431" s="2">
        <v>2127</v>
      </c>
      <c r="B431" s="2">
        <v>1</v>
      </c>
      <c r="C431">
        <f>('Migration Model (2)'!E431+'Renter Migration Model 2'!E431)/('Migration Model (2)'!$E$2+'Renter Migration Model 2'!$E$2)</f>
        <v>0.38028399273315078</v>
      </c>
      <c r="D431">
        <f>('Migration Model (2)'!F431+'Renter Migration Model 2'!F431)/('Migration Model (2)'!$F$2+'Renter Migration Model 2'!$F$2)</f>
        <v>1</v>
      </c>
      <c r="E431">
        <f>('Migration Model (2)'!G431+'Renter Migration Model 2'!G431)/('Migration Model (2)'!$G$2+'Renter Migration Model 2'!$G$2)</f>
        <v>1.0364538827804033</v>
      </c>
      <c r="F431">
        <f>('Migration Model (2)'!H431+'Renter Migration Model 2'!H431)/('Migration Model (2)'!$H$2+'Renter Migration Model 2'!$H$2)</f>
        <v>0.40123248801992745</v>
      </c>
      <c r="G431">
        <f>('Migration Model (2)'!I431+'Renter Migration Model 2'!I431)/('Migration Model (2)'!$I$2+'Renter Migration Model 2'!$I$2)</f>
        <v>1</v>
      </c>
      <c r="H431">
        <f>('Migration Model (2)'!J431+'Renter Migration Model 2'!J431)/('Migration Model (2)'!$J$2+'Renter Migration Model 2'!$J$2)</f>
        <v>1.03522161835177</v>
      </c>
      <c r="I431">
        <f>('Migration Model (2)'!K431+'Renter Migration Model 2'!K431)/('Migration Model (2)'!$K$2+'Renter Migration Model 2'!$K$2)</f>
        <v>0.34886113662518686</v>
      </c>
      <c r="J431">
        <f>('Migration Model (2)'!L431+'Renter Migration Model 2'!L431)/('Migration Model (2)'!$L$2+'Renter Migration Model 2'!$L$2)</f>
        <v>1</v>
      </c>
      <c r="K431">
        <f>('Migration Model (2)'!M431+'Renter Migration Model 2'!M431)/('Migration Model (2)'!$M$2+'Renter Migration Model 2'!$M$2)</f>
        <v>1.0383022860808695</v>
      </c>
      <c r="L431">
        <f>('Migration Model (2)'!N431+'Renter Migration Model 2'!N431)/('Migration Model (2)'!$N$2+'Renter Migration Model 2'!$N$2)</f>
        <v>0.37654300279513786</v>
      </c>
      <c r="M431">
        <f>('Migration Model (2)'!O431+'Renter Migration Model 2'!O431)/('Migration Model (2)'!$O$2+'Renter Migration Model 2'!$O$2)</f>
        <v>1</v>
      </c>
      <c r="N431">
        <f>('Migration Model (2)'!P431+'Renter Migration Model 2'!P431)/('Migration Model (2)'!$P$2+'Renter Migration Model 2'!$P$2)</f>
        <v>1.0893717330444326</v>
      </c>
      <c r="O431">
        <f>('Migration Model (2)'!Q431+'Renter Migration Model 2'!Q431)/('Migration Model (2)'!$Q$2+'Renter Migration Model 2'!$Q$2)</f>
        <v>0.36644246290758631</v>
      </c>
      <c r="P431">
        <f>('Migration Model (2)'!R431+'Renter Migration Model 2'!R431)/('Migration Model (2)'!$R$2+'Renter Migration Model 2'!$R$2)</f>
        <v>1</v>
      </c>
      <c r="Q431">
        <f>('Migration Model (2)'!S431+'Renter Migration Model 2'!S431)/('Migration Model (2)'!$S$2+'Renter Migration Model 2'!$S$2)</f>
        <v>1.0961255714858023</v>
      </c>
      <c r="R431">
        <f>('Migration Model (2)'!T431+'Renter Migration Model 2'!T431)/('Migration Model (2)'!$T$2+'Renter Migration Model 2'!$T$2)</f>
        <v>0.40871181411880514</v>
      </c>
      <c r="S431">
        <f>('Migration Model (2)'!U431+'Renter Migration Model 2'!U431)/('Migration Model (2)'!$U$2+'Renter Migration Model 2'!$U$2)</f>
        <v>1</v>
      </c>
      <c r="T431">
        <f>('Migration Model (2)'!V431+'Renter Migration Model 2'!V431)/('Migration Model (2)'!$V$2+'Renter Migration Model 2'!$V$2)</f>
        <v>1.0678616992294365</v>
      </c>
    </row>
    <row r="432" spans="1:20" x14ac:dyDescent="0.25">
      <c r="A432" s="1">
        <v>2127</v>
      </c>
      <c r="B432" s="1">
        <v>2</v>
      </c>
      <c r="C432">
        <f>('Migration Model (2)'!E432+'Renter Migration Model 2'!E432)/('Migration Model (2)'!$E$2+'Renter Migration Model 2'!$E$2)</f>
        <v>0.38024596433387747</v>
      </c>
      <c r="D432">
        <f>('Migration Model (2)'!F432+'Renter Migration Model 2'!F432)/('Migration Model (2)'!$F$2+'Renter Migration Model 2'!$F$2)</f>
        <v>1</v>
      </c>
      <c r="E432">
        <f>('Migration Model (2)'!G432+'Renter Migration Model 2'!G432)/('Migration Model (2)'!$G$2+'Renter Migration Model 2'!$G$2)</f>
        <v>1.0364561197450664</v>
      </c>
      <c r="F432">
        <f>('Migration Model (2)'!H432+'Renter Migration Model 2'!H432)/('Migration Model (2)'!$H$2+'Renter Migration Model 2'!$H$2)</f>
        <v>0.40119236477112546</v>
      </c>
      <c r="G432">
        <f>('Migration Model (2)'!I432+'Renter Migration Model 2'!I432)/('Migration Model (2)'!$I$2+'Renter Migration Model 2'!$I$2)</f>
        <v>1</v>
      </c>
      <c r="H432">
        <f>('Migration Model (2)'!J432+'Renter Migration Model 2'!J432)/('Migration Model (2)'!$J$2+'Renter Migration Model 2'!$J$2)</f>
        <v>1.0352239785428761</v>
      </c>
      <c r="I432">
        <f>('Migration Model (2)'!K432+'Renter Migration Model 2'!K432)/('Migration Model (2)'!$K$2+'Renter Migration Model 2'!$K$2)</f>
        <v>0.34882625051152433</v>
      </c>
      <c r="J432">
        <f>('Migration Model (2)'!L432+'Renter Migration Model 2'!L432)/('Migration Model (2)'!$L$2+'Renter Migration Model 2'!$L$2)</f>
        <v>1</v>
      </c>
      <c r="K432">
        <f>('Migration Model (2)'!M432+'Renter Migration Model 2'!M432)/('Migration Model (2)'!$M$2+'Renter Migration Model 2'!$M$2)</f>
        <v>1.0383043382052026</v>
      </c>
      <c r="L432">
        <f>('Migration Model (2)'!N432+'Renter Migration Model 2'!N432)/('Migration Model (2)'!$N$2+'Renter Migration Model 2'!$N$2)</f>
        <v>0.37650534849485828</v>
      </c>
      <c r="M432">
        <f>('Migration Model (2)'!O432+'Renter Migration Model 2'!O432)/('Migration Model (2)'!$O$2+'Renter Migration Model 2'!$O$2)</f>
        <v>1</v>
      </c>
      <c r="N432">
        <f>('Migration Model (2)'!P432+'Renter Migration Model 2'!P432)/('Migration Model (2)'!$P$2+'Renter Migration Model 2'!$P$2)</f>
        <v>1.0893769575859129</v>
      </c>
      <c r="O432">
        <f>('Migration Model (2)'!Q432+'Renter Migration Model 2'!Q432)/('Migration Model (2)'!$Q$2+'Renter Migration Model 2'!$Q$2)</f>
        <v>0.36640581866129551</v>
      </c>
      <c r="P432">
        <f>('Migration Model (2)'!R432+'Renter Migration Model 2'!R432)/('Migration Model (2)'!$R$2+'Renter Migration Model 2'!$R$2)</f>
        <v>1</v>
      </c>
      <c r="Q432">
        <f>('Migration Model (2)'!S432+'Renter Migration Model 2'!S432)/('Migration Model (2)'!$S$2+'Renter Migration Model 2'!$S$2)</f>
        <v>1.0961310883935549</v>
      </c>
      <c r="R432">
        <f>('Migration Model (2)'!T432+'Renter Migration Model 2'!T432)/('Migration Model (2)'!$T$2+'Renter Migration Model 2'!$T$2)</f>
        <v>0.40867094293739326</v>
      </c>
      <c r="S432">
        <f>('Migration Model (2)'!U432+'Renter Migration Model 2'!U432)/('Migration Model (2)'!$U$2+'Renter Migration Model 2'!$U$2)</f>
        <v>1</v>
      </c>
      <c r="T432">
        <f>('Migration Model (2)'!V432+'Renter Migration Model 2'!V432)/('Migration Model (2)'!$V$2+'Renter Migration Model 2'!$V$2)</f>
        <v>1.0678659926251013</v>
      </c>
    </row>
    <row r="433" spans="1:20" x14ac:dyDescent="0.25">
      <c r="A433" s="2">
        <v>2127</v>
      </c>
      <c r="B433" s="2">
        <v>3</v>
      </c>
      <c r="C433">
        <f>('Migration Model (2)'!E433+'Renter Migration Model 2'!E433)/('Migration Model (2)'!$E$2+'Renter Migration Model 2'!$E$2)</f>
        <v>0.38020793973744405</v>
      </c>
      <c r="D433">
        <f>('Migration Model (2)'!F433+'Renter Migration Model 2'!F433)/('Migration Model (2)'!$F$2+'Renter Migration Model 2'!$F$2)</f>
        <v>1</v>
      </c>
      <c r="E433">
        <f>('Migration Model (2)'!G433+'Renter Migration Model 2'!G433)/('Migration Model (2)'!$G$2+'Renter Migration Model 2'!$G$2)</f>
        <v>1.036458356486033</v>
      </c>
      <c r="F433">
        <f>('Migration Model (2)'!H433+'Renter Migration Model 2'!H433)/('Migration Model (2)'!$H$2+'Renter Migration Model 2'!$H$2)</f>
        <v>0.40115224553464834</v>
      </c>
      <c r="G433">
        <f>('Migration Model (2)'!I433+'Renter Migration Model 2'!I433)/('Migration Model (2)'!$I$2+'Renter Migration Model 2'!$I$2)</f>
        <v>1</v>
      </c>
      <c r="H433">
        <f>('Migration Model (2)'!J433+'Renter Migration Model 2'!J433)/('Migration Model (2)'!$J$2+'Renter Migration Model 2'!$J$2)</f>
        <v>1.035226338497963</v>
      </c>
      <c r="I433">
        <f>('Migration Model (2)'!K433+'Renter Migration Model 2'!K433)/('Migration Model (2)'!$K$2+'Renter Migration Model 2'!$K$2)</f>
        <v>0.34879136788647325</v>
      </c>
      <c r="J433">
        <f>('Migration Model (2)'!L433+'Renter Migration Model 2'!L433)/('Migration Model (2)'!$L$2+'Renter Migration Model 2'!$L$2)</f>
        <v>1</v>
      </c>
      <c r="K433">
        <f>('Migration Model (2)'!M433+'Renter Migration Model 2'!M433)/('Migration Model (2)'!$M$2+'Renter Migration Model 2'!$M$2)</f>
        <v>1.0383063901243235</v>
      </c>
      <c r="L433">
        <f>('Migration Model (2)'!N433+'Renter Migration Model 2'!N433)/('Migration Model (2)'!$N$2+'Renter Migration Model 2'!$N$2)</f>
        <v>0.3764676979600089</v>
      </c>
      <c r="M433">
        <f>('Migration Model (2)'!O433+'Renter Migration Model 2'!O433)/('Migration Model (2)'!$O$2+'Renter Migration Model 2'!$O$2)</f>
        <v>1</v>
      </c>
      <c r="N433">
        <f>('Migration Model (2)'!P433+'Renter Migration Model 2'!P433)/('Migration Model (2)'!$P$2+'Renter Migration Model 2'!$P$2)</f>
        <v>1.0893821819058975</v>
      </c>
      <c r="O433">
        <f>('Migration Model (2)'!Q433+'Renter Migration Model 2'!Q433)/('Migration Model (2)'!$Q$2+'Renter Migration Model 2'!$Q$2)</f>
        <v>0.36636917807942943</v>
      </c>
      <c r="P433">
        <f>('Migration Model (2)'!R433+'Renter Migration Model 2'!R433)/('Migration Model (2)'!$R$2+'Renter Migration Model 2'!$R$2)</f>
        <v>1</v>
      </c>
      <c r="Q433">
        <f>('Migration Model (2)'!S433+'Renter Migration Model 2'!S433)/('Migration Model (2)'!$S$2+'Renter Migration Model 2'!$S$2)</f>
        <v>1.0961366050857531</v>
      </c>
      <c r="R433">
        <f>('Migration Model (2)'!T433+'Renter Migration Model 2'!T433)/('Migration Model (2)'!$T$2+'Renter Migration Model 2'!$T$2)</f>
        <v>0.40863007584309952</v>
      </c>
      <c r="S433">
        <f>('Migration Model (2)'!U433+'Renter Migration Model 2'!U433)/('Migration Model (2)'!$U$2+'Renter Migration Model 2'!$U$2)</f>
        <v>1</v>
      </c>
      <c r="T433">
        <f>('Migration Model (2)'!V433+'Renter Migration Model 2'!V433)/('Migration Model (2)'!$V$2+'Renter Migration Model 2'!$V$2)</f>
        <v>1.0678702857803473</v>
      </c>
    </row>
    <row r="434" spans="1:20" x14ac:dyDescent="0.25">
      <c r="A434" s="1">
        <v>2127</v>
      </c>
      <c r="B434" s="1">
        <v>4</v>
      </c>
      <c r="C434">
        <f>('Migration Model (2)'!E434+'Renter Migration Model 2'!E434)/('Migration Model (2)'!$E$2+'Renter Migration Model 2'!$E$2)</f>
        <v>0.38016991894347035</v>
      </c>
      <c r="D434">
        <f>('Migration Model (2)'!F434+'Renter Migration Model 2'!F434)/('Migration Model (2)'!$F$2+'Renter Migration Model 2'!$F$2)</f>
        <v>1</v>
      </c>
      <c r="E434">
        <f>('Migration Model (2)'!G434+'Renter Migration Model 2'!G434)/('Migration Model (2)'!$G$2+'Renter Migration Model 2'!$G$2)</f>
        <v>1.0364605930033257</v>
      </c>
      <c r="F434">
        <f>('Migration Model (2)'!H434+'Renter Migration Model 2'!H434)/('Migration Model (2)'!$H$2+'Renter Migration Model 2'!$H$2)</f>
        <v>0.40111213031009485</v>
      </c>
      <c r="G434">
        <f>('Migration Model (2)'!I434+'Renter Migration Model 2'!I434)/('Migration Model (2)'!$I$2+'Renter Migration Model 2'!$I$2)</f>
        <v>1</v>
      </c>
      <c r="H434">
        <f>('Migration Model (2)'!J434+'Renter Migration Model 2'!J434)/('Migration Model (2)'!$J$2+'Renter Migration Model 2'!$J$2)</f>
        <v>1.0352286982170542</v>
      </c>
      <c r="I434">
        <f>('Migration Model (2)'!K434+'Renter Migration Model 2'!K434)/('Migration Model (2)'!$K$2+'Renter Migration Model 2'!$K$2)</f>
        <v>0.34875648874968462</v>
      </c>
      <c r="J434">
        <f>('Migration Model (2)'!L434+'Renter Migration Model 2'!L434)/('Migration Model (2)'!$L$2+'Renter Migration Model 2'!$L$2)</f>
        <v>1</v>
      </c>
      <c r="K434">
        <f>('Migration Model (2)'!M434+'Renter Migration Model 2'!M434)/('Migration Model (2)'!$M$2+'Renter Migration Model 2'!$M$2)</f>
        <v>1.0383084418382522</v>
      </c>
      <c r="L434">
        <f>('Migration Model (2)'!N434+'Renter Migration Model 2'!N434)/('Migration Model (2)'!$N$2+'Renter Migration Model 2'!$N$2)</f>
        <v>0.37643005119021289</v>
      </c>
      <c r="M434">
        <f>('Migration Model (2)'!O434+'Renter Migration Model 2'!O434)/('Migration Model (2)'!$O$2+'Renter Migration Model 2'!$O$2)</f>
        <v>1</v>
      </c>
      <c r="N434">
        <f>('Migration Model (2)'!P434+'Renter Migration Model 2'!P434)/('Migration Model (2)'!$P$2+'Renter Migration Model 2'!$P$2)</f>
        <v>1.0893874060044082</v>
      </c>
      <c r="O434">
        <f>('Migration Model (2)'!Q434+'Renter Migration Model 2'!Q434)/('Migration Model (2)'!$Q$2+'Renter Migration Model 2'!$Q$2)</f>
        <v>0.36633254116162145</v>
      </c>
      <c r="P434">
        <f>('Migration Model (2)'!R434+'Renter Migration Model 2'!R434)/('Migration Model (2)'!$R$2+'Renter Migration Model 2'!$R$2)</f>
        <v>1</v>
      </c>
      <c r="Q434">
        <f>('Migration Model (2)'!S434+'Renter Migration Model 2'!S434)/('Migration Model (2)'!$S$2+'Renter Migration Model 2'!$S$2)</f>
        <v>1.0961421215624185</v>
      </c>
      <c r="R434">
        <f>('Migration Model (2)'!T434+'Renter Migration Model 2'!T434)/('Migration Model (2)'!$T$2+'Renter Migration Model 2'!$T$2)</f>
        <v>0.40858921283551525</v>
      </c>
      <c r="S434">
        <f>('Migration Model (2)'!U434+'Renter Migration Model 2'!U434)/('Migration Model (2)'!$U$2+'Renter Migration Model 2'!$U$2)</f>
        <v>1</v>
      </c>
      <c r="T434">
        <f>('Migration Model (2)'!V434+'Renter Migration Model 2'!V434)/('Migration Model (2)'!$V$2+'Renter Migration Model 2'!$V$2)</f>
        <v>1.0678745786951986</v>
      </c>
    </row>
    <row r="435" spans="1:20" x14ac:dyDescent="0.25">
      <c r="A435" s="1">
        <v>2128</v>
      </c>
      <c r="B435" s="1">
        <v>1</v>
      </c>
      <c r="C435">
        <f>('Migration Model (2)'!E435+'Renter Migration Model 2'!E435)/('Migration Model (2)'!$E$2+'Renter Migration Model 2'!$E$2)</f>
        <v>0.38013190195157598</v>
      </c>
      <c r="D435">
        <f>('Migration Model (2)'!F435+'Renter Migration Model 2'!F435)/('Migration Model (2)'!$F$2+'Renter Migration Model 2'!$F$2)</f>
        <v>1</v>
      </c>
      <c r="E435">
        <f>('Migration Model (2)'!G435+'Renter Migration Model 2'!G435)/('Migration Model (2)'!$G$2+'Renter Migration Model 2'!$G$2)</f>
        <v>1.0364628292969664</v>
      </c>
      <c r="F435">
        <f>('Migration Model (2)'!H435+'Renter Migration Model 2'!H435)/('Migration Model (2)'!$H$2+'Renter Migration Model 2'!$H$2)</f>
        <v>0.40107201909706391</v>
      </c>
      <c r="G435">
        <f>('Migration Model (2)'!I435+'Renter Migration Model 2'!I435)/('Migration Model (2)'!$I$2+'Renter Migration Model 2'!$I$2)</f>
        <v>1</v>
      </c>
      <c r="H435">
        <f>('Migration Model (2)'!J435+'Renter Migration Model 2'!J435)/('Migration Model (2)'!$J$2+'Renter Migration Model 2'!$J$2)</f>
        <v>1.0352310577001738</v>
      </c>
      <c r="I435">
        <f>('Migration Model (2)'!K435+'Renter Migration Model 2'!K435)/('Migration Model (2)'!$K$2+'Renter Migration Model 2'!$K$2)</f>
        <v>0.34872161310080968</v>
      </c>
      <c r="J435">
        <f>('Migration Model (2)'!L435+'Renter Migration Model 2'!L435)/('Migration Model (2)'!$L$2+'Renter Migration Model 2'!$L$2)</f>
        <v>1</v>
      </c>
      <c r="K435">
        <f>('Migration Model (2)'!M435+'Renter Migration Model 2'!M435)/('Migration Model (2)'!$M$2+'Renter Migration Model 2'!$M$2)</f>
        <v>1.0383104933470095</v>
      </c>
      <c r="L435">
        <f>('Migration Model (2)'!N435+'Renter Migration Model 2'!N435)/('Migration Model (2)'!$N$2+'Renter Migration Model 2'!$N$2)</f>
        <v>0.3763924081850939</v>
      </c>
      <c r="M435">
        <f>('Migration Model (2)'!O435+'Renter Migration Model 2'!O435)/('Migration Model (2)'!$O$2+'Renter Migration Model 2'!$O$2)</f>
        <v>1</v>
      </c>
      <c r="N435">
        <f>('Migration Model (2)'!P435+'Renter Migration Model 2'!P435)/('Migration Model (2)'!$P$2+'Renter Migration Model 2'!$P$2)</f>
        <v>1.0893926298814673</v>
      </c>
      <c r="O435">
        <f>('Migration Model (2)'!Q435+'Renter Migration Model 2'!Q435)/('Migration Model (2)'!$Q$2+'Renter Migration Model 2'!$Q$2)</f>
        <v>0.36629590790750532</v>
      </c>
      <c r="P435">
        <f>('Migration Model (2)'!R435+'Renter Migration Model 2'!R435)/('Migration Model (2)'!$R$2+'Renter Migration Model 2'!$R$2)</f>
        <v>1</v>
      </c>
      <c r="Q435">
        <f>('Migration Model (2)'!S435+'Renter Migration Model 2'!S435)/('Migration Model (2)'!$S$2+'Renter Migration Model 2'!$S$2)</f>
        <v>1.0961476378235726</v>
      </c>
      <c r="R435">
        <f>('Migration Model (2)'!T435+'Renter Migration Model 2'!T435)/('Migration Model (2)'!$T$2+'Renter Migration Model 2'!$T$2)</f>
        <v>0.40854835391423178</v>
      </c>
      <c r="S435">
        <f>('Migration Model (2)'!U435+'Renter Migration Model 2'!U435)/('Migration Model (2)'!$U$2+'Renter Migration Model 2'!$U$2)</f>
        <v>1</v>
      </c>
      <c r="T435">
        <f>('Migration Model (2)'!V435+'Renter Migration Model 2'!V435)/('Migration Model (2)'!$V$2+'Renter Migration Model 2'!$V$2)</f>
        <v>1.0678788713696796</v>
      </c>
    </row>
    <row r="436" spans="1:20" x14ac:dyDescent="0.25">
      <c r="A436" s="2">
        <v>2128</v>
      </c>
      <c r="B436" s="2">
        <v>2</v>
      </c>
      <c r="C436">
        <f>('Migration Model (2)'!E436+'Renter Migration Model 2'!E436)/('Migration Model (2)'!$E$2+'Renter Migration Model 2'!$E$2)</f>
        <v>0.38009388876138089</v>
      </c>
      <c r="D436">
        <f>('Migration Model (2)'!F436+'Renter Migration Model 2'!F436)/('Migration Model (2)'!$F$2+'Renter Migration Model 2'!$F$2)</f>
        <v>1</v>
      </c>
      <c r="E436">
        <f>('Migration Model (2)'!G436+'Renter Migration Model 2'!G436)/('Migration Model (2)'!$G$2+'Renter Migration Model 2'!$G$2)</f>
        <v>1.036465065366978</v>
      </c>
      <c r="F436">
        <f>('Migration Model (2)'!H436+'Renter Migration Model 2'!H436)/('Migration Model (2)'!$H$2+'Renter Migration Model 2'!$H$2)</f>
        <v>0.40103191189515419</v>
      </c>
      <c r="G436">
        <f>('Migration Model (2)'!I436+'Renter Migration Model 2'!I436)/('Migration Model (2)'!$I$2+'Renter Migration Model 2'!$I$2)</f>
        <v>1</v>
      </c>
      <c r="H436">
        <f>('Migration Model (2)'!J436+'Renter Migration Model 2'!J436)/('Migration Model (2)'!$J$2+'Renter Migration Model 2'!$J$2)</f>
        <v>1.0352334169473449</v>
      </c>
      <c r="I436">
        <f>('Migration Model (2)'!K436+'Renter Migration Model 2'!K436)/('Migration Model (2)'!$K$2+'Renter Migration Model 2'!$K$2)</f>
        <v>0.34868674093949953</v>
      </c>
      <c r="J436">
        <f>('Migration Model (2)'!L436+'Renter Migration Model 2'!L436)/('Migration Model (2)'!$L$2+'Renter Migration Model 2'!$L$2)</f>
        <v>1</v>
      </c>
      <c r="K436">
        <f>('Migration Model (2)'!M436+'Renter Migration Model 2'!M436)/('Migration Model (2)'!$M$2+'Renter Migration Model 2'!$M$2)</f>
        <v>1.0383125446506161</v>
      </c>
      <c r="L436">
        <f>('Migration Model (2)'!N436+'Renter Migration Model 2'!N436)/('Migration Model (2)'!$N$2+'Renter Migration Model 2'!$N$2)</f>
        <v>0.37635476894427539</v>
      </c>
      <c r="M436">
        <f>('Migration Model (2)'!O436+'Renter Migration Model 2'!O436)/('Migration Model (2)'!$O$2+'Renter Migration Model 2'!$O$2)</f>
        <v>1</v>
      </c>
      <c r="N436">
        <f>('Migration Model (2)'!P436+'Renter Migration Model 2'!P436)/('Migration Model (2)'!$P$2+'Renter Migration Model 2'!$P$2)</f>
        <v>1.0893978535370969</v>
      </c>
      <c r="O436">
        <f>('Migration Model (2)'!Q436+'Renter Migration Model 2'!Q436)/('Migration Model (2)'!$Q$2+'Renter Migration Model 2'!$Q$2)</f>
        <v>0.36625927831671451</v>
      </c>
      <c r="P436">
        <f>('Migration Model (2)'!R436+'Renter Migration Model 2'!R436)/('Migration Model (2)'!$R$2+'Renter Migration Model 2'!$R$2)</f>
        <v>1</v>
      </c>
      <c r="Q436">
        <f>('Migration Model (2)'!S436+'Renter Migration Model 2'!S436)/('Migration Model (2)'!$S$2+'Renter Migration Model 2'!$S$2)</f>
        <v>1.0961531538692368</v>
      </c>
      <c r="R436">
        <f>('Migration Model (2)'!T436+'Renter Migration Model 2'!T436)/('Migration Model (2)'!$T$2+'Renter Migration Model 2'!$T$2)</f>
        <v>0.40850749907884032</v>
      </c>
      <c r="S436">
        <f>('Migration Model (2)'!U436+'Renter Migration Model 2'!U436)/('Migration Model (2)'!$U$2+'Renter Migration Model 2'!$U$2)</f>
        <v>1</v>
      </c>
      <c r="T436">
        <f>('Migration Model (2)'!V436+'Renter Migration Model 2'!V436)/('Migration Model (2)'!$V$2+'Renter Migration Model 2'!$V$2)</f>
        <v>1.0678831638038138</v>
      </c>
    </row>
    <row r="437" spans="1:20" x14ac:dyDescent="0.25">
      <c r="A437" s="1">
        <v>2128</v>
      </c>
      <c r="B437" s="1">
        <v>3</v>
      </c>
      <c r="C437">
        <f>('Migration Model (2)'!E437+'Renter Migration Model 2'!E437)/('Migration Model (2)'!$E$2+'Renter Migration Model 2'!$E$2)</f>
        <v>0.38005587937250473</v>
      </c>
      <c r="D437">
        <f>('Migration Model (2)'!F437+'Renter Migration Model 2'!F437)/('Migration Model (2)'!$F$2+'Renter Migration Model 2'!$F$2)</f>
        <v>1</v>
      </c>
      <c r="E437">
        <f>('Migration Model (2)'!G437+'Renter Migration Model 2'!G437)/('Migration Model (2)'!$G$2+'Renter Migration Model 2'!$G$2)</f>
        <v>1.0364673012133825</v>
      </c>
      <c r="F437">
        <f>('Migration Model (2)'!H437+'Renter Migration Model 2'!H437)/('Migration Model (2)'!$H$2+'Renter Migration Model 2'!$H$2)</f>
        <v>0.40099180870396472</v>
      </c>
      <c r="G437">
        <f>('Migration Model (2)'!I437+'Renter Migration Model 2'!I437)/('Migration Model (2)'!$I$2+'Renter Migration Model 2'!$I$2)</f>
        <v>1</v>
      </c>
      <c r="H437">
        <f>('Migration Model (2)'!J437+'Renter Migration Model 2'!J437)/('Migration Model (2)'!$J$2+'Renter Migration Model 2'!$J$2)</f>
        <v>1.0352357759585913</v>
      </c>
      <c r="I437">
        <f>('Migration Model (2)'!K437+'Renter Migration Model 2'!K437)/('Migration Model (2)'!$K$2+'Renter Migration Model 2'!$K$2)</f>
        <v>0.34865187226540562</v>
      </c>
      <c r="J437">
        <f>('Migration Model (2)'!L437+'Renter Migration Model 2'!L437)/('Migration Model (2)'!$L$2+'Renter Migration Model 2'!$L$2)</f>
        <v>1</v>
      </c>
      <c r="K437">
        <f>('Migration Model (2)'!M437+'Renter Migration Model 2'!M437)/('Migration Model (2)'!$M$2+'Renter Migration Model 2'!$M$2)</f>
        <v>1.038314595749092</v>
      </c>
      <c r="L437">
        <f>('Migration Model (2)'!N437+'Renter Migration Model 2'!N437)/('Migration Model (2)'!$N$2+'Renter Migration Model 2'!$N$2)</f>
        <v>0.37631713346738094</v>
      </c>
      <c r="M437">
        <f>('Migration Model (2)'!O437+'Renter Migration Model 2'!O437)/('Migration Model (2)'!$O$2+'Renter Migration Model 2'!$O$2)</f>
        <v>1</v>
      </c>
      <c r="N437">
        <f>('Migration Model (2)'!P437+'Renter Migration Model 2'!P437)/('Migration Model (2)'!$P$2+'Renter Migration Model 2'!$P$2)</f>
        <v>1.0894030769713194</v>
      </c>
      <c r="O437">
        <f>('Migration Model (2)'!Q437+'Renter Migration Model 2'!Q437)/('Migration Model (2)'!$Q$2+'Renter Migration Model 2'!$Q$2)</f>
        <v>0.36622265238888285</v>
      </c>
      <c r="P437">
        <f>('Migration Model (2)'!R437+'Renter Migration Model 2'!R437)/('Migration Model (2)'!$R$2+'Renter Migration Model 2'!$R$2)</f>
        <v>1</v>
      </c>
      <c r="Q437">
        <f>('Migration Model (2)'!S437+'Renter Migration Model 2'!S437)/('Migration Model (2)'!$S$2+'Renter Migration Model 2'!$S$2)</f>
        <v>1.096158669699433</v>
      </c>
      <c r="R437">
        <f>('Migration Model (2)'!T437+'Renter Migration Model 2'!T437)/('Migration Model (2)'!$T$2+'Renter Migration Model 2'!$T$2)</f>
        <v>0.40846664832893242</v>
      </c>
      <c r="S437">
        <f>('Migration Model (2)'!U437+'Renter Migration Model 2'!U437)/('Migration Model (2)'!$U$2+'Renter Migration Model 2'!$U$2)</f>
        <v>1</v>
      </c>
      <c r="T437">
        <f>('Migration Model (2)'!V437+'Renter Migration Model 2'!V437)/('Migration Model (2)'!$V$2+'Renter Migration Model 2'!$V$2)</f>
        <v>1.0678874559976252</v>
      </c>
    </row>
    <row r="438" spans="1:20" x14ac:dyDescent="0.25">
      <c r="A438" s="2">
        <v>2128</v>
      </c>
      <c r="B438" s="2">
        <v>4</v>
      </c>
      <c r="C438">
        <f>('Migration Model (2)'!E438+'Renter Migration Model 2'!E438)/('Migration Model (2)'!$E$2+'Renter Migration Model 2'!$E$2)</f>
        <v>0.38001787378456747</v>
      </c>
      <c r="D438">
        <f>('Migration Model (2)'!F438+'Renter Migration Model 2'!F438)/('Migration Model (2)'!$F$2+'Renter Migration Model 2'!$F$2)</f>
        <v>1</v>
      </c>
      <c r="E438">
        <f>('Migration Model (2)'!G438+'Renter Migration Model 2'!G438)/('Migration Model (2)'!$G$2+'Renter Migration Model 2'!$G$2)</f>
        <v>1.0364695368362022</v>
      </c>
      <c r="F438">
        <f>('Migration Model (2)'!H438+'Renter Migration Model 2'!H438)/('Migration Model (2)'!$H$2+'Renter Migration Model 2'!$H$2)</f>
        <v>0.40095170952309428</v>
      </c>
      <c r="G438">
        <f>('Migration Model (2)'!I438+'Renter Migration Model 2'!I438)/('Migration Model (2)'!$I$2+'Renter Migration Model 2'!$I$2)</f>
        <v>1</v>
      </c>
      <c r="H438">
        <f>('Migration Model (2)'!J438+'Renter Migration Model 2'!J438)/('Migration Model (2)'!$J$2+'Renter Migration Model 2'!$J$2)</f>
        <v>1.0352381347339368</v>
      </c>
      <c r="I438">
        <f>('Migration Model (2)'!K438+'Renter Migration Model 2'!K438)/('Migration Model (2)'!$K$2+'Renter Migration Model 2'!$K$2)</f>
        <v>0.34861700707817905</v>
      </c>
      <c r="J438">
        <f>('Migration Model (2)'!L438+'Renter Migration Model 2'!L438)/('Migration Model (2)'!$L$2+'Renter Migration Model 2'!$L$2)</f>
        <v>1</v>
      </c>
      <c r="K438">
        <f>('Migration Model (2)'!M438+'Renter Migration Model 2'!M438)/('Migration Model (2)'!$M$2+'Renter Migration Model 2'!$M$2)</f>
        <v>1.0383166466424583</v>
      </c>
      <c r="L438">
        <f>('Migration Model (2)'!N438+'Renter Migration Model 2'!N438)/('Migration Model (2)'!$N$2+'Renter Migration Model 2'!$N$2)</f>
        <v>0.3762795017540343</v>
      </c>
      <c r="M438">
        <f>('Migration Model (2)'!O438+'Renter Migration Model 2'!O438)/('Migration Model (2)'!$O$2+'Renter Migration Model 2'!$O$2)</f>
        <v>1</v>
      </c>
      <c r="N438">
        <f>('Migration Model (2)'!P438+'Renter Migration Model 2'!P438)/('Migration Model (2)'!$P$2+'Renter Migration Model 2'!$P$2)</f>
        <v>1.0894083001841566</v>
      </c>
      <c r="O438">
        <f>('Migration Model (2)'!Q438+'Renter Migration Model 2'!Q438)/('Migration Model (2)'!$Q$2+'Renter Migration Model 2'!$Q$2)</f>
        <v>0.36618603012364398</v>
      </c>
      <c r="P438">
        <f>('Migration Model (2)'!R438+'Renter Migration Model 2'!R438)/('Migration Model (2)'!$R$2+'Renter Migration Model 2'!$R$2)</f>
        <v>1</v>
      </c>
      <c r="Q438">
        <f>('Migration Model (2)'!S438+'Renter Migration Model 2'!S438)/('Migration Model (2)'!$S$2+'Renter Migration Model 2'!$S$2)</f>
        <v>1.0961641853141826</v>
      </c>
      <c r="R438">
        <f>('Migration Model (2)'!T438+'Renter Migration Model 2'!T438)/('Migration Model (2)'!$T$2+'Renter Migration Model 2'!$T$2)</f>
        <v>0.40842580166409953</v>
      </c>
      <c r="S438">
        <f>('Migration Model (2)'!U438+'Renter Migration Model 2'!U438)/('Migration Model (2)'!$U$2+'Renter Migration Model 2'!$U$2)</f>
        <v>1</v>
      </c>
      <c r="T438">
        <f>('Migration Model (2)'!V438+'Renter Migration Model 2'!V438)/('Migration Model (2)'!$V$2+'Renter Migration Model 2'!$V$2)</f>
        <v>1.0678917479511383</v>
      </c>
    </row>
    <row r="439" spans="1:20" x14ac:dyDescent="0.25">
      <c r="A439" s="2">
        <v>2129</v>
      </c>
      <c r="B439" s="2">
        <v>1</v>
      </c>
      <c r="C439">
        <f>('Migration Model (2)'!E439+'Renter Migration Model 2'!E439)/('Migration Model (2)'!$E$2+'Renter Migration Model 2'!$E$2)</f>
        <v>0.37997987199718902</v>
      </c>
      <c r="D439">
        <f>('Migration Model (2)'!F439+'Renter Migration Model 2'!F439)/('Migration Model (2)'!$F$2+'Renter Migration Model 2'!$F$2)</f>
        <v>1</v>
      </c>
      <c r="E439">
        <f>('Migration Model (2)'!G439+'Renter Migration Model 2'!G439)/('Migration Model (2)'!$G$2+'Renter Migration Model 2'!$G$2)</f>
        <v>1.0364717722354599</v>
      </c>
      <c r="F439">
        <f>('Migration Model (2)'!H439+'Renter Migration Model 2'!H439)/('Migration Model (2)'!$H$2+'Renter Migration Model 2'!$H$2)</f>
        <v>0.40091161435214201</v>
      </c>
      <c r="G439">
        <f>('Migration Model (2)'!I439+'Renter Migration Model 2'!I439)/('Migration Model (2)'!$I$2+'Renter Migration Model 2'!$I$2)</f>
        <v>1</v>
      </c>
      <c r="H439">
        <f>('Migration Model (2)'!J439+'Renter Migration Model 2'!J439)/('Migration Model (2)'!$J$2+'Renter Migration Model 2'!$J$2)</f>
        <v>1.0352404932734045</v>
      </c>
      <c r="I439">
        <f>('Migration Model (2)'!K439+'Renter Migration Model 2'!K439)/('Migration Model (2)'!$K$2+'Renter Migration Model 2'!$K$2)</f>
        <v>0.34858214537747129</v>
      </c>
      <c r="J439">
        <f>('Migration Model (2)'!L439+'Renter Migration Model 2'!L439)/('Migration Model (2)'!$L$2+'Renter Migration Model 2'!$L$2)</f>
        <v>1</v>
      </c>
      <c r="K439">
        <f>('Migration Model (2)'!M439+'Renter Migration Model 2'!M439)/('Migration Model (2)'!$M$2+'Renter Migration Model 2'!$M$2)</f>
        <v>1.0383186973307355</v>
      </c>
      <c r="L439">
        <f>('Migration Model (2)'!N439+'Renter Migration Model 2'!N439)/('Migration Model (2)'!$N$2+'Renter Migration Model 2'!$N$2)</f>
        <v>0.37624187380385882</v>
      </c>
      <c r="M439">
        <f>('Migration Model (2)'!O439+'Renter Migration Model 2'!O439)/('Migration Model (2)'!$O$2+'Renter Migration Model 2'!$O$2)</f>
        <v>1</v>
      </c>
      <c r="N439">
        <f>('Migration Model (2)'!P439+'Renter Migration Model 2'!P439)/('Migration Model (2)'!$P$2+'Renter Migration Model 2'!$P$2)</f>
        <v>1.0894135231756306</v>
      </c>
      <c r="O439">
        <f>('Migration Model (2)'!Q439+'Renter Migration Model 2'!Q439)/('Migration Model (2)'!$Q$2+'Renter Migration Model 2'!$Q$2)</f>
        <v>0.36614941152063163</v>
      </c>
      <c r="P439">
        <f>('Migration Model (2)'!R439+'Renter Migration Model 2'!R439)/('Migration Model (2)'!$R$2+'Renter Migration Model 2'!$R$2)</f>
        <v>1</v>
      </c>
      <c r="Q439">
        <f>('Migration Model (2)'!S439+'Renter Migration Model 2'!S439)/('Migration Model (2)'!$S$2+'Renter Migration Model 2'!$S$2)</f>
        <v>1.0961697007135072</v>
      </c>
      <c r="R439">
        <f>('Migration Model (2)'!T439+'Renter Migration Model 2'!T439)/('Migration Model (2)'!$T$2+'Renter Migration Model 2'!$T$2)</f>
        <v>0.40838495908393313</v>
      </c>
      <c r="S439">
        <f>('Migration Model (2)'!U439+'Renter Migration Model 2'!U439)/('Migration Model (2)'!$U$2+'Renter Migration Model 2'!$U$2)</f>
        <v>1</v>
      </c>
      <c r="T439">
        <f>('Migration Model (2)'!V439+'Renter Migration Model 2'!V439)/('Migration Model (2)'!$V$2+'Renter Migration Model 2'!$V$2)</f>
        <v>1.0678960396643769</v>
      </c>
    </row>
    <row r="440" spans="1:20" x14ac:dyDescent="0.25">
      <c r="A440" s="1">
        <v>2129</v>
      </c>
      <c r="B440" s="1">
        <v>2</v>
      </c>
      <c r="C440">
        <f>('Migration Model (2)'!E440+'Renter Migration Model 2'!E440)/('Migration Model (2)'!$E$2+'Renter Migration Model 2'!$E$2)</f>
        <v>0.3799418740099893</v>
      </c>
      <c r="D440">
        <f>('Migration Model (2)'!F440+'Renter Migration Model 2'!F440)/('Migration Model (2)'!$F$2+'Renter Migration Model 2'!$F$2)</f>
        <v>1</v>
      </c>
      <c r="E440">
        <f>('Migration Model (2)'!G440+'Renter Migration Model 2'!G440)/('Migration Model (2)'!$G$2+'Renter Migration Model 2'!$G$2)</f>
        <v>1.0364740074111771</v>
      </c>
      <c r="F440">
        <f>('Migration Model (2)'!H440+'Renter Migration Model 2'!H440)/('Migration Model (2)'!$H$2+'Renter Migration Model 2'!$H$2)</f>
        <v>0.40087152319070679</v>
      </c>
      <c r="G440">
        <f>('Migration Model (2)'!I440+'Renter Migration Model 2'!I440)/('Migration Model (2)'!$I$2+'Renter Migration Model 2'!$I$2)</f>
        <v>1</v>
      </c>
      <c r="H440">
        <f>('Migration Model (2)'!J440+'Renter Migration Model 2'!J440)/('Migration Model (2)'!$J$2+'Renter Migration Model 2'!$J$2)</f>
        <v>1.0352428515770182</v>
      </c>
      <c r="I440">
        <f>('Migration Model (2)'!K440+'Renter Migration Model 2'!K440)/('Migration Model (2)'!$K$2+'Renter Migration Model 2'!$K$2)</f>
        <v>0.34854728716293348</v>
      </c>
      <c r="J440">
        <f>('Migration Model (2)'!L440+'Renter Migration Model 2'!L440)/('Migration Model (2)'!$L$2+'Renter Migration Model 2'!$L$2)</f>
        <v>1</v>
      </c>
      <c r="K440">
        <f>('Migration Model (2)'!M440+'Renter Migration Model 2'!M440)/('Migration Model (2)'!$M$2+'Renter Migration Model 2'!$M$2)</f>
        <v>1.0383207478139436</v>
      </c>
      <c r="L440">
        <f>('Migration Model (2)'!N440+'Renter Migration Model 2'!N440)/('Migration Model (2)'!$N$2+'Renter Migration Model 2'!$N$2)</f>
        <v>0.37620424961647841</v>
      </c>
      <c r="M440">
        <f>('Migration Model (2)'!O440+'Renter Migration Model 2'!O440)/('Migration Model (2)'!$O$2+'Renter Migration Model 2'!$O$2)</f>
        <v>1</v>
      </c>
      <c r="N440">
        <f>('Migration Model (2)'!P440+'Renter Migration Model 2'!P440)/('Migration Model (2)'!$P$2+'Renter Migration Model 2'!$P$2)</f>
        <v>1.089418745945764</v>
      </c>
      <c r="O440">
        <f>('Migration Model (2)'!Q440+'Renter Migration Model 2'!Q440)/('Migration Model (2)'!$Q$2+'Renter Migration Model 2'!$Q$2)</f>
        <v>0.36611279657947948</v>
      </c>
      <c r="P440">
        <f>('Migration Model (2)'!R440+'Renter Migration Model 2'!R440)/('Migration Model (2)'!$R$2+'Renter Migration Model 2'!$R$2)</f>
        <v>1</v>
      </c>
      <c r="Q440">
        <f>('Migration Model (2)'!S440+'Renter Migration Model 2'!S440)/('Migration Model (2)'!$S$2+'Renter Migration Model 2'!$S$2)</f>
        <v>1.0961752158974281</v>
      </c>
      <c r="R440">
        <f>('Migration Model (2)'!T440+'Renter Migration Model 2'!T440)/('Migration Model (2)'!$T$2+'Renter Migration Model 2'!$T$2)</f>
        <v>0.40834412058802477</v>
      </c>
      <c r="S440">
        <f>('Migration Model (2)'!U440+'Renter Migration Model 2'!U440)/('Migration Model (2)'!$U$2+'Renter Migration Model 2'!$U$2)</f>
        <v>1</v>
      </c>
      <c r="T440">
        <f>('Migration Model (2)'!V440+'Renter Migration Model 2'!V440)/('Migration Model (2)'!$V$2+'Renter Migration Model 2'!$V$2)</f>
        <v>1.0679003311373652</v>
      </c>
    </row>
    <row r="441" spans="1:20" x14ac:dyDescent="0.25">
      <c r="A441" s="2">
        <v>2129</v>
      </c>
      <c r="B441" s="2">
        <v>3</v>
      </c>
      <c r="C441">
        <f>('Migration Model (2)'!E441+'Renter Migration Model 2'!E441)/('Migration Model (2)'!$E$2+'Renter Migration Model 2'!$E$2)</f>
        <v>0.37990387982258828</v>
      </c>
      <c r="D441">
        <f>('Migration Model (2)'!F441+'Renter Migration Model 2'!F441)/('Migration Model (2)'!$F$2+'Renter Migration Model 2'!$F$2)</f>
        <v>1</v>
      </c>
      <c r="E441">
        <f>('Migration Model (2)'!G441+'Renter Migration Model 2'!G441)/('Migration Model (2)'!$G$2+'Renter Migration Model 2'!$G$2)</f>
        <v>1.0364762423633775</v>
      </c>
      <c r="F441">
        <f>('Migration Model (2)'!H441+'Renter Migration Model 2'!H441)/('Migration Model (2)'!$H$2+'Renter Migration Model 2'!$H$2)</f>
        <v>0.40083143603838772</v>
      </c>
      <c r="G441">
        <f>('Migration Model (2)'!I441+'Renter Migration Model 2'!I441)/('Migration Model (2)'!$I$2+'Renter Migration Model 2'!$I$2)</f>
        <v>1</v>
      </c>
      <c r="H441">
        <f>('Migration Model (2)'!J441+'Renter Migration Model 2'!J441)/('Migration Model (2)'!$J$2+'Renter Migration Model 2'!$J$2)</f>
        <v>1.0352452096448017</v>
      </c>
      <c r="I441">
        <f>('Migration Model (2)'!K441+'Renter Migration Model 2'!K441)/('Migration Model (2)'!$K$2+'Renter Migration Model 2'!$K$2)</f>
        <v>0.3485124324342172</v>
      </c>
      <c r="J441">
        <f>('Migration Model (2)'!L441+'Renter Migration Model 2'!L441)/('Migration Model (2)'!$L$2+'Renter Migration Model 2'!$L$2)</f>
        <v>1</v>
      </c>
      <c r="K441">
        <f>('Migration Model (2)'!M441+'Renter Migration Model 2'!M441)/('Migration Model (2)'!$M$2+'Renter Migration Model 2'!$M$2)</f>
        <v>1.0383227980921033</v>
      </c>
      <c r="L441">
        <f>('Migration Model (2)'!N441+'Renter Migration Model 2'!N441)/('Migration Model (2)'!$N$2+'Renter Migration Model 2'!$N$2)</f>
        <v>0.37616662919151678</v>
      </c>
      <c r="M441">
        <f>('Migration Model (2)'!O441+'Renter Migration Model 2'!O441)/('Migration Model (2)'!$O$2+'Renter Migration Model 2'!$O$2)</f>
        <v>1</v>
      </c>
      <c r="N441">
        <f>('Migration Model (2)'!P441+'Renter Migration Model 2'!P441)/('Migration Model (2)'!$P$2+'Renter Migration Model 2'!$P$2)</f>
        <v>1.0894239684945788</v>
      </c>
      <c r="O441">
        <f>('Migration Model (2)'!Q441+'Renter Migration Model 2'!Q441)/('Migration Model (2)'!$Q$2+'Renter Migration Model 2'!$Q$2)</f>
        <v>0.36607618529982155</v>
      </c>
      <c r="P441">
        <f>('Migration Model (2)'!R441+'Renter Migration Model 2'!R441)/('Migration Model (2)'!$R$2+'Renter Migration Model 2'!$R$2)</f>
        <v>1</v>
      </c>
      <c r="Q441">
        <f>('Migration Model (2)'!S441+'Renter Migration Model 2'!S441)/('Migration Model (2)'!$S$2+'Renter Migration Model 2'!$S$2)</f>
        <v>1.0961807308659668</v>
      </c>
      <c r="R441">
        <f>('Migration Model (2)'!T441+'Renter Migration Model 2'!T441)/('Migration Model (2)'!$T$2+'Renter Migration Model 2'!$T$2)</f>
        <v>0.40830328617596601</v>
      </c>
      <c r="S441">
        <f>('Migration Model (2)'!U441+'Renter Migration Model 2'!U441)/('Migration Model (2)'!$U$2+'Renter Migration Model 2'!$U$2)</f>
        <v>1</v>
      </c>
      <c r="T441">
        <f>('Migration Model (2)'!V441+'Renter Migration Model 2'!V441)/('Migration Model (2)'!$V$2+'Renter Migration Model 2'!$V$2)</f>
        <v>1.0679046223701267</v>
      </c>
    </row>
    <row r="442" spans="1:20" x14ac:dyDescent="0.25">
      <c r="A442" s="1">
        <v>2129</v>
      </c>
      <c r="B442" s="1">
        <v>4</v>
      </c>
      <c r="C442">
        <f>('Migration Model (2)'!E442+'Renter Migration Model 2'!E442)/('Migration Model (2)'!$E$2+'Renter Migration Model 2'!$E$2)</f>
        <v>0.37986588943460603</v>
      </c>
      <c r="D442">
        <f>('Migration Model (2)'!F442+'Renter Migration Model 2'!F442)/('Migration Model (2)'!$F$2+'Renter Migration Model 2'!$F$2)</f>
        <v>1</v>
      </c>
      <c r="E442">
        <f>('Migration Model (2)'!G442+'Renter Migration Model 2'!G442)/('Migration Model (2)'!$G$2+'Renter Migration Model 2'!$G$2)</f>
        <v>1.0364784770920821</v>
      </c>
      <c r="F442">
        <f>('Migration Model (2)'!H442+'Renter Migration Model 2'!H442)/('Migration Model (2)'!$H$2+'Renter Migration Model 2'!$H$2)</f>
        <v>0.4007913528947839</v>
      </c>
      <c r="G442">
        <f>('Migration Model (2)'!I442+'Renter Migration Model 2'!I442)/('Migration Model (2)'!$I$2+'Renter Migration Model 2'!$I$2)</f>
        <v>1</v>
      </c>
      <c r="H442">
        <f>('Migration Model (2)'!J442+'Renter Migration Model 2'!J442)/('Migration Model (2)'!$J$2+'Renter Migration Model 2'!$J$2)</f>
        <v>1.0352475674767783</v>
      </c>
      <c r="I442">
        <f>('Migration Model (2)'!K442+'Renter Migration Model 2'!K442)/('Migration Model (2)'!$K$2+'Renter Migration Model 2'!$K$2)</f>
        <v>0.34847758119097377</v>
      </c>
      <c r="J442">
        <f>('Migration Model (2)'!L442+'Renter Migration Model 2'!L442)/('Migration Model (2)'!$L$2+'Renter Migration Model 2'!$L$2)</f>
        <v>1</v>
      </c>
      <c r="K442">
        <f>('Migration Model (2)'!M442+'Renter Migration Model 2'!M442)/('Migration Model (2)'!$M$2+'Renter Migration Model 2'!$M$2)</f>
        <v>1.0383248481652354</v>
      </c>
      <c r="L442">
        <f>('Migration Model (2)'!N442+'Renter Migration Model 2'!N442)/('Migration Model (2)'!$N$2+'Renter Migration Model 2'!$N$2)</f>
        <v>0.37612901252859765</v>
      </c>
      <c r="M442">
        <f>('Migration Model (2)'!O442+'Renter Migration Model 2'!O442)/('Migration Model (2)'!$O$2+'Renter Migration Model 2'!$O$2)</f>
        <v>1</v>
      </c>
      <c r="N442">
        <f>('Migration Model (2)'!P442+'Renter Migration Model 2'!P442)/('Migration Model (2)'!$P$2+'Renter Migration Model 2'!$P$2)</f>
        <v>1.0894291908220968</v>
      </c>
      <c r="O442">
        <f>('Migration Model (2)'!Q442+'Renter Migration Model 2'!Q442)/('Migration Model (2)'!$Q$2+'Renter Migration Model 2'!$Q$2)</f>
        <v>0.36603957768129158</v>
      </c>
      <c r="P442">
        <f>('Migration Model (2)'!R442+'Renter Migration Model 2'!R442)/('Migration Model (2)'!$R$2+'Renter Migration Model 2'!$R$2)</f>
        <v>1</v>
      </c>
      <c r="Q442">
        <f>('Migration Model (2)'!S442+'Renter Migration Model 2'!S442)/('Migration Model (2)'!$S$2+'Renter Migration Model 2'!$S$2)</f>
        <v>1.0961862456191456</v>
      </c>
      <c r="R442">
        <f>('Migration Model (2)'!T442+'Renter Migration Model 2'!T442)/('Migration Model (2)'!$T$2+'Renter Migration Model 2'!$T$2)</f>
        <v>0.40826245584734849</v>
      </c>
      <c r="S442">
        <f>('Migration Model (2)'!U442+'Renter Migration Model 2'!U442)/('Migration Model (2)'!$U$2+'Renter Migration Model 2'!$U$2)</f>
        <v>1</v>
      </c>
      <c r="T442">
        <f>('Migration Model (2)'!V442+'Renter Migration Model 2'!V442)/('Migration Model (2)'!$V$2+'Renter Migration Model 2'!$V$2)</f>
        <v>1.067908913362686</v>
      </c>
    </row>
    <row r="443" spans="1:20" x14ac:dyDescent="0.25">
      <c r="A443" s="1">
        <v>2130</v>
      </c>
      <c r="B443" s="1">
        <v>1</v>
      </c>
      <c r="C443">
        <f>('Migration Model (2)'!E443+'Renter Migration Model 2'!E443)/('Migration Model (2)'!$E$2+'Renter Migration Model 2'!$E$2)</f>
        <v>0.37982790284566254</v>
      </c>
      <c r="D443">
        <f>('Migration Model (2)'!F443+'Renter Migration Model 2'!F443)/('Migration Model (2)'!$F$2+'Renter Migration Model 2'!$F$2)</f>
        <v>1</v>
      </c>
      <c r="E443">
        <f>('Migration Model (2)'!G443+'Renter Migration Model 2'!G443)/('Migration Model (2)'!$G$2+'Renter Migration Model 2'!$G$2)</f>
        <v>1.036480711597314</v>
      </c>
      <c r="F443">
        <f>('Migration Model (2)'!H443+'Renter Migration Model 2'!H443)/('Migration Model (2)'!$H$2+'Renter Migration Model 2'!$H$2)</f>
        <v>0.40075127375949443</v>
      </c>
      <c r="G443">
        <f>('Migration Model (2)'!I443+'Renter Migration Model 2'!I443)/('Migration Model (2)'!$I$2+'Renter Migration Model 2'!$I$2)</f>
        <v>1</v>
      </c>
      <c r="H443">
        <f>('Migration Model (2)'!J443+'Renter Migration Model 2'!J443)/('Migration Model (2)'!$J$2+'Renter Migration Model 2'!$J$2)</f>
        <v>1.0352499250729719</v>
      </c>
      <c r="I443">
        <f>('Migration Model (2)'!K443+'Renter Migration Model 2'!K443)/('Migration Model (2)'!$K$2+'Renter Migration Model 2'!$K$2)</f>
        <v>0.3484427334328547</v>
      </c>
      <c r="J443">
        <f>('Migration Model (2)'!L443+'Renter Migration Model 2'!L443)/('Migration Model (2)'!$L$2+'Renter Migration Model 2'!$L$2)</f>
        <v>1</v>
      </c>
      <c r="K443">
        <f>('Migration Model (2)'!M443+'Renter Migration Model 2'!M443)/('Migration Model (2)'!$M$2+'Renter Migration Model 2'!$M$2)</f>
        <v>1.03832689803336</v>
      </c>
      <c r="L443">
        <f>('Migration Model (2)'!N443+'Renter Migration Model 2'!N443)/('Migration Model (2)'!$N$2+'Renter Migration Model 2'!$N$2)</f>
        <v>0.37609139962734484</v>
      </c>
      <c r="M443">
        <f>('Migration Model (2)'!O443+'Renter Migration Model 2'!O443)/('Migration Model (2)'!$O$2+'Renter Migration Model 2'!$O$2)</f>
        <v>1</v>
      </c>
      <c r="N443">
        <f>('Migration Model (2)'!P443+'Renter Migration Model 2'!P443)/('Migration Model (2)'!$P$2+'Renter Migration Model 2'!$P$2)</f>
        <v>1.08943441292834</v>
      </c>
      <c r="O443">
        <f>('Migration Model (2)'!Q443+'Renter Migration Model 2'!Q443)/('Migration Model (2)'!$Q$2+'Renter Migration Model 2'!$Q$2)</f>
        <v>0.36600297372352347</v>
      </c>
      <c r="P443">
        <f>('Migration Model (2)'!R443+'Renter Migration Model 2'!R443)/('Migration Model (2)'!$R$2+'Renter Migration Model 2'!$R$2)</f>
        <v>1</v>
      </c>
      <c r="Q443">
        <f>('Migration Model (2)'!S443+'Renter Migration Model 2'!S443)/('Migration Model (2)'!$S$2+'Renter Migration Model 2'!$S$2)</f>
        <v>1.0961917601569851</v>
      </c>
      <c r="R443">
        <f>('Migration Model (2)'!T443+'Renter Migration Model 2'!T443)/('Migration Model (2)'!$T$2+'Renter Migration Model 2'!$T$2)</f>
        <v>0.40822162960176372</v>
      </c>
      <c r="S443">
        <f>('Migration Model (2)'!U443+'Renter Migration Model 2'!U443)/('Migration Model (2)'!$U$2+'Renter Migration Model 2'!$U$2)</f>
        <v>1</v>
      </c>
      <c r="T443">
        <f>('Migration Model (2)'!V443+'Renter Migration Model 2'!V443)/('Migration Model (2)'!$V$2+'Renter Migration Model 2'!$V$2)</f>
        <v>1.0679132041150667</v>
      </c>
    </row>
    <row r="444" spans="1:20" x14ac:dyDescent="0.25">
      <c r="A444" s="2">
        <v>2130</v>
      </c>
      <c r="B444" s="2">
        <v>2</v>
      </c>
      <c r="C444">
        <f>('Migration Model (2)'!E444+'Renter Migration Model 2'!E444)/('Migration Model (2)'!$E$2+'Renter Migration Model 2'!$E$2)</f>
        <v>0.37978992005537804</v>
      </c>
      <c r="D444">
        <f>('Migration Model (2)'!F444+'Renter Migration Model 2'!F444)/('Migration Model (2)'!$F$2+'Renter Migration Model 2'!$F$2)</f>
        <v>1</v>
      </c>
      <c r="E444">
        <f>('Migration Model (2)'!G444+'Renter Migration Model 2'!G444)/('Migration Model (2)'!$G$2+'Renter Migration Model 2'!$G$2)</f>
        <v>1.0364829458790956</v>
      </c>
      <c r="F444">
        <f>('Migration Model (2)'!H444+'Renter Migration Model 2'!H444)/('Migration Model (2)'!$H$2+'Renter Migration Model 2'!$H$2)</f>
        <v>0.40071119863211846</v>
      </c>
      <c r="G444">
        <f>('Migration Model (2)'!I444+'Renter Migration Model 2'!I444)/('Migration Model (2)'!$I$2+'Renter Migration Model 2'!$I$2)</f>
        <v>1</v>
      </c>
      <c r="H444">
        <f>('Migration Model (2)'!J444+'Renter Migration Model 2'!J444)/('Migration Model (2)'!$J$2+'Renter Migration Model 2'!$J$2)</f>
        <v>1.0352522824334058</v>
      </c>
      <c r="I444">
        <f>('Migration Model (2)'!K444+'Renter Migration Model 2'!K444)/('Migration Model (2)'!$K$2+'Renter Migration Model 2'!$K$2)</f>
        <v>0.34840788915951137</v>
      </c>
      <c r="J444">
        <f>('Migration Model (2)'!L444+'Renter Migration Model 2'!L444)/('Migration Model (2)'!$L$2+'Renter Migration Model 2'!$L$2)</f>
        <v>1</v>
      </c>
      <c r="K444">
        <f>('Migration Model (2)'!M444+'Renter Migration Model 2'!M444)/('Migration Model (2)'!$M$2+'Renter Migration Model 2'!$M$2)</f>
        <v>1.0383289476964979</v>
      </c>
      <c r="L444">
        <f>('Migration Model (2)'!N444+'Renter Migration Model 2'!N444)/('Migration Model (2)'!$N$2+'Renter Migration Model 2'!$N$2)</f>
        <v>0.37605379048738208</v>
      </c>
      <c r="M444">
        <f>('Migration Model (2)'!O444+'Renter Migration Model 2'!O444)/('Migration Model (2)'!$O$2+'Renter Migration Model 2'!$O$2)</f>
        <v>1</v>
      </c>
      <c r="N444">
        <f>('Migration Model (2)'!P444+'Renter Migration Model 2'!P444)/('Migration Model (2)'!$P$2+'Renter Migration Model 2'!$P$2)</f>
        <v>1.0894396348133311</v>
      </c>
      <c r="O444">
        <f>('Migration Model (2)'!Q444+'Renter Migration Model 2'!Q444)/('Migration Model (2)'!$Q$2+'Renter Migration Model 2'!$Q$2)</f>
        <v>0.36596637342615118</v>
      </c>
      <c r="P444">
        <f>('Migration Model (2)'!R444+'Renter Migration Model 2'!R444)/('Migration Model (2)'!$R$2+'Renter Migration Model 2'!$R$2)</f>
        <v>1</v>
      </c>
      <c r="Q444">
        <f>('Migration Model (2)'!S444+'Renter Migration Model 2'!S444)/('Migration Model (2)'!$S$2+'Renter Migration Model 2'!$S$2)</f>
        <v>1.096197274479507</v>
      </c>
      <c r="R444">
        <f>('Migration Model (2)'!T444+'Renter Migration Model 2'!T444)/('Migration Model (2)'!$T$2+'Renter Migration Model 2'!$T$2)</f>
        <v>0.40818080743880358</v>
      </c>
      <c r="S444">
        <f>('Migration Model (2)'!U444+'Renter Migration Model 2'!U444)/('Migration Model (2)'!$U$2+'Renter Migration Model 2'!$U$2)</f>
        <v>1</v>
      </c>
      <c r="T444">
        <f>('Migration Model (2)'!V444+'Renter Migration Model 2'!V444)/('Migration Model (2)'!$V$2+'Renter Migration Model 2'!$V$2)</f>
        <v>1.0679174946272931</v>
      </c>
    </row>
    <row r="445" spans="1:20" x14ac:dyDescent="0.25">
      <c r="A445" s="1">
        <v>2130</v>
      </c>
      <c r="B445" s="1">
        <v>3</v>
      </c>
      <c r="C445">
        <f>('Migration Model (2)'!E445+'Renter Migration Model 2'!E445)/('Migration Model (2)'!$E$2+'Renter Migration Model 2'!$E$2)</f>
        <v>0.37975194106337251</v>
      </c>
      <c r="D445">
        <f>('Migration Model (2)'!F445+'Renter Migration Model 2'!F445)/('Migration Model (2)'!$F$2+'Renter Migration Model 2'!$F$2)</f>
        <v>1</v>
      </c>
      <c r="E445">
        <f>('Migration Model (2)'!G445+'Renter Migration Model 2'!G445)/('Migration Model (2)'!$G$2+'Renter Migration Model 2'!$G$2)</f>
        <v>1.0364851799374488</v>
      </c>
      <c r="F445">
        <f>('Migration Model (2)'!H445+'Renter Migration Model 2'!H445)/('Migration Model (2)'!$H$2+'Renter Migration Model 2'!$H$2)</f>
        <v>0.4006711275122552</v>
      </c>
      <c r="G445">
        <f>('Migration Model (2)'!I445+'Renter Migration Model 2'!I445)/('Migration Model (2)'!$I$2+'Renter Migration Model 2'!$I$2)</f>
        <v>1</v>
      </c>
      <c r="H445">
        <f>('Migration Model (2)'!J445+'Renter Migration Model 2'!J445)/('Migration Model (2)'!$J$2+'Renter Migration Model 2'!$J$2)</f>
        <v>1.0352546395581037</v>
      </c>
      <c r="I445">
        <f>('Migration Model (2)'!K445+'Renter Migration Model 2'!K445)/('Migration Model (2)'!$K$2+'Renter Migration Model 2'!$K$2)</f>
        <v>0.34837304837059546</v>
      </c>
      <c r="J445">
        <f>('Migration Model (2)'!L445+'Renter Migration Model 2'!L445)/('Migration Model (2)'!$L$2+'Renter Migration Model 2'!$L$2)</f>
        <v>1</v>
      </c>
      <c r="K445">
        <f>('Migration Model (2)'!M445+'Renter Migration Model 2'!M445)/('Migration Model (2)'!$M$2+'Renter Migration Model 2'!$M$2)</f>
        <v>1.0383309971546693</v>
      </c>
      <c r="L445">
        <f>('Migration Model (2)'!N445+'Renter Migration Model 2'!N445)/('Migration Model (2)'!$N$2+'Renter Migration Model 2'!$N$2)</f>
        <v>0.37601618510833335</v>
      </c>
      <c r="M445">
        <f>('Migration Model (2)'!O445+'Renter Migration Model 2'!O445)/('Migration Model (2)'!$O$2+'Renter Migration Model 2'!$O$2)</f>
        <v>1</v>
      </c>
      <c r="N445">
        <f>('Migration Model (2)'!P445+'Renter Migration Model 2'!P445)/('Migration Model (2)'!$P$2+'Renter Migration Model 2'!$P$2)</f>
        <v>1.0894448564770922</v>
      </c>
      <c r="O445">
        <f>('Migration Model (2)'!Q445+'Renter Migration Model 2'!Q445)/('Migration Model (2)'!$Q$2+'Renter Migration Model 2'!$Q$2)</f>
        <v>0.36592977678880856</v>
      </c>
      <c r="P445">
        <f>('Migration Model (2)'!R445+'Renter Migration Model 2'!R445)/('Migration Model (2)'!$R$2+'Renter Migration Model 2'!$R$2)</f>
        <v>1</v>
      </c>
      <c r="Q445">
        <f>('Migration Model (2)'!S445+'Renter Migration Model 2'!S445)/('Migration Model (2)'!$S$2+'Renter Migration Model 2'!$S$2)</f>
        <v>1.0962027885867331</v>
      </c>
      <c r="R445">
        <f>('Migration Model (2)'!T445+'Renter Migration Model 2'!T445)/('Migration Model (2)'!$T$2+'Renter Migration Model 2'!$T$2)</f>
        <v>0.40813998935805973</v>
      </c>
      <c r="S445">
        <f>('Migration Model (2)'!U445+'Renter Migration Model 2'!U445)/('Migration Model (2)'!$U$2+'Renter Migration Model 2'!$U$2)</f>
        <v>1</v>
      </c>
      <c r="T445">
        <f>('Migration Model (2)'!V445+'Renter Migration Model 2'!V445)/('Migration Model (2)'!$V$2+'Renter Migration Model 2'!$V$2)</f>
        <v>1.0679217848993894</v>
      </c>
    </row>
    <row r="446" spans="1:20" x14ac:dyDescent="0.25">
      <c r="A446" s="2">
        <v>2130</v>
      </c>
      <c r="B446" s="2">
        <v>4</v>
      </c>
      <c r="C446">
        <f>('Migration Model (2)'!E446+'Renter Migration Model 2'!E446)/('Migration Model (2)'!$E$2+'Renter Migration Model 2'!$E$2)</f>
        <v>0.3797139658692662</v>
      </c>
      <c r="D446">
        <f>('Migration Model (2)'!F446+'Renter Migration Model 2'!F446)/('Migration Model (2)'!$F$2+'Renter Migration Model 2'!$F$2)</f>
        <v>1</v>
      </c>
      <c r="E446">
        <f>('Migration Model (2)'!G446+'Renter Migration Model 2'!G446)/('Migration Model (2)'!$G$2+'Renter Migration Model 2'!$G$2)</f>
        <v>1.0364874137723963</v>
      </c>
      <c r="F446">
        <f>('Migration Model (2)'!H446+'Renter Migration Model 2'!H446)/('Migration Model (2)'!$H$2+'Renter Migration Model 2'!$H$2)</f>
        <v>0.40063106039950402</v>
      </c>
      <c r="G446">
        <f>('Migration Model (2)'!I446+'Renter Migration Model 2'!I446)/('Migration Model (2)'!$I$2+'Renter Migration Model 2'!$I$2)</f>
        <v>1</v>
      </c>
      <c r="H446">
        <f>('Migration Model (2)'!J446+'Renter Migration Model 2'!J446)/('Migration Model (2)'!$J$2+'Renter Migration Model 2'!$J$2)</f>
        <v>1.035256996447089</v>
      </c>
      <c r="I446">
        <f>('Migration Model (2)'!K446+'Renter Migration Model 2'!K446)/('Migration Model (2)'!$K$2+'Renter Migration Model 2'!$K$2)</f>
        <v>0.34833821106575841</v>
      </c>
      <c r="J446">
        <f>('Migration Model (2)'!L446+'Renter Migration Model 2'!L446)/('Migration Model (2)'!$L$2+'Renter Migration Model 2'!$L$2)</f>
        <v>1</v>
      </c>
      <c r="K446">
        <f>('Migration Model (2)'!M446+'Renter Migration Model 2'!M446)/('Migration Model (2)'!$M$2+'Renter Migration Model 2'!$M$2)</f>
        <v>1.038333046407895</v>
      </c>
      <c r="L446">
        <f>('Migration Model (2)'!N446+'Renter Migration Model 2'!N446)/('Migration Model (2)'!$N$2+'Renter Migration Model 2'!$N$2)</f>
        <v>0.37597858348982249</v>
      </c>
      <c r="M446">
        <f>('Migration Model (2)'!O446+'Renter Migration Model 2'!O446)/('Migration Model (2)'!$O$2+'Renter Migration Model 2'!$O$2)</f>
        <v>1</v>
      </c>
      <c r="N446">
        <f>('Migration Model (2)'!P446+'Renter Migration Model 2'!P446)/('Migration Model (2)'!$P$2+'Renter Migration Model 2'!$P$2)</f>
        <v>1.0894500779196448</v>
      </c>
      <c r="O446">
        <f>('Migration Model (2)'!Q446+'Renter Migration Model 2'!Q446)/('Migration Model (2)'!$Q$2+'Renter Migration Model 2'!$Q$2)</f>
        <v>0.36589318381112967</v>
      </c>
      <c r="P446">
        <f>('Migration Model (2)'!R446+'Renter Migration Model 2'!R446)/('Migration Model (2)'!$R$2+'Renter Migration Model 2'!$R$2)</f>
        <v>1</v>
      </c>
      <c r="Q446">
        <f>('Migration Model (2)'!S446+'Renter Migration Model 2'!S446)/('Migration Model (2)'!$S$2+'Renter Migration Model 2'!$S$2)</f>
        <v>1.0962083024786851</v>
      </c>
      <c r="R446">
        <f>('Migration Model (2)'!T446+'Renter Migration Model 2'!T446)/('Migration Model (2)'!$T$2+'Renter Migration Model 2'!$T$2)</f>
        <v>0.40809917535912393</v>
      </c>
      <c r="S446">
        <f>('Migration Model (2)'!U446+'Renter Migration Model 2'!U446)/('Migration Model (2)'!$U$2+'Renter Migration Model 2'!$U$2)</f>
        <v>1</v>
      </c>
      <c r="T446">
        <f>('Migration Model (2)'!V446+'Renter Migration Model 2'!V446)/('Migration Model (2)'!$V$2+'Renter Migration Model 2'!$V$2)</f>
        <v>1.067926074931379</v>
      </c>
    </row>
    <row r="447" spans="1:20" x14ac:dyDescent="0.25">
      <c r="A447" s="2">
        <v>2131</v>
      </c>
      <c r="B447" s="2">
        <v>1</v>
      </c>
      <c r="C447">
        <f>('Migration Model (2)'!E447+'Renter Migration Model 2'!E447)/('Migration Model (2)'!$E$2+'Renter Migration Model 2'!$E$2)</f>
        <v>0.37967599447267925</v>
      </c>
      <c r="D447">
        <f>('Migration Model (2)'!F447+'Renter Migration Model 2'!F447)/('Migration Model (2)'!$F$2+'Renter Migration Model 2'!$F$2)</f>
        <v>1</v>
      </c>
      <c r="E447">
        <f>('Migration Model (2)'!G447+'Renter Migration Model 2'!G447)/('Migration Model (2)'!$G$2+'Renter Migration Model 2'!$G$2)</f>
        <v>1.0364896473839604</v>
      </c>
      <c r="F447">
        <f>('Migration Model (2)'!H447+'Renter Migration Model 2'!H447)/('Migration Model (2)'!$H$2+'Renter Migration Model 2'!$H$2)</f>
        <v>0.40059099729346398</v>
      </c>
      <c r="G447">
        <f>('Migration Model (2)'!I447+'Renter Migration Model 2'!I447)/('Migration Model (2)'!$I$2+'Renter Migration Model 2'!$I$2)</f>
        <v>1</v>
      </c>
      <c r="H447">
        <f>('Migration Model (2)'!J447+'Renter Migration Model 2'!J447)/('Migration Model (2)'!$J$2+'Renter Migration Model 2'!$J$2)</f>
        <v>1.0352593531003855</v>
      </c>
      <c r="I447">
        <f>('Migration Model (2)'!K447+'Renter Migration Model 2'!K447)/('Migration Model (2)'!$K$2+'Renter Migration Model 2'!$K$2)</f>
        <v>0.34830337724465182</v>
      </c>
      <c r="J447">
        <f>('Migration Model (2)'!L447+'Renter Migration Model 2'!L447)/('Migration Model (2)'!$L$2+'Renter Migration Model 2'!$L$2)</f>
        <v>1</v>
      </c>
      <c r="K447">
        <f>('Migration Model (2)'!M447+'Renter Migration Model 2'!M447)/('Migration Model (2)'!$M$2+'Renter Migration Model 2'!$M$2)</f>
        <v>1.0383350954561956</v>
      </c>
      <c r="L447">
        <f>('Migration Model (2)'!N447+'Renter Migration Model 2'!N447)/('Migration Model (2)'!$N$2+'Renter Migration Model 2'!$N$2)</f>
        <v>0.37594098563147349</v>
      </c>
      <c r="M447">
        <f>('Migration Model (2)'!O447+'Renter Migration Model 2'!O447)/('Migration Model (2)'!$O$2+'Renter Migration Model 2'!$O$2)</f>
        <v>1</v>
      </c>
      <c r="N447">
        <f>('Migration Model (2)'!P447+'Renter Migration Model 2'!P447)/('Migration Model (2)'!$P$2+'Renter Migration Model 2'!$P$2)</f>
        <v>1.0894552991410114</v>
      </c>
      <c r="O447">
        <f>('Migration Model (2)'!Q447+'Renter Migration Model 2'!Q447)/('Migration Model (2)'!$Q$2+'Renter Migration Model 2'!$Q$2)</f>
        <v>0.3658565944927486</v>
      </c>
      <c r="P447">
        <f>('Migration Model (2)'!R447+'Renter Migration Model 2'!R447)/('Migration Model (2)'!$R$2+'Renter Migration Model 2'!$R$2)</f>
        <v>1</v>
      </c>
      <c r="Q447">
        <f>('Migration Model (2)'!S447+'Renter Migration Model 2'!S447)/('Migration Model (2)'!$S$2+'Renter Migration Model 2'!$S$2)</f>
        <v>1.0962138161553843</v>
      </c>
      <c r="R447">
        <f>('Migration Model (2)'!T447+'Renter Migration Model 2'!T447)/('Migration Model (2)'!$T$2+'Renter Migration Model 2'!$T$2)</f>
        <v>0.40805836544158791</v>
      </c>
      <c r="S447">
        <f>('Migration Model (2)'!U447+'Renter Migration Model 2'!U447)/('Migration Model (2)'!$U$2+'Renter Migration Model 2'!$U$2)</f>
        <v>1</v>
      </c>
      <c r="T447">
        <f>('Migration Model (2)'!V447+'Renter Migration Model 2'!V447)/('Migration Model (2)'!$V$2+'Renter Migration Model 2'!$V$2)</f>
        <v>1.0679303647232865</v>
      </c>
    </row>
    <row r="448" spans="1:20" x14ac:dyDescent="0.25">
      <c r="A448" s="1">
        <v>2131</v>
      </c>
      <c r="B448" s="1">
        <v>2</v>
      </c>
      <c r="C448">
        <f>('Migration Model (2)'!E448+'Renter Migration Model 2'!E448)/('Migration Model (2)'!$E$2+'Renter Migration Model 2'!$E$2)</f>
        <v>0.37963802687323195</v>
      </c>
      <c r="D448">
        <f>('Migration Model (2)'!F448+'Renter Migration Model 2'!F448)/('Migration Model (2)'!$F$2+'Renter Migration Model 2'!$F$2)</f>
        <v>1</v>
      </c>
      <c r="E448">
        <f>('Migration Model (2)'!G448+'Renter Migration Model 2'!G448)/('Migration Model (2)'!$G$2+'Renter Migration Model 2'!$G$2)</f>
        <v>1.0364918807721633</v>
      </c>
      <c r="F448">
        <f>('Migration Model (2)'!H448+'Renter Migration Model 2'!H448)/('Migration Model (2)'!$H$2+'Renter Migration Model 2'!$H$2)</f>
        <v>0.40055093819373472</v>
      </c>
      <c r="G448">
        <f>('Migration Model (2)'!I448+'Renter Migration Model 2'!I448)/('Migration Model (2)'!$I$2+'Renter Migration Model 2'!$I$2)</f>
        <v>1</v>
      </c>
      <c r="H448">
        <f>('Migration Model (2)'!J448+'Renter Migration Model 2'!J448)/('Migration Model (2)'!$J$2+'Renter Migration Model 2'!$J$2)</f>
        <v>1.0352617095180165</v>
      </c>
      <c r="I448">
        <f>('Migration Model (2)'!K448+'Renter Migration Model 2'!K448)/('Migration Model (2)'!$K$2+'Renter Migration Model 2'!$K$2)</f>
        <v>0.34826854690692738</v>
      </c>
      <c r="J448">
        <f>('Migration Model (2)'!L448+'Renter Migration Model 2'!L448)/('Migration Model (2)'!$L$2+'Renter Migration Model 2'!$L$2)</f>
        <v>1</v>
      </c>
      <c r="K448">
        <f>('Migration Model (2)'!M448+'Renter Migration Model 2'!M448)/('Migration Model (2)'!$M$2+'Renter Migration Model 2'!$M$2)</f>
        <v>1.038337144299591</v>
      </c>
      <c r="L448">
        <f>('Migration Model (2)'!N448+'Renter Migration Model 2'!N448)/('Migration Model (2)'!$N$2+'Renter Migration Model 2'!$N$2)</f>
        <v>0.37590339153291036</v>
      </c>
      <c r="M448">
        <f>('Migration Model (2)'!O448+'Renter Migration Model 2'!O448)/('Migration Model (2)'!$O$2+'Renter Migration Model 2'!$O$2)</f>
        <v>1</v>
      </c>
      <c r="N448">
        <f>('Migration Model (2)'!P448+'Renter Migration Model 2'!P448)/('Migration Model (2)'!$P$2+'Renter Migration Model 2'!$P$2)</f>
        <v>1.0894605201412144</v>
      </c>
      <c r="O448">
        <f>('Migration Model (2)'!Q448+'Renter Migration Model 2'!Q448)/('Migration Model (2)'!$Q$2+'Renter Migration Model 2'!$Q$2)</f>
        <v>0.36582000883329935</v>
      </c>
      <c r="P448">
        <f>('Migration Model (2)'!R448+'Renter Migration Model 2'!R448)/('Migration Model (2)'!$R$2+'Renter Migration Model 2'!$R$2)</f>
        <v>1</v>
      </c>
      <c r="Q448">
        <f>('Migration Model (2)'!S448+'Renter Migration Model 2'!S448)/('Migration Model (2)'!$S$2+'Renter Migration Model 2'!$S$2)</f>
        <v>1.0962193296168521</v>
      </c>
      <c r="R448">
        <f>('Migration Model (2)'!T448+'Renter Migration Model 2'!T448)/('Migration Model (2)'!$T$2+'Renter Migration Model 2'!$T$2)</f>
        <v>0.40801755960504382</v>
      </c>
      <c r="S448">
        <f>('Migration Model (2)'!U448+'Renter Migration Model 2'!U448)/('Migration Model (2)'!$U$2+'Renter Migration Model 2'!$U$2)</f>
        <v>1</v>
      </c>
      <c r="T448">
        <f>('Migration Model (2)'!V448+'Renter Migration Model 2'!V448)/('Migration Model (2)'!$V$2+'Renter Migration Model 2'!$V$2)</f>
        <v>1.0679346542751356</v>
      </c>
    </row>
    <row r="449" spans="1:20" x14ac:dyDescent="0.25">
      <c r="A449" s="2">
        <v>2131</v>
      </c>
      <c r="B449" s="2">
        <v>3</v>
      </c>
      <c r="C449">
        <f>('Migration Model (2)'!E449+'Renter Migration Model 2'!E449)/('Migration Model (2)'!$E$2+'Renter Migration Model 2'!$E$2)</f>
        <v>0.37960006307054467</v>
      </c>
      <c r="D449">
        <f>('Migration Model (2)'!F449+'Renter Migration Model 2'!F449)/('Migration Model (2)'!$F$2+'Renter Migration Model 2'!$F$2)</f>
        <v>1</v>
      </c>
      <c r="E449">
        <f>('Migration Model (2)'!G449+'Renter Migration Model 2'!G449)/('Migration Model (2)'!$G$2+'Renter Migration Model 2'!$G$2)</f>
        <v>1.0364941139370272</v>
      </c>
      <c r="F449">
        <f>('Migration Model (2)'!H449+'Renter Migration Model 2'!H449)/('Migration Model (2)'!$H$2+'Renter Migration Model 2'!$H$2)</f>
        <v>0.40051088309991534</v>
      </c>
      <c r="G449">
        <f>('Migration Model (2)'!I449+'Renter Migration Model 2'!I449)/('Migration Model (2)'!$I$2+'Renter Migration Model 2'!$I$2)</f>
        <v>1</v>
      </c>
      <c r="H449">
        <f>('Migration Model (2)'!J449+'Renter Migration Model 2'!J449)/('Migration Model (2)'!$J$2+'Renter Migration Model 2'!$J$2)</f>
        <v>1.0352640657000061</v>
      </c>
      <c r="I449">
        <f>('Migration Model (2)'!K449+'Renter Migration Model 2'!K449)/('Migration Model (2)'!$K$2+'Renter Migration Model 2'!$K$2)</f>
        <v>0.34823372005223663</v>
      </c>
      <c r="J449">
        <f>('Migration Model (2)'!L449+'Renter Migration Model 2'!L449)/('Migration Model (2)'!$L$2+'Renter Migration Model 2'!$L$2)</f>
        <v>1</v>
      </c>
      <c r="K449">
        <f>('Migration Model (2)'!M449+'Renter Migration Model 2'!M449)/('Migration Model (2)'!$M$2+'Renter Migration Model 2'!$M$2)</f>
        <v>1.0383391929381023</v>
      </c>
      <c r="L449">
        <f>('Migration Model (2)'!N449+'Renter Migration Model 2'!N449)/('Migration Model (2)'!$N$2+'Renter Migration Model 2'!$N$2)</f>
        <v>0.37586580119375707</v>
      </c>
      <c r="M449">
        <f>('Migration Model (2)'!O449+'Renter Migration Model 2'!O449)/('Migration Model (2)'!$O$2+'Renter Migration Model 2'!$O$2)</f>
        <v>1</v>
      </c>
      <c r="N449">
        <f>('Migration Model (2)'!P449+'Renter Migration Model 2'!P449)/('Migration Model (2)'!$P$2+'Renter Migration Model 2'!$P$2)</f>
        <v>1.0894657409202753</v>
      </c>
      <c r="O449">
        <f>('Migration Model (2)'!Q449+'Renter Migration Model 2'!Q449)/('Migration Model (2)'!$Q$2+'Renter Migration Model 2'!$Q$2)</f>
        <v>0.3657834268324161</v>
      </c>
      <c r="P449">
        <f>('Migration Model (2)'!R449+'Renter Migration Model 2'!R449)/('Migration Model (2)'!$R$2+'Renter Migration Model 2'!$R$2)</f>
        <v>1</v>
      </c>
      <c r="Q449">
        <f>('Migration Model (2)'!S449+'Renter Migration Model 2'!S449)/('Migration Model (2)'!$S$2+'Renter Migration Model 2'!$S$2)</f>
        <v>1.0962248428631101</v>
      </c>
      <c r="R449">
        <f>('Migration Model (2)'!T449+'Renter Migration Model 2'!T449)/('Migration Model (2)'!$T$2+'Renter Migration Model 2'!$T$2)</f>
        <v>0.40797675784908333</v>
      </c>
      <c r="S449">
        <f>('Migration Model (2)'!U449+'Renter Migration Model 2'!U449)/('Migration Model (2)'!$U$2+'Renter Migration Model 2'!$U$2)</f>
        <v>1</v>
      </c>
      <c r="T449">
        <f>('Migration Model (2)'!V449+'Renter Migration Model 2'!V449)/('Migration Model (2)'!$V$2+'Renter Migration Model 2'!$V$2)</f>
        <v>1.0679389435869504</v>
      </c>
    </row>
    <row r="450" spans="1:20" x14ac:dyDescent="0.25">
      <c r="A450" s="1">
        <v>2131</v>
      </c>
      <c r="B450" s="1">
        <v>4</v>
      </c>
      <c r="C450">
        <f>('Migration Model (2)'!E450+'Renter Migration Model 2'!E450)/('Migration Model (2)'!$E$2+'Renter Migration Model 2'!$E$2)</f>
        <v>0.3795621030642376</v>
      </c>
      <c r="D450">
        <f>('Migration Model (2)'!F450+'Renter Migration Model 2'!F450)/('Migration Model (2)'!$F$2+'Renter Migration Model 2'!$F$2)</f>
        <v>1</v>
      </c>
      <c r="E450">
        <f>('Migration Model (2)'!G450+'Renter Migration Model 2'!G450)/('Migration Model (2)'!$G$2+'Renter Migration Model 2'!$G$2)</f>
        <v>1.0364963468785746</v>
      </c>
      <c r="F450">
        <f>('Migration Model (2)'!H450+'Renter Migration Model 2'!H450)/('Migration Model (2)'!$H$2+'Renter Migration Model 2'!$H$2)</f>
        <v>0.40047083201160533</v>
      </c>
      <c r="G450">
        <f>('Migration Model (2)'!I450+'Renter Migration Model 2'!I450)/('Migration Model (2)'!$I$2+'Renter Migration Model 2'!$I$2)</f>
        <v>1</v>
      </c>
      <c r="H450">
        <f>('Migration Model (2)'!J450+'Renter Migration Model 2'!J450)/('Migration Model (2)'!$J$2+'Renter Migration Model 2'!$J$2)</f>
        <v>1.0352664216463772</v>
      </c>
      <c r="I450">
        <f>('Migration Model (2)'!K450+'Renter Migration Model 2'!K450)/('Migration Model (2)'!$K$2+'Renter Migration Model 2'!$K$2)</f>
        <v>0.34819889668023141</v>
      </c>
      <c r="J450">
        <f>('Migration Model (2)'!L450+'Renter Migration Model 2'!L450)/('Migration Model (2)'!$L$2+'Renter Migration Model 2'!$L$2)</f>
        <v>1</v>
      </c>
      <c r="K450">
        <f>('Migration Model (2)'!M450+'Renter Migration Model 2'!M450)/('Migration Model (2)'!$M$2+'Renter Migration Model 2'!$M$2)</f>
        <v>1.0383412413717497</v>
      </c>
      <c r="L450">
        <f>('Migration Model (2)'!N450+'Renter Migration Model 2'!N450)/('Migration Model (2)'!$N$2+'Renter Migration Model 2'!$N$2)</f>
        <v>0.37582821461363775</v>
      </c>
      <c r="M450">
        <f>('Migration Model (2)'!O450+'Renter Migration Model 2'!O450)/('Migration Model (2)'!$O$2+'Renter Migration Model 2'!$O$2)</f>
        <v>1</v>
      </c>
      <c r="N450">
        <f>('Migration Model (2)'!P450+'Renter Migration Model 2'!P450)/('Migration Model (2)'!$P$2+'Renter Migration Model 2'!$P$2)</f>
        <v>1.0894709614782168</v>
      </c>
      <c r="O450">
        <f>('Migration Model (2)'!Q450+'Renter Migration Model 2'!Q450)/('Migration Model (2)'!$Q$2+'Renter Migration Model 2'!$Q$2)</f>
        <v>0.36574684848973288</v>
      </c>
      <c r="P450">
        <f>('Migration Model (2)'!R450+'Renter Migration Model 2'!R450)/('Migration Model (2)'!$R$2+'Renter Migration Model 2'!$R$2)</f>
        <v>1</v>
      </c>
      <c r="Q450">
        <f>('Migration Model (2)'!S450+'Renter Migration Model 2'!S450)/('Migration Model (2)'!$S$2+'Renter Migration Model 2'!$S$2)</f>
        <v>1.0962303558941797</v>
      </c>
      <c r="R450">
        <f>('Migration Model (2)'!T450+'Renter Migration Model 2'!T450)/('Migration Model (2)'!$T$2+'Renter Migration Model 2'!$T$2)</f>
        <v>0.40793596017329842</v>
      </c>
      <c r="S450">
        <f>('Migration Model (2)'!U450+'Renter Migration Model 2'!U450)/('Migration Model (2)'!$U$2+'Renter Migration Model 2'!$U$2)</f>
        <v>1</v>
      </c>
      <c r="T450">
        <f>('Migration Model (2)'!V450+'Renter Migration Model 2'!V450)/('Migration Model (2)'!$V$2+'Renter Migration Model 2'!$V$2)</f>
        <v>1.0679432326587548</v>
      </c>
    </row>
    <row r="451" spans="1:20" x14ac:dyDescent="0.25">
      <c r="A451" s="1">
        <v>2132</v>
      </c>
      <c r="B451" s="1">
        <v>1</v>
      </c>
      <c r="C451">
        <f>('Migration Model (2)'!E451+'Renter Migration Model 2'!E451)/('Migration Model (2)'!$E$2+'Renter Migration Model 2'!$E$2)</f>
        <v>0.37952414685393121</v>
      </c>
      <c r="D451">
        <f>('Migration Model (2)'!F451+'Renter Migration Model 2'!F451)/('Migration Model (2)'!$F$2+'Renter Migration Model 2'!$F$2)</f>
        <v>1</v>
      </c>
      <c r="E451">
        <f>('Migration Model (2)'!G451+'Renter Migration Model 2'!G451)/('Migration Model (2)'!$G$2+'Renter Migration Model 2'!$G$2)</f>
        <v>1.0364985795968278</v>
      </c>
      <c r="F451">
        <f>('Migration Model (2)'!H451+'Renter Migration Model 2'!H451)/('Migration Model (2)'!$H$2+'Renter Migration Model 2'!$H$2)</f>
        <v>0.40043078492840423</v>
      </c>
      <c r="G451">
        <f>('Migration Model (2)'!I451+'Renter Migration Model 2'!I451)/('Migration Model (2)'!$I$2+'Renter Migration Model 2'!$I$2)</f>
        <v>1</v>
      </c>
      <c r="H451">
        <f>('Migration Model (2)'!J451+'Renter Migration Model 2'!J451)/('Migration Model (2)'!$J$2+'Renter Migration Model 2'!$J$2)</f>
        <v>1.0352687773571538</v>
      </c>
      <c r="I451">
        <f>('Migration Model (2)'!K451+'Renter Migration Model 2'!K451)/('Migration Model (2)'!$K$2+'Renter Migration Model 2'!$K$2)</f>
        <v>0.34816407679056344</v>
      </c>
      <c r="J451">
        <f>('Migration Model (2)'!L451+'Renter Migration Model 2'!L451)/('Migration Model (2)'!$L$2+'Renter Migration Model 2'!$L$2)</f>
        <v>1</v>
      </c>
      <c r="K451">
        <f>('Migration Model (2)'!M451+'Renter Migration Model 2'!M451)/('Migration Model (2)'!$M$2+'Renter Migration Model 2'!$M$2)</f>
        <v>1.0383432896005536</v>
      </c>
      <c r="L451">
        <f>('Migration Model (2)'!N451+'Renter Migration Model 2'!N451)/('Migration Model (2)'!$N$2+'Renter Migration Model 2'!$N$2)</f>
        <v>0.37579063179217637</v>
      </c>
      <c r="M451">
        <f>('Migration Model (2)'!O451+'Renter Migration Model 2'!O451)/('Migration Model (2)'!$O$2+'Renter Migration Model 2'!$O$2)</f>
        <v>1</v>
      </c>
      <c r="N451">
        <f>('Migration Model (2)'!P451+'Renter Migration Model 2'!P451)/('Migration Model (2)'!$P$2+'Renter Migration Model 2'!$P$2)</f>
        <v>1.0894761818150609</v>
      </c>
      <c r="O451">
        <f>('Migration Model (2)'!Q451+'Renter Migration Model 2'!Q451)/('Migration Model (2)'!$Q$2+'Renter Migration Model 2'!$Q$2)</f>
        <v>0.36571027380488386</v>
      </c>
      <c r="P451">
        <f>('Migration Model (2)'!R451+'Renter Migration Model 2'!R451)/('Migration Model (2)'!$R$2+'Renter Migration Model 2'!$R$2)</f>
        <v>1</v>
      </c>
      <c r="Q451">
        <f>('Migration Model (2)'!S451+'Renter Migration Model 2'!S451)/('Migration Model (2)'!$S$2+'Renter Migration Model 2'!$S$2)</f>
        <v>1.0962358687100831</v>
      </c>
      <c r="R451">
        <f>('Migration Model (2)'!T451+'Renter Migration Model 2'!T451)/('Migration Model (2)'!$T$2+'Renter Migration Model 2'!$T$2)</f>
        <v>0.40789516657728109</v>
      </c>
      <c r="S451">
        <f>('Migration Model (2)'!U451+'Renter Migration Model 2'!U451)/('Migration Model (2)'!$U$2+'Renter Migration Model 2'!$U$2)</f>
        <v>1</v>
      </c>
      <c r="T451">
        <f>('Migration Model (2)'!V451+'Renter Migration Model 2'!V451)/('Migration Model (2)'!$V$2+'Renter Migration Model 2'!$V$2)</f>
        <v>1.0679475214905727</v>
      </c>
    </row>
    <row r="452" spans="1:20" x14ac:dyDescent="0.25">
      <c r="A452" s="2">
        <v>2132</v>
      </c>
      <c r="B452" s="2">
        <v>2</v>
      </c>
      <c r="C452">
        <f>('Migration Model (2)'!E452+'Renter Migration Model 2'!E452)/('Migration Model (2)'!$E$2+'Renter Migration Model 2'!$E$2)</f>
        <v>0.37948619443924581</v>
      </c>
      <c r="D452">
        <f>('Migration Model (2)'!F452+'Renter Migration Model 2'!F452)/('Migration Model (2)'!$F$2+'Renter Migration Model 2'!$F$2)</f>
        <v>1</v>
      </c>
      <c r="E452">
        <f>('Migration Model (2)'!G452+'Renter Migration Model 2'!G452)/('Migration Model (2)'!$G$2+'Renter Migration Model 2'!$G$2)</f>
        <v>1.0365008120918096</v>
      </c>
      <c r="F452">
        <f>('Migration Model (2)'!H452+'Renter Migration Model 2'!H452)/('Migration Model (2)'!$H$2+'Renter Migration Model 2'!$H$2)</f>
        <v>0.40039074184991136</v>
      </c>
      <c r="G452">
        <f>('Migration Model (2)'!I452+'Renter Migration Model 2'!I452)/('Migration Model (2)'!$I$2+'Renter Migration Model 2'!$I$2)</f>
        <v>1</v>
      </c>
      <c r="H452">
        <f>('Migration Model (2)'!J452+'Renter Migration Model 2'!J452)/('Migration Model (2)'!$J$2+'Renter Migration Model 2'!$J$2)</f>
        <v>1.0352711328323592</v>
      </c>
      <c r="I452">
        <f>('Migration Model (2)'!K452+'Renter Migration Model 2'!K452)/('Migration Model (2)'!$K$2+'Renter Migration Model 2'!$K$2)</f>
        <v>0.34812926038288433</v>
      </c>
      <c r="J452">
        <f>('Migration Model (2)'!L452+'Renter Migration Model 2'!L452)/('Migration Model (2)'!$L$2+'Renter Migration Model 2'!$L$2)</f>
        <v>1</v>
      </c>
      <c r="K452">
        <f>('Migration Model (2)'!M452+'Renter Migration Model 2'!M452)/('Migration Model (2)'!$M$2+'Renter Migration Model 2'!$M$2)</f>
        <v>1.0383453376245348</v>
      </c>
      <c r="L452">
        <f>('Migration Model (2)'!N452+'Renter Migration Model 2'!N452)/('Migration Model (2)'!$N$2+'Renter Migration Model 2'!$N$2)</f>
        <v>0.37575305272899712</v>
      </c>
      <c r="M452">
        <f>('Migration Model (2)'!O452+'Renter Migration Model 2'!O452)/('Migration Model (2)'!$O$2+'Renter Migration Model 2'!$O$2)</f>
        <v>1</v>
      </c>
      <c r="N452">
        <f>('Migration Model (2)'!P452+'Renter Migration Model 2'!P452)/('Migration Model (2)'!$P$2+'Renter Migration Model 2'!$P$2)</f>
        <v>1.0894814019308294</v>
      </c>
      <c r="O452">
        <f>('Migration Model (2)'!Q452+'Renter Migration Model 2'!Q452)/('Migration Model (2)'!$Q$2+'Renter Migration Model 2'!$Q$2)</f>
        <v>0.36567370277750333</v>
      </c>
      <c r="P452">
        <f>('Migration Model (2)'!R452+'Renter Migration Model 2'!R452)/('Migration Model (2)'!$R$2+'Renter Migration Model 2'!$R$2)</f>
        <v>1</v>
      </c>
      <c r="Q452">
        <f>('Migration Model (2)'!S452+'Renter Migration Model 2'!S452)/('Migration Model (2)'!$S$2+'Renter Migration Model 2'!$S$2)</f>
        <v>1.0962413813108409</v>
      </c>
      <c r="R452">
        <f>('Migration Model (2)'!T452+'Renter Migration Model 2'!T452)/('Migration Model (2)'!$T$2+'Renter Migration Model 2'!$T$2)</f>
        <v>0.40785437706062333</v>
      </c>
      <c r="S452">
        <f>('Migration Model (2)'!U452+'Renter Migration Model 2'!U452)/('Migration Model (2)'!$U$2+'Renter Migration Model 2'!$U$2)</f>
        <v>1</v>
      </c>
      <c r="T452">
        <f>('Migration Model (2)'!V452+'Renter Migration Model 2'!V452)/('Migration Model (2)'!$V$2+'Renter Migration Model 2'!$V$2)</f>
        <v>1.0679518100824286</v>
      </c>
    </row>
    <row r="453" spans="1:20" x14ac:dyDescent="0.25">
      <c r="A453" s="1">
        <v>2132</v>
      </c>
      <c r="B453" s="1">
        <v>3</v>
      </c>
      <c r="C453">
        <f>('Migration Model (2)'!E453+'Renter Migration Model 2'!E453)/('Migration Model (2)'!$E$2+'Renter Migration Model 2'!$E$2)</f>
        <v>0.37944824581980191</v>
      </c>
      <c r="D453">
        <f>('Migration Model (2)'!F453+'Renter Migration Model 2'!F453)/('Migration Model (2)'!$F$2+'Renter Migration Model 2'!$F$2)</f>
        <v>1</v>
      </c>
      <c r="E453">
        <f>('Migration Model (2)'!G453+'Renter Migration Model 2'!G453)/('Migration Model (2)'!$G$2+'Renter Migration Model 2'!$G$2)</f>
        <v>1.0365030443635415</v>
      </c>
      <c r="F453">
        <f>('Migration Model (2)'!H453+'Renter Migration Model 2'!H453)/('Migration Model (2)'!$H$2+'Renter Migration Model 2'!$H$2)</f>
        <v>0.40035070277572637</v>
      </c>
      <c r="G453">
        <f>('Migration Model (2)'!I453+'Renter Migration Model 2'!I453)/('Migration Model (2)'!$I$2+'Renter Migration Model 2'!$I$2)</f>
        <v>1</v>
      </c>
      <c r="H453">
        <f>('Migration Model (2)'!J453+'Renter Migration Model 2'!J453)/('Migration Model (2)'!$J$2+'Renter Migration Model 2'!$J$2)</f>
        <v>1.0352734880720169</v>
      </c>
      <c r="I453">
        <f>('Migration Model (2)'!K453+'Renter Migration Model 2'!K453)/('Migration Model (2)'!$K$2+'Renter Migration Model 2'!$K$2)</f>
        <v>0.34809444745684603</v>
      </c>
      <c r="J453">
        <f>('Migration Model (2)'!L453+'Renter Migration Model 2'!L453)/('Migration Model (2)'!$L$2+'Renter Migration Model 2'!$L$2)</f>
        <v>1</v>
      </c>
      <c r="K453">
        <f>('Migration Model (2)'!M453+'Renter Migration Model 2'!M453)/('Migration Model (2)'!$M$2+'Renter Migration Model 2'!$M$2)</f>
        <v>1.0383473854437135</v>
      </c>
      <c r="L453">
        <f>('Migration Model (2)'!N453+'Renter Migration Model 2'!N453)/('Migration Model (2)'!$N$2+'Renter Migration Model 2'!$N$2)</f>
        <v>0.3757154774237243</v>
      </c>
      <c r="M453">
        <f>('Migration Model (2)'!O453+'Renter Migration Model 2'!O453)/('Migration Model (2)'!$O$2+'Renter Migration Model 2'!$O$2)</f>
        <v>1</v>
      </c>
      <c r="N453">
        <f>('Migration Model (2)'!P453+'Renter Migration Model 2'!P453)/('Migration Model (2)'!$P$2+'Renter Migration Model 2'!$P$2)</f>
        <v>1.0894866218255448</v>
      </c>
      <c r="O453">
        <f>('Migration Model (2)'!Q453+'Renter Migration Model 2'!Q453)/('Migration Model (2)'!$Q$2+'Renter Migration Model 2'!$Q$2)</f>
        <v>0.36563713540722564</v>
      </c>
      <c r="P453">
        <f>('Migration Model (2)'!R453+'Renter Migration Model 2'!R453)/('Migration Model (2)'!$R$2+'Renter Migration Model 2'!$R$2)</f>
        <v>1</v>
      </c>
      <c r="Q453">
        <f>('Migration Model (2)'!S453+'Renter Migration Model 2'!S453)/('Migration Model (2)'!$S$2+'Renter Migration Model 2'!$S$2)</f>
        <v>1.0962468936964751</v>
      </c>
      <c r="R453">
        <f>('Migration Model (2)'!T453+'Renter Migration Model 2'!T453)/('Migration Model (2)'!$T$2+'Renter Migration Model 2'!$T$2)</f>
        <v>0.4078135916229173</v>
      </c>
      <c r="S453">
        <f>('Migration Model (2)'!U453+'Renter Migration Model 2'!U453)/('Migration Model (2)'!$U$2+'Renter Migration Model 2'!$U$2)</f>
        <v>1</v>
      </c>
      <c r="T453">
        <f>('Migration Model (2)'!V453+'Renter Migration Model 2'!V453)/('Migration Model (2)'!$V$2+'Renter Migration Model 2'!$V$2)</f>
        <v>1.0679560984343459</v>
      </c>
    </row>
    <row r="454" spans="1:20" x14ac:dyDescent="0.25">
      <c r="A454" s="2">
        <v>2132</v>
      </c>
      <c r="B454" s="2">
        <v>4</v>
      </c>
      <c r="C454">
        <f>('Migration Model (2)'!E454+'Renter Migration Model 2'!E454)/('Migration Model (2)'!$E$2+'Renter Migration Model 2'!$E$2)</f>
        <v>0.37941030099521994</v>
      </c>
      <c r="D454">
        <f>('Migration Model (2)'!F454+'Renter Migration Model 2'!F454)/('Migration Model (2)'!$F$2+'Renter Migration Model 2'!$F$2)</f>
        <v>1</v>
      </c>
      <c r="E454">
        <f>('Migration Model (2)'!G454+'Renter Migration Model 2'!G454)/('Migration Model (2)'!$G$2+'Renter Migration Model 2'!$G$2)</f>
        <v>1.0365052764120464</v>
      </c>
      <c r="F454">
        <f>('Migration Model (2)'!H454+'Renter Migration Model 2'!H454)/('Migration Model (2)'!$H$2+'Renter Migration Model 2'!$H$2)</f>
        <v>0.40031066770544876</v>
      </c>
      <c r="G454">
        <f>('Migration Model (2)'!I454+'Renter Migration Model 2'!I454)/('Migration Model (2)'!$I$2+'Renter Migration Model 2'!$I$2)</f>
        <v>1</v>
      </c>
      <c r="H454">
        <f>('Migration Model (2)'!J454+'Renter Migration Model 2'!J454)/('Migration Model (2)'!$J$2+'Renter Migration Model 2'!$J$2)</f>
        <v>1.0352758430761511</v>
      </c>
      <c r="I454">
        <f>('Migration Model (2)'!K454+'Renter Migration Model 2'!K454)/('Migration Model (2)'!$K$2+'Renter Migration Model 2'!$K$2)</f>
        <v>0.34805963801210038</v>
      </c>
      <c r="J454">
        <f>('Migration Model (2)'!L454+'Renter Migration Model 2'!L454)/('Migration Model (2)'!$L$2+'Renter Migration Model 2'!$L$2)</f>
        <v>1</v>
      </c>
      <c r="K454">
        <f>('Migration Model (2)'!M454+'Renter Migration Model 2'!M454)/('Migration Model (2)'!$M$2+'Renter Migration Model 2'!$M$2)</f>
        <v>1.0383494330581102</v>
      </c>
      <c r="L454">
        <f>('Migration Model (2)'!N454+'Renter Migration Model 2'!N454)/('Migration Model (2)'!$N$2+'Renter Migration Model 2'!$N$2)</f>
        <v>0.37567790587598188</v>
      </c>
      <c r="M454">
        <f>('Migration Model (2)'!O454+'Renter Migration Model 2'!O454)/('Migration Model (2)'!$O$2+'Renter Migration Model 2'!$O$2)</f>
        <v>1</v>
      </c>
      <c r="N454">
        <f>('Migration Model (2)'!P454+'Renter Migration Model 2'!P454)/('Migration Model (2)'!$P$2+'Renter Migration Model 2'!$P$2)</f>
        <v>1.0894918414992287</v>
      </c>
      <c r="O454">
        <f>('Migration Model (2)'!Q454+'Renter Migration Model 2'!Q454)/('Migration Model (2)'!$Q$2+'Renter Migration Model 2'!$Q$2)</f>
        <v>0.36560057169368487</v>
      </c>
      <c r="P454">
        <f>('Migration Model (2)'!R454+'Renter Migration Model 2'!R454)/('Migration Model (2)'!$R$2+'Renter Migration Model 2'!$R$2)</f>
        <v>1</v>
      </c>
      <c r="Q454">
        <f>('Migration Model (2)'!S454+'Renter Migration Model 2'!S454)/('Migration Model (2)'!$S$2+'Renter Migration Model 2'!$S$2)</f>
        <v>1.0962524058670071</v>
      </c>
      <c r="R454">
        <f>('Migration Model (2)'!T454+'Renter Migration Model 2'!T454)/('Migration Model (2)'!$T$2+'Renter Migration Model 2'!$T$2)</f>
        <v>0.40777281026375506</v>
      </c>
      <c r="S454">
        <f>('Migration Model (2)'!U454+'Renter Migration Model 2'!U454)/('Migration Model (2)'!$U$2+'Renter Migration Model 2'!$U$2)</f>
        <v>1</v>
      </c>
      <c r="T454">
        <f>('Migration Model (2)'!V454+'Renter Migration Model 2'!V454)/('Migration Model (2)'!$V$2+'Renter Migration Model 2'!$V$2)</f>
        <v>1.0679603865463489</v>
      </c>
    </row>
    <row r="455" spans="1:20" x14ac:dyDescent="0.25">
      <c r="A455" s="2">
        <v>2133</v>
      </c>
      <c r="B455" s="2">
        <v>1</v>
      </c>
      <c r="C455">
        <f>('Migration Model (2)'!E455+'Renter Migration Model 2'!E455)/('Migration Model (2)'!$E$2+'Renter Migration Model 2'!$E$2)</f>
        <v>0.37937235996512048</v>
      </c>
      <c r="D455">
        <f>('Migration Model (2)'!F455+'Renter Migration Model 2'!F455)/('Migration Model (2)'!$F$2+'Renter Migration Model 2'!$F$2)</f>
        <v>1</v>
      </c>
      <c r="E455">
        <f>('Migration Model (2)'!G455+'Renter Migration Model 2'!G455)/('Migration Model (2)'!$G$2+'Renter Migration Model 2'!$G$2)</f>
        <v>1.0365075082373463</v>
      </c>
      <c r="F455">
        <f>('Migration Model (2)'!H455+'Renter Migration Model 2'!H455)/('Migration Model (2)'!$H$2+'Renter Migration Model 2'!$H$2)</f>
        <v>0.40027063663867823</v>
      </c>
      <c r="G455">
        <f>('Migration Model (2)'!I455+'Renter Migration Model 2'!I455)/('Migration Model (2)'!$I$2+'Renter Migration Model 2'!$I$2)</f>
        <v>1</v>
      </c>
      <c r="H455">
        <f>('Migration Model (2)'!J455+'Renter Migration Model 2'!J455)/('Migration Model (2)'!$J$2+'Renter Migration Model 2'!$J$2)</f>
        <v>1.0352781978447845</v>
      </c>
      <c r="I455">
        <f>('Migration Model (2)'!K455+'Renter Migration Model 2'!K455)/('Migration Model (2)'!$K$2+'Renter Migration Model 2'!$K$2)</f>
        <v>0.34802483204829915</v>
      </c>
      <c r="J455">
        <f>('Migration Model (2)'!L455+'Renter Migration Model 2'!L455)/('Migration Model (2)'!$L$2+'Renter Migration Model 2'!$L$2)</f>
        <v>1</v>
      </c>
      <c r="K455">
        <f>('Migration Model (2)'!M455+'Renter Migration Model 2'!M455)/('Migration Model (2)'!$M$2+'Renter Migration Model 2'!$M$2)</f>
        <v>1.0383514804677456</v>
      </c>
      <c r="L455">
        <f>('Migration Model (2)'!N455+'Renter Migration Model 2'!N455)/('Migration Model (2)'!$N$2+'Renter Migration Model 2'!$N$2)</f>
        <v>0.37564033808539432</v>
      </c>
      <c r="M455">
        <f>('Migration Model (2)'!O455+'Renter Migration Model 2'!O455)/('Migration Model (2)'!$O$2+'Renter Migration Model 2'!$O$2)</f>
        <v>1</v>
      </c>
      <c r="N455">
        <f>('Migration Model (2)'!P455+'Renter Migration Model 2'!P455)/('Migration Model (2)'!$P$2+'Renter Migration Model 2'!$P$2)</f>
        <v>1.0894970609519037</v>
      </c>
      <c r="O455">
        <f>('Migration Model (2)'!Q455+'Renter Migration Model 2'!Q455)/('Migration Model (2)'!$Q$2+'Renter Migration Model 2'!$Q$2)</f>
        <v>0.36556401163651553</v>
      </c>
      <c r="P455">
        <f>('Migration Model (2)'!R455+'Renter Migration Model 2'!R455)/('Migration Model (2)'!$R$2+'Renter Migration Model 2'!$R$2)</f>
        <v>1</v>
      </c>
      <c r="Q455">
        <f>('Migration Model (2)'!S455+'Renter Migration Model 2'!S455)/('Migration Model (2)'!$S$2+'Renter Migration Model 2'!$S$2)</f>
        <v>1.0962579178224585</v>
      </c>
      <c r="R455">
        <f>('Migration Model (2)'!T455+'Renter Migration Model 2'!T455)/('Migration Model (2)'!$T$2+'Renter Migration Model 2'!$T$2)</f>
        <v>0.40773203298272864</v>
      </c>
      <c r="S455">
        <f>('Migration Model (2)'!U455+'Renter Migration Model 2'!U455)/('Migration Model (2)'!$U$2+'Renter Migration Model 2'!$U$2)</f>
        <v>1</v>
      </c>
      <c r="T455">
        <f>('Migration Model (2)'!V455+'Renter Migration Model 2'!V455)/('Migration Model (2)'!$V$2+'Renter Migration Model 2'!$V$2)</f>
        <v>1.0679646744184619</v>
      </c>
    </row>
    <row r="456" spans="1:20" x14ac:dyDescent="0.25">
      <c r="A456" s="1">
        <v>2133</v>
      </c>
      <c r="B456" s="1">
        <v>2</v>
      </c>
      <c r="C456">
        <f>('Migration Model (2)'!E456+'Renter Migration Model 2'!E456)/('Migration Model (2)'!$E$2+'Renter Migration Model 2'!$E$2)</f>
        <v>0.37933442272912393</v>
      </c>
      <c r="D456">
        <f>('Migration Model (2)'!F456+'Renter Migration Model 2'!F456)/('Migration Model (2)'!$F$2+'Renter Migration Model 2'!$F$2)</f>
        <v>1</v>
      </c>
      <c r="E456">
        <f>('Migration Model (2)'!G456+'Renter Migration Model 2'!G456)/('Migration Model (2)'!$G$2+'Renter Migration Model 2'!$G$2)</f>
        <v>1.0365097398394638</v>
      </c>
      <c r="F456">
        <f>('Migration Model (2)'!H456+'Renter Migration Model 2'!H456)/('Migration Model (2)'!$H$2+'Renter Migration Model 2'!$H$2)</f>
        <v>0.40023060957501433</v>
      </c>
      <c r="G456">
        <f>('Migration Model (2)'!I456+'Renter Migration Model 2'!I456)/('Migration Model (2)'!$I$2+'Renter Migration Model 2'!$I$2)</f>
        <v>1</v>
      </c>
      <c r="H456">
        <f>('Migration Model (2)'!J456+'Renter Migration Model 2'!J456)/('Migration Model (2)'!$J$2+'Renter Migration Model 2'!$J$2)</f>
        <v>1.0352805523779414</v>
      </c>
      <c r="I456">
        <f>('Migration Model (2)'!K456+'Renter Migration Model 2'!K456)/('Migration Model (2)'!$K$2+'Renter Migration Model 2'!$K$2)</f>
        <v>0.34799002956509439</v>
      </c>
      <c r="J456">
        <f>('Migration Model (2)'!L456+'Renter Migration Model 2'!L456)/('Migration Model (2)'!$L$2+'Renter Migration Model 2'!$L$2)</f>
        <v>1</v>
      </c>
      <c r="K456">
        <f>('Migration Model (2)'!M456+'Renter Migration Model 2'!M456)/('Migration Model (2)'!$M$2+'Renter Migration Model 2'!$M$2)</f>
        <v>1.0383535276726401</v>
      </c>
      <c r="L456">
        <f>('Migration Model (2)'!N456+'Renter Migration Model 2'!N456)/('Migration Model (2)'!$N$2+'Renter Migration Model 2'!$N$2)</f>
        <v>0.37560277405158582</v>
      </c>
      <c r="M456">
        <f>('Migration Model (2)'!O456+'Renter Migration Model 2'!O456)/('Migration Model (2)'!$O$2+'Renter Migration Model 2'!$O$2)</f>
        <v>1</v>
      </c>
      <c r="N456">
        <f>('Migration Model (2)'!P456+'Renter Migration Model 2'!P456)/('Migration Model (2)'!$P$2+'Renter Migration Model 2'!$P$2)</f>
        <v>1.0895022801835914</v>
      </c>
      <c r="O456">
        <f>('Migration Model (2)'!Q456+'Renter Migration Model 2'!Q456)/('Migration Model (2)'!$Q$2+'Renter Migration Model 2'!$Q$2)</f>
        <v>0.36552745523535191</v>
      </c>
      <c r="P456">
        <f>('Migration Model (2)'!R456+'Renter Migration Model 2'!R456)/('Migration Model (2)'!$R$2+'Renter Migration Model 2'!$R$2)</f>
        <v>1</v>
      </c>
      <c r="Q456">
        <f>('Migration Model (2)'!S456+'Renter Migration Model 2'!S456)/('Migration Model (2)'!$S$2+'Renter Migration Model 2'!$S$2)</f>
        <v>1.0962634295628506</v>
      </c>
      <c r="R456">
        <f>('Migration Model (2)'!T456+'Renter Migration Model 2'!T456)/('Migration Model (2)'!$T$2+'Renter Migration Model 2'!$T$2)</f>
        <v>0.40769125977943038</v>
      </c>
      <c r="S456">
        <f>('Migration Model (2)'!U456+'Renter Migration Model 2'!U456)/('Migration Model (2)'!$U$2+'Renter Migration Model 2'!$U$2)</f>
        <v>1</v>
      </c>
      <c r="T456">
        <f>('Migration Model (2)'!V456+'Renter Migration Model 2'!V456)/('Migration Model (2)'!$V$2+'Renter Migration Model 2'!$V$2)</f>
        <v>1.067968962050708</v>
      </c>
    </row>
    <row r="457" spans="1:20" x14ac:dyDescent="0.25">
      <c r="A457" s="2">
        <v>2133</v>
      </c>
      <c r="B457" s="2">
        <v>3</v>
      </c>
      <c r="C457">
        <f>('Migration Model (2)'!E457+'Renter Migration Model 2'!E457)/('Migration Model (2)'!$E$2+'Renter Migration Model 2'!$E$2)</f>
        <v>0.379296489286851</v>
      </c>
      <c r="D457">
        <f>('Migration Model (2)'!F457+'Renter Migration Model 2'!F457)/('Migration Model (2)'!$F$2+'Renter Migration Model 2'!$F$2)</f>
        <v>1</v>
      </c>
      <c r="E457">
        <f>('Migration Model (2)'!G457+'Renter Migration Model 2'!G457)/('Migration Model (2)'!$G$2+'Renter Migration Model 2'!$G$2)</f>
        <v>1.0365119712184212</v>
      </c>
      <c r="F457">
        <f>('Migration Model (2)'!H457+'Renter Migration Model 2'!H457)/('Migration Model (2)'!$H$2+'Renter Migration Model 2'!$H$2)</f>
        <v>0.40019058651405687</v>
      </c>
      <c r="G457">
        <f>('Migration Model (2)'!I457+'Renter Migration Model 2'!I457)/('Migration Model (2)'!$I$2+'Renter Migration Model 2'!$I$2)</f>
        <v>1</v>
      </c>
      <c r="H457">
        <f>('Migration Model (2)'!J457+'Renter Migration Model 2'!J457)/('Migration Model (2)'!$J$2+'Renter Migration Model 2'!$J$2)</f>
        <v>1.0352829066756446</v>
      </c>
      <c r="I457">
        <f>('Migration Model (2)'!K457+'Renter Migration Model 2'!K457)/('Migration Model (2)'!$K$2+'Renter Migration Model 2'!$K$2)</f>
        <v>0.3479552305621379</v>
      </c>
      <c r="J457">
        <f>('Migration Model (2)'!L457+'Renter Migration Model 2'!L457)/('Migration Model (2)'!$L$2+'Renter Migration Model 2'!$L$2)</f>
        <v>1</v>
      </c>
      <c r="K457">
        <f>('Migration Model (2)'!M457+'Renter Migration Model 2'!M457)/('Migration Model (2)'!$M$2+'Renter Migration Model 2'!$M$2)</f>
        <v>1.0383555746728139</v>
      </c>
      <c r="L457">
        <f>('Migration Model (2)'!N457+'Renter Migration Model 2'!N457)/('Migration Model (2)'!$N$2+'Renter Migration Model 2'!$N$2)</f>
        <v>0.37556521377418062</v>
      </c>
      <c r="M457">
        <f>('Migration Model (2)'!O457+'Renter Migration Model 2'!O457)/('Migration Model (2)'!$O$2+'Renter Migration Model 2'!$O$2)</f>
        <v>1</v>
      </c>
      <c r="N457">
        <f>('Migration Model (2)'!P457+'Renter Migration Model 2'!P457)/('Migration Model (2)'!$P$2+'Renter Migration Model 2'!$P$2)</f>
        <v>1.0895074991943146</v>
      </c>
      <c r="O457">
        <f>('Migration Model (2)'!Q457+'Renter Migration Model 2'!Q457)/('Migration Model (2)'!$Q$2+'Renter Migration Model 2'!$Q$2)</f>
        <v>0.36549090248982835</v>
      </c>
      <c r="P457">
        <f>('Migration Model (2)'!R457+'Renter Migration Model 2'!R457)/('Migration Model (2)'!$R$2+'Renter Migration Model 2'!$R$2)</f>
        <v>1</v>
      </c>
      <c r="Q457">
        <f>('Migration Model (2)'!S457+'Renter Migration Model 2'!S457)/('Migration Model (2)'!$S$2+'Renter Migration Model 2'!$S$2)</f>
        <v>1.0962689410882049</v>
      </c>
      <c r="R457">
        <f>('Migration Model (2)'!T457+'Renter Migration Model 2'!T457)/('Migration Model (2)'!$T$2+'Renter Migration Model 2'!$T$2)</f>
        <v>0.40765049065345244</v>
      </c>
      <c r="S457">
        <f>('Migration Model (2)'!U457+'Renter Migration Model 2'!U457)/('Migration Model (2)'!$U$2+'Renter Migration Model 2'!$U$2)</f>
        <v>1</v>
      </c>
      <c r="T457">
        <f>('Migration Model (2)'!V457+'Renter Migration Model 2'!V457)/('Migration Model (2)'!$V$2+'Renter Migration Model 2'!$V$2)</f>
        <v>1.0679732494431122</v>
      </c>
    </row>
    <row r="458" spans="1:20" x14ac:dyDescent="0.25">
      <c r="A458" s="1">
        <v>2133</v>
      </c>
      <c r="B458" s="1">
        <v>4</v>
      </c>
      <c r="C458">
        <f>('Migration Model (2)'!E458+'Renter Migration Model 2'!E458)/('Migration Model (2)'!$E$2+'Renter Migration Model 2'!$E$2)</f>
        <v>0.37925855963792232</v>
      </c>
      <c r="D458">
        <f>('Migration Model (2)'!F458+'Renter Migration Model 2'!F458)/('Migration Model (2)'!$F$2+'Renter Migration Model 2'!$F$2)</f>
        <v>1</v>
      </c>
      <c r="E458">
        <f>('Migration Model (2)'!G458+'Renter Migration Model 2'!G458)/('Migration Model (2)'!$G$2+'Renter Migration Model 2'!$G$2)</f>
        <v>1.0365142023742402</v>
      </c>
      <c r="F458">
        <f>('Migration Model (2)'!H458+'Renter Migration Model 2'!H458)/('Migration Model (2)'!$H$2+'Renter Migration Model 2'!$H$2)</f>
        <v>0.40015056745540545</v>
      </c>
      <c r="G458">
        <f>('Migration Model (2)'!I458+'Renter Migration Model 2'!I458)/('Migration Model (2)'!$I$2+'Renter Migration Model 2'!$I$2)</f>
        <v>1</v>
      </c>
      <c r="H458">
        <f>('Migration Model (2)'!J458+'Renter Migration Model 2'!J458)/('Migration Model (2)'!$J$2+'Renter Migration Model 2'!$J$2)</f>
        <v>1.0352852607379182</v>
      </c>
      <c r="I458">
        <f>('Migration Model (2)'!K458+'Renter Migration Model 2'!K458)/('Migration Model (2)'!$K$2+'Renter Migration Model 2'!$K$2)</f>
        <v>0.34792043503908165</v>
      </c>
      <c r="J458">
        <f>('Migration Model (2)'!L458+'Renter Migration Model 2'!L458)/('Migration Model (2)'!$L$2+'Renter Migration Model 2'!$L$2)</f>
        <v>1</v>
      </c>
      <c r="K458">
        <f>('Migration Model (2)'!M458+'Renter Migration Model 2'!M458)/('Migration Model (2)'!$M$2+'Renter Migration Model 2'!$M$2)</f>
        <v>1.0383576214682879</v>
      </c>
      <c r="L458">
        <f>('Migration Model (2)'!N458+'Renter Migration Model 2'!N458)/('Migration Model (2)'!$N$2+'Renter Migration Model 2'!$N$2)</f>
        <v>0.37552765725280318</v>
      </c>
      <c r="M458">
        <f>('Migration Model (2)'!O458+'Renter Migration Model 2'!O458)/('Migration Model (2)'!$O$2+'Renter Migration Model 2'!$O$2)</f>
        <v>1</v>
      </c>
      <c r="N458">
        <f>('Migration Model (2)'!P458+'Renter Migration Model 2'!P458)/('Migration Model (2)'!$P$2+'Renter Migration Model 2'!$P$2)</f>
        <v>1.0895127179840947</v>
      </c>
      <c r="O458">
        <f>('Migration Model (2)'!Q458+'Renter Migration Model 2'!Q458)/('Migration Model (2)'!$Q$2+'Renter Migration Model 2'!$Q$2)</f>
        <v>0.36545435339957938</v>
      </c>
      <c r="P458">
        <f>('Migration Model (2)'!R458+'Renter Migration Model 2'!R458)/('Migration Model (2)'!$R$2+'Renter Migration Model 2'!$R$2)</f>
        <v>1</v>
      </c>
      <c r="Q458">
        <f>('Migration Model (2)'!S458+'Renter Migration Model 2'!S458)/('Migration Model (2)'!$S$2+'Renter Migration Model 2'!$S$2)</f>
        <v>1.0962744523985435</v>
      </c>
      <c r="R458">
        <f>('Migration Model (2)'!T458+'Renter Migration Model 2'!T458)/('Migration Model (2)'!$T$2+'Renter Migration Model 2'!$T$2)</f>
        <v>0.40760972560438707</v>
      </c>
      <c r="S458">
        <f>('Migration Model (2)'!U458+'Renter Migration Model 2'!U458)/('Migration Model (2)'!$U$2+'Renter Migration Model 2'!$U$2)</f>
        <v>1</v>
      </c>
      <c r="T458">
        <f>('Migration Model (2)'!V458+'Renter Migration Model 2'!V458)/('Migration Model (2)'!$V$2+'Renter Migration Model 2'!$V$2)</f>
        <v>1.0679775365956976</v>
      </c>
    </row>
    <row r="459" spans="1:20" x14ac:dyDescent="0.25">
      <c r="A459" s="1">
        <v>2134</v>
      </c>
      <c r="B459" s="1">
        <v>1</v>
      </c>
      <c r="C459">
        <f>('Migration Model (2)'!E459+'Renter Migration Model 2'!E459)/('Migration Model (2)'!$E$2+'Renter Migration Model 2'!$E$2)</f>
        <v>0.37922063378195853</v>
      </c>
      <c r="D459">
        <f>('Migration Model (2)'!F459+'Renter Migration Model 2'!F459)/('Migration Model (2)'!$F$2+'Renter Migration Model 2'!$F$2)</f>
        <v>1</v>
      </c>
      <c r="E459">
        <f>('Migration Model (2)'!G459+'Renter Migration Model 2'!G459)/('Migration Model (2)'!$G$2+'Renter Migration Model 2'!$G$2)</f>
        <v>1.0365164333069441</v>
      </c>
      <c r="F459">
        <f>('Migration Model (2)'!H459+'Renter Migration Model 2'!H459)/('Migration Model (2)'!$H$2+'Renter Migration Model 2'!$H$2)</f>
        <v>0.40011055239865995</v>
      </c>
      <c r="G459">
        <f>('Migration Model (2)'!I459+'Renter Migration Model 2'!I459)/('Migration Model (2)'!$I$2+'Renter Migration Model 2'!$I$2)</f>
        <v>1</v>
      </c>
      <c r="H459">
        <f>('Migration Model (2)'!J459+'Renter Migration Model 2'!J459)/('Migration Model (2)'!$J$2+'Renter Migration Model 2'!$J$2)</f>
        <v>1.0352876145647856</v>
      </c>
      <c r="I459">
        <f>('Migration Model (2)'!K459+'Renter Migration Model 2'!K459)/('Migration Model (2)'!$K$2+'Renter Migration Model 2'!$K$2)</f>
        <v>0.34788564299557773</v>
      </c>
      <c r="J459">
        <f>('Migration Model (2)'!L459+'Renter Migration Model 2'!L459)/('Migration Model (2)'!$L$2+'Renter Migration Model 2'!$L$2)</f>
        <v>1</v>
      </c>
      <c r="K459">
        <f>('Migration Model (2)'!M459+'Renter Migration Model 2'!M459)/('Migration Model (2)'!$M$2+'Renter Migration Model 2'!$M$2)</f>
        <v>1.0383596680590821</v>
      </c>
      <c r="L459">
        <f>('Migration Model (2)'!N459+'Renter Migration Model 2'!N459)/('Migration Model (2)'!$N$2+'Renter Migration Model 2'!$N$2)</f>
        <v>0.37549010448707792</v>
      </c>
      <c r="M459">
        <f>('Migration Model (2)'!O459+'Renter Migration Model 2'!O459)/('Migration Model (2)'!$O$2+'Renter Migration Model 2'!$O$2)</f>
        <v>1</v>
      </c>
      <c r="N459">
        <f>('Migration Model (2)'!P459+'Renter Migration Model 2'!P459)/('Migration Model (2)'!$P$2+'Renter Migration Model 2'!$P$2)</f>
        <v>1.0895179365529541</v>
      </c>
      <c r="O459">
        <f>('Migration Model (2)'!Q459+'Renter Migration Model 2'!Q459)/('Migration Model (2)'!$Q$2+'Renter Migration Model 2'!$Q$2)</f>
        <v>0.36541780796423945</v>
      </c>
      <c r="P459">
        <f>('Migration Model (2)'!R459+'Renter Migration Model 2'!R459)/('Migration Model (2)'!$R$2+'Renter Migration Model 2'!$R$2)</f>
        <v>1</v>
      </c>
      <c r="Q459">
        <f>('Migration Model (2)'!S459+'Renter Migration Model 2'!S459)/('Migration Model (2)'!$S$2+'Renter Migration Model 2'!$S$2)</f>
        <v>1.0962799634938871</v>
      </c>
      <c r="R459">
        <f>('Migration Model (2)'!T459+'Renter Migration Model 2'!T459)/('Migration Model (2)'!$T$2+'Renter Migration Model 2'!$T$2)</f>
        <v>0.40756896463182668</v>
      </c>
      <c r="S459">
        <f>('Migration Model (2)'!U459+'Renter Migration Model 2'!U459)/('Migration Model (2)'!$U$2+'Renter Migration Model 2'!$U$2)</f>
        <v>1</v>
      </c>
      <c r="T459">
        <f>('Migration Model (2)'!V459+'Renter Migration Model 2'!V459)/('Migration Model (2)'!$V$2+'Renter Migration Model 2'!$V$2)</f>
        <v>1.0679818235084888</v>
      </c>
    </row>
    <row r="460" spans="1:20" x14ac:dyDescent="0.25">
      <c r="A460" s="2">
        <v>2134</v>
      </c>
      <c r="B460" s="2">
        <v>2</v>
      </c>
      <c r="C460">
        <f>('Migration Model (2)'!E460+'Renter Migration Model 2'!E460)/('Migration Model (2)'!$E$2+'Renter Migration Model 2'!$E$2)</f>
        <v>0.37918271171858037</v>
      </c>
      <c r="D460">
        <f>('Migration Model (2)'!F460+'Renter Migration Model 2'!F460)/('Migration Model (2)'!$F$2+'Renter Migration Model 2'!$F$2)</f>
        <v>1</v>
      </c>
      <c r="E460">
        <f>('Migration Model (2)'!G460+'Renter Migration Model 2'!G460)/('Migration Model (2)'!$G$2+'Renter Migration Model 2'!$G$2)</f>
        <v>1.0365186640165547</v>
      </c>
      <c r="F460">
        <f>('Migration Model (2)'!H460+'Renter Migration Model 2'!H460)/('Migration Model (2)'!$H$2+'Renter Migration Model 2'!$H$2)</f>
        <v>0.40007054134342007</v>
      </c>
      <c r="G460">
        <f>('Migration Model (2)'!I460+'Renter Migration Model 2'!I460)/('Migration Model (2)'!$I$2+'Renter Migration Model 2'!$I$2)</f>
        <v>1</v>
      </c>
      <c r="H460">
        <f>('Migration Model (2)'!J460+'Renter Migration Model 2'!J460)/('Migration Model (2)'!$J$2+'Renter Migration Model 2'!$J$2)</f>
        <v>1.0352899681562704</v>
      </c>
      <c r="I460">
        <f>('Migration Model (2)'!K460+'Renter Migration Model 2'!K460)/('Migration Model (2)'!$K$2+'Renter Migration Model 2'!$K$2)</f>
        <v>0.34785085443127822</v>
      </c>
      <c r="J460">
        <f>('Migration Model (2)'!L460+'Renter Migration Model 2'!L460)/('Migration Model (2)'!$L$2+'Renter Migration Model 2'!$L$2)</f>
        <v>1</v>
      </c>
      <c r="K460">
        <f>('Migration Model (2)'!M460+'Renter Migration Model 2'!M460)/('Migration Model (2)'!$M$2+'Renter Migration Model 2'!$M$2)</f>
        <v>1.0383617144452173</v>
      </c>
      <c r="L460">
        <f>('Migration Model (2)'!N460+'Renter Migration Model 2'!N460)/('Migration Model (2)'!$N$2+'Renter Migration Model 2'!$N$2)</f>
        <v>0.3754525554766292</v>
      </c>
      <c r="M460">
        <f>('Migration Model (2)'!O460+'Renter Migration Model 2'!O460)/('Migration Model (2)'!$O$2+'Renter Migration Model 2'!$O$2)</f>
        <v>1</v>
      </c>
      <c r="N460">
        <f>('Migration Model (2)'!P460+'Renter Migration Model 2'!P460)/('Migration Model (2)'!$P$2+'Renter Migration Model 2'!$P$2)</f>
        <v>1.089523154900915</v>
      </c>
      <c r="O460">
        <f>('Migration Model (2)'!Q460+'Renter Migration Model 2'!Q460)/('Migration Model (2)'!$Q$2+'Renter Migration Model 2'!$Q$2)</f>
        <v>0.36538126618344302</v>
      </c>
      <c r="P460">
        <f>('Migration Model (2)'!R460+'Renter Migration Model 2'!R460)/('Migration Model (2)'!$R$2+'Renter Migration Model 2'!$R$2)</f>
        <v>1</v>
      </c>
      <c r="Q460">
        <f>('Migration Model (2)'!S460+'Renter Migration Model 2'!S460)/('Migration Model (2)'!$S$2+'Renter Migration Model 2'!$S$2)</f>
        <v>1.0962854743742578</v>
      </c>
      <c r="R460">
        <f>('Migration Model (2)'!T460+'Renter Migration Model 2'!T460)/('Migration Model (2)'!$T$2+'Renter Migration Model 2'!$T$2)</f>
        <v>0.40752820773536347</v>
      </c>
      <c r="S460">
        <f>('Migration Model (2)'!U460+'Renter Migration Model 2'!U460)/('Migration Model (2)'!$U$2+'Renter Migration Model 2'!$U$2)</f>
        <v>1</v>
      </c>
      <c r="T460">
        <f>('Migration Model (2)'!V460+'Renter Migration Model 2'!V460)/('Migration Model (2)'!$V$2+'Renter Migration Model 2'!$V$2)</f>
        <v>1.0679861101815096</v>
      </c>
    </row>
    <row r="461" spans="1:20" x14ac:dyDescent="0.25">
      <c r="A461" s="1">
        <v>2134</v>
      </c>
      <c r="B461" s="1">
        <v>3</v>
      </c>
      <c r="C461">
        <f>('Migration Model (2)'!E461+'Renter Migration Model 2'!E461)/('Migration Model (2)'!$E$2+'Renter Migration Model 2'!$E$2)</f>
        <v>0.37914479344740848</v>
      </c>
      <c r="D461">
        <f>('Migration Model (2)'!F461+'Renter Migration Model 2'!F461)/('Migration Model (2)'!$F$2+'Renter Migration Model 2'!$F$2)</f>
        <v>1</v>
      </c>
      <c r="E461">
        <f>('Migration Model (2)'!G461+'Renter Migration Model 2'!G461)/('Migration Model (2)'!$G$2+'Renter Migration Model 2'!$G$2)</f>
        <v>1.0365208945030941</v>
      </c>
      <c r="F461">
        <f>('Migration Model (2)'!H461+'Renter Migration Model 2'!H461)/('Migration Model (2)'!$H$2+'Renter Migration Model 2'!$H$2)</f>
        <v>0.4000305342892857</v>
      </c>
      <c r="G461">
        <f>('Migration Model (2)'!I461+'Renter Migration Model 2'!I461)/('Migration Model (2)'!$I$2+'Renter Migration Model 2'!$I$2)</f>
        <v>1</v>
      </c>
      <c r="H461">
        <f>('Migration Model (2)'!J461+'Renter Migration Model 2'!J461)/('Migration Model (2)'!$J$2+'Renter Migration Model 2'!$J$2)</f>
        <v>1.0352923215123959</v>
      </c>
      <c r="I461">
        <f>('Migration Model (2)'!K461+'Renter Migration Model 2'!K461)/('Migration Model (2)'!$K$2+'Renter Migration Model 2'!$K$2)</f>
        <v>0.34781606934583509</v>
      </c>
      <c r="J461">
        <f>('Migration Model (2)'!L461+'Renter Migration Model 2'!L461)/('Migration Model (2)'!$L$2+'Renter Migration Model 2'!$L$2)</f>
        <v>1</v>
      </c>
      <c r="K461">
        <f>('Migration Model (2)'!M461+'Renter Migration Model 2'!M461)/('Migration Model (2)'!$M$2+'Renter Migration Model 2'!$M$2)</f>
        <v>1.0383637606267142</v>
      </c>
      <c r="L461">
        <f>('Migration Model (2)'!N461+'Renter Migration Model 2'!N461)/('Migration Model (2)'!$N$2+'Renter Migration Model 2'!$N$2)</f>
        <v>0.37541501022108154</v>
      </c>
      <c r="M461">
        <f>('Migration Model (2)'!O461+'Renter Migration Model 2'!O461)/('Migration Model (2)'!$O$2+'Renter Migration Model 2'!$O$2)</f>
        <v>1</v>
      </c>
      <c r="N461">
        <f>('Migration Model (2)'!P461+'Renter Migration Model 2'!P461)/('Migration Model (2)'!$P$2+'Renter Migration Model 2'!$P$2)</f>
        <v>1.0895283730279992</v>
      </c>
      <c r="O461">
        <f>('Migration Model (2)'!Q461+'Renter Migration Model 2'!Q461)/('Migration Model (2)'!$Q$2+'Renter Migration Model 2'!$Q$2)</f>
        <v>0.36534472805682466</v>
      </c>
      <c r="P461">
        <f>('Migration Model (2)'!R461+'Renter Migration Model 2'!R461)/('Migration Model (2)'!$R$2+'Renter Migration Model 2'!$R$2)</f>
        <v>1</v>
      </c>
      <c r="Q461">
        <f>('Migration Model (2)'!S461+'Renter Migration Model 2'!S461)/('Migration Model (2)'!$S$2+'Renter Migration Model 2'!$S$2)</f>
        <v>1.0962909850396769</v>
      </c>
      <c r="R461">
        <f>('Migration Model (2)'!T461+'Renter Migration Model 2'!T461)/('Migration Model (2)'!$T$2+'Renter Migration Model 2'!$T$2)</f>
        <v>0.40748745491458993</v>
      </c>
      <c r="S461">
        <f>('Migration Model (2)'!U461+'Renter Migration Model 2'!U461)/('Migration Model (2)'!$U$2+'Renter Migration Model 2'!$U$2)</f>
        <v>1</v>
      </c>
      <c r="T461">
        <f>('Migration Model (2)'!V461+'Renter Migration Model 2'!V461)/('Migration Model (2)'!$V$2+'Renter Migration Model 2'!$V$2)</f>
        <v>1.0679903966147839</v>
      </c>
    </row>
    <row r="462" spans="1:20" x14ac:dyDescent="0.25">
      <c r="A462" s="2">
        <v>2134</v>
      </c>
      <c r="B462" s="2">
        <v>4</v>
      </c>
      <c r="C462">
        <f>('Migration Model (2)'!E462+'Renter Migration Model 2'!E462)/('Migration Model (2)'!$E$2+'Renter Migration Model 2'!$E$2)</f>
        <v>0.37910687896806372</v>
      </c>
      <c r="D462">
        <f>('Migration Model (2)'!F462+'Renter Migration Model 2'!F462)/('Migration Model (2)'!$F$2+'Renter Migration Model 2'!$F$2)</f>
        <v>1</v>
      </c>
      <c r="E462">
        <f>('Migration Model (2)'!G462+'Renter Migration Model 2'!G462)/('Migration Model (2)'!$G$2+'Renter Migration Model 2'!$G$2)</f>
        <v>1.0365231247665849</v>
      </c>
      <c r="F462">
        <f>('Migration Model (2)'!H462+'Renter Migration Model 2'!H462)/('Migration Model (2)'!$H$2+'Renter Migration Model 2'!$H$2)</f>
        <v>0.39999053123585682</v>
      </c>
      <c r="G462">
        <f>('Migration Model (2)'!I462+'Renter Migration Model 2'!I462)/('Migration Model (2)'!$I$2+'Renter Migration Model 2'!$I$2)</f>
        <v>1</v>
      </c>
      <c r="H462">
        <f>('Migration Model (2)'!J462+'Renter Migration Model 2'!J462)/('Migration Model (2)'!$J$2+'Renter Migration Model 2'!$J$2)</f>
        <v>1.0352946746331859</v>
      </c>
      <c r="I462">
        <f>('Migration Model (2)'!K462+'Renter Migration Model 2'!K462)/('Migration Model (2)'!$K$2+'Renter Migration Model 2'!$K$2)</f>
        <v>0.34778128773890044</v>
      </c>
      <c r="J462">
        <f>('Migration Model (2)'!L462+'Renter Migration Model 2'!L462)/('Migration Model (2)'!$L$2+'Renter Migration Model 2'!$L$2)</f>
        <v>1</v>
      </c>
      <c r="K462">
        <f>('Migration Model (2)'!M462+'Renter Migration Model 2'!M462)/('Migration Model (2)'!$M$2+'Renter Migration Model 2'!$M$2)</f>
        <v>1.0383658066035926</v>
      </c>
      <c r="L462">
        <f>('Migration Model (2)'!N462+'Renter Migration Model 2'!N462)/('Migration Model (2)'!$N$2+'Renter Migration Model 2'!$N$2)</f>
        <v>0.37537746872005945</v>
      </c>
      <c r="M462">
        <f>('Migration Model (2)'!O462+'Renter Migration Model 2'!O462)/('Migration Model (2)'!$O$2+'Renter Migration Model 2'!$O$2)</f>
        <v>1</v>
      </c>
      <c r="N462">
        <f>('Migration Model (2)'!P462+'Renter Migration Model 2'!P462)/('Migration Model (2)'!$P$2+'Renter Migration Model 2'!$P$2)</f>
        <v>1.0895335909342292</v>
      </c>
      <c r="O462">
        <f>('Migration Model (2)'!Q462+'Renter Migration Model 2'!Q462)/('Migration Model (2)'!$Q$2+'Renter Migration Model 2'!$Q$2)</f>
        <v>0.36530819358401895</v>
      </c>
      <c r="P462">
        <f>('Migration Model (2)'!R462+'Renter Migration Model 2'!R462)/('Migration Model (2)'!$R$2+'Renter Migration Model 2'!$R$2)</f>
        <v>1</v>
      </c>
      <c r="Q462">
        <f>('Migration Model (2)'!S462+'Renter Migration Model 2'!S462)/('Migration Model (2)'!$S$2+'Renter Migration Model 2'!$S$2)</f>
        <v>1.0962964954901657</v>
      </c>
      <c r="R462">
        <f>('Migration Model (2)'!T462+'Renter Migration Model 2'!T462)/('Migration Model (2)'!$T$2+'Renter Migration Model 2'!$T$2)</f>
        <v>0.4074467061690985</v>
      </c>
      <c r="S462">
        <f>('Migration Model (2)'!U462+'Renter Migration Model 2'!U462)/('Migration Model (2)'!$U$2+'Renter Migration Model 2'!$U$2)</f>
        <v>1</v>
      </c>
      <c r="T462">
        <f>('Migration Model (2)'!V462+'Renter Migration Model 2'!V462)/('Migration Model (2)'!$V$2+'Renter Migration Model 2'!$V$2)</f>
        <v>1.0679946828083355</v>
      </c>
    </row>
    <row r="463" spans="1:20" x14ac:dyDescent="0.25">
      <c r="A463" s="2">
        <v>2135</v>
      </c>
      <c r="B463" s="2">
        <v>1</v>
      </c>
      <c r="C463">
        <f>('Migration Model (2)'!E463+'Renter Migration Model 2'!E463)/('Migration Model (2)'!$E$2+'Renter Migration Model 2'!$E$2)</f>
        <v>0.3790689682801669</v>
      </c>
      <c r="D463">
        <f>('Migration Model (2)'!F463+'Renter Migration Model 2'!F463)/('Migration Model (2)'!$F$2+'Renter Migration Model 2'!$F$2)</f>
        <v>1</v>
      </c>
      <c r="E463">
        <f>('Migration Model (2)'!G463+'Renter Migration Model 2'!G463)/('Migration Model (2)'!$G$2+'Renter Migration Model 2'!$G$2)</f>
        <v>1.0365253548070494</v>
      </c>
      <c r="F463">
        <f>('Migration Model (2)'!H463+'Renter Migration Model 2'!H463)/('Migration Model (2)'!$H$2+'Renter Migration Model 2'!$H$2)</f>
        <v>0.39995053218273319</v>
      </c>
      <c r="G463">
        <f>('Migration Model (2)'!I463+'Renter Migration Model 2'!I463)/('Migration Model (2)'!$I$2+'Renter Migration Model 2'!$I$2)</f>
        <v>1</v>
      </c>
      <c r="H463">
        <f>('Migration Model (2)'!J463+'Renter Migration Model 2'!J463)/('Migration Model (2)'!$J$2+'Renter Migration Model 2'!$J$2)</f>
        <v>1.0352970275186637</v>
      </c>
      <c r="I463">
        <f>('Migration Model (2)'!K463+'Renter Migration Model 2'!K463)/('Migration Model (2)'!$K$2+'Renter Migration Model 2'!$K$2)</f>
        <v>0.34774650961012665</v>
      </c>
      <c r="J463">
        <f>('Migration Model (2)'!L463+'Renter Migration Model 2'!L463)/('Migration Model (2)'!$L$2+'Renter Migration Model 2'!$L$2)</f>
        <v>1</v>
      </c>
      <c r="K463">
        <f>('Migration Model (2)'!M463+'Renter Migration Model 2'!M463)/('Migration Model (2)'!$M$2+'Renter Migration Model 2'!$M$2)</f>
        <v>1.0383678523758735</v>
      </c>
      <c r="L463">
        <f>('Migration Model (2)'!N463+'Renter Migration Model 2'!N463)/('Migration Model (2)'!$N$2+'Renter Migration Model 2'!$N$2)</f>
        <v>0.37533993097318746</v>
      </c>
      <c r="M463">
        <f>('Migration Model (2)'!O463+'Renter Migration Model 2'!O463)/('Migration Model (2)'!$O$2+'Renter Migration Model 2'!$O$2)</f>
        <v>1</v>
      </c>
      <c r="N463">
        <f>('Migration Model (2)'!P463+'Renter Migration Model 2'!P463)/('Migration Model (2)'!$P$2+'Renter Migration Model 2'!$P$2)</f>
        <v>1.0895388086196267</v>
      </c>
      <c r="O463">
        <f>('Migration Model (2)'!Q463+'Renter Migration Model 2'!Q463)/('Migration Model (2)'!$Q$2+'Renter Migration Model 2'!$Q$2)</f>
        <v>0.36527166276466061</v>
      </c>
      <c r="P463">
        <f>('Migration Model (2)'!R463+'Renter Migration Model 2'!R463)/('Migration Model (2)'!$R$2+'Renter Migration Model 2'!$R$2)</f>
        <v>1</v>
      </c>
      <c r="Q463">
        <f>('Migration Model (2)'!S463+'Renter Migration Model 2'!S463)/('Migration Model (2)'!$S$2+'Renter Migration Model 2'!$S$2)</f>
        <v>1.0963020057257455</v>
      </c>
      <c r="R463">
        <f>('Migration Model (2)'!T463+'Renter Migration Model 2'!T463)/('Migration Model (2)'!$T$2+'Renter Migration Model 2'!$T$2)</f>
        <v>0.40740596149848152</v>
      </c>
      <c r="S463">
        <f>('Migration Model (2)'!U463+'Renter Migration Model 2'!U463)/('Migration Model (2)'!$U$2+'Renter Migration Model 2'!$U$2)</f>
        <v>1</v>
      </c>
      <c r="T463">
        <f>('Migration Model (2)'!V463+'Renter Migration Model 2'!V463)/('Migration Model (2)'!$V$2+'Renter Migration Model 2'!$V$2)</f>
        <v>1.0679989687621889</v>
      </c>
    </row>
    <row r="464" spans="1:20" x14ac:dyDescent="0.25">
      <c r="A464" s="1">
        <v>2135</v>
      </c>
      <c r="B464" s="1">
        <v>2</v>
      </c>
      <c r="C464">
        <f>('Migration Model (2)'!E464+'Renter Migration Model 2'!E464)/('Migration Model (2)'!$E$2+'Renter Migration Model 2'!$E$2)</f>
        <v>0.37903106138333892</v>
      </c>
      <c r="D464">
        <f>('Migration Model (2)'!F464+'Renter Migration Model 2'!F464)/('Migration Model (2)'!$F$2+'Renter Migration Model 2'!$F$2)</f>
        <v>1</v>
      </c>
      <c r="E464">
        <f>('Migration Model (2)'!G464+'Renter Migration Model 2'!G464)/('Migration Model (2)'!$G$2+'Renter Migration Model 2'!$G$2)</f>
        <v>1.0365275846245099</v>
      </c>
      <c r="F464">
        <f>('Migration Model (2)'!H464+'Renter Migration Model 2'!H464)/('Migration Model (2)'!$H$2+'Renter Migration Model 2'!$H$2)</f>
        <v>0.39991053712951496</v>
      </c>
      <c r="G464">
        <f>('Migration Model (2)'!I464+'Renter Migration Model 2'!I464)/('Migration Model (2)'!$I$2+'Renter Migration Model 2'!$I$2)</f>
        <v>1</v>
      </c>
      <c r="H464">
        <f>('Migration Model (2)'!J464+'Renter Migration Model 2'!J464)/('Migration Model (2)'!$J$2+'Renter Migration Model 2'!$J$2)</f>
        <v>1.035299380168853</v>
      </c>
      <c r="I464">
        <f>('Migration Model (2)'!K464+'Renter Migration Model 2'!K464)/('Migration Model (2)'!$K$2+'Renter Migration Model 2'!$K$2)</f>
        <v>0.34771173495916557</v>
      </c>
      <c r="J464">
        <f>('Migration Model (2)'!L464+'Renter Migration Model 2'!L464)/('Migration Model (2)'!$L$2+'Renter Migration Model 2'!$L$2)</f>
        <v>1</v>
      </c>
      <c r="K464">
        <f>('Migration Model (2)'!M464+'Renter Migration Model 2'!M464)/('Migration Model (2)'!$M$2+'Renter Migration Model 2'!$M$2)</f>
        <v>1.0383698979435771</v>
      </c>
      <c r="L464">
        <f>('Migration Model (2)'!N464+'Renter Migration Model 2'!N464)/('Migration Model (2)'!$N$2+'Renter Migration Model 2'!$N$2)</f>
        <v>0.3753023969800901</v>
      </c>
      <c r="M464">
        <f>('Migration Model (2)'!O464+'Renter Migration Model 2'!O464)/('Migration Model (2)'!$O$2+'Renter Migration Model 2'!$O$2)</f>
        <v>1</v>
      </c>
      <c r="N464">
        <f>('Migration Model (2)'!P464+'Renter Migration Model 2'!P464)/('Migration Model (2)'!$P$2+'Renter Migration Model 2'!$P$2)</f>
        <v>1.089544026084214</v>
      </c>
      <c r="O464">
        <f>('Migration Model (2)'!Q464+'Renter Migration Model 2'!Q464)/('Migration Model (2)'!$Q$2+'Renter Migration Model 2'!$Q$2)</f>
        <v>0.36523513559838411</v>
      </c>
      <c r="P464">
        <f>('Migration Model (2)'!R464+'Renter Migration Model 2'!R464)/('Migration Model (2)'!$R$2+'Renter Migration Model 2'!$R$2)</f>
        <v>1</v>
      </c>
      <c r="Q464">
        <f>('Migration Model (2)'!S464+'Renter Migration Model 2'!S464)/('Migration Model (2)'!$S$2+'Renter Migration Model 2'!$S$2)</f>
        <v>1.0963075157464386</v>
      </c>
      <c r="R464">
        <f>('Migration Model (2)'!T464+'Renter Migration Model 2'!T464)/('Migration Model (2)'!$T$2+'Renter Migration Model 2'!$T$2)</f>
        <v>0.40736522090233174</v>
      </c>
      <c r="S464">
        <f>('Migration Model (2)'!U464+'Renter Migration Model 2'!U464)/('Migration Model (2)'!$U$2+'Renter Migration Model 2'!$U$2)</f>
        <v>1</v>
      </c>
      <c r="T464">
        <f>('Migration Model (2)'!V464+'Renter Migration Model 2'!V464)/('Migration Model (2)'!$V$2+'Renter Migration Model 2'!$V$2)</f>
        <v>1.0680032544763678</v>
      </c>
    </row>
    <row r="465" spans="1:20" x14ac:dyDescent="0.25">
      <c r="A465" s="2">
        <v>2135</v>
      </c>
      <c r="B465" s="2">
        <v>3</v>
      </c>
      <c r="C465">
        <f>('Migration Model (2)'!E465+'Renter Migration Model 2'!E465)/('Migration Model (2)'!$E$2+'Renter Migration Model 2'!$E$2)</f>
        <v>0.37899315827720054</v>
      </c>
      <c r="D465">
        <f>('Migration Model (2)'!F465+'Renter Migration Model 2'!F465)/('Migration Model (2)'!$F$2+'Renter Migration Model 2'!$F$2)</f>
        <v>1</v>
      </c>
      <c r="E465">
        <f>('Migration Model (2)'!G465+'Renter Migration Model 2'!G465)/('Migration Model (2)'!$G$2+'Renter Migration Model 2'!$G$2)</f>
        <v>1.0365298142189887</v>
      </c>
      <c r="F465">
        <f>('Migration Model (2)'!H465+'Renter Migration Model 2'!H465)/('Migration Model (2)'!$H$2+'Renter Migration Model 2'!$H$2)</f>
        <v>0.39987054607580202</v>
      </c>
      <c r="G465">
        <f>('Migration Model (2)'!I465+'Renter Migration Model 2'!I465)/('Migration Model (2)'!$I$2+'Renter Migration Model 2'!$I$2)</f>
        <v>1</v>
      </c>
      <c r="H465">
        <f>('Migration Model (2)'!J465+'Renter Migration Model 2'!J465)/('Migration Model (2)'!$J$2+'Renter Migration Model 2'!$J$2)</f>
        <v>1.0353017325837772</v>
      </c>
      <c r="I465">
        <f>('Migration Model (2)'!K465+'Renter Migration Model 2'!K465)/('Migration Model (2)'!$K$2+'Renter Migration Model 2'!$K$2)</f>
        <v>0.3476769637856697</v>
      </c>
      <c r="J465">
        <f>('Migration Model (2)'!L465+'Renter Migration Model 2'!L465)/('Migration Model (2)'!$L$2+'Renter Migration Model 2'!$L$2)</f>
        <v>1</v>
      </c>
      <c r="K465">
        <f>('Migration Model (2)'!M465+'Renter Migration Model 2'!M465)/('Migration Model (2)'!$M$2+'Renter Migration Model 2'!$M$2)</f>
        <v>1.038371943306724</v>
      </c>
      <c r="L465">
        <f>('Migration Model (2)'!N465+'Renter Migration Model 2'!N465)/('Migration Model (2)'!$N$2+'Renter Migration Model 2'!$N$2)</f>
        <v>0.37526486674039211</v>
      </c>
      <c r="M465">
        <f>('Migration Model (2)'!O465+'Renter Migration Model 2'!O465)/('Migration Model (2)'!$O$2+'Renter Migration Model 2'!$O$2)</f>
        <v>1</v>
      </c>
      <c r="N465">
        <f>('Migration Model (2)'!P465+'Renter Migration Model 2'!P465)/('Migration Model (2)'!$P$2+'Renter Migration Model 2'!$P$2)</f>
        <v>1.0895492433280132</v>
      </c>
      <c r="O465">
        <f>('Migration Model (2)'!Q465+'Renter Migration Model 2'!Q465)/('Migration Model (2)'!$Q$2+'Renter Migration Model 2'!$Q$2)</f>
        <v>0.36519861208482429</v>
      </c>
      <c r="P465">
        <f>('Migration Model (2)'!R465+'Renter Migration Model 2'!R465)/('Migration Model (2)'!$R$2+'Renter Migration Model 2'!$R$2)</f>
        <v>1</v>
      </c>
      <c r="Q465">
        <f>('Migration Model (2)'!S465+'Renter Migration Model 2'!S465)/('Migration Model (2)'!$S$2+'Renter Migration Model 2'!$S$2)</f>
        <v>1.0963130255522657</v>
      </c>
      <c r="R465">
        <f>('Migration Model (2)'!T465+'Renter Migration Model 2'!T465)/('Migration Model (2)'!$T$2+'Renter Migration Model 2'!$T$2)</f>
        <v>0.40732448438024155</v>
      </c>
      <c r="S465">
        <f>('Migration Model (2)'!U465+'Renter Migration Model 2'!U465)/('Migration Model (2)'!$U$2+'Renter Migration Model 2'!$U$2)</f>
        <v>1</v>
      </c>
      <c r="T465">
        <f>('Migration Model (2)'!V465+'Renter Migration Model 2'!V465)/('Migration Model (2)'!$V$2+'Renter Migration Model 2'!$V$2)</f>
        <v>1.0680075399508959</v>
      </c>
    </row>
    <row r="466" spans="1:20" x14ac:dyDescent="0.25">
      <c r="A466" s="1">
        <v>2135</v>
      </c>
      <c r="B466" s="1">
        <v>4</v>
      </c>
      <c r="C466">
        <f>('Migration Model (2)'!E466+'Renter Migration Model 2'!E466)/('Migration Model (2)'!$E$2+'Renter Migration Model 2'!$E$2)</f>
        <v>0.37895525896137278</v>
      </c>
      <c r="D466">
        <f>('Migration Model (2)'!F466+'Renter Migration Model 2'!F466)/('Migration Model (2)'!$F$2+'Renter Migration Model 2'!$F$2)</f>
        <v>1</v>
      </c>
      <c r="E466">
        <f>('Migration Model (2)'!G466+'Renter Migration Model 2'!G466)/('Migration Model (2)'!$G$2+'Renter Migration Model 2'!$G$2)</f>
        <v>1.0365320435905081</v>
      </c>
      <c r="F466">
        <f>('Migration Model (2)'!H466+'Renter Migration Model 2'!H466)/('Migration Model (2)'!$H$2+'Renter Migration Model 2'!$H$2)</f>
        <v>0.39983055902119441</v>
      </c>
      <c r="G466">
        <f>('Migration Model (2)'!I466+'Renter Migration Model 2'!I466)/('Migration Model (2)'!$I$2+'Renter Migration Model 2'!$I$2)</f>
        <v>1</v>
      </c>
      <c r="H466">
        <f>('Migration Model (2)'!J466+'Renter Migration Model 2'!J466)/('Migration Model (2)'!$J$2+'Renter Migration Model 2'!$J$2)</f>
        <v>1.03530408476346</v>
      </c>
      <c r="I466">
        <f>('Migration Model (2)'!K466+'Renter Migration Model 2'!K466)/('Migration Model (2)'!$K$2+'Renter Migration Model 2'!$K$2)</f>
        <v>0.34764219608929109</v>
      </c>
      <c r="J466">
        <f>('Migration Model (2)'!L466+'Renter Migration Model 2'!L466)/('Migration Model (2)'!$L$2+'Renter Migration Model 2'!$L$2)</f>
        <v>1</v>
      </c>
      <c r="K466">
        <f>('Migration Model (2)'!M466+'Renter Migration Model 2'!M466)/('Migration Model (2)'!$M$2+'Renter Migration Model 2'!$M$2)</f>
        <v>1.0383739884653342</v>
      </c>
      <c r="L466">
        <f>('Migration Model (2)'!N466+'Renter Migration Model 2'!N466)/('Migration Model (2)'!$N$2+'Renter Migration Model 2'!$N$2)</f>
        <v>0.37522734025371812</v>
      </c>
      <c r="M466">
        <f>('Migration Model (2)'!O466+'Renter Migration Model 2'!O466)/('Migration Model (2)'!$O$2+'Renter Migration Model 2'!$O$2)</f>
        <v>1</v>
      </c>
      <c r="N466">
        <f>('Migration Model (2)'!P466+'Renter Migration Model 2'!P466)/('Migration Model (2)'!$P$2+'Renter Migration Model 2'!$P$2)</f>
        <v>1.0895544603510461</v>
      </c>
      <c r="O466">
        <f>('Migration Model (2)'!Q466+'Renter Migration Model 2'!Q466)/('Migration Model (2)'!$Q$2+'Renter Migration Model 2'!$Q$2)</f>
        <v>0.36516209222361584</v>
      </c>
      <c r="P466">
        <f>('Migration Model (2)'!R466+'Renter Migration Model 2'!R466)/('Migration Model (2)'!$R$2+'Renter Migration Model 2'!$R$2)</f>
        <v>1</v>
      </c>
      <c r="Q466">
        <f>('Migration Model (2)'!S466+'Renter Migration Model 2'!S466)/('Migration Model (2)'!$S$2+'Renter Migration Model 2'!$S$2)</f>
        <v>1.096318535143249</v>
      </c>
      <c r="R466">
        <f>('Migration Model (2)'!T466+'Renter Migration Model 2'!T466)/('Migration Model (2)'!$T$2+'Renter Migration Model 2'!$T$2)</f>
        <v>0.40728375193180344</v>
      </c>
      <c r="S466">
        <f>('Migration Model (2)'!U466+'Renter Migration Model 2'!U466)/('Migration Model (2)'!$U$2+'Renter Migration Model 2'!$U$2)</f>
        <v>1</v>
      </c>
      <c r="T466">
        <f>('Migration Model (2)'!V466+'Renter Migration Model 2'!V466)/('Migration Model (2)'!$V$2+'Renter Migration Model 2'!$V$2)</f>
        <v>1.0680118251857975</v>
      </c>
    </row>
    <row r="467" spans="1:20" x14ac:dyDescent="0.25">
      <c r="A467" s="1">
        <v>2136</v>
      </c>
      <c r="B467" s="1">
        <v>1</v>
      </c>
      <c r="C467">
        <f>('Migration Model (2)'!E467+'Renter Migration Model 2'!E467)/('Migration Model (2)'!$E$2+'Renter Migration Model 2'!$E$2)</f>
        <v>0.37891736343547666</v>
      </c>
      <c r="D467">
        <f>('Migration Model (2)'!F467+'Renter Migration Model 2'!F467)/('Migration Model (2)'!$F$2+'Renter Migration Model 2'!$F$2)</f>
        <v>1</v>
      </c>
      <c r="E467">
        <f>('Migration Model (2)'!G467+'Renter Migration Model 2'!G467)/('Migration Model (2)'!$G$2+'Renter Migration Model 2'!$G$2)</f>
        <v>1.03653427273909</v>
      </c>
      <c r="F467">
        <f>('Migration Model (2)'!H467+'Renter Migration Model 2'!H467)/('Migration Model (2)'!$H$2+'Renter Migration Model 2'!$H$2)</f>
        <v>0.39979057596529238</v>
      </c>
      <c r="G467">
        <f>('Migration Model (2)'!I467+'Renter Migration Model 2'!I467)/('Migration Model (2)'!$I$2+'Renter Migration Model 2'!$I$2)</f>
        <v>1</v>
      </c>
      <c r="H467">
        <f>('Migration Model (2)'!J467+'Renter Migration Model 2'!J467)/('Migration Model (2)'!$J$2+'Renter Migration Model 2'!$J$2)</f>
        <v>1.0353064367079248</v>
      </c>
      <c r="I467">
        <f>('Migration Model (2)'!K467+'Renter Migration Model 2'!K467)/('Migration Model (2)'!$K$2+'Renter Migration Model 2'!$K$2)</f>
        <v>0.34760743186968224</v>
      </c>
      <c r="J467">
        <f>('Migration Model (2)'!L467+'Renter Migration Model 2'!L467)/('Migration Model (2)'!$L$2+'Renter Migration Model 2'!$L$2)</f>
        <v>1</v>
      </c>
      <c r="K467">
        <f>('Migration Model (2)'!M467+'Renter Migration Model 2'!M467)/('Migration Model (2)'!$M$2+'Renter Migration Model 2'!$M$2)</f>
        <v>1.038376033419429</v>
      </c>
      <c r="L467">
        <f>('Migration Model (2)'!N467+'Renter Migration Model 2'!N467)/('Migration Model (2)'!$N$2+'Renter Migration Model 2'!$N$2)</f>
        <v>0.37518981751969266</v>
      </c>
      <c r="M467">
        <f>('Migration Model (2)'!O467+'Renter Migration Model 2'!O467)/('Migration Model (2)'!$O$2+'Renter Migration Model 2'!$O$2)</f>
        <v>1</v>
      </c>
      <c r="N467">
        <f>('Migration Model (2)'!P467+'Renter Migration Model 2'!P467)/('Migration Model (2)'!$P$2+'Renter Migration Model 2'!$P$2)</f>
        <v>1.0895596771533349</v>
      </c>
      <c r="O467">
        <f>('Migration Model (2)'!Q467+'Renter Migration Model 2'!Q467)/('Migration Model (2)'!$Q$2+'Renter Migration Model 2'!$Q$2)</f>
        <v>0.36512557601439349</v>
      </c>
      <c r="P467">
        <f>('Migration Model (2)'!R467+'Renter Migration Model 2'!R467)/('Migration Model (2)'!$R$2+'Renter Migration Model 2'!$R$2)</f>
        <v>1</v>
      </c>
      <c r="Q467">
        <f>('Migration Model (2)'!S467+'Renter Migration Model 2'!S467)/('Migration Model (2)'!$S$2+'Renter Migration Model 2'!$S$2)</f>
        <v>1.0963240445194091</v>
      </c>
      <c r="R467">
        <f>('Migration Model (2)'!T467+'Renter Migration Model 2'!T467)/('Migration Model (2)'!$T$2+'Renter Migration Model 2'!$T$2)</f>
        <v>0.4072430235566103</v>
      </c>
      <c r="S467">
        <f>('Migration Model (2)'!U467+'Renter Migration Model 2'!U467)/('Migration Model (2)'!$U$2+'Renter Migration Model 2'!$U$2)</f>
        <v>1</v>
      </c>
      <c r="T467">
        <f>('Migration Model (2)'!V467+'Renter Migration Model 2'!V467)/('Migration Model (2)'!$V$2+'Renter Migration Model 2'!$V$2)</f>
        <v>1.0680161101810965</v>
      </c>
    </row>
    <row r="468" spans="1:20" x14ac:dyDescent="0.25">
      <c r="A468" s="2">
        <v>2136</v>
      </c>
      <c r="B468" s="2">
        <v>2</v>
      </c>
      <c r="C468">
        <f>('Migration Model (2)'!E468+'Renter Migration Model 2'!E468)/('Migration Model (2)'!$E$2+'Renter Migration Model 2'!$E$2)</f>
        <v>0.37887947169913316</v>
      </c>
      <c r="D468">
        <f>('Migration Model (2)'!F468+'Renter Migration Model 2'!F468)/('Migration Model (2)'!$F$2+'Renter Migration Model 2'!$F$2)</f>
        <v>1</v>
      </c>
      <c r="E468">
        <f>('Migration Model (2)'!G468+'Renter Migration Model 2'!G468)/('Migration Model (2)'!$G$2+'Renter Migration Model 2'!$G$2)</f>
        <v>1.0365365016647572</v>
      </c>
      <c r="F468">
        <f>('Migration Model (2)'!H468+'Renter Migration Model 2'!H468)/('Migration Model (2)'!$H$2+'Renter Migration Model 2'!$H$2)</f>
        <v>0.39975059690769582</v>
      </c>
      <c r="G468">
        <f>('Migration Model (2)'!I468+'Renter Migration Model 2'!I468)/('Migration Model (2)'!$I$2+'Renter Migration Model 2'!$I$2)</f>
        <v>1</v>
      </c>
      <c r="H468">
        <f>('Migration Model (2)'!J468+'Renter Migration Model 2'!J468)/('Migration Model (2)'!$J$2+'Renter Migration Model 2'!$J$2)</f>
        <v>1.0353087884171952</v>
      </c>
      <c r="I468">
        <f>('Migration Model (2)'!K468+'Renter Migration Model 2'!K468)/('Migration Model (2)'!$K$2+'Renter Migration Model 2'!$K$2)</f>
        <v>0.34757267112649526</v>
      </c>
      <c r="J468">
        <f>('Migration Model (2)'!L468+'Renter Migration Model 2'!L468)/('Migration Model (2)'!$L$2+'Renter Migration Model 2'!$L$2)</f>
        <v>1</v>
      </c>
      <c r="K468">
        <f>('Migration Model (2)'!M468+'Renter Migration Model 2'!M468)/('Migration Model (2)'!$M$2+'Renter Migration Model 2'!$M$2)</f>
        <v>1.0383780781690282</v>
      </c>
      <c r="L468">
        <f>('Migration Model (2)'!N468+'Renter Migration Model 2'!N468)/('Migration Model (2)'!$N$2+'Renter Migration Model 2'!$N$2)</f>
        <v>0.3751522985379408</v>
      </c>
      <c r="M468">
        <f>('Migration Model (2)'!O468+'Renter Migration Model 2'!O468)/('Migration Model (2)'!$O$2+'Renter Migration Model 2'!$O$2)</f>
        <v>1</v>
      </c>
      <c r="N468">
        <f>('Migration Model (2)'!P468+'Renter Migration Model 2'!P468)/('Migration Model (2)'!$P$2+'Renter Migration Model 2'!$P$2)</f>
        <v>1.0895648937349016</v>
      </c>
      <c r="O468">
        <f>('Migration Model (2)'!Q468+'Renter Migration Model 2'!Q468)/('Migration Model (2)'!$Q$2+'Renter Migration Model 2'!$Q$2)</f>
        <v>0.36508906345679204</v>
      </c>
      <c r="P468">
        <f>('Migration Model (2)'!R468+'Renter Migration Model 2'!R468)/('Migration Model (2)'!$R$2+'Renter Migration Model 2'!$R$2)</f>
        <v>1</v>
      </c>
      <c r="Q468">
        <f>('Migration Model (2)'!S468+'Renter Migration Model 2'!S468)/('Migration Model (2)'!$S$2+'Renter Migration Model 2'!$S$2)</f>
        <v>1.0963295536807685</v>
      </c>
      <c r="R468">
        <f>('Migration Model (2)'!T468+'Renter Migration Model 2'!T468)/('Migration Model (2)'!$T$2+'Renter Migration Model 2'!$T$2)</f>
        <v>0.40720229925425466</v>
      </c>
      <c r="S468">
        <f>('Migration Model (2)'!U468+'Renter Migration Model 2'!U468)/('Migration Model (2)'!$U$2+'Renter Migration Model 2'!$U$2)</f>
        <v>1</v>
      </c>
      <c r="T468">
        <f>('Migration Model (2)'!V468+'Renter Migration Model 2'!V468)/('Migration Model (2)'!$V$2+'Renter Migration Model 2'!$V$2)</f>
        <v>1.0680203949368168</v>
      </c>
    </row>
    <row r="469" spans="1:20" x14ac:dyDescent="0.25">
      <c r="A469" s="1">
        <v>2136</v>
      </c>
      <c r="B469" s="1">
        <v>3</v>
      </c>
      <c r="C469">
        <f>('Migration Model (2)'!E469+'Renter Migration Model 2'!E469)/('Migration Model (2)'!$E$2+'Renter Migration Model 2'!$E$2)</f>
        <v>0.3788415837519632</v>
      </c>
      <c r="D469">
        <f>('Migration Model (2)'!F469+'Renter Migration Model 2'!F469)/('Migration Model (2)'!$F$2+'Renter Migration Model 2'!$F$2)</f>
        <v>1</v>
      </c>
      <c r="E469">
        <f>('Migration Model (2)'!G469+'Renter Migration Model 2'!G469)/('Migration Model (2)'!$G$2+'Renter Migration Model 2'!$G$2)</f>
        <v>1.0365387303675322</v>
      </c>
      <c r="F469">
        <f>('Migration Model (2)'!H469+'Renter Migration Model 2'!H469)/('Migration Model (2)'!$H$2+'Renter Migration Model 2'!$H$2)</f>
        <v>0.3997106218480051</v>
      </c>
      <c r="G469">
        <f>('Migration Model (2)'!I469+'Renter Migration Model 2'!I469)/('Migration Model (2)'!$I$2+'Renter Migration Model 2'!$I$2)</f>
        <v>1</v>
      </c>
      <c r="H469">
        <f>('Migration Model (2)'!J469+'Renter Migration Model 2'!J469)/('Migration Model (2)'!$J$2+'Renter Migration Model 2'!$J$2)</f>
        <v>1.0353111398912946</v>
      </c>
      <c r="I469">
        <f>('Migration Model (2)'!K469+'Renter Migration Model 2'!K469)/('Migration Model (2)'!$K$2+'Renter Migration Model 2'!$K$2)</f>
        <v>0.3475379138593826</v>
      </c>
      <c r="J469">
        <f>('Migration Model (2)'!L469+'Renter Migration Model 2'!L469)/('Migration Model (2)'!$L$2+'Renter Migration Model 2'!$L$2)</f>
        <v>1</v>
      </c>
      <c r="K469">
        <f>('Migration Model (2)'!M469+'Renter Migration Model 2'!M469)/('Migration Model (2)'!$M$2+'Renter Migration Model 2'!$M$2)</f>
        <v>1.0383801227141525</v>
      </c>
      <c r="L469">
        <f>('Migration Model (2)'!N469+'Renter Migration Model 2'!N469)/('Migration Model (2)'!$N$2+'Renter Migration Model 2'!$N$2)</f>
        <v>0.37511478330808701</v>
      </c>
      <c r="M469">
        <f>('Migration Model (2)'!O469+'Renter Migration Model 2'!O469)/('Migration Model (2)'!$O$2+'Renter Migration Model 2'!$O$2)</f>
        <v>1</v>
      </c>
      <c r="N469">
        <f>('Migration Model (2)'!P469+'Renter Migration Model 2'!P469)/('Migration Model (2)'!$P$2+'Renter Migration Model 2'!$P$2)</f>
        <v>1.0895701100957687</v>
      </c>
      <c r="O469">
        <f>('Migration Model (2)'!Q469+'Renter Migration Model 2'!Q469)/('Migration Model (2)'!$Q$2+'Renter Migration Model 2'!$Q$2)</f>
        <v>0.36505255455044633</v>
      </c>
      <c r="P469">
        <f>('Migration Model (2)'!R469+'Renter Migration Model 2'!R469)/('Migration Model (2)'!$R$2+'Renter Migration Model 2'!$R$2)</f>
        <v>1</v>
      </c>
      <c r="Q469">
        <f>('Migration Model (2)'!S469+'Renter Migration Model 2'!S469)/('Migration Model (2)'!$S$2+'Renter Migration Model 2'!$S$2)</f>
        <v>1.0963350626273478</v>
      </c>
      <c r="R469">
        <f>('Migration Model (2)'!T469+'Renter Migration Model 2'!T469)/('Migration Model (2)'!$T$2+'Renter Migration Model 2'!$T$2)</f>
        <v>0.40716157902432926</v>
      </c>
      <c r="S469">
        <f>('Migration Model (2)'!U469+'Renter Migration Model 2'!U469)/('Migration Model (2)'!$U$2+'Renter Migration Model 2'!$U$2)</f>
        <v>1</v>
      </c>
      <c r="T469">
        <f>('Migration Model (2)'!V469+'Renter Migration Model 2'!V469)/('Migration Model (2)'!$V$2+'Renter Migration Model 2'!$V$2)</f>
        <v>1.0680246794529824</v>
      </c>
    </row>
    <row r="470" spans="1:20" x14ac:dyDescent="0.25">
      <c r="A470" s="2">
        <v>2136</v>
      </c>
      <c r="B470" s="2">
        <v>4</v>
      </c>
      <c r="C470">
        <f>('Migration Model (2)'!E470+'Renter Migration Model 2'!E470)/('Migration Model (2)'!$E$2+'Renter Migration Model 2'!$E$2)</f>
        <v>0.37880369959358806</v>
      </c>
      <c r="D470">
        <f>('Migration Model (2)'!F470+'Renter Migration Model 2'!F470)/('Migration Model (2)'!$F$2+'Renter Migration Model 2'!$F$2)</f>
        <v>1</v>
      </c>
      <c r="E470">
        <f>('Migration Model (2)'!G470+'Renter Migration Model 2'!G470)/('Migration Model (2)'!$G$2+'Renter Migration Model 2'!$G$2)</f>
        <v>1.0365409588474366</v>
      </c>
      <c r="F470">
        <f>('Migration Model (2)'!H470+'Renter Migration Model 2'!H470)/('Migration Model (2)'!$H$2+'Renter Migration Model 2'!$H$2)</f>
        <v>0.39967065078582031</v>
      </c>
      <c r="G470">
        <f>('Migration Model (2)'!I470+'Renter Migration Model 2'!I470)/('Migration Model (2)'!$I$2+'Renter Migration Model 2'!$I$2)</f>
        <v>1</v>
      </c>
      <c r="H470">
        <f>('Migration Model (2)'!J470+'Renter Migration Model 2'!J470)/('Migration Model (2)'!$J$2+'Renter Migration Model 2'!$J$2)</f>
        <v>1.0353134911302466</v>
      </c>
      <c r="I470">
        <f>('Migration Model (2)'!K470+'Renter Migration Model 2'!K470)/('Migration Model (2)'!$K$2+'Renter Migration Model 2'!$K$2)</f>
        <v>0.3475031600679967</v>
      </c>
      <c r="J470">
        <f>('Migration Model (2)'!L470+'Renter Migration Model 2'!L470)/('Migration Model (2)'!$L$2+'Renter Migration Model 2'!$L$2)</f>
        <v>1</v>
      </c>
      <c r="K470">
        <f>('Migration Model (2)'!M470+'Renter Migration Model 2'!M470)/('Migration Model (2)'!$M$2+'Renter Migration Model 2'!$M$2)</f>
        <v>1.0383821670548221</v>
      </c>
      <c r="L470">
        <f>('Migration Model (2)'!N470+'Renter Migration Model 2'!N470)/('Migration Model (2)'!$N$2+'Renter Migration Model 2'!$N$2)</f>
        <v>0.37507727182975614</v>
      </c>
      <c r="M470">
        <f>('Migration Model (2)'!O470+'Renter Migration Model 2'!O470)/('Migration Model (2)'!$O$2+'Renter Migration Model 2'!$O$2)</f>
        <v>1</v>
      </c>
      <c r="N470">
        <f>('Migration Model (2)'!P470+'Renter Migration Model 2'!P470)/('Migration Model (2)'!$P$2+'Renter Migration Model 2'!$P$2)</f>
        <v>1.0895753262359578</v>
      </c>
      <c r="O470">
        <f>('Migration Model (2)'!Q470+'Renter Migration Model 2'!Q470)/('Migration Model (2)'!$Q$2+'Renter Migration Model 2'!$Q$2)</f>
        <v>0.36501604929499132</v>
      </c>
      <c r="P470">
        <f>('Migration Model (2)'!R470+'Renter Migration Model 2'!R470)/('Migration Model (2)'!$R$2+'Renter Migration Model 2'!$R$2)</f>
        <v>1</v>
      </c>
      <c r="Q470">
        <f>('Migration Model (2)'!S470+'Renter Migration Model 2'!S470)/('Migration Model (2)'!$S$2+'Renter Migration Model 2'!$S$2)</f>
        <v>1.096340571359169</v>
      </c>
      <c r="R470">
        <f>('Migration Model (2)'!T470+'Renter Migration Model 2'!T470)/('Migration Model (2)'!$T$2+'Renter Migration Model 2'!$T$2)</f>
        <v>0.40712086286642679</v>
      </c>
      <c r="S470">
        <f>('Migration Model (2)'!U470+'Renter Migration Model 2'!U470)/('Migration Model (2)'!$U$2+'Renter Migration Model 2'!$U$2)</f>
        <v>1</v>
      </c>
      <c r="T470">
        <f>('Migration Model (2)'!V470+'Renter Migration Model 2'!V470)/('Migration Model (2)'!$V$2+'Renter Migration Model 2'!$V$2)</f>
        <v>1.0680289637296172</v>
      </c>
    </row>
    <row r="471" spans="1:20" x14ac:dyDescent="0.25">
      <c r="A471" s="2">
        <v>2137</v>
      </c>
      <c r="B471" s="2">
        <v>1</v>
      </c>
      <c r="C471">
        <f>('Migration Model (2)'!E471+'Renter Migration Model 2'!E471)/('Migration Model (2)'!$E$2+'Renter Migration Model 2'!$E$2)</f>
        <v>0.37876581922362867</v>
      </c>
      <c r="D471">
        <f>('Migration Model (2)'!F471+'Renter Migration Model 2'!F471)/('Migration Model (2)'!$F$2+'Renter Migration Model 2'!$F$2)</f>
        <v>1</v>
      </c>
      <c r="E471">
        <f>('Migration Model (2)'!G471+'Renter Migration Model 2'!G471)/('Migration Model (2)'!$G$2+'Renter Migration Model 2'!$G$2)</f>
        <v>1.036543187104493</v>
      </c>
      <c r="F471">
        <f>('Migration Model (2)'!H471+'Renter Migration Model 2'!H471)/('Migration Model (2)'!$H$2+'Renter Migration Model 2'!$H$2)</f>
        <v>0.39963068372074173</v>
      </c>
      <c r="G471">
        <f>('Migration Model (2)'!I471+'Renter Migration Model 2'!I471)/('Migration Model (2)'!$I$2+'Renter Migration Model 2'!$I$2)</f>
        <v>1</v>
      </c>
      <c r="H471">
        <f>('Migration Model (2)'!J471+'Renter Migration Model 2'!J471)/('Migration Model (2)'!$J$2+'Renter Migration Model 2'!$J$2)</f>
        <v>1.0353158421340749</v>
      </c>
      <c r="I471">
        <f>('Migration Model (2)'!K471+'Renter Migration Model 2'!K471)/('Migration Model (2)'!$K$2+'Renter Migration Model 2'!$K$2)</f>
        <v>0.34746840975198984</v>
      </c>
      <c r="J471">
        <f>('Migration Model (2)'!L471+'Renter Migration Model 2'!L471)/('Migration Model (2)'!$L$2+'Renter Migration Model 2'!$L$2)</f>
        <v>1</v>
      </c>
      <c r="K471">
        <f>('Migration Model (2)'!M471+'Renter Migration Model 2'!M471)/('Migration Model (2)'!$M$2+'Renter Migration Model 2'!$M$2)</f>
        <v>1.0383842111910579</v>
      </c>
      <c r="L471">
        <f>('Migration Model (2)'!N471+'Renter Migration Model 2'!N471)/('Migration Model (2)'!$N$2+'Renter Migration Model 2'!$N$2)</f>
        <v>0.37503976410257323</v>
      </c>
      <c r="M471">
        <f>('Migration Model (2)'!O471+'Renter Migration Model 2'!O471)/('Migration Model (2)'!$O$2+'Renter Migration Model 2'!$O$2)</f>
        <v>1</v>
      </c>
      <c r="N471">
        <f>('Migration Model (2)'!P471+'Renter Migration Model 2'!P471)/('Migration Model (2)'!$P$2+'Renter Migration Model 2'!$P$2)</f>
        <v>1.0895805421554914</v>
      </c>
      <c r="O471">
        <f>('Migration Model (2)'!Q471+'Renter Migration Model 2'!Q471)/('Migration Model (2)'!$Q$2+'Renter Migration Model 2'!$Q$2)</f>
        <v>0.3649795476900618</v>
      </c>
      <c r="P471">
        <f>('Migration Model (2)'!R471+'Renter Migration Model 2'!R471)/('Migration Model (2)'!$R$2+'Renter Migration Model 2'!$R$2)</f>
        <v>1</v>
      </c>
      <c r="Q471">
        <f>('Migration Model (2)'!S471+'Renter Migration Model 2'!S471)/('Migration Model (2)'!$S$2+'Renter Migration Model 2'!$S$2)</f>
        <v>1.0963460798762532</v>
      </c>
      <c r="R471">
        <f>('Migration Model (2)'!T471+'Renter Migration Model 2'!T471)/('Migration Model (2)'!$T$2+'Renter Migration Model 2'!$T$2)</f>
        <v>0.40708015078014015</v>
      </c>
      <c r="S471">
        <f>('Migration Model (2)'!U471+'Renter Migration Model 2'!U471)/('Migration Model (2)'!$U$2+'Renter Migration Model 2'!$U$2)</f>
        <v>1</v>
      </c>
      <c r="T471">
        <f>('Migration Model (2)'!V471+'Renter Migration Model 2'!V471)/('Migration Model (2)'!$V$2+'Renter Migration Model 2'!$V$2)</f>
        <v>1.0680332477667454</v>
      </c>
    </row>
    <row r="472" spans="1:20" x14ac:dyDescent="0.25">
      <c r="A472" s="1">
        <v>2137</v>
      </c>
      <c r="B472" s="1">
        <v>2</v>
      </c>
      <c r="C472">
        <f>('Migration Model (2)'!E472+'Renter Migration Model 2'!E472)/('Migration Model (2)'!$E$2+'Renter Migration Model 2'!$E$2)</f>
        <v>0.37872794264170639</v>
      </c>
      <c r="D472">
        <f>('Migration Model (2)'!F472+'Renter Migration Model 2'!F472)/('Migration Model (2)'!$F$2+'Renter Migration Model 2'!$F$2)</f>
        <v>1</v>
      </c>
      <c r="E472">
        <f>('Migration Model (2)'!G472+'Renter Migration Model 2'!G472)/('Migration Model (2)'!$G$2+'Renter Migration Model 2'!$G$2)</f>
        <v>1.0365454151387237</v>
      </c>
      <c r="F472">
        <f>('Migration Model (2)'!H472+'Renter Migration Model 2'!H472)/('Migration Model (2)'!$H$2+'Renter Migration Model 2'!$H$2)</f>
        <v>0.39959072065236961</v>
      </c>
      <c r="G472">
        <f>('Migration Model (2)'!I472+'Renter Migration Model 2'!I472)/('Migration Model (2)'!$I$2+'Renter Migration Model 2'!$I$2)</f>
        <v>1</v>
      </c>
      <c r="H472">
        <f>('Migration Model (2)'!J472+'Renter Migration Model 2'!J472)/('Migration Model (2)'!$J$2+'Renter Migration Model 2'!$J$2)</f>
        <v>1.0353181929028028</v>
      </c>
      <c r="I472">
        <f>('Migration Model (2)'!K472+'Renter Migration Model 2'!K472)/('Migration Model (2)'!$K$2+'Renter Migration Model 2'!$K$2)</f>
        <v>0.34743366291101468</v>
      </c>
      <c r="J472">
        <f>('Migration Model (2)'!L472+'Renter Migration Model 2'!L472)/('Migration Model (2)'!$L$2+'Renter Migration Model 2'!$L$2)</f>
        <v>1</v>
      </c>
      <c r="K472">
        <f>('Migration Model (2)'!M472+'Renter Migration Model 2'!M472)/('Migration Model (2)'!$M$2+'Renter Migration Model 2'!$M$2)</f>
        <v>1.03838625512288</v>
      </c>
      <c r="L472">
        <f>('Migration Model (2)'!N472+'Renter Migration Model 2'!N472)/('Migration Model (2)'!$N$2+'Renter Migration Model 2'!$N$2)</f>
        <v>0.37500226012616295</v>
      </c>
      <c r="M472">
        <f>('Migration Model (2)'!O472+'Renter Migration Model 2'!O472)/('Migration Model (2)'!$O$2+'Renter Migration Model 2'!$O$2)</f>
        <v>1</v>
      </c>
      <c r="N472">
        <f>('Migration Model (2)'!P472+'Renter Migration Model 2'!P472)/('Migration Model (2)'!$P$2+'Renter Migration Model 2'!$P$2)</f>
        <v>1.089585757854391</v>
      </c>
      <c r="O472">
        <f>('Migration Model (2)'!Q472+'Renter Migration Model 2'!Q472)/('Migration Model (2)'!$Q$2+'Renter Migration Model 2'!$Q$2)</f>
        <v>0.36494304973529285</v>
      </c>
      <c r="P472">
        <f>('Migration Model (2)'!R472+'Renter Migration Model 2'!R472)/('Migration Model (2)'!$R$2+'Renter Migration Model 2'!$R$2)</f>
        <v>1</v>
      </c>
      <c r="Q472">
        <f>('Migration Model (2)'!S472+'Renter Migration Model 2'!S472)/('Migration Model (2)'!$S$2+'Renter Migration Model 2'!$S$2)</f>
        <v>1.0963515881786221</v>
      </c>
      <c r="R472">
        <f>('Migration Model (2)'!T472+'Renter Migration Model 2'!T472)/('Migration Model (2)'!$T$2+'Renter Migration Model 2'!$T$2)</f>
        <v>0.40703944276506215</v>
      </c>
      <c r="S472">
        <f>('Migration Model (2)'!U472+'Renter Migration Model 2'!U472)/('Migration Model (2)'!$U$2+'Renter Migration Model 2'!$U$2)</f>
        <v>1</v>
      </c>
      <c r="T472">
        <f>('Migration Model (2)'!V472+'Renter Migration Model 2'!V472)/('Migration Model (2)'!$V$2+'Renter Migration Model 2'!$V$2)</f>
        <v>1.0680375315643904</v>
      </c>
    </row>
    <row r="473" spans="1:20" x14ac:dyDescent="0.25">
      <c r="A473" s="2">
        <v>2137</v>
      </c>
      <c r="B473" s="2">
        <v>3</v>
      </c>
      <c r="C473">
        <f>('Migration Model (2)'!E473+'Renter Migration Model 2'!E473)/('Migration Model (2)'!$E$2+'Renter Migration Model 2'!$E$2)</f>
        <v>0.37869006984744225</v>
      </c>
      <c r="D473">
        <f>('Migration Model (2)'!F473+'Renter Migration Model 2'!F473)/('Migration Model (2)'!$F$2+'Renter Migration Model 2'!$F$2)</f>
        <v>1</v>
      </c>
      <c r="E473">
        <f>('Migration Model (2)'!G473+'Renter Migration Model 2'!G473)/('Migration Model (2)'!$G$2+'Renter Migration Model 2'!$G$2)</f>
        <v>1.036547642950151</v>
      </c>
      <c r="F473">
        <f>('Migration Model (2)'!H473+'Renter Migration Model 2'!H473)/('Migration Model (2)'!$H$2+'Renter Migration Model 2'!$H$2)</f>
        <v>0.39955076158030445</v>
      </c>
      <c r="G473">
        <f>('Migration Model (2)'!I473+'Renter Migration Model 2'!I473)/('Migration Model (2)'!$I$2+'Renter Migration Model 2'!$I$2)</f>
        <v>1</v>
      </c>
      <c r="H473">
        <f>('Migration Model (2)'!J473+'Renter Migration Model 2'!J473)/('Migration Model (2)'!$J$2+'Renter Migration Model 2'!$J$2)</f>
        <v>1.0353205434364536</v>
      </c>
      <c r="I473">
        <f>('Migration Model (2)'!K473+'Renter Migration Model 2'!K473)/('Migration Model (2)'!$K$2+'Renter Migration Model 2'!$K$2)</f>
        <v>0.34739891954472352</v>
      </c>
      <c r="J473">
        <f>('Migration Model (2)'!L473+'Renter Migration Model 2'!L473)/('Migration Model (2)'!$L$2+'Renter Migration Model 2'!$L$2)</f>
        <v>1</v>
      </c>
      <c r="K473">
        <f>('Migration Model (2)'!M473+'Renter Migration Model 2'!M473)/('Migration Model (2)'!$M$2+'Renter Migration Model 2'!$M$2)</f>
        <v>1.0383882988503088</v>
      </c>
      <c r="L473">
        <f>('Migration Model (2)'!N473+'Renter Migration Model 2'!N473)/('Migration Model (2)'!$N$2+'Renter Migration Model 2'!$N$2)</f>
        <v>0.37496475990015032</v>
      </c>
      <c r="M473">
        <f>('Migration Model (2)'!O473+'Renter Migration Model 2'!O473)/('Migration Model (2)'!$O$2+'Renter Migration Model 2'!$O$2)</f>
        <v>1</v>
      </c>
      <c r="N473">
        <f>('Migration Model (2)'!P473+'Renter Migration Model 2'!P473)/('Migration Model (2)'!$P$2+'Renter Migration Model 2'!$P$2)</f>
        <v>1.089590973332679</v>
      </c>
      <c r="O473">
        <f>('Migration Model (2)'!Q473+'Renter Migration Model 2'!Q473)/('Migration Model (2)'!$Q$2+'Renter Migration Model 2'!$Q$2)</f>
        <v>0.36490655543031936</v>
      </c>
      <c r="P473">
        <f>('Migration Model (2)'!R473+'Renter Migration Model 2'!R473)/('Migration Model (2)'!$R$2+'Renter Migration Model 2'!$R$2)</f>
        <v>1</v>
      </c>
      <c r="Q473">
        <f>('Migration Model (2)'!S473+'Renter Migration Model 2'!S473)/('Migration Model (2)'!$S$2+'Renter Migration Model 2'!$S$2)</f>
        <v>1.0963570962662974</v>
      </c>
      <c r="R473">
        <f>('Migration Model (2)'!T473+'Renter Migration Model 2'!T473)/('Migration Model (2)'!$T$2+'Renter Migration Model 2'!$T$2)</f>
        <v>0.40699873882078569</v>
      </c>
      <c r="S473">
        <f>('Migration Model (2)'!U473+'Renter Migration Model 2'!U473)/('Migration Model (2)'!$U$2+'Renter Migration Model 2'!$U$2)</f>
        <v>1</v>
      </c>
      <c r="T473">
        <f>('Migration Model (2)'!V473+'Renter Migration Model 2'!V473)/('Migration Model (2)'!$V$2+'Renter Migration Model 2'!$V$2)</f>
        <v>1.0680418151225766</v>
      </c>
    </row>
    <row r="474" spans="1:20" x14ac:dyDescent="0.25">
      <c r="A474" s="1">
        <v>2137</v>
      </c>
      <c r="B474" s="1">
        <v>4</v>
      </c>
      <c r="C474">
        <f>('Migration Model (2)'!E474+'Renter Migration Model 2'!E474)/('Migration Model (2)'!$E$2+'Renter Migration Model 2'!$E$2)</f>
        <v>0.37865220084045748</v>
      </c>
      <c r="D474">
        <f>('Migration Model (2)'!F474+'Renter Migration Model 2'!F474)/('Migration Model (2)'!$F$2+'Renter Migration Model 2'!$F$2)</f>
        <v>1</v>
      </c>
      <c r="E474">
        <f>('Migration Model (2)'!G474+'Renter Migration Model 2'!G474)/('Migration Model (2)'!$G$2+'Renter Migration Model 2'!$G$2)</f>
        <v>1.036549870538797</v>
      </c>
      <c r="F474">
        <f>('Migration Model (2)'!H474+'Renter Migration Model 2'!H474)/('Migration Model (2)'!$H$2+'Renter Migration Model 2'!$H$2)</f>
        <v>0.39951080650414639</v>
      </c>
      <c r="G474">
        <f>('Migration Model (2)'!I474+'Renter Migration Model 2'!I474)/('Migration Model (2)'!$I$2+'Renter Migration Model 2'!$I$2)</f>
        <v>1</v>
      </c>
      <c r="H474">
        <f>('Migration Model (2)'!J474+'Renter Migration Model 2'!J474)/('Migration Model (2)'!$J$2+'Renter Migration Model 2'!$J$2)</f>
        <v>1.0353228937350512</v>
      </c>
      <c r="I474">
        <f>('Migration Model (2)'!K474+'Renter Migration Model 2'!K474)/('Migration Model (2)'!$K$2+'Renter Migration Model 2'!$K$2)</f>
        <v>0.34736417965276906</v>
      </c>
      <c r="J474">
        <f>('Migration Model (2)'!L474+'Renter Migration Model 2'!L474)/('Migration Model (2)'!$L$2+'Renter Migration Model 2'!$L$2)</f>
        <v>1</v>
      </c>
      <c r="K474">
        <f>('Migration Model (2)'!M474+'Renter Migration Model 2'!M474)/('Migration Model (2)'!$M$2+'Renter Migration Model 2'!$M$2)</f>
        <v>1.0383903423733649</v>
      </c>
      <c r="L474">
        <f>('Migration Model (2)'!N474+'Renter Migration Model 2'!N474)/('Migration Model (2)'!$N$2+'Renter Migration Model 2'!$N$2)</f>
        <v>0.37492726342416027</v>
      </c>
      <c r="M474">
        <f>('Migration Model (2)'!O474+'Renter Migration Model 2'!O474)/('Migration Model (2)'!$O$2+'Renter Migration Model 2'!$O$2)</f>
        <v>1</v>
      </c>
      <c r="N474">
        <f>('Migration Model (2)'!P474+'Renter Migration Model 2'!P474)/('Migration Model (2)'!$P$2+'Renter Migration Model 2'!$P$2)</f>
        <v>1.0895961885903778</v>
      </c>
      <c r="O474">
        <f>('Migration Model (2)'!Q474+'Renter Migration Model 2'!Q474)/('Migration Model (2)'!$Q$2+'Renter Migration Model 2'!$Q$2)</f>
        <v>0.36487006477477635</v>
      </c>
      <c r="P474">
        <f>('Migration Model (2)'!R474+'Renter Migration Model 2'!R474)/('Migration Model (2)'!$R$2+'Renter Migration Model 2'!$R$2)</f>
        <v>1</v>
      </c>
      <c r="Q474">
        <f>('Migration Model (2)'!S474+'Renter Migration Model 2'!S474)/('Migration Model (2)'!$S$2+'Renter Migration Model 2'!$S$2)</f>
        <v>1.0963626041393002</v>
      </c>
      <c r="R474">
        <f>('Migration Model (2)'!T474+'Renter Migration Model 2'!T474)/('Migration Model (2)'!$T$2+'Renter Migration Model 2'!$T$2)</f>
        <v>0.40695803894690352</v>
      </c>
      <c r="S474">
        <f>('Migration Model (2)'!U474+'Renter Migration Model 2'!U474)/('Migration Model (2)'!$U$2+'Renter Migration Model 2'!$U$2)</f>
        <v>1</v>
      </c>
      <c r="T474">
        <f>('Migration Model (2)'!V474+'Renter Migration Model 2'!V474)/('Migration Model (2)'!$V$2+'Renter Migration Model 2'!$V$2)</f>
        <v>1.068046098441328</v>
      </c>
    </row>
    <row r="475" spans="1:20" x14ac:dyDescent="0.25">
      <c r="A475" s="1">
        <v>2138</v>
      </c>
      <c r="B475" s="1">
        <v>1</v>
      </c>
      <c r="C475">
        <f>('Migration Model (2)'!E475+'Renter Migration Model 2'!E475)/('Migration Model (2)'!$E$2+'Renter Migration Model 2'!$E$2)</f>
        <v>0.37861433562037344</v>
      </c>
      <c r="D475">
        <f>('Migration Model (2)'!F475+'Renter Migration Model 2'!F475)/('Migration Model (2)'!$F$2+'Renter Migration Model 2'!$F$2)</f>
        <v>1</v>
      </c>
      <c r="E475">
        <f>('Migration Model (2)'!G475+'Renter Migration Model 2'!G475)/('Migration Model (2)'!$G$2+'Renter Migration Model 2'!$G$2)</f>
        <v>1.0365520979046845</v>
      </c>
      <c r="F475">
        <f>('Migration Model (2)'!H475+'Renter Migration Model 2'!H475)/('Migration Model (2)'!$H$2+'Renter Migration Model 2'!$H$2)</f>
        <v>0.39947085542349597</v>
      </c>
      <c r="G475">
        <f>('Migration Model (2)'!I475+'Renter Migration Model 2'!I475)/('Migration Model (2)'!$I$2+'Renter Migration Model 2'!$I$2)</f>
        <v>1</v>
      </c>
      <c r="H475">
        <f>('Migration Model (2)'!J475+'Renter Migration Model 2'!J475)/('Migration Model (2)'!$J$2+'Renter Migration Model 2'!$J$2)</f>
        <v>1.0353252437986189</v>
      </c>
      <c r="I475">
        <f>('Migration Model (2)'!K475+'Renter Migration Model 2'!K475)/('Migration Model (2)'!$K$2+'Renter Migration Model 2'!$K$2)</f>
        <v>0.3473294432348038</v>
      </c>
      <c r="J475">
        <f>('Migration Model (2)'!L475+'Renter Migration Model 2'!L475)/('Migration Model (2)'!$L$2+'Renter Migration Model 2'!$L$2)</f>
        <v>1</v>
      </c>
      <c r="K475">
        <f>('Migration Model (2)'!M475+'Renter Migration Model 2'!M475)/('Migration Model (2)'!$M$2+'Renter Migration Model 2'!$M$2)</f>
        <v>1.0383923856920689</v>
      </c>
      <c r="L475">
        <f>('Migration Model (2)'!N475+'Renter Migration Model 2'!N475)/('Migration Model (2)'!$N$2+'Renter Migration Model 2'!$N$2)</f>
        <v>0.37488977069781787</v>
      </c>
      <c r="M475">
        <f>('Migration Model (2)'!O475+'Renter Migration Model 2'!O475)/('Migration Model (2)'!$O$2+'Renter Migration Model 2'!$O$2)</f>
        <v>1</v>
      </c>
      <c r="N475">
        <f>('Migration Model (2)'!P475+'Renter Migration Model 2'!P475)/('Migration Model (2)'!$P$2+'Renter Migration Model 2'!$P$2)</f>
        <v>1.0896014036275088</v>
      </c>
      <c r="O475">
        <f>('Migration Model (2)'!Q475+'Renter Migration Model 2'!Q475)/('Migration Model (2)'!$Q$2+'Renter Migration Model 2'!$Q$2)</f>
        <v>0.36483357776829883</v>
      </c>
      <c r="P475">
        <f>('Migration Model (2)'!R475+'Renter Migration Model 2'!R475)/('Migration Model (2)'!$R$2+'Renter Migration Model 2'!$R$2)</f>
        <v>1</v>
      </c>
      <c r="Q475">
        <f>('Migration Model (2)'!S475+'Renter Migration Model 2'!S475)/('Migration Model (2)'!$S$2+'Renter Migration Model 2'!$S$2)</f>
        <v>1.096368111797652</v>
      </c>
      <c r="R475">
        <f>('Migration Model (2)'!T475+'Renter Migration Model 2'!T475)/('Migration Model (2)'!$T$2+'Renter Migration Model 2'!$T$2)</f>
        <v>0.40691734314300881</v>
      </c>
      <c r="S475">
        <f>('Migration Model (2)'!U475+'Renter Migration Model 2'!U475)/('Migration Model (2)'!$U$2+'Renter Migration Model 2'!$U$2)</f>
        <v>1</v>
      </c>
      <c r="T475">
        <f>('Migration Model (2)'!V475+'Renter Migration Model 2'!V475)/('Migration Model (2)'!$V$2+'Renter Migration Model 2'!$V$2)</f>
        <v>1.0680503815206681</v>
      </c>
    </row>
    <row r="476" spans="1:20" x14ac:dyDescent="0.25">
      <c r="A476" s="2">
        <v>2138</v>
      </c>
      <c r="B476" s="2">
        <v>2</v>
      </c>
      <c r="C476">
        <f>('Migration Model (2)'!E476+'Renter Migration Model 2'!E476)/('Migration Model (2)'!$E$2+'Renter Migration Model 2'!$E$2)</f>
        <v>0.3785764741868114</v>
      </c>
      <c r="D476">
        <f>('Migration Model (2)'!F476+'Renter Migration Model 2'!F476)/('Migration Model (2)'!$F$2+'Renter Migration Model 2'!$F$2)</f>
        <v>1</v>
      </c>
      <c r="E476">
        <f>('Migration Model (2)'!G476+'Renter Migration Model 2'!G476)/('Migration Model (2)'!$G$2+'Renter Migration Model 2'!$G$2)</f>
        <v>1.0365543250478351</v>
      </c>
      <c r="F476">
        <f>('Migration Model (2)'!H476+'Renter Migration Model 2'!H476)/('Migration Model (2)'!$H$2+'Renter Migration Model 2'!$H$2)</f>
        <v>0.39943090833795364</v>
      </c>
      <c r="G476">
        <f>('Migration Model (2)'!I476+'Renter Migration Model 2'!I476)/('Migration Model (2)'!$I$2+'Renter Migration Model 2'!$I$2)</f>
        <v>1</v>
      </c>
      <c r="H476">
        <f>('Migration Model (2)'!J476+'Renter Migration Model 2'!J476)/('Migration Model (2)'!$J$2+'Renter Migration Model 2'!$J$2)</f>
        <v>1.03532759362718</v>
      </c>
      <c r="I476">
        <f>('Migration Model (2)'!K476+'Renter Migration Model 2'!K476)/('Migration Model (2)'!$K$2+'Renter Migration Model 2'!$K$2)</f>
        <v>0.34729471029048037</v>
      </c>
      <c r="J476">
        <f>('Migration Model (2)'!L476+'Renter Migration Model 2'!L476)/('Migration Model (2)'!$L$2+'Renter Migration Model 2'!$L$2)</f>
        <v>1</v>
      </c>
      <c r="K476">
        <f>('Migration Model (2)'!M476+'Renter Migration Model 2'!M476)/('Migration Model (2)'!$M$2+'Renter Migration Model 2'!$M$2)</f>
        <v>1.0383944288064408</v>
      </c>
      <c r="L476">
        <f>('Migration Model (2)'!N476+'Renter Migration Model 2'!N476)/('Migration Model (2)'!$N$2+'Renter Migration Model 2'!$N$2)</f>
        <v>0.37485228172074808</v>
      </c>
      <c r="M476">
        <f>('Migration Model (2)'!O476+'Renter Migration Model 2'!O476)/('Migration Model (2)'!$O$2+'Renter Migration Model 2'!$O$2)</f>
        <v>1</v>
      </c>
      <c r="N476">
        <f>('Migration Model (2)'!P476+'Renter Migration Model 2'!P476)/('Migration Model (2)'!$P$2+'Renter Migration Model 2'!$P$2)</f>
        <v>1.0896066184440945</v>
      </c>
      <c r="O476">
        <f>('Migration Model (2)'!Q476+'Renter Migration Model 2'!Q476)/('Migration Model (2)'!$Q$2+'Renter Migration Model 2'!$Q$2)</f>
        <v>0.36479709441052194</v>
      </c>
      <c r="P476">
        <f>('Migration Model (2)'!R476+'Renter Migration Model 2'!R476)/('Migration Model (2)'!$R$2+'Renter Migration Model 2'!$R$2)</f>
        <v>1</v>
      </c>
      <c r="Q476">
        <f>('Migration Model (2)'!S476+'Renter Migration Model 2'!S476)/('Migration Model (2)'!$S$2+'Renter Migration Model 2'!$S$2)</f>
        <v>1.0963736192413742</v>
      </c>
      <c r="R476">
        <f>('Migration Model (2)'!T476+'Renter Migration Model 2'!T476)/('Migration Model (2)'!$T$2+'Renter Migration Model 2'!$T$2)</f>
        <v>0.40687665140869456</v>
      </c>
      <c r="S476">
        <f>('Migration Model (2)'!U476+'Renter Migration Model 2'!U476)/('Migration Model (2)'!$U$2+'Renter Migration Model 2'!$U$2)</f>
        <v>1</v>
      </c>
      <c r="T476">
        <f>('Migration Model (2)'!V476+'Renter Migration Model 2'!V476)/('Migration Model (2)'!$V$2+'Renter Migration Model 2'!$V$2)</f>
        <v>1.0680546643606215</v>
      </c>
    </row>
    <row r="477" spans="1:20" x14ac:dyDescent="0.25">
      <c r="A477" s="1">
        <v>2138</v>
      </c>
      <c r="B477" s="1">
        <v>3</v>
      </c>
      <c r="C477">
        <f>('Migration Model (2)'!E477+'Renter Migration Model 2'!E477)/('Migration Model (2)'!$E$2+'Renter Migration Model 2'!$E$2)</f>
        <v>0.37853861653939269</v>
      </c>
      <c r="D477">
        <f>('Migration Model (2)'!F477+'Renter Migration Model 2'!F477)/('Migration Model (2)'!$F$2+'Renter Migration Model 2'!$F$2)</f>
        <v>1</v>
      </c>
      <c r="E477">
        <f>('Migration Model (2)'!G477+'Renter Migration Model 2'!G477)/('Migration Model (2)'!$G$2+'Renter Migration Model 2'!$G$2)</f>
        <v>1.0365565519682716</v>
      </c>
      <c r="F477">
        <f>('Migration Model (2)'!H477+'Renter Migration Model 2'!H477)/('Migration Model (2)'!$H$2+'Renter Migration Model 2'!$H$2)</f>
        <v>0.39939096524711981</v>
      </c>
      <c r="G477">
        <f>('Migration Model (2)'!I477+'Renter Migration Model 2'!I477)/('Migration Model (2)'!$I$2+'Renter Migration Model 2'!$I$2)</f>
        <v>1</v>
      </c>
      <c r="H477">
        <f>('Migration Model (2)'!J477+'Renter Migration Model 2'!J477)/('Migration Model (2)'!$J$2+'Renter Migration Model 2'!$J$2)</f>
        <v>1.0353299432207586</v>
      </c>
      <c r="I477">
        <f>('Migration Model (2)'!K477+'Renter Migration Model 2'!K477)/('Migration Model (2)'!$K$2+'Renter Migration Model 2'!$K$2)</f>
        <v>0.34725998081945131</v>
      </c>
      <c r="J477">
        <f>('Migration Model (2)'!L477+'Renter Migration Model 2'!L477)/('Migration Model (2)'!$L$2+'Renter Migration Model 2'!$L$2)</f>
        <v>1</v>
      </c>
      <c r="K477">
        <f>('Migration Model (2)'!M477+'Renter Migration Model 2'!M477)/('Migration Model (2)'!$M$2+'Renter Migration Model 2'!$M$2)</f>
        <v>1.0383964717165013</v>
      </c>
      <c r="L477">
        <f>('Migration Model (2)'!N477+'Renter Migration Model 2'!N477)/('Migration Model (2)'!$N$2+'Renter Migration Model 2'!$N$2)</f>
        <v>0.37481479649257604</v>
      </c>
      <c r="M477">
        <f>('Migration Model (2)'!O477+'Renter Migration Model 2'!O477)/('Migration Model (2)'!$O$2+'Renter Migration Model 2'!$O$2)</f>
        <v>1</v>
      </c>
      <c r="N477">
        <f>('Migration Model (2)'!P477+'Renter Migration Model 2'!P477)/('Migration Model (2)'!$P$2+'Renter Migration Model 2'!$P$2)</f>
        <v>1.0896118330401567</v>
      </c>
      <c r="O477">
        <f>('Migration Model (2)'!Q477+'Renter Migration Model 2'!Q477)/('Migration Model (2)'!$Q$2+'Renter Migration Model 2'!$Q$2)</f>
        <v>0.36476061470108095</v>
      </c>
      <c r="P477">
        <f>('Migration Model (2)'!R477+'Renter Migration Model 2'!R477)/('Migration Model (2)'!$R$2+'Renter Migration Model 2'!$R$2)</f>
        <v>1</v>
      </c>
      <c r="Q477">
        <f>('Migration Model (2)'!S477+'Renter Migration Model 2'!S477)/('Migration Model (2)'!$S$2+'Renter Migration Model 2'!$S$2)</f>
        <v>1.096379126470489</v>
      </c>
      <c r="R477">
        <f>('Migration Model (2)'!T477+'Renter Migration Model 2'!T477)/('Migration Model (2)'!$T$2+'Renter Migration Model 2'!$T$2)</f>
        <v>0.40683596374355363</v>
      </c>
      <c r="S477">
        <f>('Migration Model (2)'!U477+'Renter Migration Model 2'!U477)/('Migration Model (2)'!$U$2+'Renter Migration Model 2'!$U$2)</f>
        <v>1</v>
      </c>
      <c r="T477">
        <f>('Migration Model (2)'!V477+'Renter Migration Model 2'!V477)/('Migration Model (2)'!$V$2+'Renter Migration Model 2'!$V$2)</f>
        <v>1.0680589469612114</v>
      </c>
    </row>
    <row r="478" spans="1:20" x14ac:dyDescent="0.25">
      <c r="A478" s="2">
        <v>2138</v>
      </c>
      <c r="B478" s="2">
        <v>4</v>
      </c>
      <c r="C478">
        <f>('Migration Model (2)'!E478+'Renter Migration Model 2'!E478)/('Migration Model (2)'!$E$2+'Renter Migration Model 2'!$E$2)</f>
        <v>0.3785007626777388</v>
      </c>
      <c r="D478">
        <f>('Migration Model (2)'!F478+'Renter Migration Model 2'!F478)/('Migration Model (2)'!$F$2+'Renter Migration Model 2'!$F$2)</f>
        <v>1</v>
      </c>
      <c r="E478">
        <f>('Migration Model (2)'!G478+'Renter Migration Model 2'!G478)/('Migration Model (2)'!$G$2+'Renter Migration Model 2'!$G$2)</f>
        <v>1.036558778666016</v>
      </c>
      <c r="F478">
        <f>('Migration Model (2)'!H478+'Renter Migration Model 2'!H478)/('Migration Model (2)'!$H$2+'Renter Migration Model 2'!$H$2)</f>
        <v>0.3993510261505952</v>
      </c>
      <c r="G478">
        <f>('Migration Model (2)'!I478+'Renter Migration Model 2'!I478)/('Migration Model (2)'!$I$2+'Renter Migration Model 2'!$I$2)</f>
        <v>1</v>
      </c>
      <c r="H478">
        <f>('Migration Model (2)'!J478+'Renter Migration Model 2'!J478)/('Migration Model (2)'!$J$2+'Renter Migration Model 2'!$J$2)</f>
        <v>1.0353322925793775</v>
      </c>
      <c r="I478">
        <f>('Migration Model (2)'!K478+'Renter Migration Model 2'!K478)/('Migration Model (2)'!$K$2+'Renter Migration Model 2'!$K$2)</f>
        <v>0.34722525482136934</v>
      </c>
      <c r="J478">
        <f>('Migration Model (2)'!L478+'Renter Migration Model 2'!L478)/('Migration Model (2)'!$L$2+'Renter Migration Model 2'!$L$2)</f>
        <v>1</v>
      </c>
      <c r="K478">
        <f>('Migration Model (2)'!M478+'Renter Migration Model 2'!M478)/('Migration Model (2)'!$M$2+'Renter Migration Model 2'!$M$2)</f>
        <v>1.0383985144222709</v>
      </c>
      <c r="L478">
        <f>('Migration Model (2)'!N478+'Renter Migration Model 2'!N478)/('Migration Model (2)'!$N$2+'Renter Migration Model 2'!$N$2)</f>
        <v>0.37477731501292683</v>
      </c>
      <c r="M478">
        <f>('Migration Model (2)'!O478+'Renter Migration Model 2'!O478)/('Migration Model (2)'!$O$2+'Renter Migration Model 2'!$O$2)</f>
        <v>1</v>
      </c>
      <c r="N478">
        <f>('Migration Model (2)'!P478+'Renter Migration Model 2'!P478)/('Migration Model (2)'!$P$2+'Renter Migration Model 2'!$P$2)</f>
        <v>1.0896170474157174</v>
      </c>
      <c r="O478">
        <f>('Migration Model (2)'!Q478+'Renter Migration Model 2'!Q478)/('Migration Model (2)'!$Q$2+'Renter Migration Model 2'!$Q$2)</f>
        <v>0.36472413863961078</v>
      </c>
      <c r="P478">
        <f>('Migration Model (2)'!R478+'Renter Migration Model 2'!R478)/('Migration Model (2)'!$R$2+'Renter Migration Model 2'!$R$2)</f>
        <v>1</v>
      </c>
      <c r="Q478">
        <f>('Migration Model (2)'!S478+'Renter Migration Model 2'!S478)/('Migration Model (2)'!$S$2+'Renter Migration Model 2'!$S$2)</f>
        <v>1.0963846334850167</v>
      </c>
      <c r="R478">
        <f>('Migration Model (2)'!T478+'Renter Migration Model 2'!T478)/('Migration Model (2)'!$T$2+'Renter Migration Model 2'!$T$2)</f>
        <v>0.40679528014717936</v>
      </c>
      <c r="S478">
        <f>('Migration Model (2)'!U478+'Renter Migration Model 2'!U478)/('Migration Model (2)'!$U$2+'Renter Migration Model 2'!$U$2)</f>
        <v>1</v>
      </c>
      <c r="T478">
        <f>('Migration Model (2)'!V478+'Renter Migration Model 2'!V478)/('Migration Model (2)'!$V$2+'Renter Migration Model 2'!$V$2)</f>
        <v>1.0680632293224623</v>
      </c>
    </row>
    <row r="479" spans="1:20" x14ac:dyDescent="0.25">
      <c r="A479" s="2">
        <v>2139</v>
      </c>
      <c r="B479" s="2">
        <v>1</v>
      </c>
      <c r="C479">
        <f>('Migration Model (2)'!E479+'Renter Migration Model 2'!E479)/('Migration Model (2)'!$E$2+'Renter Migration Model 2'!$E$2)</f>
        <v>0.37846291260147102</v>
      </c>
      <c r="D479">
        <f>('Migration Model (2)'!F479+'Renter Migration Model 2'!F479)/('Migration Model (2)'!$F$2+'Renter Migration Model 2'!$F$2)</f>
        <v>1</v>
      </c>
      <c r="E479">
        <f>('Migration Model (2)'!G479+'Renter Migration Model 2'!G479)/('Migration Model (2)'!$G$2+'Renter Migration Model 2'!$G$2)</f>
        <v>1.0365610051410905</v>
      </c>
      <c r="F479">
        <f>('Migration Model (2)'!H479+'Renter Migration Model 2'!H479)/('Migration Model (2)'!$H$2+'Renter Migration Model 2'!$H$2)</f>
        <v>0.39931109104798013</v>
      </c>
      <c r="G479">
        <f>('Migration Model (2)'!I479+'Renter Migration Model 2'!I479)/('Migration Model (2)'!$I$2+'Renter Migration Model 2'!$I$2)</f>
        <v>1</v>
      </c>
      <c r="H479">
        <f>('Migration Model (2)'!J479+'Renter Migration Model 2'!J479)/('Migration Model (2)'!$J$2+'Renter Migration Model 2'!$J$2)</f>
        <v>1.0353346417030609</v>
      </c>
      <c r="I479">
        <f>('Migration Model (2)'!K479+'Renter Migration Model 2'!K479)/('Migration Model (2)'!$K$2+'Renter Migration Model 2'!$K$2)</f>
        <v>0.3471905322958872</v>
      </c>
      <c r="J479">
        <f>('Migration Model (2)'!L479+'Renter Migration Model 2'!L479)/('Migration Model (2)'!$L$2+'Renter Migration Model 2'!$L$2)</f>
        <v>1</v>
      </c>
      <c r="K479">
        <f>('Migration Model (2)'!M479+'Renter Migration Model 2'!M479)/('Migration Model (2)'!$M$2+'Renter Migration Model 2'!$M$2)</f>
        <v>1.0384005569237698</v>
      </c>
      <c r="L479">
        <f>('Migration Model (2)'!N479+'Renter Migration Model 2'!N479)/('Migration Model (2)'!$N$2+'Renter Migration Model 2'!$N$2)</f>
        <v>0.37473983728142551</v>
      </c>
      <c r="M479">
        <f>('Migration Model (2)'!O479+'Renter Migration Model 2'!O479)/('Migration Model (2)'!$O$2+'Renter Migration Model 2'!$O$2)</f>
        <v>1</v>
      </c>
      <c r="N479">
        <f>('Migration Model (2)'!P479+'Renter Migration Model 2'!P479)/('Migration Model (2)'!$P$2+'Renter Migration Model 2'!$P$2)</f>
        <v>1.0896222615707991</v>
      </c>
      <c r="O479">
        <f>('Migration Model (2)'!Q479+'Renter Migration Model 2'!Q479)/('Migration Model (2)'!$Q$2+'Renter Migration Model 2'!$Q$2)</f>
        <v>0.36468766622574683</v>
      </c>
      <c r="P479">
        <f>('Migration Model (2)'!R479+'Renter Migration Model 2'!R479)/('Migration Model (2)'!$R$2+'Renter Migration Model 2'!$R$2)</f>
        <v>1</v>
      </c>
      <c r="Q479">
        <f>('Migration Model (2)'!S479+'Renter Migration Model 2'!S479)/('Migration Model (2)'!$S$2+'Renter Migration Model 2'!$S$2)</f>
        <v>1.0963901402849794</v>
      </c>
      <c r="R479">
        <f>('Migration Model (2)'!T479+'Renter Migration Model 2'!T479)/('Migration Model (2)'!$T$2+'Renter Migration Model 2'!$T$2)</f>
        <v>0.40675460061916463</v>
      </c>
      <c r="S479">
        <f>('Migration Model (2)'!U479+'Renter Migration Model 2'!U479)/('Migration Model (2)'!$U$2+'Renter Migration Model 2'!$U$2)</f>
        <v>1</v>
      </c>
      <c r="T479">
        <f>('Migration Model (2)'!V479+'Renter Migration Model 2'!V479)/('Migration Model (2)'!$V$2+'Renter Migration Model 2'!$V$2)</f>
        <v>1.0680675114443978</v>
      </c>
    </row>
    <row r="480" spans="1:20" x14ac:dyDescent="0.25">
      <c r="A480" s="1">
        <v>2139</v>
      </c>
      <c r="B480" s="1">
        <v>2</v>
      </c>
      <c r="C480">
        <f>('Migration Model (2)'!E480+'Renter Migration Model 2'!E480)/('Migration Model (2)'!$E$2+'Renter Migration Model 2'!$E$2)</f>
        <v>0.37842506631021089</v>
      </c>
      <c r="D480">
        <f>('Migration Model (2)'!F480+'Renter Migration Model 2'!F480)/('Migration Model (2)'!$F$2+'Renter Migration Model 2'!$F$2)</f>
        <v>1</v>
      </c>
      <c r="E480">
        <f>('Migration Model (2)'!G480+'Renter Migration Model 2'!G480)/('Migration Model (2)'!$G$2+'Renter Migration Model 2'!$G$2)</f>
        <v>1.0365632313935174</v>
      </c>
      <c r="F480">
        <f>('Migration Model (2)'!H480+'Renter Migration Model 2'!H480)/('Migration Model (2)'!$H$2+'Renter Migration Model 2'!$H$2)</f>
        <v>0.39927115993887535</v>
      </c>
      <c r="G480">
        <f>('Migration Model (2)'!I480+'Renter Migration Model 2'!I480)/('Migration Model (2)'!$I$2+'Renter Migration Model 2'!$I$2)</f>
        <v>1</v>
      </c>
      <c r="H480">
        <f>('Migration Model (2)'!J480+'Renter Migration Model 2'!J480)/('Migration Model (2)'!$J$2+'Renter Migration Model 2'!$J$2)</f>
        <v>1.0353369905918317</v>
      </c>
      <c r="I480">
        <f>('Migration Model (2)'!K480+'Renter Migration Model 2'!K480)/('Migration Model (2)'!$K$2+'Renter Migration Model 2'!$K$2)</f>
        <v>0.3471558132426576</v>
      </c>
      <c r="J480">
        <f>('Migration Model (2)'!L480+'Renter Migration Model 2'!L480)/('Migration Model (2)'!$L$2+'Renter Migration Model 2'!$L$2)</f>
        <v>1</v>
      </c>
      <c r="K480">
        <f>('Migration Model (2)'!M480+'Renter Migration Model 2'!M480)/('Migration Model (2)'!$M$2+'Renter Migration Model 2'!$M$2)</f>
        <v>1.0384025992210186</v>
      </c>
      <c r="L480">
        <f>('Migration Model (2)'!N480+'Renter Migration Model 2'!N480)/('Migration Model (2)'!$N$2+'Renter Migration Model 2'!$N$2)</f>
        <v>0.37470236329769741</v>
      </c>
      <c r="M480">
        <f>('Migration Model (2)'!O480+'Renter Migration Model 2'!O480)/('Migration Model (2)'!$O$2+'Renter Migration Model 2'!$O$2)</f>
        <v>1</v>
      </c>
      <c r="N480">
        <f>('Migration Model (2)'!P480+'Renter Migration Model 2'!P480)/('Migration Model (2)'!$P$2+'Renter Migration Model 2'!$P$2)</f>
        <v>1.0896274755054234</v>
      </c>
      <c r="O480">
        <f>('Migration Model (2)'!Q480+'Renter Migration Model 2'!Q480)/('Migration Model (2)'!$Q$2+'Renter Migration Model 2'!$Q$2)</f>
        <v>0.36465119745912428</v>
      </c>
      <c r="P480">
        <f>('Migration Model (2)'!R480+'Renter Migration Model 2'!R480)/('Migration Model (2)'!$R$2+'Renter Migration Model 2'!$R$2)</f>
        <v>1</v>
      </c>
      <c r="Q480">
        <f>('Migration Model (2)'!S480+'Renter Migration Model 2'!S480)/('Migration Model (2)'!$S$2+'Renter Migration Model 2'!$S$2)</f>
        <v>1.0963956468703984</v>
      </c>
      <c r="R480">
        <f>('Migration Model (2)'!T480+'Renter Migration Model 2'!T480)/('Migration Model (2)'!$T$2+'Renter Migration Model 2'!$T$2)</f>
        <v>0.40671392515910265</v>
      </c>
      <c r="S480">
        <f>('Migration Model (2)'!U480+'Renter Migration Model 2'!U480)/('Migration Model (2)'!$U$2+'Renter Migration Model 2'!$U$2)</f>
        <v>1</v>
      </c>
      <c r="T480">
        <f>('Migration Model (2)'!V480+'Renter Migration Model 2'!V480)/('Migration Model (2)'!$V$2+'Renter Migration Model 2'!$V$2)</f>
        <v>1.0680717933270421</v>
      </c>
    </row>
    <row r="481" spans="1:20" x14ac:dyDescent="0.25">
      <c r="A481" s="2">
        <v>2139</v>
      </c>
      <c r="B481" s="2">
        <v>3</v>
      </c>
      <c r="C481">
        <f>('Migration Model (2)'!E481+'Renter Migration Model 2'!E481)/('Migration Model (2)'!$E$2+'Renter Migration Model 2'!$E$2)</f>
        <v>0.37838722380357986</v>
      </c>
      <c r="D481">
        <f>('Migration Model (2)'!F481+'Renter Migration Model 2'!F481)/('Migration Model (2)'!$F$2+'Renter Migration Model 2'!$F$2)</f>
        <v>1</v>
      </c>
      <c r="E481">
        <f>('Migration Model (2)'!G481+'Renter Migration Model 2'!G481)/('Migration Model (2)'!$G$2+'Renter Migration Model 2'!$G$2)</f>
        <v>1.0365654574233192</v>
      </c>
      <c r="F481">
        <f>('Migration Model (2)'!H481+'Renter Migration Model 2'!H481)/('Migration Model (2)'!$H$2+'Renter Migration Model 2'!$H$2)</f>
        <v>0.39923123282288142</v>
      </c>
      <c r="G481">
        <f>('Migration Model (2)'!I481+'Renter Migration Model 2'!I481)/('Migration Model (2)'!$I$2+'Renter Migration Model 2'!$I$2)</f>
        <v>1</v>
      </c>
      <c r="H481">
        <f>('Migration Model (2)'!J481+'Renter Migration Model 2'!J481)/('Migration Model (2)'!$J$2+'Renter Migration Model 2'!$J$2)</f>
        <v>1.0353393392457138</v>
      </c>
      <c r="I481">
        <f>('Migration Model (2)'!K481+'Renter Migration Model 2'!K481)/('Migration Model (2)'!$K$2+'Renter Migration Model 2'!$K$2)</f>
        <v>0.34712109766133331</v>
      </c>
      <c r="J481">
        <f>('Migration Model (2)'!L481+'Renter Migration Model 2'!L481)/('Migration Model (2)'!$L$2+'Renter Migration Model 2'!$L$2)</f>
        <v>1</v>
      </c>
      <c r="K481">
        <f>('Migration Model (2)'!M481+'Renter Migration Model 2'!M481)/('Migration Model (2)'!$M$2+'Renter Migration Model 2'!$M$2)</f>
        <v>1.0384046413140375</v>
      </c>
      <c r="L481">
        <f>('Migration Model (2)'!N481+'Renter Migration Model 2'!N481)/('Migration Model (2)'!$N$2+'Renter Migration Model 2'!$N$2)</f>
        <v>0.37466489306136763</v>
      </c>
      <c r="M481">
        <f>('Migration Model (2)'!O481+'Renter Migration Model 2'!O481)/('Migration Model (2)'!$O$2+'Renter Migration Model 2'!$O$2)</f>
        <v>1</v>
      </c>
      <c r="N481">
        <f>('Migration Model (2)'!P481+'Renter Migration Model 2'!P481)/('Migration Model (2)'!$P$2+'Renter Migration Model 2'!$P$2)</f>
        <v>1.0896326892196124</v>
      </c>
      <c r="O481">
        <f>('Migration Model (2)'!Q481+'Renter Migration Model 2'!Q481)/('Migration Model (2)'!$Q$2+'Renter Migration Model 2'!$Q$2)</f>
        <v>0.36461473233937841</v>
      </c>
      <c r="P481">
        <f>('Migration Model (2)'!R481+'Renter Migration Model 2'!R481)/('Migration Model (2)'!$R$2+'Renter Migration Model 2'!$R$2)</f>
        <v>1</v>
      </c>
      <c r="Q481">
        <f>('Migration Model (2)'!S481+'Renter Migration Model 2'!S481)/('Migration Model (2)'!$S$2+'Renter Migration Model 2'!$S$2)</f>
        <v>1.0964011532412956</v>
      </c>
      <c r="R481">
        <f>('Migration Model (2)'!T481+'Renter Migration Model 2'!T481)/('Migration Model (2)'!$T$2+'Renter Migration Model 2'!$T$2)</f>
        <v>0.40667325376658675</v>
      </c>
      <c r="S481">
        <f>('Migration Model (2)'!U481+'Renter Migration Model 2'!U481)/('Migration Model (2)'!$U$2+'Renter Migration Model 2'!$U$2)</f>
        <v>1</v>
      </c>
      <c r="T481">
        <f>('Migration Model (2)'!V481+'Renter Migration Model 2'!V481)/('Migration Model (2)'!$V$2+'Renter Migration Model 2'!$V$2)</f>
        <v>1.0680760749704188</v>
      </c>
    </row>
    <row r="482" spans="1:20" x14ac:dyDescent="0.25">
      <c r="A482" s="1">
        <v>2139</v>
      </c>
      <c r="B482" s="1">
        <v>4</v>
      </c>
      <c r="C482">
        <f>('Migration Model (2)'!E482+'Renter Migration Model 2'!E482)/('Migration Model (2)'!$E$2+'Renter Migration Model 2'!$E$2)</f>
        <v>0.37834938508119953</v>
      </c>
      <c r="D482">
        <f>('Migration Model (2)'!F482+'Renter Migration Model 2'!F482)/('Migration Model (2)'!$F$2+'Renter Migration Model 2'!$F$2)</f>
        <v>1</v>
      </c>
      <c r="E482">
        <f>('Migration Model (2)'!G482+'Renter Migration Model 2'!G482)/('Migration Model (2)'!$G$2+'Renter Migration Model 2'!$G$2)</f>
        <v>1.0365676832305182</v>
      </c>
      <c r="F482">
        <f>('Migration Model (2)'!H482+'Renter Migration Model 2'!H482)/('Migration Model (2)'!$H$2+'Renter Migration Model 2'!$H$2)</f>
        <v>0.39919130969959915</v>
      </c>
      <c r="G482">
        <f>('Migration Model (2)'!I482+'Renter Migration Model 2'!I482)/('Migration Model (2)'!$I$2+'Renter Migration Model 2'!$I$2)</f>
        <v>1</v>
      </c>
      <c r="H482">
        <f>('Migration Model (2)'!J482+'Renter Migration Model 2'!J482)/('Migration Model (2)'!$J$2+'Renter Migration Model 2'!$J$2)</f>
        <v>1.0353416876647303</v>
      </c>
      <c r="I482">
        <f>('Migration Model (2)'!K482+'Renter Migration Model 2'!K482)/('Migration Model (2)'!$K$2+'Renter Migration Model 2'!$K$2)</f>
        <v>0.34708638555156723</v>
      </c>
      <c r="J482">
        <f>('Migration Model (2)'!L482+'Renter Migration Model 2'!L482)/('Migration Model (2)'!$L$2+'Renter Migration Model 2'!$L$2)</f>
        <v>1</v>
      </c>
      <c r="K482">
        <f>('Migration Model (2)'!M482+'Renter Migration Model 2'!M482)/('Migration Model (2)'!$M$2+'Renter Migration Model 2'!$M$2)</f>
        <v>1.0384066832028473</v>
      </c>
      <c r="L482">
        <f>('Migration Model (2)'!N482+'Renter Migration Model 2'!N482)/('Migration Model (2)'!$N$2+'Renter Migration Model 2'!$N$2)</f>
        <v>0.37462742657206149</v>
      </c>
      <c r="M482">
        <f>('Migration Model (2)'!O482+'Renter Migration Model 2'!O482)/('Migration Model (2)'!$O$2+'Renter Migration Model 2'!$O$2)</f>
        <v>1</v>
      </c>
      <c r="N482">
        <f>('Migration Model (2)'!P482+'Renter Migration Model 2'!P482)/('Migration Model (2)'!$P$2+'Renter Migration Model 2'!$P$2)</f>
        <v>1.0896379027133885</v>
      </c>
      <c r="O482">
        <f>('Migration Model (2)'!Q482+'Renter Migration Model 2'!Q482)/('Migration Model (2)'!$Q$2+'Renter Migration Model 2'!$Q$2)</f>
        <v>0.36457827086614447</v>
      </c>
      <c r="P482">
        <f>('Migration Model (2)'!R482+'Renter Migration Model 2'!R482)/('Migration Model (2)'!$R$2+'Renter Migration Model 2'!$R$2)</f>
        <v>1</v>
      </c>
      <c r="Q482">
        <f>('Migration Model (2)'!S482+'Renter Migration Model 2'!S482)/('Migration Model (2)'!$S$2+'Renter Migration Model 2'!$S$2)</f>
        <v>1.096406659397692</v>
      </c>
      <c r="R482">
        <f>('Migration Model (2)'!T482+'Renter Migration Model 2'!T482)/('Migration Model (2)'!$T$2+'Renter Migration Model 2'!$T$2)</f>
        <v>0.40663258644121009</v>
      </c>
      <c r="S482">
        <f>('Migration Model (2)'!U482+'Renter Migration Model 2'!U482)/('Migration Model (2)'!$U$2+'Renter Migration Model 2'!$U$2)</f>
        <v>1</v>
      </c>
      <c r="T482">
        <f>('Migration Model (2)'!V482+'Renter Migration Model 2'!V482)/('Migration Model (2)'!$V$2+'Renter Migration Model 2'!$V$2)</f>
        <v>1.068080356374552</v>
      </c>
    </row>
    <row r="483" spans="1:20" x14ac:dyDescent="0.25">
      <c r="A483" s="1">
        <v>2140</v>
      </c>
      <c r="B483" s="1">
        <v>1</v>
      </c>
      <c r="C483">
        <f>('Migration Model (2)'!E483+'Renter Migration Model 2'!E483)/('Migration Model (2)'!$E$2+'Renter Migration Model 2'!$E$2)</f>
        <v>0.37831155014269141</v>
      </c>
      <c r="D483">
        <f>('Migration Model (2)'!F483+'Renter Migration Model 2'!F483)/('Migration Model (2)'!$F$2+'Renter Migration Model 2'!$F$2)</f>
        <v>1</v>
      </c>
      <c r="E483">
        <f>('Migration Model (2)'!G483+'Renter Migration Model 2'!G483)/('Migration Model (2)'!$G$2+'Renter Migration Model 2'!$G$2)</f>
        <v>1.0365699088151361</v>
      </c>
      <c r="F483">
        <f>('Migration Model (2)'!H483+'Renter Migration Model 2'!H483)/('Migration Model (2)'!$H$2+'Renter Migration Model 2'!$H$2)</f>
        <v>0.39915139056862919</v>
      </c>
      <c r="G483">
        <f>('Migration Model (2)'!I483+'Renter Migration Model 2'!I483)/('Migration Model (2)'!$I$2+'Renter Migration Model 2'!$I$2)</f>
        <v>1</v>
      </c>
      <c r="H483">
        <f>('Migration Model (2)'!J483+'Renter Migration Model 2'!J483)/('Migration Model (2)'!$J$2+'Renter Migration Model 2'!$J$2)</f>
        <v>1.035344035848905</v>
      </c>
      <c r="I483">
        <f>('Migration Model (2)'!K483+'Renter Migration Model 2'!K483)/('Migration Model (2)'!$K$2+'Renter Migration Model 2'!$K$2)</f>
        <v>0.34705167691301209</v>
      </c>
      <c r="J483">
        <f>('Migration Model (2)'!L483+'Renter Migration Model 2'!L483)/('Migration Model (2)'!$L$2+'Renter Migration Model 2'!$L$2)</f>
        <v>1</v>
      </c>
      <c r="K483">
        <f>('Migration Model (2)'!M483+'Renter Migration Model 2'!M483)/('Migration Model (2)'!$M$2+'Renter Migration Model 2'!$M$2)</f>
        <v>1.0384087248874683</v>
      </c>
      <c r="L483">
        <f>('Migration Model (2)'!N483+'Renter Migration Model 2'!N483)/('Migration Model (2)'!$N$2+'Renter Migration Model 2'!$N$2)</f>
        <v>0.37458996382940429</v>
      </c>
      <c r="M483">
        <f>('Migration Model (2)'!O483+'Renter Migration Model 2'!O483)/('Migration Model (2)'!$O$2+'Renter Migration Model 2'!$O$2)</f>
        <v>1</v>
      </c>
      <c r="N483">
        <f>('Migration Model (2)'!P483+'Renter Migration Model 2'!P483)/('Migration Model (2)'!$P$2+'Renter Migration Model 2'!$P$2)</f>
        <v>1.0896431159867734</v>
      </c>
      <c r="O483">
        <f>('Migration Model (2)'!Q483+'Renter Migration Model 2'!Q483)/('Migration Model (2)'!$Q$2+'Renter Migration Model 2'!$Q$2)</f>
        <v>0.36454181303905786</v>
      </c>
      <c r="P483">
        <f>('Migration Model (2)'!R483+'Renter Migration Model 2'!R483)/('Migration Model (2)'!$R$2+'Renter Migration Model 2'!$R$2)</f>
        <v>1</v>
      </c>
      <c r="Q483">
        <f>('Migration Model (2)'!S483+'Renter Migration Model 2'!S483)/('Migration Model (2)'!$S$2+'Renter Migration Model 2'!$S$2)</f>
        <v>1.0964121653396091</v>
      </c>
      <c r="R483">
        <f>('Migration Model (2)'!T483+'Renter Migration Model 2'!T483)/('Migration Model (2)'!$T$2+'Renter Migration Model 2'!$T$2)</f>
        <v>0.40659192318256598</v>
      </c>
      <c r="S483">
        <f>('Migration Model (2)'!U483+'Renter Migration Model 2'!U483)/('Migration Model (2)'!$U$2+'Renter Migration Model 2'!$U$2)</f>
        <v>1</v>
      </c>
      <c r="T483">
        <f>('Migration Model (2)'!V483+'Renter Migration Model 2'!V483)/('Migration Model (2)'!$V$2+'Renter Migration Model 2'!$V$2)</f>
        <v>1.0680846375394659</v>
      </c>
    </row>
    <row r="484" spans="1:20" x14ac:dyDescent="0.25">
      <c r="A484" s="1">
        <v>2140</v>
      </c>
      <c r="B484" s="1">
        <v>2</v>
      </c>
      <c r="C484">
        <f>('Migration Model (2)'!E484+'Renter Migration Model 2'!E484)/('Migration Model (2)'!$E$2+'Renter Migration Model 2'!$E$2)</f>
        <v>0.37827371898767714</v>
      </c>
      <c r="D484">
        <f>('Migration Model (2)'!F484+'Renter Migration Model 2'!F484)/('Migration Model (2)'!$F$2+'Renter Migration Model 2'!$F$2)</f>
        <v>1</v>
      </c>
      <c r="E484">
        <f>('Migration Model (2)'!G484+'Renter Migration Model 2'!G484)/('Migration Model (2)'!$G$2+'Renter Migration Model 2'!$G$2)</f>
        <v>1.0365721341771958</v>
      </c>
      <c r="F484">
        <f>('Migration Model (2)'!H484+'Renter Migration Model 2'!H484)/('Migration Model (2)'!$H$2+'Renter Migration Model 2'!$H$2)</f>
        <v>0.39911147542957232</v>
      </c>
      <c r="G484">
        <f>('Migration Model (2)'!I484+'Renter Migration Model 2'!I484)/('Migration Model (2)'!$I$2+'Renter Migration Model 2'!$I$2)</f>
        <v>1</v>
      </c>
      <c r="H484">
        <f>('Migration Model (2)'!J484+'Renter Migration Model 2'!J484)/('Migration Model (2)'!$J$2+'Renter Migration Model 2'!$J$2)</f>
        <v>1.0353463837982613</v>
      </c>
      <c r="I484">
        <f>('Migration Model (2)'!K484+'Renter Migration Model 2'!K484)/('Migration Model (2)'!$K$2+'Renter Migration Model 2'!$K$2)</f>
        <v>0.34701697174532076</v>
      </c>
      <c r="J484">
        <f>('Migration Model (2)'!L484+'Renter Migration Model 2'!L484)/('Migration Model (2)'!$L$2+'Renter Migration Model 2'!$L$2)</f>
        <v>1</v>
      </c>
      <c r="K484">
        <f>('Migration Model (2)'!M484+'Renter Migration Model 2'!M484)/('Migration Model (2)'!$M$2+'Renter Migration Model 2'!$M$2)</f>
        <v>1.0384107663679207</v>
      </c>
      <c r="L484">
        <f>('Migration Model (2)'!N484+'Renter Migration Model 2'!N484)/('Migration Model (2)'!$N$2+'Renter Migration Model 2'!$N$2)</f>
        <v>0.37455250483302138</v>
      </c>
      <c r="M484">
        <f>('Migration Model (2)'!O484+'Renter Migration Model 2'!O484)/('Migration Model (2)'!$O$2+'Renter Migration Model 2'!$O$2)</f>
        <v>1</v>
      </c>
      <c r="N484">
        <f>('Migration Model (2)'!P484+'Renter Migration Model 2'!P484)/('Migration Model (2)'!$P$2+'Renter Migration Model 2'!$P$2)</f>
        <v>1.0896483290397891</v>
      </c>
      <c r="O484">
        <f>('Migration Model (2)'!Q484+'Renter Migration Model 2'!Q484)/('Migration Model (2)'!$Q$2+'Renter Migration Model 2'!$Q$2)</f>
        <v>0.36450535885775398</v>
      </c>
      <c r="P484">
        <f>('Migration Model (2)'!R484+'Renter Migration Model 2'!R484)/('Migration Model (2)'!$R$2+'Renter Migration Model 2'!$R$2)</f>
        <v>1</v>
      </c>
      <c r="Q484">
        <f>('Migration Model (2)'!S484+'Renter Migration Model 2'!S484)/('Migration Model (2)'!$S$2+'Renter Migration Model 2'!$S$2)</f>
        <v>1.0964176710670683</v>
      </c>
      <c r="R484">
        <f>('Migration Model (2)'!T484+'Renter Migration Model 2'!T484)/('Migration Model (2)'!$T$2+'Renter Migration Model 2'!$T$2)</f>
        <v>0.40655126399024777</v>
      </c>
      <c r="S484">
        <f>('Migration Model (2)'!U484+'Renter Migration Model 2'!U484)/('Migration Model (2)'!$U$2+'Renter Migration Model 2'!$U$2)</f>
        <v>1</v>
      </c>
      <c r="T484">
        <f>('Migration Model (2)'!V484+'Renter Migration Model 2'!V484)/('Migration Model (2)'!$V$2+'Renter Migration Model 2'!$V$2)</f>
        <v>1.0680889184651841</v>
      </c>
    </row>
    <row r="485" spans="1:20" x14ac:dyDescent="0.25">
      <c r="A485" s="1">
        <v>2140</v>
      </c>
      <c r="B485" s="1">
        <v>3</v>
      </c>
      <c r="C485">
        <f>('Migration Model (2)'!E485+'Renter Migration Model 2'!E485)/('Migration Model (2)'!$E$2+'Renter Migration Model 2'!$E$2)</f>
        <v>0.37823589161577836</v>
      </c>
      <c r="D485">
        <f>('Migration Model (2)'!F485+'Renter Migration Model 2'!F485)/('Migration Model (2)'!$F$2+'Renter Migration Model 2'!$F$2)</f>
        <v>1</v>
      </c>
      <c r="E485">
        <f>('Migration Model (2)'!G485+'Renter Migration Model 2'!G485)/('Migration Model (2)'!$G$2+'Renter Migration Model 2'!$G$2)</f>
        <v>1.0365743593167194</v>
      </c>
      <c r="F485">
        <f>('Migration Model (2)'!H485+'Renter Migration Model 2'!H485)/('Migration Model (2)'!$H$2+'Renter Migration Model 2'!$H$2)</f>
        <v>0.39907156428202933</v>
      </c>
      <c r="G485">
        <f>('Migration Model (2)'!I485+'Renter Migration Model 2'!I485)/('Migration Model (2)'!$I$2+'Renter Migration Model 2'!$I$2)</f>
        <v>1</v>
      </c>
      <c r="H485">
        <f>('Migration Model (2)'!J485+'Renter Migration Model 2'!J485)/('Migration Model (2)'!$J$2+'Renter Migration Model 2'!$J$2)</f>
        <v>1.0353487315128227</v>
      </c>
      <c r="I485">
        <f>('Migration Model (2)'!K485+'Renter Migration Model 2'!K485)/('Migration Model (2)'!$K$2+'Renter Migration Model 2'!$K$2)</f>
        <v>0.3469822700481463</v>
      </c>
      <c r="J485">
        <f>('Migration Model (2)'!L485+'Renter Migration Model 2'!L485)/('Migration Model (2)'!$L$2+'Renter Migration Model 2'!$L$2)</f>
        <v>1</v>
      </c>
      <c r="K485">
        <f>('Migration Model (2)'!M485+'Renter Migration Model 2'!M485)/('Migration Model (2)'!$M$2+'Renter Migration Model 2'!$M$2)</f>
        <v>1.0384128076442252</v>
      </c>
      <c r="L485">
        <f>('Migration Model (2)'!N485+'Renter Migration Model 2'!N485)/('Migration Model (2)'!$N$2+'Renter Migration Model 2'!$N$2)</f>
        <v>0.37451504958253806</v>
      </c>
      <c r="M485">
        <f>('Migration Model (2)'!O485+'Renter Migration Model 2'!O485)/('Migration Model (2)'!$O$2+'Renter Migration Model 2'!$O$2)</f>
        <v>1</v>
      </c>
      <c r="N485">
        <f>('Migration Model (2)'!P485+'Renter Migration Model 2'!P485)/('Migration Model (2)'!$P$2+'Renter Migration Model 2'!$P$2)</f>
        <v>1.089653541872458</v>
      </c>
      <c r="O485">
        <f>('Migration Model (2)'!Q485+'Renter Migration Model 2'!Q485)/('Migration Model (2)'!$Q$2+'Renter Migration Model 2'!$Q$2)</f>
        <v>0.36446890832186823</v>
      </c>
      <c r="P485">
        <f>('Migration Model (2)'!R485+'Renter Migration Model 2'!R485)/('Migration Model (2)'!$R$2+'Renter Migration Model 2'!$R$2)</f>
        <v>1</v>
      </c>
      <c r="Q485">
        <f>('Migration Model (2)'!S485+'Renter Migration Model 2'!S485)/('Migration Model (2)'!$S$2+'Renter Migration Model 2'!$S$2)</f>
        <v>1.0964231765800914</v>
      </c>
      <c r="R485">
        <f>('Migration Model (2)'!T485+'Renter Migration Model 2'!T485)/('Migration Model (2)'!$T$2+'Renter Migration Model 2'!$T$2)</f>
        <v>0.40651060886384871</v>
      </c>
      <c r="S485">
        <f>('Migration Model (2)'!U485+'Renter Migration Model 2'!U485)/('Migration Model (2)'!$U$2+'Renter Migration Model 2'!$U$2)</f>
        <v>1</v>
      </c>
      <c r="T485">
        <f>('Migration Model (2)'!V485+'Renter Migration Model 2'!V485)/('Migration Model (2)'!$V$2+'Renter Migration Model 2'!$V$2)</f>
        <v>1.0680931991517304</v>
      </c>
    </row>
    <row r="486" spans="1:20" x14ac:dyDescent="0.25">
      <c r="A486" s="1">
        <v>2140</v>
      </c>
      <c r="B486" s="1">
        <v>4</v>
      </c>
      <c r="C486">
        <f>('Migration Model (2)'!E486+'Renter Migration Model 2'!E486)/('Migration Model (2)'!$E$2+'Renter Migration Model 2'!$E$2)</f>
        <v>0.37819806802661682</v>
      </c>
      <c r="D486">
        <f>('Migration Model (2)'!F486+'Renter Migration Model 2'!F486)/('Migration Model (2)'!$F$2+'Renter Migration Model 2'!$F$2)</f>
        <v>1</v>
      </c>
      <c r="E486">
        <f>('Migration Model (2)'!G486+'Renter Migration Model 2'!G486)/('Migration Model (2)'!$G$2+'Renter Migration Model 2'!$G$2)</f>
        <v>1.0365765842337289</v>
      </c>
      <c r="F486">
        <f>('Migration Model (2)'!H486+'Renter Migration Model 2'!H486)/('Migration Model (2)'!$H$2+'Renter Migration Model 2'!$H$2)</f>
        <v>0.39903165712560118</v>
      </c>
      <c r="G486">
        <f>('Migration Model (2)'!I486+'Renter Migration Model 2'!I486)/('Migration Model (2)'!$I$2+'Renter Migration Model 2'!$I$2)</f>
        <v>1</v>
      </c>
      <c r="H486">
        <f>('Migration Model (2)'!J486+'Renter Migration Model 2'!J486)/('Migration Model (2)'!$J$2+'Renter Migration Model 2'!$J$2)</f>
        <v>1.0353510789926126</v>
      </c>
      <c r="I486">
        <f>('Migration Model (2)'!K486+'Renter Migration Model 2'!K486)/('Migration Model (2)'!$K$2+'Renter Migration Model 2'!$K$2)</f>
        <v>0.3469475718211415</v>
      </c>
      <c r="J486">
        <f>('Migration Model (2)'!L486+'Renter Migration Model 2'!L486)/('Migration Model (2)'!$L$2+'Renter Migration Model 2'!$L$2)</f>
        <v>1</v>
      </c>
      <c r="K486">
        <f>('Migration Model (2)'!M486+'Renter Migration Model 2'!M486)/('Migration Model (2)'!$M$2+'Renter Migration Model 2'!$M$2)</f>
        <v>1.0384148487164018</v>
      </c>
      <c r="L486">
        <f>('Migration Model (2)'!N486+'Renter Migration Model 2'!N486)/('Migration Model (2)'!$N$2+'Renter Migration Model 2'!$N$2)</f>
        <v>0.3744775980775798</v>
      </c>
      <c r="M486">
        <f>('Migration Model (2)'!O486+'Renter Migration Model 2'!O486)/('Migration Model (2)'!$O$2+'Renter Migration Model 2'!$O$2)</f>
        <v>1</v>
      </c>
      <c r="N486">
        <f>('Migration Model (2)'!P486+'Renter Migration Model 2'!P486)/('Migration Model (2)'!$P$2+'Renter Migration Model 2'!$P$2)</f>
        <v>1.0896587544848018</v>
      </c>
      <c r="O486">
        <f>('Migration Model (2)'!Q486+'Renter Migration Model 2'!Q486)/('Migration Model (2)'!$Q$2+'Renter Migration Model 2'!$Q$2)</f>
        <v>0.36443246143103603</v>
      </c>
      <c r="P486">
        <f>('Migration Model (2)'!R486+'Renter Migration Model 2'!R486)/('Migration Model (2)'!$R$2+'Renter Migration Model 2'!$R$2)</f>
        <v>1</v>
      </c>
      <c r="Q486">
        <f>('Migration Model (2)'!S486+'Renter Migration Model 2'!S486)/('Migration Model (2)'!$S$2+'Renter Migration Model 2'!$S$2)</f>
        <v>1.0964286818786992</v>
      </c>
      <c r="R486">
        <f>('Migration Model (2)'!T486+'Renter Migration Model 2'!T486)/('Migration Model (2)'!$T$2+'Renter Migration Model 2'!$T$2)</f>
        <v>0.40646995780296241</v>
      </c>
      <c r="S486">
        <f>('Migration Model (2)'!U486+'Renter Migration Model 2'!U486)/('Migration Model (2)'!$U$2+'Renter Migration Model 2'!$U$2)</f>
        <v>1</v>
      </c>
      <c r="T486">
        <f>('Migration Model (2)'!V486+'Renter Migration Model 2'!V486)/('Migration Model (2)'!$V$2+'Renter Migration Model 2'!$V$2)</f>
        <v>1.0680974795991292</v>
      </c>
    </row>
    <row r="487" spans="1:20" x14ac:dyDescent="0.25">
      <c r="A487" s="2">
        <v>2141</v>
      </c>
      <c r="B487" s="2">
        <v>1</v>
      </c>
      <c r="C487">
        <f>('Migration Model (2)'!E487+'Renter Migration Model 2'!E487)/('Migration Model (2)'!$E$2+'Renter Migration Model 2'!$E$2)</f>
        <v>0.3781602482198142</v>
      </c>
      <c r="D487">
        <f>('Migration Model (2)'!F487+'Renter Migration Model 2'!F487)/('Migration Model (2)'!$F$2+'Renter Migration Model 2'!$F$2)</f>
        <v>1</v>
      </c>
      <c r="E487">
        <f>('Migration Model (2)'!G487+'Renter Migration Model 2'!G487)/('Migration Model (2)'!$G$2+'Renter Migration Model 2'!$G$2)</f>
        <v>1.0365788089282466</v>
      </c>
      <c r="F487">
        <f>('Migration Model (2)'!H487+'Renter Migration Model 2'!H487)/('Migration Model (2)'!$H$2+'Renter Migration Model 2'!$H$2)</f>
        <v>0.39899175395988867</v>
      </c>
      <c r="G487">
        <f>('Migration Model (2)'!I487+'Renter Migration Model 2'!I487)/('Migration Model (2)'!$I$2+'Renter Migration Model 2'!$I$2)</f>
        <v>1</v>
      </c>
      <c r="H487">
        <f>('Migration Model (2)'!J487+'Renter Migration Model 2'!J487)/('Migration Model (2)'!$J$2+'Renter Migration Model 2'!$J$2)</f>
        <v>1.0353534262376545</v>
      </c>
      <c r="I487">
        <f>('Migration Model (2)'!K487+'Renter Migration Model 2'!K487)/('Migration Model (2)'!$K$2+'Renter Migration Model 2'!$K$2)</f>
        <v>0.34691287706395935</v>
      </c>
      <c r="J487">
        <f>('Migration Model (2)'!L487+'Renter Migration Model 2'!L487)/('Migration Model (2)'!$L$2+'Renter Migration Model 2'!$L$2)</f>
        <v>1</v>
      </c>
      <c r="K487">
        <f>('Migration Model (2)'!M487+'Renter Migration Model 2'!M487)/('Migration Model (2)'!$M$2+'Renter Migration Model 2'!$M$2)</f>
        <v>1.0384168895844714</v>
      </c>
      <c r="L487">
        <f>('Migration Model (2)'!N487+'Renter Migration Model 2'!N487)/('Migration Model (2)'!$N$2+'Renter Migration Model 2'!$N$2)</f>
        <v>0.37444015031777206</v>
      </c>
      <c r="M487">
        <f>('Migration Model (2)'!O487+'Renter Migration Model 2'!O487)/('Migration Model (2)'!$O$2+'Renter Migration Model 2'!$O$2)</f>
        <v>1</v>
      </c>
      <c r="N487">
        <f>('Migration Model (2)'!P487+'Renter Migration Model 2'!P487)/('Migration Model (2)'!$P$2+'Renter Migration Model 2'!$P$2)</f>
        <v>1.0896639668768424</v>
      </c>
      <c r="O487">
        <f>('Migration Model (2)'!Q487+'Renter Migration Model 2'!Q487)/('Migration Model (2)'!$Q$2+'Renter Migration Model 2'!$Q$2)</f>
        <v>0.36439601818489287</v>
      </c>
      <c r="P487">
        <f>('Migration Model (2)'!R487+'Renter Migration Model 2'!R487)/('Migration Model (2)'!$R$2+'Renter Migration Model 2'!$R$2)</f>
        <v>1</v>
      </c>
      <c r="Q487">
        <f>('Migration Model (2)'!S487+'Renter Migration Model 2'!S487)/('Migration Model (2)'!$S$2+'Renter Migration Model 2'!$S$2)</f>
        <v>1.0964341869629137</v>
      </c>
      <c r="R487">
        <f>('Migration Model (2)'!T487+'Renter Migration Model 2'!T487)/('Migration Model (2)'!$T$2+'Renter Migration Model 2'!$T$2)</f>
        <v>0.40642931080718209</v>
      </c>
      <c r="S487">
        <f>('Migration Model (2)'!U487+'Renter Migration Model 2'!U487)/('Migration Model (2)'!$U$2+'Renter Migration Model 2'!$U$2)</f>
        <v>1</v>
      </c>
      <c r="T487">
        <f>('Migration Model (2)'!V487+'Renter Migration Model 2'!V487)/('Migration Model (2)'!$V$2+'Renter Migration Model 2'!$V$2)</f>
        <v>1.0681017598074038</v>
      </c>
    </row>
    <row r="488" spans="1:20" x14ac:dyDescent="0.25">
      <c r="A488" s="1">
        <v>2141</v>
      </c>
      <c r="B488" s="1">
        <v>2</v>
      </c>
      <c r="C488">
        <f>('Migration Model (2)'!E488+'Renter Migration Model 2'!E488)/('Migration Model (2)'!$E$2+'Renter Migration Model 2'!$E$2)</f>
        <v>0.3781224321949922</v>
      </c>
      <c r="D488">
        <f>('Migration Model (2)'!F488+'Renter Migration Model 2'!F488)/('Migration Model (2)'!$F$2+'Renter Migration Model 2'!$F$2)</f>
        <v>1</v>
      </c>
      <c r="E488">
        <f>('Migration Model (2)'!G488+'Renter Migration Model 2'!G488)/('Migration Model (2)'!$G$2+'Renter Migration Model 2'!$G$2)</f>
        <v>1.0365810334002949</v>
      </c>
      <c r="F488">
        <f>('Migration Model (2)'!H488+'Renter Migration Model 2'!H488)/('Migration Model (2)'!$H$2+'Renter Migration Model 2'!$H$2)</f>
        <v>0.39895185478449269</v>
      </c>
      <c r="G488">
        <f>('Migration Model (2)'!I488+'Renter Migration Model 2'!I488)/('Migration Model (2)'!$I$2+'Renter Migration Model 2'!$I$2)</f>
        <v>1</v>
      </c>
      <c r="H488">
        <f>('Migration Model (2)'!J488+'Renter Migration Model 2'!J488)/('Migration Model (2)'!$J$2+'Renter Migration Model 2'!$J$2)</f>
        <v>1.0353557732479719</v>
      </c>
      <c r="I488">
        <f>('Migration Model (2)'!K488+'Renter Migration Model 2'!K488)/('Migration Model (2)'!$K$2+'Renter Migration Model 2'!$K$2)</f>
        <v>0.34687818577625296</v>
      </c>
      <c r="J488">
        <f>('Migration Model (2)'!L488+'Renter Migration Model 2'!L488)/('Migration Model (2)'!$L$2+'Renter Migration Model 2'!$L$2)</f>
        <v>1</v>
      </c>
      <c r="K488">
        <f>('Migration Model (2)'!M488+'Renter Migration Model 2'!M488)/('Migration Model (2)'!$M$2+'Renter Migration Model 2'!$M$2)</f>
        <v>1.0384189302484541</v>
      </c>
      <c r="L488">
        <f>('Migration Model (2)'!N488+'Renter Migration Model 2'!N488)/('Migration Model (2)'!$N$2+'Renter Migration Model 2'!$N$2)</f>
        <v>0.37440270630274036</v>
      </c>
      <c r="M488">
        <f>('Migration Model (2)'!O488+'Renter Migration Model 2'!O488)/('Migration Model (2)'!$O$2+'Renter Migration Model 2'!$O$2)</f>
        <v>1</v>
      </c>
      <c r="N488">
        <f>('Migration Model (2)'!P488+'Renter Migration Model 2'!P488)/('Migration Model (2)'!$P$2+'Renter Migration Model 2'!$P$2)</f>
        <v>1.0896691790486024</v>
      </c>
      <c r="O488">
        <f>('Migration Model (2)'!Q488+'Renter Migration Model 2'!Q488)/('Migration Model (2)'!$Q$2+'Renter Migration Model 2'!$Q$2)</f>
        <v>0.36435957858307444</v>
      </c>
      <c r="P488">
        <f>('Migration Model (2)'!R488+'Renter Migration Model 2'!R488)/('Migration Model (2)'!$R$2+'Renter Migration Model 2'!$R$2)</f>
        <v>1</v>
      </c>
      <c r="Q488">
        <f>('Migration Model (2)'!S488+'Renter Migration Model 2'!S488)/('Migration Model (2)'!$S$2+'Renter Migration Model 2'!$S$2)</f>
        <v>1.0964396918327561</v>
      </c>
      <c r="R488">
        <f>('Migration Model (2)'!T488+'Renter Migration Model 2'!T488)/('Migration Model (2)'!$T$2+'Renter Migration Model 2'!$T$2)</f>
        <v>0.40638866787610139</v>
      </c>
      <c r="S488">
        <f>('Migration Model (2)'!U488+'Renter Migration Model 2'!U488)/('Migration Model (2)'!$U$2+'Renter Migration Model 2'!$U$2)</f>
        <v>1</v>
      </c>
      <c r="T488">
        <f>('Migration Model (2)'!V488+'Renter Migration Model 2'!V488)/('Migration Model (2)'!$V$2+'Renter Migration Model 2'!$V$2)</f>
        <v>1.0681060397765785</v>
      </c>
    </row>
    <row r="489" spans="1:20" x14ac:dyDescent="0.25">
      <c r="A489" s="2">
        <v>2141</v>
      </c>
      <c r="B489" s="2">
        <v>3</v>
      </c>
      <c r="C489">
        <f>('Migration Model (2)'!E489+'Renter Migration Model 2'!E489)/('Migration Model (2)'!$E$2+'Renter Migration Model 2'!$E$2)</f>
        <v>0.37808461995177267</v>
      </c>
      <c r="D489">
        <f>('Migration Model (2)'!F489+'Renter Migration Model 2'!F489)/('Migration Model (2)'!$F$2+'Renter Migration Model 2'!$F$2)</f>
        <v>1</v>
      </c>
      <c r="E489">
        <f>('Migration Model (2)'!G489+'Renter Migration Model 2'!G489)/('Migration Model (2)'!$G$2+'Renter Migration Model 2'!$G$2)</f>
        <v>1.0365832576498961</v>
      </c>
      <c r="F489">
        <f>('Migration Model (2)'!H489+'Renter Migration Model 2'!H489)/('Migration Model (2)'!$H$2+'Renter Migration Model 2'!$H$2)</f>
        <v>0.39891195959901427</v>
      </c>
      <c r="G489">
        <f>('Migration Model (2)'!I489+'Renter Migration Model 2'!I489)/('Migration Model (2)'!$I$2+'Renter Migration Model 2'!$I$2)</f>
        <v>1</v>
      </c>
      <c r="H489">
        <f>('Migration Model (2)'!J489+'Renter Migration Model 2'!J489)/('Migration Model (2)'!$J$2+'Renter Migration Model 2'!$J$2)</f>
        <v>1.0353581200235884</v>
      </c>
      <c r="I489">
        <f>('Migration Model (2)'!K489+'Renter Migration Model 2'!K489)/('Migration Model (2)'!$K$2+'Renter Migration Model 2'!$K$2)</f>
        <v>0.34684349795767533</v>
      </c>
      <c r="J489">
        <f>('Migration Model (2)'!L489+'Renter Migration Model 2'!L489)/('Migration Model (2)'!$L$2+'Renter Migration Model 2'!$L$2)</f>
        <v>1</v>
      </c>
      <c r="K489">
        <f>('Migration Model (2)'!M489+'Renter Migration Model 2'!M489)/('Migration Model (2)'!$M$2+'Renter Migration Model 2'!$M$2)</f>
        <v>1.0384209707083705</v>
      </c>
      <c r="L489">
        <f>('Migration Model (2)'!N489+'Renter Migration Model 2'!N489)/('Migration Model (2)'!$N$2+'Renter Migration Model 2'!$N$2)</f>
        <v>0.37436526603211007</v>
      </c>
      <c r="M489">
        <f>('Migration Model (2)'!O489+'Renter Migration Model 2'!O489)/('Migration Model (2)'!$O$2+'Renter Migration Model 2'!$O$2)</f>
        <v>1</v>
      </c>
      <c r="N489">
        <f>('Migration Model (2)'!P489+'Renter Migration Model 2'!P489)/('Migration Model (2)'!$P$2+'Renter Migration Model 2'!$P$2)</f>
        <v>1.0896743910001032</v>
      </c>
      <c r="O489">
        <f>('Migration Model (2)'!Q489+'Renter Migration Model 2'!Q489)/('Migration Model (2)'!$Q$2+'Renter Migration Model 2'!$Q$2)</f>
        <v>0.36432314262521609</v>
      </c>
      <c r="P489">
        <f>('Migration Model (2)'!R489+'Renter Migration Model 2'!R489)/('Migration Model (2)'!$R$2+'Renter Migration Model 2'!$R$2)</f>
        <v>1</v>
      </c>
      <c r="Q489">
        <f>('Migration Model (2)'!S489+'Renter Migration Model 2'!S489)/('Migration Model (2)'!$S$2+'Renter Migration Model 2'!$S$2)</f>
        <v>1.096445196488248</v>
      </c>
      <c r="R489">
        <f>('Migration Model (2)'!T489+'Renter Migration Model 2'!T489)/('Migration Model (2)'!$T$2+'Renter Migration Model 2'!$T$2)</f>
        <v>0.40634802900931377</v>
      </c>
      <c r="S489">
        <f>('Migration Model (2)'!U489+'Renter Migration Model 2'!U489)/('Migration Model (2)'!$U$2+'Renter Migration Model 2'!$U$2)</f>
        <v>1</v>
      </c>
      <c r="T489">
        <f>('Migration Model (2)'!V489+'Renter Migration Model 2'!V489)/('Migration Model (2)'!$V$2+'Renter Migration Model 2'!$V$2)</f>
        <v>1.068110319506677</v>
      </c>
    </row>
    <row r="490" spans="1:20" x14ac:dyDescent="0.25">
      <c r="A490" s="1">
        <v>2141</v>
      </c>
      <c r="B490" s="1">
        <v>4</v>
      </c>
      <c r="C490">
        <f>('Migration Model (2)'!E490+'Renter Migration Model 2'!E490)/('Migration Model (2)'!$E$2+'Renter Migration Model 2'!$E$2)</f>
        <v>0.37804681148977753</v>
      </c>
      <c r="D490">
        <f>('Migration Model (2)'!F490+'Renter Migration Model 2'!F490)/('Migration Model (2)'!$F$2+'Renter Migration Model 2'!$F$2)</f>
        <v>1</v>
      </c>
      <c r="E490">
        <f>('Migration Model (2)'!G490+'Renter Migration Model 2'!G490)/('Migration Model (2)'!$G$2+'Renter Migration Model 2'!$G$2)</f>
        <v>1.0365854816770721</v>
      </c>
      <c r="F490">
        <f>('Migration Model (2)'!H490+'Renter Migration Model 2'!H490)/('Migration Model (2)'!$H$2+'Renter Migration Model 2'!$H$2)</f>
        <v>0.39887206840305439</v>
      </c>
      <c r="G490">
        <f>('Migration Model (2)'!I490+'Renter Migration Model 2'!I490)/('Migration Model (2)'!$I$2+'Renter Migration Model 2'!$I$2)</f>
        <v>1</v>
      </c>
      <c r="H490">
        <f>('Migration Model (2)'!J490+'Renter Migration Model 2'!J490)/('Migration Model (2)'!$J$2+'Renter Migration Model 2'!$J$2)</f>
        <v>1.0353604665645273</v>
      </c>
      <c r="I490">
        <f>('Migration Model (2)'!K490+'Renter Migration Model 2'!K490)/('Migration Model (2)'!$K$2+'Renter Migration Model 2'!$K$2)</f>
        <v>0.34680881360787957</v>
      </c>
      <c r="J490">
        <f>('Migration Model (2)'!L490+'Renter Migration Model 2'!L490)/('Migration Model (2)'!$L$2+'Renter Migration Model 2'!$L$2)</f>
        <v>1</v>
      </c>
      <c r="K490">
        <f>('Migration Model (2)'!M490+'Renter Migration Model 2'!M490)/('Migration Model (2)'!$M$2+'Renter Migration Model 2'!$M$2)</f>
        <v>1.0384230109642407</v>
      </c>
      <c r="L490">
        <f>('Migration Model (2)'!N490+'Renter Migration Model 2'!N490)/('Migration Model (2)'!$N$2+'Renter Migration Model 2'!$N$2)</f>
        <v>0.37432782950550686</v>
      </c>
      <c r="M490">
        <f>('Migration Model (2)'!O490+'Renter Migration Model 2'!O490)/('Migration Model (2)'!$O$2+'Renter Migration Model 2'!$O$2)</f>
        <v>1</v>
      </c>
      <c r="N490">
        <f>('Migration Model (2)'!P490+'Renter Migration Model 2'!P490)/('Migration Model (2)'!$P$2+'Renter Migration Model 2'!$P$2)</f>
        <v>1.0896796027313673</v>
      </c>
      <c r="O490">
        <f>('Migration Model (2)'!Q490+'Renter Migration Model 2'!Q490)/('Migration Model (2)'!$Q$2+'Renter Migration Model 2'!$Q$2)</f>
        <v>0.36428671031095355</v>
      </c>
      <c r="P490">
        <f>('Migration Model (2)'!R490+'Renter Migration Model 2'!R490)/('Migration Model (2)'!$R$2+'Renter Migration Model 2'!$R$2)</f>
        <v>1</v>
      </c>
      <c r="Q490">
        <f>('Migration Model (2)'!S490+'Renter Migration Model 2'!S490)/('Migration Model (2)'!$S$2+'Renter Migration Model 2'!$S$2)</f>
        <v>1.0964507009294107</v>
      </c>
      <c r="R490">
        <f>('Migration Model (2)'!T490+'Renter Migration Model 2'!T490)/('Migration Model (2)'!$T$2+'Renter Migration Model 2'!$T$2)</f>
        <v>0.40630739420641276</v>
      </c>
      <c r="S490">
        <f>('Migration Model (2)'!U490+'Renter Migration Model 2'!U490)/('Migration Model (2)'!$U$2+'Renter Migration Model 2'!$U$2)</f>
        <v>1</v>
      </c>
      <c r="T490">
        <f>('Migration Model (2)'!V490+'Renter Migration Model 2'!V490)/('Migration Model (2)'!$V$2+'Renter Migration Model 2'!$V$2)</f>
        <v>1.0681145989977237</v>
      </c>
    </row>
    <row r="491" spans="1:20" x14ac:dyDescent="0.25">
      <c r="A491" s="1">
        <v>2142</v>
      </c>
      <c r="B491" s="1">
        <v>1</v>
      </c>
      <c r="C491">
        <f>('Migration Model (2)'!E491+'Renter Migration Model 2'!E491)/('Migration Model (2)'!$E$2+'Renter Migration Model 2'!$E$2)</f>
        <v>0.37800900680862859</v>
      </c>
      <c r="D491">
        <f>('Migration Model (2)'!F491+'Renter Migration Model 2'!F491)/('Migration Model (2)'!$F$2+'Renter Migration Model 2'!$F$2)</f>
        <v>1</v>
      </c>
      <c r="E491">
        <f>('Migration Model (2)'!G491+'Renter Migration Model 2'!G491)/('Migration Model (2)'!$G$2+'Renter Migration Model 2'!$G$2)</f>
        <v>1.0365877054818458</v>
      </c>
      <c r="F491">
        <f>('Migration Model (2)'!H491+'Renter Migration Model 2'!H491)/('Migration Model (2)'!$H$2+'Renter Migration Model 2'!$H$2)</f>
        <v>0.39883218119621411</v>
      </c>
      <c r="G491">
        <f>('Migration Model (2)'!I491+'Renter Migration Model 2'!I491)/('Migration Model (2)'!$I$2+'Renter Migration Model 2'!$I$2)</f>
        <v>1</v>
      </c>
      <c r="H491">
        <f>('Migration Model (2)'!J491+'Renter Migration Model 2'!J491)/('Migration Model (2)'!$J$2+'Renter Migration Model 2'!$J$2)</f>
        <v>1.0353628128708119</v>
      </c>
      <c r="I491">
        <f>('Migration Model (2)'!K491+'Renter Migration Model 2'!K491)/('Migration Model (2)'!$K$2+'Renter Migration Model 2'!$K$2)</f>
        <v>0.34677413272651875</v>
      </c>
      <c r="J491">
        <f>('Migration Model (2)'!L491+'Renter Migration Model 2'!L491)/('Migration Model (2)'!$L$2+'Renter Migration Model 2'!$L$2)</f>
        <v>1</v>
      </c>
      <c r="K491">
        <f>('Migration Model (2)'!M491+'Renter Migration Model 2'!M491)/('Migration Model (2)'!$M$2+'Renter Migration Model 2'!$M$2)</f>
        <v>1.0384250510160855</v>
      </c>
      <c r="L491">
        <f>('Migration Model (2)'!N491+'Renter Migration Model 2'!N491)/('Migration Model (2)'!$N$2+'Renter Migration Model 2'!$N$2)</f>
        <v>0.37429039672255626</v>
      </c>
      <c r="M491">
        <f>('Migration Model (2)'!O491+'Renter Migration Model 2'!O491)/('Migration Model (2)'!$O$2+'Renter Migration Model 2'!$O$2)</f>
        <v>1</v>
      </c>
      <c r="N491">
        <f>('Migration Model (2)'!P491+'Renter Migration Model 2'!P491)/('Migration Model (2)'!$P$2+'Renter Migration Model 2'!$P$2)</f>
        <v>1.0896848142424165</v>
      </c>
      <c r="O491">
        <f>('Migration Model (2)'!Q491+'Renter Migration Model 2'!Q491)/('Migration Model (2)'!$Q$2+'Renter Migration Model 2'!$Q$2)</f>
        <v>0.36425028163992246</v>
      </c>
      <c r="P491">
        <f>('Migration Model (2)'!R491+'Renter Migration Model 2'!R491)/('Migration Model (2)'!$R$2+'Renter Migration Model 2'!$R$2)</f>
        <v>1</v>
      </c>
      <c r="Q491">
        <f>('Migration Model (2)'!S491+'Renter Migration Model 2'!S491)/('Migration Model (2)'!$S$2+'Renter Migration Model 2'!$S$2)</f>
        <v>1.0964562051562659</v>
      </c>
      <c r="R491">
        <f>('Migration Model (2)'!T491+'Renter Migration Model 2'!T491)/('Migration Model (2)'!$T$2+'Renter Migration Model 2'!$T$2)</f>
        <v>0.40626676346699209</v>
      </c>
      <c r="S491">
        <f>('Migration Model (2)'!U491+'Renter Migration Model 2'!U491)/('Migration Model (2)'!$U$2+'Renter Migration Model 2'!$U$2)</f>
        <v>1</v>
      </c>
      <c r="T491">
        <f>('Migration Model (2)'!V491+'Renter Migration Model 2'!V491)/('Migration Model (2)'!$V$2+'Renter Migration Model 2'!$V$2)</f>
        <v>1.0681188782497419</v>
      </c>
    </row>
    <row r="492" spans="1:20" x14ac:dyDescent="0.25">
      <c r="A492" s="2">
        <v>2142</v>
      </c>
      <c r="B492" s="2">
        <v>2</v>
      </c>
      <c r="C492">
        <f>('Migration Model (2)'!E492+'Renter Migration Model 2'!E492)/('Migration Model (2)'!$E$2+'Renter Migration Model 2'!$E$2)</f>
        <v>0.37797120590794769</v>
      </c>
      <c r="D492">
        <f>('Migration Model (2)'!F492+'Renter Migration Model 2'!F492)/('Migration Model (2)'!$F$2+'Renter Migration Model 2'!$F$2)</f>
        <v>1</v>
      </c>
      <c r="E492">
        <f>('Migration Model (2)'!G492+'Renter Migration Model 2'!G492)/('Migration Model (2)'!$G$2+'Renter Migration Model 2'!$G$2)</f>
        <v>1.0365899290642389</v>
      </c>
      <c r="F492">
        <f>('Migration Model (2)'!H492+'Renter Migration Model 2'!H492)/('Migration Model (2)'!$H$2+'Renter Migration Model 2'!$H$2)</f>
        <v>0.39879229797809446</v>
      </c>
      <c r="G492">
        <f>('Migration Model (2)'!I492+'Renter Migration Model 2'!I492)/('Migration Model (2)'!$I$2+'Renter Migration Model 2'!$I$2)</f>
        <v>1</v>
      </c>
      <c r="H492">
        <f>('Migration Model (2)'!J492+'Renter Migration Model 2'!J492)/('Migration Model (2)'!$J$2+'Renter Migration Model 2'!$J$2)</f>
        <v>1.0353651589424662</v>
      </c>
      <c r="I492">
        <f>('Migration Model (2)'!K492+'Renter Migration Model 2'!K492)/('Migration Model (2)'!$K$2+'Renter Migration Model 2'!$K$2)</f>
        <v>0.34673945531324607</v>
      </c>
      <c r="J492">
        <f>('Migration Model (2)'!L492+'Renter Migration Model 2'!L492)/('Migration Model (2)'!$L$2+'Renter Migration Model 2'!$L$2)</f>
        <v>1</v>
      </c>
      <c r="K492">
        <f>('Migration Model (2)'!M492+'Renter Migration Model 2'!M492)/('Migration Model (2)'!$M$2+'Renter Migration Model 2'!$M$2)</f>
        <v>1.038427090863925</v>
      </c>
      <c r="L492">
        <f>('Migration Model (2)'!N492+'Renter Migration Model 2'!N492)/('Migration Model (2)'!$N$2+'Renter Migration Model 2'!$N$2)</f>
        <v>0.37425296768288407</v>
      </c>
      <c r="M492">
        <f>('Migration Model (2)'!O492+'Renter Migration Model 2'!O492)/('Migration Model (2)'!$O$2+'Renter Migration Model 2'!$O$2)</f>
        <v>1</v>
      </c>
      <c r="N492">
        <f>('Migration Model (2)'!P492+'Renter Migration Model 2'!P492)/('Migration Model (2)'!$P$2+'Renter Migration Model 2'!$P$2)</f>
        <v>1.0896900255332729</v>
      </c>
      <c r="O492">
        <f>('Migration Model (2)'!Q492+'Renter Migration Model 2'!Q492)/('Migration Model (2)'!$Q$2+'Renter Migration Model 2'!$Q$2)</f>
        <v>0.36421385661175842</v>
      </c>
      <c r="P492">
        <f>('Migration Model (2)'!R492+'Renter Migration Model 2'!R492)/('Migration Model (2)'!$R$2+'Renter Migration Model 2'!$R$2)</f>
        <v>1</v>
      </c>
      <c r="Q492">
        <f>('Migration Model (2)'!S492+'Renter Migration Model 2'!S492)/('Migration Model (2)'!$S$2+'Renter Migration Model 2'!$S$2)</f>
        <v>1.0964617091688342</v>
      </c>
      <c r="R492">
        <f>('Migration Model (2)'!T492+'Renter Migration Model 2'!T492)/('Migration Model (2)'!$T$2+'Renter Migration Model 2'!$T$2)</f>
        <v>0.4062261367906454</v>
      </c>
      <c r="S492">
        <f>('Migration Model (2)'!U492+'Renter Migration Model 2'!U492)/('Migration Model (2)'!$U$2+'Renter Migration Model 2'!$U$2)</f>
        <v>1</v>
      </c>
      <c r="T492">
        <f>('Migration Model (2)'!V492+'Renter Migration Model 2'!V492)/('Migration Model (2)'!$V$2+'Renter Migration Model 2'!$V$2)</f>
        <v>1.0681231572627559</v>
      </c>
    </row>
    <row r="493" spans="1:20" x14ac:dyDescent="0.25">
      <c r="A493" s="1">
        <v>2142</v>
      </c>
      <c r="B493" s="1">
        <v>3</v>
      </c>
      <c r="C493">
        <f>('Migration Model (2)'!E493+'Renter Migration Model 2'!E493)/('Migration Model (2)'!$E$2+'Renter Migration Model 2'!$E$2)</f>
        <v>0.37793340878735693</v>
      </c>
      <c r="D493">
        <f>('Migration Model (2)'!F493+'Renter Migration Model 2'!F493)/('Migration Model (2)'!$F$2+'Renter Migration Model 2'!$F$2)</f>
        <v>1</v>
      </c>
      <c r="E493">
        <f>('Migration Model (2)'!G493+'Renter Migration Model 2'!G493)/('Migration Model (2)'!$G$2+'Renter Migration Model 2'!$G$2)</f>
        <v>1.0365921524242734</v>
      </c>
      <c r="F493">
        <f>('Migration Model (2)'!H493+'Renter Migration Model 2'!H493)/('Migration Model (2)'!$H$2+'Renter Migration Model 2'!$H$2)</f>
        <v>0.39875241874829664</v>
      </c>
      <c r="G493">
        <f>('Migration Model (2)'!I493+'Renter Migration Model 2'!I493)/('Migration Model (2)'!$I$2+'Renter Migration Model 2'!$I$2)</f>
        <v>1</v>
      </c>
      <c r="H493">
        <f>('Migration Model (2)'!J493+'Renter Migration Model 2'!J493)/('Migration Model (2)'!$J$2+'Renter Migration Model 2'!$J$2)</f>
        <v>1.035367504779513</v>
      </c>
      <c r="I493">
        <f>('Migration Model (2)'!K493+'Renter Migration Model 2'!K493)/('Migration Model (2)'!$K$2+'Renter Migration Model 2'!$K$2)</f>
        <v>0.34670478136771476</v>
      </c>
      <c r="J493">
        <f>('Migration Model (2)'!L493+'Renter Migration Model 2'!L493)/('Migration Model (2)'!$L$2+'Renter Migration Model 2'!$L$2)</f>
        <v>1</v>
      </c>
      <c r="K493">
        <f>('Migration Model (2)'!M493+'Renter Migration Model 2'!M493)/('Migration Model (2)'!$M$2+'Renter Migration Model 2'!$M$2)</f>
        <v>1.03842913050778</v>
      </c>
      <c r="L493">
        <f>('Migration Model (2)'!N493+'Renter Migration Model 2'!N493)/('Migration Model (2)'!$N$2+'Renter Migration Model 2'!$N$2)</f>
        <v>0.37421554238611576</v>
      </c>
      <c r="M493">
        <f>('Migration Model (2)'!O493+'Renter Migration Model 2'!O493)/('Migration Model (2)'!$O$2+'Renter Migration Model 2'!$O$2)</f>
        <v>1</v>
      </c>
      <c r="N493">
        <f>('Migration Model (2)'!P493+'Renter Migration Model 2'!P493)/('Migration Model (2)'!$P$2+'Renter Migration Model 2'!$P$2)</f>
        <v>1.0896952366039585</v>
      </c>
      <c r="O493">
        <f>('Migration Model (2)'!Q493+'Renter Migration Model 2'!Q493)/('Migration Model (2)'!$Q$2+'Renter Migration Model 2'!$Q$2)</f>
        <v>0.36417743522609725</v>
      </c>
      <c r="P493">
        <f>('Migration Model (2)'!R493+'Renter Migration Model 2'!R493)/('Migration Model (2)'!$R$2+'Renter Migration Model 2'!$R$2)</f>
        <v>1</v>
      </c>
      <c r="Q493">
        <f>('Migration Model (2)'!S493+'Renter Migration Model 2'!S493)/('Migration Model (2)'!$S$2+'Renter Migration Model 2'!$S$2)</f>
        <v>1.0964672129671382</v>
      </c>
      <c r="R493">
        <f>('Migration Model (2)'!T493+'Renter Migration Model 2'!T493)/('Migration Model (2)'!$T$2+'Renter Migration Model 2'!$T$2)</f>
        <v>0.40618551417696636</v>
      </c>
      <c r="S493">
        <f>('Migration Model (2)'!U493+'Renter Migration Model 2'!U493)/('Migration Model (2)'!$U$2+'Renter Migration Model 2'!$U$2)</f>
        <v>1</v>
      </c>
      <c r="T493">
        <f>('Migration Model (2)'!V493+'Renter Migration Model 2'!V493)/('Migration Model (2)'!$V$2+'Renter Migration Model 2'!$V$2)</f>
        <v>1.0681274360367894</v>
      </c>
    </row>
    <row r="494" spans="1:20" x14ac:dyDescent="0.25">
      <c r="A494" s="2">
        <v>2142</v>
      </c>
      <c r="B494" s="2">
        <v>4</v>
      </c>
      <c r="C494">
        <f>('Migration Model (2)'!E494+'Renter Migration Model 2'!E494)/('Migration Model (2)'!$E$2+'Renter Migration Model 2'!$E$2)</f>
        <v>0.37789561544647821</v>
      </c>
      <c r="D494">
        <f>('Migration Model (2)'!F494+'Renter Migration Model 2'!F494)/('Migration Model (2)'!$F$2+'Renter Migration Model 2'!$F$2)</f>
        <v>1</v>
      </c>
      <c r="E494">
        <f>('Migration Model (2)'!G494+'Renter Migration Model 2'!G494)/('Migration Model (2)'!$G$2+'Renter Migration Model 2'!$G$2)</f>
        <v>1.036594375561972</v>
      </c>
      <c r="F494">
        <f>('Migration Model (2)'!H494+'Renter Migration Model 2'!H494)/('Migration Model (2)'!$H$2+'Renter Migration Model 2'!$H$2)</f>
        <v>0.39871254350642182</v>
      </c>
      <c r="G494">
        <f>('Migration Model (2)'!I494+'Renter Migration Model 2'!I494)/('Migration Model (2)'!$I$2+'Renter Migration Model 2'!$I$2)</f>
        <v>1</v>
      </c>
      <c r="H494">
        <f>('Migration Model (2)'!J494+'Renter Migration Model 2'!J494)/('Migration Model (2)'!$J$2+'Renter Migration Model 2'!$J$2)</f>
        <v>1.0353698503819764</v>
      </c>
      <c r="I494">
        <f>('Migration Model (2)'!K494+'Renter Migration Model 2'!K494)/('Migration Model (2)'!$K$2+'Renter Migration Model 2'!$K$2)</f>
        <v>0.34667011088957805</v>
      </c>
      <c r="J494">
        <f>('Migration Model (2)'!L494+'Renter Migration Model 2'!L494)/('Migration Model (2)'!$L$2+'Renter Migration Model 2'!$L$2)</f>
        <v>1</v>
      </c>
      <c r="K494">
        <f>('Migration Model (2)'!M494+'Renter Migration Model 2'!M494)/('Migration Model (2)'!$M$2+'Renter Migration Model 2'!$M$2)</f>
        <v>1.0384311699476703</v>
      </c>
      <c r="L494">
        <f>('Migration Model (2)'!N494+'Renter Migration Model 2'!N494)/('Migration Model (2)'!$N$2+'Renter Migration Model 2'!$N$2)</f>
        <v>0.37417812083187718</v>
      </c>
      <c r="M494">
        <f>('Migration Model (2)'!O494+'Renter Migration Model 2'!O494)/('Migration Model (2)'!$O$2+'Renter Migration Model 2'!$O$2)</f>
        <v>1</v>
      </c>
      <c r="N494">
        <f>('Migration Model (2)'!P494+'Renter Migration Model 2'!P494)/('Migration Model (2)'!$P$2+'Renter Migration Model 2'!$P$2)</f>
        <v>1.0897004474544951</v>
      </c>
      <c r="O494">
        <f>('Migration Model (2)'!Q494+'Renter Migration Model 2'!Q494)/('Migration Model (2)'!$Q$2+'Renter Migration Model 2'!$Q$2)</f>
        <v>0.36414101748257466</v>
      </c>
      <c r="P494">
        <f>('Migration Model (2)'!R494+'Renter Migration Model 2'!R494)/('Migration Model (2)'!$R$2+'Renter Migration Model 2'!$R$2)</f>
        <v>1</v>
      </c>
      <c r="Q494">
        <f>('Migration Model (2)'!S494+'Renter Migration Model 2'!S494)/('Migration Model (2)'!$S$2+'Renter Migration Model 2'!$S$2)</f>
        <v>1.0964727165511987</v>
      </c>
      <c r="R494">
        <f>('Migration Model (2)'!T494+'Renter Migration Model 2'!T494)/('Migration Model (2)'!$T$2+'Renter Migration Model 2'!$T$2)</f>
        <v>0.40614489562554873</v>
      </c>
      <c r="S494">
        <f>('Migration Model (2)'!U494+'Renter Migration Model 2'!U494)/('Migration Model (2)'!$U$2+'Renter Migration Model 2'!$U$2)</f>
        <v>1</v>
      </c>
      <c r="T494">
        <f>('Migration Model (2)'!V494+'Renter Migration Model 2'!V494)/('Migration Model (2)'!$V$2+'Renter Migration Model 2'!$V$2)</f>
        <v>1.0681317145718661</v>
      </c>
    </row>
    <row r="495" spans="1:20" x14ac:dyDescent="0.25">
      <c r="A495" s="2">
        <v>2143</v>
      </c>
      <c r="B495" s="2">
        <v>1</v>
      </c>
      <c r="C495">
        <f>('Migration Model (2)'!E495+'Renter Migration Model 2'!E495)/('Migration Model (2)'!$E$2+'Renter Migration Model 2'!$E$2)</f>
        <v>0.37785782588493355</v>
      </c>
      <c r="D495">
        <f>('Migration Model (2)'!F495+'Renter Migration Model 2'!F495)/('Migration Model (2)'!$F$2+'Renter Migration Model 2'!$F$2)</f>
        <v>1</v>
      </c>
      <c r="E495">
        <f>('Migration Model (2)'!G495+'Renter Migration Model 2'!G495)/('Migration Model (2)'!$G$2+'Renter Migration Model 2'!$G$2)</f>
        <v>1.0365965984773571</v>
      </c>
      <c r="F495">
        <f>('Migration Model (2)'!H495+'Renter Migration Model 2'!H495)/('Migration Model (2)'!$H$2+'Renter Migration Model 2'!$H$2)</f>
        <v>0.3986726722520712</v>
      </c>
      <c r="G495">
        <f>('Migration Model (2)'!I495+'Renter Migration Model 2'!I495)/('Migration Model (2)'!$I$2+'Renter Migration Model 2'!$I$2)</f>
        <v>1</v>
      </c>
      <c r="H495">
        <f>('Migration Model (2)'!J495+'Renter Migration Model 2'!J495)/('Migration Model (2)'!$J$2+'Renter Migration Model 2'!$J$2)</f>
        <v>1.0353721957498792</v>
      </c>
      <c r="I495">
        <f>('Migration Model (2)'!K495+'Renter Migration Model 2'!K495)/('Migration Model (2)'!$K$2+'Renter Migration Model 2'!$K$2)</f>
        <v>0.3466354438784891</v>
      </c>
      <c r="J495">
        <f>('Migration Model (2)'!L495+'Renter Migration Model 2'!L495)/('Migration Model (2)'!$L$2+'Renter Migration Model 2'!$L$2)</f>
        <v>1</v>
      </c>
      <c r="K495">
        <f>('Migration Model (2)'!M495+'Renter Migration Model 2'!M495)/('Migration Model (2)'!$M$2+'Renter Migration Model 2'!$M$2)</f>
        <v>1.0384332091836168</v>
      </c>
      <c r="L495">
        <f>('Migration Model (2)'!N495+'Renter Migration Model 2'!N495)/('Migration Model (2)'!$N$2+'Renter Migration Model 2'!$N$2)</f>
        <v>0.37414070301979402</v>
      </c>
      <c r="M495">
        <f>('Migration Model (2)'!O495+'Renter Migration Model 2'!O495)/('Migration Model (2)'!$O$2+'Renter Migration Model 2'!$O$2)</f>
        <v>1</v>
      </c>
      <c r="N495">
        <f>('Migration Model (2)'!P495+'Renter Migration Model 2'!P495)/('Migration Model (2)'!$P$2+'Renter Migration Model 2'!$P$2)</f>
        <v>1.0897056580849052</v>
      </c>
      <c r="O495">
        <f>('Migration Model (2)'!Q495+'Renter Migration Model 2'!Q495)/('Migration Model (2)'!$Q$2+'Renter Migration Model 2'!$Q$2)</f>
        <v>0.36410460338082634</v>
      </c>
      <c r="P495">
        <f>('Migration Model (2)'!R495+'Renter Migration Model 2'!R495)/('Migration Model (2)'!$R$2+'Renter Migration Model 2'!$R$2)</f>
        <v>1</v>
      </c>
      <c r="Q495">
        <f>('Migration Model (2)'!S495+'Renter Migration Model 2'!S495)/('Migration Model (2)'!$S$2+'Renter Migration Model 2'!$S$2)</f>
        <v>1.096478219921037</v>
      </c>
      <c r="R495">
        <f>('Migration Model (2)'!T495+'Renter Migration Model 2'!T495)/('Migration Model (2)'!$T$2+'Renter Migration Model 2'!$T$2)</f>
        <v>0.40610428113598612</v>
      </c>
      <c r="S495">
        <f>('Migration Model (2)'!U495+'Renter Migration Model 2'!U495)/('Migration Model (2)'!$U$2+'Renter Migration Model 2'!$U$2)</f>
        <v>1</v>
      </c>
      <c r="T495">
        <f>('Migration Model (2)'!V495+'Renter Migration Model 2'!V495)/('Migration Model (2)'!$V$2+'Renter Migration Model 2'!$V$2)</f>
        <v>1.0681359928680105</v>
      </c>
    </row>
    <row r="496" spans="1:20" x14ac:dyDescent="0.25">
      <c r="A496" s="1">
        <v>2143</v>
      </c>
      <c r="B496" s="1">
        <v>2</v>
      </c>
      <c r="C496">
        <f>('Migration Model (2)'!E496+'Renter Migration Model 2'!E496)/('Migration Model (2)'!$E$2+'Renter Migration Model 2'!$E$2)</f>
        <v>0.37782004010234504</v>
      </c>
      <c r="D496">
        <f>('Migration Model (2)'!F496+'Renter Migration Model 2'!F496)/('Migration Model (2)'!$F$2+'Renter Migration Model 2'!$F$2)</f>
        <v>1</v>
      </c>
      <c r="E496">
        <f>('Migration Model (2)'!G496+'Renter Migration Model 2'!G496)/('Migration Model (2)'!$G$2+'Renter Migration Model 2'!$G$2)</f>
        <v>1.0365988211704504</v>
      </c>
      <c r="F496">
        <f>('Migration Model (2)'!H496+'Renter Migration Model 2'!H496)/('Migration Model (2)'!$H$2+'Renter Migration Model 2'!$H$2)</f>
        <v>0.39863280498484605</v>
      </c>
      <c r="G496">
        <f>('Migration Model (2)'!I496+'Renter Migration Model 2'!I496)/('Migration Model (2)'!$I$2+'Renter Migration Model 2'!$I$2)</f>
        <v>1</v>
      </c>
      <c r="H496">
        <f>('Migration Model (2)'!J496+'Renter Migration Model 2'!J496)/('Migration Model (2)'!$J$2+'Renter Migration Model 2'!$J$2)</f>
        <v>1.0353745408832453</v>
      </c>
      <c r="I496">
        <f>('Migration Model (2)'!K496+'Renter Migration Model 2'!K496)/('Migration Model (2)'!$K$2+'Renter Migration Model 2'!$K$2)</f>
        <v>0.34660078033410124</v>
      </c>
      <c r="J496">
        <f>('Migration Model (2)'!L496+'Renter Migration Model 2'!L496)/('Migration Model (2)'!$L$2+'Renter Migration Model 2'!$L$2)</f>
        <v>1</v>
      </c>
      <c r="K496">
        <f>('Migration Model (2)'!M496+'Renter Migration Model 2'!M496)/('Migration Model (2)'!$M$2+'Renter Migration Model 2'!$M$2)</f>
        <v>1.0384352482156396</v>
      </c>
      <c r="L496">
        <f>('Migration Model (2)'!N496+'Renter Migration Model 2'!N496)/('Migration Model (2)'!$N$2+'Renter Migration Model 2'!$N$2)</f>
        <v>0.37410328894949202</v>
      </c>
      <c r="M496">
        <f>('Migration Model (2)'!O496+'Renter Migration Model 2'!O496)/('Migration Model (2)'!$O$2+'Renter Migration Model 2'!$O$2)</f>
        <v>1</v>
      </c>
      <c r="N496">
        <f>('Migration Model (2)'!P496+'Renter Migration Model 2'!P496)/('Migration Model (2)'!$P$2+'Renter Migration Model 2'!$P$2)</f>
        <v>1.0897108684952101</v>
      </c>
      <c r="O496">
        <f>('Migration Model (2)'!Q496+'Renter Migration Model 2'!Q496)/('Migration Model (2)'!$Q$2+'Renter Migration Model 2'!$Q$2)</f>
        <v>0.36406819292048831</v>
      </c>
      <c r="P496">
        <f>('Migration Model (2)'!R496+'Renter Migration Model 2'!R496)/('Migration Model (2)'!$R$2+'Renter Migration Model 2'!$R$2)</f>
        <v>1</v>
      </c>
      <c r="Q496">
        <f>('Migration Model (2)'!S496+'Renter Migration Model 2'!S496)/('Migration Model (2)'!$S$2+'Renter Migration Model 2'!$S$2)</f>
        <v>1.0964837230766749</v>
      </c>
      <c r="R496">
        <f>('Migration Model (2)'!T496+'Renter Migration Model 2'!T496)/('Migration Model (2)'!$T$2+'Renter Migration Model 2'!$T$2)</f>
        <v>0.40606367070787247</v>
      </c>
      <c r="S496">
        <f>('Migration Model (2)'!U496+'Renter Migration Model 2'!U496)/('Migration Model (2)'!$U$2+'Renter Migration Model 2'!$U$2)</f>
        <v>1</v>
      </c>
      <c r="T496">
        <f>('Migration Model (2)'!V496+'Renter Migration Model 2'!V496)/('Migration Model (2)'!$V$2+'Renter Migration Model 2'!$V$2)</f>
        <v>1.0681402709252459</v>
      </c>
    </row>
    <row r="497" spans="1:20" x14ac:dyDescent="0.25">
      <c r="A497" s="2">
        <v>2143</v>
      </c>
      <c r="B497" s="2">
        <v>3</v>
      </c>
      <c r="C497">
        <f>('Migration Model (2)'!E497+'Renter Migration Model 2'!E497)/('Migration Model (2)'!$E$2+'Renter Migration Model 2'!$E$2)</f>
        <v>0.37778225809833482</v>
      </c>
      <c r="D497">
        <f>('Migration Model (2)'!F497+'Renter Migration Model 2'!F497)/('Migration Model (2)'!$F$2+'Renter Migration Model 2'!$F$2)</f>
        <v>1</v>
      </c>
      <c r="E497">
        <f>('Migration Model (2)'!G497+'Renter Migration Model 2'!G497)/('Migration Model (2)'!$G$2+'Renter Migration Model 2'!$G$2)</f>
        <v>1.0366010436412747</v>
      </c>
      <c r="F497">
        <f>('Migration Model (2)'!H497+'Renter Migration Model 2'!H497)/('Migration Model (2)'!$H$2+'Renter Migration Model 2'!$H$2)</f>
        <v>0.39859294170434756</v>
      </c>
      <c r="G497">
        <f>('Migration Model (2)'!I497+'Renter Migration Model 2'!I497)/('Migration Model (2)'!$I$2+'Renter Migration Model 2'!$I$2)</f>
        <v>1</v>
      </c>
      <c r="H497">
        <f>('Migration Model (2)'!J497+'Renter Migration Model 2'!J497)/('Migration Model (2)'!$J$2+'Renter Migration Model 2'!$J$2)</f>
        <v>1.0353768857820984</v>
      </c>
      <c r="I497">
        <f>('Migration Model (2)'!K497+'Renter Migration Model 2'!K497)/('Migration Model (2)'!$K$2+'Renter Migration Model 2'!$K$2)</f>
        <v>0.34656612025606781</v>
      </c>
      <c r="J497">
        <f>('Migration Model (2)'!L497+'Renter Migration Model 2'!L497)/('Migration Model (2)'!$L$2+'Renter Migration Model 2'!$L$2)</f>
        <v>1</v>
      </c>
      <c r="K497">
        <f>('Migration Model (2)'!M497+'Renter Migration Model 2'!M497)/('Migration Model (2)'!$M$2+'Renter Migration Model 2'!$M$2)</f>
        <v>1.0384372870437593</v>
      </c>
      <c r="L497">
        <f>('Migration Model (2)'!N497+'Renter Migration Model 2'!N497)/('Migration Model (2)'!$N$2+'Renter Migration Model 2'!$N$2)</f>
        <v>0.37406587862059709</v>
      </c>
      <c r="M497">
        <f>('Migration Model (2)'!O497+'Renter Migration Model 2'!O497)/('Migration Model (2)'!$O$2+'Renter Migration Model 2'!$O$2)</f>
        <v>1</v>
      </c>
      <c r="N497">
        <f>('Migration Model (2)'!P497+'Renter Migration Model 2'!P497)/('Migration Model (2)'!$P$2+'Renter Migration Model 2'!$P$2)</f>
        <v>1.0897160786854325</v>
      </c>
      <c r="O497">
        <f>('Migration Model (2)'!Q497+'Renter Migration Model 2'!Q497)/('Migration Model (2)'!$Q$2+'Renter Migration Model 2'!$Q$2)</f>
        <v>0.36403178610119619</v>
      </c>
      <c r="P497">
        <f>('Migration Model (2)'!R497+'Renter Migration Model 2'!R497)/('Migration Model (2)'!$R$2+'Renter Migration Model 2'!$R$2)</f>
        <v>1</v>
      </c>
      <c r="Q497">
        <f>('Migration Model (2)'!S497+'Renter Migration Model 2'!S497)/('Migration Model (2)'!$S$2+'Renter Migration Model 2'!$S$2)</f>
        <v>1.0964892260181334</v>
      </c>
      <c r="R497">
        <f>('Migration Model (2)'!T497+'Renter Migration Model 2'!T497)/('Migration Model (2)'!$T$2+'Renter Migration Model 2'!$T$2)</f>
        <v>0.40602306434080171</v>
      </c>
      <c r="S497">
        <f>('Migration Model (2)'!U497+'Renter Migration Model 2'!U497)/('Migration Model (2)'!$U$2+'Renter Migration Model 2'!$U$2)</f>
        <v>1</v>
      </c>
      <c r="T497">
        <f>('Migration Model (2)'!V497+'Renter Migration Model 2'!V497)/('Migration Model (2)'!$V$2+'Renter Migration Model 2'!$V$2)</f>
        <v>1.0681445487435965</v>
      </c>
    </row>
    <row r="498" spans="1:20" x14ac:dyDescent="0.25">
      <c r="A498" s="1">
        <v>2143</v>
      </c>
      <c r="B498" s="1">
        <v>4</v>
      </c>
      <c r="C498">
        <f>('Migration Model (2)'!E498+'Renter Migration Model 2'!E498)/('Migration Model (2)'!$E$2+'Renter Migration Model 2'!$E$2)</f>
        <v>0.37774447987252496</v>
      </c>
      <c r="D498">
        <f>('Migration Model (2)'!F498+'Renter Migration Model 2'!F498)/('Migration Model (2)'!$F$2+'Renter Migration Model 2'!$F$2)</f>
        <v>1</v>
      </c>
      <c r="E498">
        <f>('Migration Model (2)'!G498+'Renter Migration Model 2'!G498)/('Migration Model (2)'!$G$2+'Renter Migration Model 2'!$G$2)</f>
        <v>1.0366032658898519</v>
      </c>
      <c r="F498">
        <f>('Migration Model (2)'!H498+'Renter Migration Model 2'!H498)/('Migration Model (2)'!$H$2+'Renter Migration Model 2'!$H$2)</f>
        <v>0.39855308241017712</v>
      </c>
      <c r="G498">
        <f>('Migration Model (2)'!I498+'Renter Migration Model 2'!I498)/('Migration Model (2)'!$I$2+'Renter Migration Model 2'!$I$2)</f>
        <v>1</v>
      </c>
      <c r="H498">
        <f>('Migration Model (2)'!J498+'Renter Migration Model 2'!J498)/('Migration Model (2)'!$J$2+'Renter Migration Model 2'!$J$2)</f>
        <v>1.0353792304464613</v>
      </c>
      <c r="I498">
        <f>('Migration Model (2)'!K498+'Renter Migration Model 2'!K498)/('Migration Model (2)'!$K$2+'Renter Migration Model 2'!$K$2)</f>
        <v>0.34653146364404219</v>
      </c>
      <c r="J498">
        <f>('Migration Model (2)'!L498+'Renter Migration Model 2'!L498)/('Migration Model (2)'!$L$2+'Renter Migration Model 2'!$L$2)</f>
        <v>1</v>
      </c>
      <c r="K498">
        <f>('Migration Model (2)'!M498+'Renter Migration Model 2'!M498)/('Migration Model (2)'!$M$2+'Renter Migration Model 2'!$M$2)</f>
        <v>1.0384393256679958</v>
      </c>
      <c r="L498">
        <f>('Migration Model (2)'!N498+'Renter Migration Model 2'!N498)/('Migration Model (2)'!$N$2+'Renter Migration Model 2'!$N$2)</f>
        <v>0.37402847203273509</v>
      </c>
      <c r="M498">
        <f>('Migration Model (2)'!O498+'Renter Migration Model 2'!O498)/('Migration Model (2)'!$O$2+'Renter Migration Model 2'!$O$2)</f>
        <v>1</v>
      </c>
      <c r="N498">
        <f>('Migration Model (2)'!P498+'Renter Migration Model 2'!P498)/('Migration Model (2)'!$P$2+'Renter Migration Model 2'!$P$2)</f>
        <v>1.0897212886555943</v>
      </c>
      <c r="O498">
        <f>('Migration Model (2)'!Q498+'Renter Migration Model 2'!Q498)/('Migration Model (2)'!$Q$2+'Renter Migration Model 2'!$Q$2)</f>
        <v>0.3639953829225861</v>
      </c>
      <c r="P498">
        <f>('Migration Model (2)'!R498+'Renter Migration Model 2'!R498)/('Migration Model (2)'!$R$2+'Renter Migration Model 2'!$R$2)</f>
        <v>1</v>
      </c>
      <c r="Q498">
        <f>('Migration Model (2)'!S498+'Renter Migration Model 2'!S498)/('Migration Model (2)'!$S$2+'Renter Migration Model 2'!$S$2)</f>
        <v>1.0964947287454341</v>
      </c>
      <c r="R498">
        <f>('Migration Model (2)'!T498+'Renter Migration Model 2'!T498)/('Migration Model (2)'!$T$2+'Renter Migration Model 2'!$T$2)</f>
        <v>0.40598246203436755</v>
      </c>
      <c r="S498">
        <f>('Migration Model (2)'!U498+'Renter Migration Model 2'!U498)/('Migration Model (2)'!$U$2+'Renter Migration Model 2'!$U$2)</f>
        <v>1</v>
      </c>
      <c r="T498">
        <f>('Migration Model (2)'!V498+'Renter Migration Model 2'!V498)/('Migration Model (2)'!$V$2+'Renter Migration Model 2'!$V$2)</f>
        <v>1.0681488263230861</v>
      </c>
    </row>
    <row r="499" spans="1:20" x14ac:dyDescent="0.25">
      <c r="A499" s="1">
        <v>2144</v>
      </c>
      <c r="B499" s="1">
        <v>1</v>
      </c>
      <c r="C499">
        <f>('Migration Model (2)'!E499+'Renter Migration Model 2'!E499)/('Migration Model (2)'!$E$2+'Renter Migration Model 2'!$E$2)</f>
        <v>0.37770670542453777</v>
      </c>
      <c r="D499">
        <f>('Migration Model (2)'!F499+'Renter Migration Model 2'!F499)/('Migration Model (2)'!$F$2+'Renter Migration Model 2'!$F$2)</f>
        <v>1</v>
      </c>
      <c r="E499">
        <f>('Migration Model (2)'!G499+'Renter Migration Model 2'!G499)/('Migration Model (2)'!$G$2+'Renter Migration Model 2'!$G$2)</f>
        <v>1.0366054879162039</v>
      </c>
      <c r="F499">
        <f>('Migration Model (2)'!H499+'Renter Migration Model 2'!H499)/('Migration Model (2)'!$H$2+'Renter Migration Model 2'!$H$2)</f>
        <v>0.39851322710193615</v>
      </c>
      <c r="G499">
        <f>('Migration Model (2)'!I499+'Renter Migration Model 2'!I499)/('Migration Model (2)'!$I$2+'Renter Migration Model 2'!$I$2)</f>
        <v>1</v>
      </c>
      <c r="H499">
        <f>('Migration Model (2)'!J499+'Renter Migration Model 2'!J499)/('Migration Model (2)'!$J$2+'Renter Migration Model 2'!$J$2)</f>
        <v>1.0353815748763577</v>
      </c>
      <c r="I499">
        <f>('Migration Model (2)'!K499+'Renter Migration Model 2'!K499)/('Migration Model (2)'!$K$2+'Renter Migration Model 2'!$K$2)</f>
        <v>0.34649681049767778</v>
      </c>
      <c r="J499">
        <f>('Migration Model (2)'!L499+'Renter Migration Model 2'!L499)/('Migration Model (2)'!$L$2+'Renter Migration Model 2'!$L$2)</f>
        <v>1</v>
      </c>
      <c r="K499">
        <f>('Migration Model (2)'!M499+'Renter Migration Model 2'!M499)/('Migration Model (2)'!$M$2+'Renter Migration Model 2'!$M$2)</f>
        <v>1.0384413640883703</v>
      </c>
      <c r="L499">
        <f>('Migration Model (2)'!N499+'Renter Migration Model 2'!N499)/('Migration Model (2)'!$N$2+'Renter Migration Model 2'!$N$2)</f>
        <v>0.37399106918553182</v>
      </c>
      <c r="M499">
        <f>('Migration Model (2)'!O499+'Renter Migration Model 2'!O499)/('Migration Model (2)'!$O$2+'Renter Migration Model 2'!$O$2)</f>
        <v>1</v>
      </c>
      <c r="N499">
        <f>('Migration Model (2)'!P499+'Renter Migration Model 2'!P499)/('Migration Model (2)'!$P$2+'Renter Migration Model 2'!$P$2)</f>
        <v>1.0897264984057173</v>
      </c>
      <c r="O499">
        <f>('Migration Model (2)'!Q499+'Renter Migration Model 2'!Q499)/('Migration Model (2)'!$Q$2+'Renter Migration Model 2'!$Q$2)</f>
        <v>0.36395898338429389</v>
      </c>
      <c r="P499">
        <f>('Migration Model (2)'!R499+'Renter Migration Model 2'!R499)/('Migration Model (2)'!$R$2+'Renter Migration Model 2'!$R$2)</f>
        <v>1</v>
      </c>
      <c r="Q499">
        <f>('Migration Model (2)'!S499+'Renter Migration Model 2'!S499)/('Migration Model (2)'!$S$2+'Renter Migration Model 2'!$S$2)</f>
        <v>1.0965002312585985</v>
      </c>
      <c r="R499">
        <f>('Migration Model (2)'!T499+'Renter Migration Model 2'!T499)/('Migration Model (2)'!$T$2+'Renter Migration Model 2'!$T$2)</f>
        <v>0.40594186378816416</v>
      </c>
      <c r="S499">
        <f>('Migration Model (2)'!U499+'Renter Migration Model 2'!U499)/('Migration Model (2)'!$U$2+'Renter Migration Model 2'!$U$2)</f>
        <v>1</v>
      </c>
      <c r="T499">
        <f>('Migration Model (2)'!V499+'Renter Migration Model 2'!V499)/('Migration Model (2)'!$V$2+'Renter Migration Model 2'!$V$2)</f>
        <v>1.0681531036637388</v>
      </c>
    </row>
    <row r="500" spans="1:20" x14ac:dyDescent="0.25">
      <c r="A500" s="2">
        <v>2144</v>
      </c>
      <c r="B500" s="2">
        <v>2</v>
      </c>
      <c r="C500">
        <f>('Migration Model (2)'!E500+'Renter Migration Model 2'!E500)/('Migration Model (2)'!$E$2+'Renter Migration Model 2'!$E$2)</f>
        <v>0.37766893475399527</v>
      </c>
      <c r="D500">
        <f>('Migration Model (2)'!F500+'Renter Migration Model 2'!F500)/('Migration Model (2)'!$F$2+'Renter Migration Model 2'!$F$2)</f>
        <v>1</v>
      </c>
      <c r="E500">
        <f>('Migration Model (2)'!G500+'Renter Migration Model 2'!G500)/('Migration Model (2)'!$G$2+'Renter Migration Model 2'!$G$2)</f>
        <v>1.0366077097203537</v>
      </c>
      <c r="F500">
        <f>('Migration Model (2)'!H500+'Renter Migration Model 2'!H500)/('Migration Model (2)'!$H$2+'Renter Migration Model 2'!$H$2)</f>
        <v>0.39847337577922592</v>
      </c>
      <c r="G500">
        <f>('Migration Model (2)'!I500+'Renter Migration Model 2'!I500)/('Migration Model (2)'!$I$2+'Renter Migration Model 2'!$I$2)</f>
        <v>1</v>
      </c>
      <c r="H500">
        <f>('Migration Model (2)'!J500+'Renter Migration Model 2'!J500)/('Migration Model (2)'!$J$2+'Renter Migration Model 2'!$J$2)</f>
        <v>1.0353839190718113</v>
      </c>
      <c r="I500">
        <f>('Migration Model (2)'!K500+'Renter Migration Model 2'!K500)/('Migration Model (2)'!$K$2+'Renter Migration Model 2'!$K$2)</f>
        <v>0.34646216081662801</v>
      </c>
      <c r="J500">
        <f>('Migration Model (2)'!L500+'Renter Migration Model 2'!L500)/('Migration Model (2)'!$L$2+'Renter Migration Model 2'!$L$2)</f>
        <v>1</v>
      </c>
      <c r="K500">
        <f>('Migration Model (2)'!M500+'Renter Migration Model 2'!M500)/('Migration Model (2)'!$M$2+'Renter Migration Model 2'!$M$2)</f>
        <v>1.0384434023049025</v>
      </c>
      <c r="L500">
        <f>('Migration Model (2)'!N500+'Renter Migration Model 2'!N500)/('Migration Model (2)'!$N$2+'Renter Migration Model 2'!$N$2)</f>
        <v>0.37395367007861324</v>
      </c>
      <c r="M500">
        <f>('Migration Model (2)'!O500+'Renter Migration Model 2'!O500)/('Migration Model (2)'!$O$2+'Renter Migration Model 2'!$O$2)</f>
        <v>1</v>
      </c>
      <c r="N500">
        <f>('Migration Model (2)'!P500+'Renter Migration Model 2'!P500)/('Migration Model (2)'!$P$2+'Renter Migration Model 2'!$P$2)</f>
        <v>1.0897317079358233</v>
      </c>
      <c r="O500">
        <f>('Migration Model (2)'!Q500+'Renter Migration Model 2'!Q500)/('Migration Model (2)'!$Q$2+'Renter Migration Model 2'!$Q$2)</f>
        <v>0.36392258748595541</v>
      </c>
      <c r="P500">
        <f>('Migration Model (2)'!R500+'Renter Migration Model 2'!R500)/('Migration Model (2)'!$R$2+'Renter Migration Model 2'!$R$2)</f>
        <v>1</v>
      </c>
      <c r="Q500">
        <f>('Migration Model (2)'!S500+'Renter Migration Model 2'!S500)/('Migration Model (2)'!$S$2+'Renter Migration Model 2'!$S$2)</f>
        <v>1.096505733557648</v>
      </c>
      <c r="R500">
        <f>('Migration Model (2)'!T500+'Renter Migration Model 2'!T500)/('Migration Model (2)'!$T$2+'Renter Migration Model 2'!$T$2)</f>
        <v>0.40590126960178535</v>
      </c>
      <c r="S500">
        <f>('Migration Model (2)'!U500+'Renter Migration Model 2'!U500)/('Migration Model (2)'!$U$2+'Renter Migration Model 2'!$U$2)</f>
        <v>1</v>
      </c>
      <c r="T500">
        <f>('Migration Model (2)'!V500+'Renter Migration Model 2'!V500)/('Migration Model (2)'!$V$2+'Renter Migration Model 2'!$V$2)</f>
        <v>1.068157380765578</v>
      </c>
    </row>
    <row r="501" spans="1:20" x14ac:dyDescent="0.25">
      <c r="A501" s="1">
        <v>2144</v>
      </c>
      <c r="B501" s="1">
        <v>3</v>
      </c>
      <c r="C501">
        <f>('Migration Model (2)'!E501+'Renter Migration Model 2'!E501)/('Migration Model (2)'!$E$2+'Renter Migration Model 2'!$E$2)</f>
        <v>0.37763116786051992</v>
      </c>
      <c r="D501">
        <f>('Migration Model (2)'!F501+'Renter Migration Model 2'!F501)/('Migration Model (2)'!$F$2+'Renter Migration Model 2'!$F$2)</f>
        <v>1</v>
      </c>
      <c r="E501">
        <f>('Migration Model (2)'!G501+'Renter Migration Model 2'!G501)/('Migration Model (2)'!$G$2+'Renter Migration Model 2'!$G$2)</f>
        <v>1.0366099313023225</v>
      </c>
      <c r="F501">
        <f>('Migration Model (2)'!H501+'Renter Migration Model 2'!H501)/('Migration Model (2)'!$H$2+'Renter Migration Model 2'!$H$2)</f>
        <v>0.39843352844164803</v>
      </c>
      <c r="G501">
        <f>('Migration Model (2)'!I501+'Renter Migration Model 2'!I501)/('Migration Model (2)'!$I$2+'Renter Migration Model 2'!$I$2)</f>
        <v>1</v>
      </c>
      <c r="H501">
        <f>('Migration Model (2)'!J501+'Renter Migration Model 2'!J501)/('Migration Model (2)'!$J$2+'Renter Migration Model 2'!$J$2)</f>
        <v>1.0353862630328454</v>
      </c>
      <c r="I501">
        <f>('Migration Model (2)'!K501+'Renter Migration Model 2'!K501)/('Migration Model (2)'!$K$2+'Renter Migration Model 2'!$K$2)</f>
        <v>0.34642751460054644</v>
      </c>
      <c r="J501">
        <f>('Migration Model (2)'!L501+'Renter Migration Model 2'!L501)/('Migration Model (2)'!$L$2+'Renter Migration Model 2'!$L$2)</f>
        <v>1</v>
      </c>
      <c r="K501">
        <f>('Migration Model (2)'!M501+'Renter Migration Model 2'!M501)/('Migration Model (2)'!$M$2+'Renter Migration Model 2'!$M$2)</f>
        <v>1.0384454403176131</v>
      </c>
      <c r="L501">
        <f>('Migration Model (2)'!N501+'Renter Migration Model 2'!N501)/('Migration Model (2)'!$N$2+'Renter Migration Model 2'!$N$2)</f>
        <v>0.37391627471160538</v>
      </c>
      <c r="M501">
        <f>('Migration Model (2)'!O501+'Renter Migration Model 2'!O501)/('Migration Model (2)'!$O$2+'Renter Migration Model 2'!$O$2)</f>
        <v>1</v>
      </c>
      <c r="N501">
        <f>('Migration Model (2)'!P501+'Renter Migration Model 2'!P501)/('Migration Model (2)'!$P$2+'Renter Migration Model 2'!$P$2)</f>
        <v>1.0897369172459348</v>
      </c>
      <c r="O501">
        <f>('Migration Model (2)'!Q501+'Renter Migration Model 2'!Q501)/('Migration Model (2)'!$Q$2+'Renter Migration Model 2'!$Q$2)</f>
        <v>0.36388619522720683</v>
      </c>
      <c r="P501">
        <f>('Migration Model (2)'!R501+'Renter Migration Model 2'!R501)/('Migration Model (2)'!$R$2+'Renter Migration Model 2'!$R$2)</f>
        <v>1</v>
      </c>
      <c r="Q501">
        <f>('Migration Model (2)'!S501+'Renter Migration Model 2'!S501)/('Migration Model (2)'!$S$2+'Renter Migration Model 2'!$S$2)</f>
        <v>1.0965112356426041</v>
      </c>
      <c r="R501">
        <f>('Migration Model (2)'!T501+'Renter Migration Model 2'!T501)/('Migration Model (2)'!$T$2+'Renter Migration Model 2'!$T$2)</f>
        <v>0.40586067947482518</v>
      </c>
      <c r="S501">
        <f>('Migration Model (2)'!U501+'Renter Migration Model 2'!U501)/('Migration Model (2)'!$U$2+'Renter Migration Model 2'!$U$2)</f>
        <v>1</v>
      </c>
      <c r="T501">
        <f>('Migration Model (2)'!V501+'Renter Migration Model 2'!V501)/('Migration Model (2)'!$V$2+'Renter Migration Model 2'!$V$2)</f>
        <v>1.0681616576286279</v>
      </c>
    </row>
    <row r="502" spans="1:20" x14ac:dyDescent="0.25">
      <c r="A502" s="2">
        <v>2144</v>
      </c>
      <c r="B502" s="2">
        <v>4</v>
      </c>
      <c r="C502">
        <f>('Migration Model (2)'!E502+'Renter Migration Model 2'!E502)/('Migration Model (2)'!$E$2+'Renter Migration Model 2'!$E$2)</f>
        <v>0.37759340474373382</v>
      </c>
      <c r="D502">
        <f>('Migration Model (2)'!F502+'Renter Migration Model 2'!F502)/('Migration Model (2)'!$F$2+'Renter Migration Model 2'!$F$2)</f>
        <v>1</v>
      </c>
      <c r="E502">
        <f>('Migration Model (2)'!G502+'Renter Migration Model 2'!G502)/('Migration Model (2)'!$G$2+'Renter Migration Model 2'!$G$2)</f>
        <v>1.0366121526621335</v>
      </c>
      <c r="F502">
        <f>('Migration Model (2)'!H502+'Renter Migration Model 2'!H502)/('Migration Model (2)'!$H$2+'Renter Migration Model 2'!$H$2)</f>
        <v>0.39839368508880385</v>
      </c>
      <c r="G502">
        <f>('Migration Model (2)'!I502+'Renter Migration Model 2'!I502)/('Migration Model (2)'!$I$2+'Renter Migration Model 2'!$I$2)</f>
        <v>1</v>
      </c>
      <c r="H502">
        <f>('Migration Model (2)'!J502+'Renter Migration Model 2'!J502)/('Migration Model (2)'!$J$2+'Renter Migration Model 2'!$J$2)</f>
        <v>1.0353886067594833</v>
      </c>
      <c r="I502">
        <f>('Migration Model (2)'!K502+'Renter Migration Model 2'!K502)/('Migration Model (2)'!$K$2+'Renter Migration Model 2'!$K$2)</f>
        <v>0.34639287184908635</v>
      </c>
      <c r="J502">
        <f>('Migration Model (2)'!L502+'Renter Migration Model 2'!L502)/('Migration Model (2)'!$L$2+'Renter Migration Model 2'!$L$2)</f>
        <v>1</v>
      </c>
      <c r="K502">
        <f>('Migration Model (2)'!M502+'Renter Migration Model 2'!M502)/('Migration Model (2)'!$M$2+'Renter Migration Model 2'!$M$2)</f>
        <v>1.0384474781265227</v>
      </c>
      <c r="L502">
        <f>('Migration Model (2)'!N502+'Renter Migration Model 2'!N502)/('Migration Model (2)'!$N$2+'Renter Migration Model 2'!$N$2)</f>
        <v>0.37387888308413425</v>
      </c>
      <c r="M502">
        <f>('Migration Model (2)'!O502+'Renter Migration Model 2'!O502)/('Migration Model (2)'!$O$2+'Renter Migration Model 2'!$O$2)</f>
        <v>1</v>
      </c>
      <c r="N502">
        <f>('Migration Model (2)'!P502+'Renter Migration Model 2'!P502)/('Migration Model (2)'!$P$2+'Renter Migration Model 2'!$P$2)</f>
        <v>1.0897421263360734</v>
      </c>
      <c r="O502">
        <f>('Migration Model (2)'!Q502+'Renter Migration Model 2'!Q502)/('Migration Model (2)'!$Q$2+'Renter Migration Model 2'!$Q$2)</f>
        <v>0.36384980660768412</v>
      </c>
      <c r="P502">
        <f>('Migration Model (2)'!R502+'Renter Migration Model 2'!R502)/('Migration Model (2)'!$R$2+'Renter Migration Model 2'!$R$2)</f>
        <v>1</v>
      </c>
      <c r="Q502">
        <f>('Migration Model (2)'!S502+'Renter Migration Model 2'!S502)/('Migration Model (2)'!$S$2+'Renter Migration Model 2'!$S$2)</f>
        <v>1.0965167375134879</v>
      </c>
      <c r="R502">
        <f>('Migration Model (2)'!T502+'Renter Migration Model 2'!T502)/('Migration Model (2)'!$T$2+'Renter Migration Model 2'!$T$2)</f>
        <v>0.40582009340687775</v>
      </c>
      <c r="S502">
        <f>('Migration Model (2)'!U502+'Renter Migration Model 2'!U502)/('Migration Model (2)'!$U$2+'Renter Migration Model 2'!$U$2)</f>
        <v>1</v>
      </c>
      <c r="T502">
        <f>('Migration Model (2)'!V502+'Renter Migration Model 2'!V502)/('Migration Model (2)'!$V$2+'Renter Migration Model 2'!$V$2)</f>
        <v>1.0681659342529124</v>
      </c>
    </row>
    <row r="503" spans="1:20" x14ac:dyDescent="0.25">
      <c r="A503" s="2">
        <v>2145</v>
      </c>
      <c r="B503" s="2">
        <v>1</v>
      </c>
      <c r="C503">
        <f>('Migration Model (2)'!E503+'Renter Migration Model 2'!E503)/('Migration Model (2)'!$E$2+'Renter Migration Model 2'!$E$2)</f>
        <v>0.37755564540325948</v>
      </c>
      <c r="D503">
        <f>('Migration Model (2)'!F503+'Renter Migration Model 2'!F503)/('Migration Model (2)'!$F$2+'Renter Migration Model 2'!$F$2)</f>
        <v>1</v>
      </c>
      <c r="E503">
        <f>('Migration Model (2)'!G503+'Renter Migration Model 2'!G503)/('Migration Model (2)'!$G$2+'Renter Migration Model 2'!$G$2)</f>
        <v>1.0366143737998088</v>
      </c>
      <c r="F503">
        <f>('Migration Model (2)'!H503+'Renter Migration Model 2'!H503)/('Migration Model (2)'!$H$2+'Renter Migration Model 2'!$H$2)</f>
        <v>0.39835384572029497</v>
      </c>
      <c r="G503">
        <f>('Migration Model (2)'!I503+'Renter Migration Model 2'!I503)/('Migration Model (2)'!$I$2+'Renter Migration Model 2'!$I$2)</f>
        <v>1</v>
      </c>
      <c r="H503">
        <f>('Migration Model (2)'!J503+'Renter Migration Model 2'!J503)/('Migration Model (2)'!$J$2+'Renter Migration Model 2'!$J$2)</f>
        <v>1.0353909502517484</v>
      </c>
      <c r="I503">
        <f>('Migration Model (2)'!K503+'Renter Migration Model 2'!K503)/('Migration Model (2)'!$K$2+'Renter Migration Model 2'!$K$2)</f>
        <v>0.34635823256190146</v>
      </c>
      <c r="J503">
        <f>('Migration Model (2)'!L503+'Renter Migration Model 2'!L503)/('Migration Model (2)'!$L$2+'Renter Migration Model 2'!$L$2)</f>
        <v>1</v>
      </c>
      <c r="K503">
        <f>('Migration Model (2)'!M503+'Renter Migration Model 2'!M503)/('Migration Model (2)'!$M$2+'Renter Migration Model 2'!$M$2)</f>
        <v>1.0384495157316511</v>
      </c>
      <c r="L503">
        <f>('Migration Model (2)'!N503+'Renter Migration Model 2'!N503)/('Migration Model (2)'!$N$2+'Renter Migration Model 2'!$N$2)</f>
        <v>0.37384149519582582</v>
      </c>
      <c r="M503">
        <f>('Migration Model (2)'!O503+'Renter Migration Model 2'!O503)/('Migration Model (2)'!$O$2+'Renter Migration Model 2'!$O$2)</f>
        <v>1</v>
      </c>
      <c r="N503">
        <f>('Migration Model (2)'!P503+'Renter Migration Model 2'!P503)/('Migration Model (2)'!$P$2+'Renter Migration Model 2'!$P$2)</f>
        <v>1.0897473352062612</v>
      </c>
      <c r="O503">
        <f>('Migration Model (2)'!Q503+'Renter Migration Model 2'!Q503)/('Migration Model (2)'!$Q$2+'Renter Migration Model 2'!$Q$2)</f>
        <v>0.36381342162702335</v>
      </c>
      <c r="P503">
        <f>('Migration Model (2)'!R503+'Renter Migration Model 2'!R503)/('Migration Model (2)'!$R$2+'Renter Migration Model 2'!$R$2)</f>
        <v>1</v>
      </c>
      <c r="Q503">
        <f>('Migration Model (2)'!S503+'Renter Migration Model 2'!S503)/('Migration Model (2)'!$S$2+'Renter Migration Model 2'!$S$2)</f>
        <v>1.0965222391703213</v>
      </c>
      <c r="R503">
        <f>('Migration Model (2)'!T503+'Renter Migration Model 2'!T503)/('Migration Model (2)'!$T$2+'Renter Migration Model 2'!$T$2)</f>
        <v>0.40577951139753704</v>
      </c>
      <c r="S503">
        <f>('Migration Model (2)'!U503+'Renter Migration Model 2'!U503)/('Migration Model (2)'!$U$2+'Renter Migration Model 2'!$U$2)</f>
        <v>1</v>
      </c>
      <c r="T503">
        <f>('Migration Model (2)'!V503+'Renter Migration Model 2'!V503)/('Migration Model (2)'!$V$2+'Renter Migration Model 2'!$V$2)</f>
        <v>1.0681702106384554</v>
      </c>
    </row>
    <row r="504" spans="1:20" x14ac:dyDescent="0.25">
      <c r="A504" s="1">
        <v>2145</v>
      </c>
      <c r="B504" s="1">
        <v>2</v>
      </c>
      <c r="C504">
        <f>('Migration Model (2)'!E504+'Renter Migration Model 2'!E504)/('Migration Model (2)'!$E$2+'Renter Migration Model 2'!$E$2)</f>
        <v>0.3775178898387192</v>
      </c>
      <c r="D504">
        <f>('Migration Model (2)'!F504+'Renter Migration Model 2'!F504)/('Migration Model (2)'!$F$2+'Renter Migration Model 2'!$F$2)</f>
        <v>1</v>
      </c>
      <c r="E504">
        <f>('Migration Model (2)'!G504+'Renter Migration Model 2'!G504)/('Migration Model (2)'!$G$2+'Renter Migration Model 2'!$G$2)</f>
        <v>1.0366165947153698</v>
      </c>
      <c r="F504">
        <f>('Migration Model (2)'!H504+'Renter Migration Model 2'!H504)/('Migration Model (2)'!$H$2+'Renter Migration Model 2'!$H$2)</f>
        <v>0.39831401033572295</v>
      </c>
      <c r="G504">
        <f>('Migration Model (2)'!I504+'Renter Migration Model 2'!I504)/('Migration Model (2)'!$I$2+'Renter Migration Model 2'!$I$2)</f>
        <v>1</v>
      </c>
      <c r="H504">
        <f>('Migration Model (2)'!J504+'Renter Migration Model 2'!J504)/('Migration Model (2)'!$J$2+'Renter Migration Model 2'!$J$2)</f>
        <v>1.0353932935096646</v>
      </c>
      <c r="I504">
        <f>('Migration Model (2)'!K504+'Renter Migration Model 2'!K504)/('Migration Model (2)'!$K$2+'Renter Migration Model 2'!$K$2)</f>
        <v>0.34632359673864527</v>
      </c>
      <c r="J504">
        <f>('Migration Model (2)'!L504+'Renter Migration Model 2'!L504)/('Migration Model (2)'!$L$2+'Renter Migration Model 2'!$L$2)</f>
        <v>1</v>
      </c>
      <c r="K504">
        <f>('Migration Model (2)'!M504+'Renter Migration Model 2'!M504)/('Migration Model (2)'!$M$2+'Renter Migration Model 2'!$M$2)</f>
        <v>1.0384515531330192</v>
      </c>
      <c r="L504">
        <f>('Migration Model (2)'!N504+'Renter Migration Model 2'!N504)/('Migration Model (2)'!$N$2+'Renter Migration Model 2'!$N$2)</f>
        <v>0.37380411104630623</v>
      </c>
      <c r="M504">
        <f>('Migration Model (2)'!O504+'Renter Migration Model 2'!O504)/('Migration Model (2)'!$O$2+'Renter Migration Model 2'!$O$2)</f>
        <v>1</v>
      </c>
      <c r="N504">
        <f>('Migration Model (2)'!P504+'Renter Migration Model 2'!P504)/('Migration Model (2)'!$P$2+'Renter Migration Model 2'!$P$2)</f>
        <v>1.0897525438565203</v>
      </c>
      <c r="O504">
        <f>('Migration Model (2)'!Q504+'Renter Migration Model 2'!Q504)/('Migration Model (2)'!$Q$2+'Renter Migration Model 2'!$Q$2)</f>
        <v>0.36377704028486063</v>
      </c>
      <c r="P504">
        <f>('Migration Model (2)'!R504+'Renter Migration Model 2'!R504)/('Migration Model (2)'!$R$2+'Renter Migration Model 2'!$R$2)</f>
        <v>1</v>
      </c>
      <c r="Q504">
        <f>('Migration Model (2)'!S504+'Renter Migration Model 2'!S504)/('Migration Model (2)'!$S$2+'Renter Migration Model 2'!$S$2)</f>
        <v>1.0965277406131251</v>
      </c>
      <c r="R504">
        <f>('Migration Model (2)'!T504+'Renter Migration Model 2'!T504)/('Migration Model (2)'!$T$2+'Renter Migration Model 2'!$T$2)</f>
        <v>0.40573893344639728</v>
      </c>
      <c r="S504">
        <f>('Migration Model (2)'!U504+'Renter Migration Model 2'!U504)/('Migration Model (2)'!$U$2+'Renter Migration Model 2'!$U$2)</f>
        <v>1</v>
      </c>
      <c r="T504">
        <f>('Migration Model (2)'!V504+'Renter Migration Model 2'!V504)/('Migration Model (2)'!$V$2+'Renter Migration Model 2'!$V$2)</f>
        <v>1.0681744867852807</v>
      </c>
    </row>
    <row r="505" spans="1:20" x14ac:dyDescent="0.25">
      <c r="A505" s="2">
        <v>2145</v>
      </c>
      <c r="B505" s="2">
        <v>3</v>
      </c>
      <c r="C505">
        <f>('Migration Model (2)'!E505+'Renter Migration Model 2'!E505)/('Migration Model (2)'!$E$2+'Renter Migration Model 2'!$E$2)</f>
        <v>0.37748013804973529</v>
      </c>
      <c r="D505">
        <f>('Migration Model (2)'!F505+'Renter Migration Model 2'!F505)/('Migration Model (2)'!$F$2+'Renter Migration Model 2'!$F$2)</f>
        <v>1</v>
      </c>
      <c r="E505">
        <f>('Migration Model (2)'!G505+'Renter Migration Model 2'!G505)/('Migration Model (2)'!$G$2+'Renter Migration Model 2'!$G$2)</f>
        <v>1.0366188154088396</v>
      </c>
      <c r="F505">
        <f>('Migration Model (2)'!H505+'Renter Migration Model 2'!H505)/('Migration Model (2)'!$H$2+'Renter Migration Model 2'!$H$2)</f>
        <v>0.3982741789346893</v>
      </c>
      <c r="G505">
        <f>('Migration Model (2)'!I505+'Renter Migration Model 2'!I505)/('Migration Model (2)'!$I$2+'Renter Migration Model 2'!$I$2)</f>
        <v>1</v>
      </c>
      <c r="H505">
        <f>('Migration Model (2)'!J505+'Renter Migration Model 2'!J505)/('Migration Model (2)'!$J$2+'Renter Migration Model 2'!$J$2)</f>
        <v>1.0353956365332548</v>
      </c>
      <c r="I505">
        <f>('Migration Model (2)'!K505+'Renter Migration Model 2'!K505)/('Migration Model (2)'!$K$2+'Renter Migration Model 2'!$K$2)</f>
        <v>0.34628896437897139</v>
      </c>
      <c r="J505">
        <f>('Migration Model (2)'!L505+'Renter Migration Model 2'!L505)/('Migration Model (2)'!$L$2+'Renter Migration Model 2'!$L$2)</f>
        <v>1</v>
      </c>
      <c r="K505">
        <f>('Migration Model (2)'!M505+'Renter Migration Model 2'!M505)/('Migration Model (2)'!$M$2+'Renter Migration Model 2'!$M$2)</f>
        <v>1.0384535903306469</v>
      </c>
      <c r="L505">
        <f>('Migration Model (2)'!N505+'Renter Migration Model 2'!N505)/('Migration Model (2)'!$N$2+'Renter Migration Model 2'!$N$2)</f>
        <v>0.37376673063520166</v>
      </c>
      <c r="M505">
        <f>('Migration Model (2)'!O505+'Renter Migration Model 2'!O505)/('Migration Model (2)'!$O$2+'Renter Migration Model 2'!$O$2)</f>
        <v>1</v>
      </c>
      <c r="N505">
        <f>('Migration Model (2)'!P505+'Renter Migration Model 2'!P505)/('Migration Model (2)'!$P$2+'Renter Migration Model 2'!$P$2)</f>
        <v>1.0897577522868729</v>
      </c>
      <c r="O505">
        <f>('Migration Model (2)'!Q505+'Renter Migration Model 2'!Q505)/('Migration Model (2)'!$Q$2+'Renter Migration Model 2'!$Q$2)</f>
        <v>0.36374066258083215</v>
      </c>
      <c r="P505">
        <f>('Migration Model (2)'!R505+'Renter Migration Model 2'!R505)/('Migration Model (2)'!$R$2+'Renter Migration Model 2'!$R$2)</f>
        <v>1</v>
      </c>
      <c r="Q505">
        <f>('Migration Model (2)'!S505+'Renter Migration Model 2'!S505)/('Migration Model (2)'!$S$2+'Renter Migration Model 2'!$S$2)</f>
        <v>1.0965332418419211</v>
      </c>
      <c r="R505">
        <f>('Migration Model (2)'!T505+'Renter Migration Model 2'!T505)/('Migration Model (2)'!$T$2+'Renter Migration Model 2'!$T$2)</f>
        <v>0.40569835955305261</v>
      </c>
      <c r="S505">
        <f>('Migration Model (2)'!U505+'Renter Migration Model 2'!U505)/('Migration Model (2)'!$U$2+'Renter Migration Model 2'!$U$2)</f>
        <v>1</v>
      </c>
      <c r="T505">
        <f>('Migration Model (2)'!V505+'Renter Migration Model 2'!V505)/('Migration Model (2)'!$V$2+'Renter Migration Model 2'!$V$2)</f>
        <v>1.0681787626934121</v>
      </c>
    </row>
    <row r="506" spans="1:20" x14ac:dyDescent="0.25">
      <c r="A506" s="1">
        <v>2145</v>
      </c>
      <c r="B506" s="1">
        <v>4</v>
      </c>
      <c r="C506">
        <f>('Migration Model (2)'!E506+'Renter Migration Model 2'!E506)/('Migration Model (2)'!$E$2+'Renter Migration Model 2'!$E$2)</f>
        <v>0.37744239003593033</v>
      </c>
      <c r="D506">
        <f>('Migration Model (2)'!F506+'Renter Migration Model 2'!F506)/('Migration Model (2)'!$F$2+'Renter Migration Model 2'!$F$2)</f>
        <v>1</v>
      </c>
      <c r="E506">
        <f>('Migration Model (2)'!G506+'Renter Migration Model 2'!G506)/('Migration Model (2)'!$G$2+'Renter Migration Model 2'!$G$2)</f>
        <v>1.0366210358802399</v>
      </c>
      <c r="F506">
        <f>('Migration Model (2)'!H506+'Renter Migration Model 2'!H506)/('Migration Model (2)'!$H$2+'Renter Migration Model 2'!$H$2)</f>
        <v>0.39823435151679587</v>
      </c>
      <c r="G506">
        <f>('Migration Model (2)'!I506+'Renter Migration Model 2'!I506)/('Migration Model (2)'!$I$2+'Renter Migration Model 2'!$I$2)</f>
        <v>1</v>
      </c>
      <c r="H506">
        <f>('Migration Model (2)'!J506+'Renter Migration Model 2'!J506)/('Migration Model (2)'!$J$2+'Renter Migration Model 2'!$J$2)</f>
        <v>1.0353979793225427</v>
      </c>
      <c r="I506">
        <f>('Migration Model (2)'!K506+'Renter Migration Model 2'!K506)/('Migration Model (2)'!$K$2+'Renter Migration Model 2'!$K$2)</f>
        <v>0.34625433548253343</v>
      </c>
      <c r="J506">
        <f>('Migration Model (2)'!L506+'Renter Migration Model 2'!L506)/('Migration Model (2)'!$L$2+'Renter Migration Model 2'!$L$2)</f>
        <v>1</v>
      </c>
      <c r="K506">
        <f>('Migration Model (2)'!M506+'Renter Migration Model 2'!M506)/('Migration Model (2)'!$M$2+'Renter Migration Model 2'!$M$2)</f>
        <v>1.0384556273245551</v>
      </c>
      <c r="L506">
        <f>('Migration Model (2)'!N506+'Renter Migration Model 2'!N506)/('Migration Model (2)'!$N$2+'Renter Migration Model 2'!$N$2)</f>
        <v>0.37372935396213808</v>
      </c>
      <c r="M506">
        <f>('Migration Model (2)'!O506+'Renter Migration Model 2'!O506)/('Migration Model (2)'!$O$2+'Renter Migration Model 2'!$O$2)</f>
        <v>1</v>
      </c>
      <c r="N506">
        <f>('Migration Model (2)'!P506+'Renter Migration Model 2'!P506)/('Migration Model (2)'!$P$2+'Renter Migration Model 2'!$P$2)</f>
        <v>1.0897629604973404</v>
      </c>
      <c r="O506">
        <f>('Migration Model (2)'!Q506+'Renter Migration Model 2'!Q506)/('Migration Model (2)'!$Q$2+'Renter Migration Model 2'!$Q$2)</f>
        <v>0.36370428851457404</v>
      </c>
      <c r="P506">
        <f>('Migration Model (2)'!R506+'Renter Migration Model 2'!R506)/('Migration Model (2)'!$R$2+'Renter Migration Model 2'!$R$2)</f>
        <v>1</v>
      </c>
      <c r="Q506">
        <f>('Migration Model (2)'!S506+'Renter Migration Model 2'!S506)/('Migration Model (2)'!$S$2+'Renter Migration Model 2'!$S$2)</f>
        <v>1.0965387428567306</v>
      </c>
      <c r="R506">
        <f>('Migration Model (2)'!T506+'Renter Migration Model 2'!T506)/('Migration Model (2)'!$T$2+'Renter Migration Model 2'!$T$2)</f>
        <v>0.40565778971709737</v>
      </c>
      <c r="S506">
        <f>('Migration Model (2)'!U506+'Renter Migration Model 2'!U506)/('Migration Model (2)'!$U$2+'Renter Migration Model 2'!$U$2)</f>
        <v>1</v>
      </c>
      <c r="T506">
        <f>('Migration Model (2)'!V506+'Renter Migration Model 2'!V506)/('Migration Model (2)'!$V$2+'Renter Migration Model 2'!$V$2)</f>
        <v>1.0681830383628734</v>
      </c>
    </row>
    <row r="507" spans="1:20" x14ac:dyDescent="0.25">
      <c r="A507" s="1">
        <v>2146</v>
      </c>
      <c r="B507" s="1">
        <v>1</v>
      </c>
      <c r="C507">
        <f>('Migration Model (2)'!E507+'Renter Migration Model 2'!E507)/('Migration Model (2)'!$E$2+'Renter Migration Model 2'!$E$2)</f>
        <v>0.37740464579692673</v>
      </c>
      <c r="D507">
        <f>('Migration Model (2)'!F507+'Renter Migration Model 2'!F507)/('Migration Model (2)'!$F$2+'Renter Migration Model 2'!$F$2)</f>
        <v>1</v>
      </c>
      <c r="E507">
        <f>('Migration Model (2)'!G507+'Renter Migration Model 2'!G507)/('Migration Model (2)'!$G$2+'Renter Migration Model 2'!$G$2)</f>
        <v>1.0366232561295927</v>
      </c>
      <c r="F507">
        <f>('Migration Model (2)'!H507+'Renter Migration Model 2'!H507)/('Migration Model (2)'!$H$2+'Renter Migration Model 2'!$H$2)</f>
        <v>0.39819452808164413</v>
      </c>
      <c r="G507">
        <f>('Migration Model (2)'!I507+'Renter Migration Model 2'!I507)/('Migration Model (2)'!$I$2+'Renter Migration Model 2'!$I$2)</f>
        <v>1</v>
      </c>
      <c r="H507">
        <f>('Migration Model (2)'!J507+'Renter Migration Model 2'!J507)/('Migration Model (2)'!$J$2+'Renter Migration Model 2'!$J$2)</f>
        <v>1.0354003218775516</v>
      </c>
      <c r="I507">
        <f>('Migration Model (2)'!K507+'Renter Migration Model 2'!K507)/('Migration Model (2)'!$K$2+'Renter Migration Model 2'!$K$2)</f>
        <v>0.34621971004898516</v>
      </c>
      <c r="J507">
        <f>('Migration Model (2)'!L507+'Renter Migration Model 2'!L507)/('Migration Model (2)'!$L$2+'Renter Migration Model 2'!$L$2)</f>
        <v>1</v>
      </c>
      <c r="K507">
        <f>('Migration Model (2)'!M507+'Renter Migration Model 2'!M507)/('Migration Model (2)'!$M$2+'Renter Migration Model 2'!$M$2)</f>
        <v>1.0384576641147638</v>
      </c>
      <c r="L507">
        <f>('Migration Model (2)'!N507+'Renter Migration Model 2'!N507)/('Migration Model (2)'!$N$2+'Renter Migration Model 2'!$N$2)</f>
        <v>0.37369198102674189</v>
      </c>
      <c r="M507">
        <f>('Migration Model (2)'!O507+'Renter Migration Model 2'!O507)/('Migration Model (2)'!$O$2+'Renter Migration Model 2'!$O$2)</f>
        <v>1</v>
      </c>
      <c r="N507">
        <f>('Migration Model (2)'!P507+'Renter Migration Model 2'!P507)/('Migration Model (2)'!$P$2+'Renter Migration Model 2'!$P$2)</f>
        <v>1.0897681684879454</v>
      </c>
      <c r="O507">
        <f>('Migration Model (2)'!Q507+'Renter Migration Model 2'!Q507)/('Migration Model (2)'!$Q$2+'Renter Migration Model 2'!$Q$2)</f>
        <v>0.36366791808572263</v>
      </c>
      <c r="P507">
        <f>('Migration Model (2)'!R507+'Renter Migration Model 2'!R507)/('Migration Model (2)'!$R$2+'Renter Migration Model 2'!$R$2)</f>
        <v>1</v>
      </c>
      <c r="Q507">
        <f>('Migration Model (2)'!S507+'Renter Migration Model 2'!S507)/('Migration Model (2)'!$S$2+'Renter Migration Model 2'!$S$2)</f>
        <v>1.0965442436575752</v>
      </c>
      <c r="R507">
        <f>('Migration Model (2)'!T507+'Renter Migration Model 2'!T507)/('Migration Model (2)'!$T$2+'Renter Migration Model 2'!$T$2)</f>
        <v>0.40561722393812571</v>
      </c>
      <c r="S507">
        <f>('Migration Model (2)'!U507+'Renter Migration Model 2'!U507)/('Migration Model (2)'!$U$2+'Renter Migration Model 2'!$U$2)</f>
        <v>1</v>
      </c>
      <c r="T507">
        <f>('Migration Model (2)'!V507+'Renter Migration Model 2'!V507)/('Migration Model (2)'!$V$2+'Renter Migration Model 2'!$V$2)</f>
        <v>1.0681873137936888</v>
      </c>
    </row>
    <row r="508" spans="1:20" x14ac:dyDescent="0.25">
      <c r="A508" s="2">
        <v>2146</v>
      </c>
      <c r="B508" s="2">
        <v>2</v>
      </c>
      <c r="C508">
        <f>('Migration Model (2)'!E508+'Renter Migration Model 2'!E508)/('Migration Model (2)'!$E$2+'Renter Migration Model 2'!$E$2)</f>
        <v>0.37736690533234707</v>
      </c>
      <c r="D508">
        <f>('Migration Model (2)'!F508+'Renter Migration Model 2'!F508)/('Migration Model (2)'!$F$2+'Renter Migration Model 2'!$F$2)</f>
        <v>1</v>
      </c>
      <c r="E508">
        <f>('Migration Model (2)'!G508+'Renter Migration Model 2'!G508)/('Migration Model (2)'!$G$2+'Renter Migration Model 2'!$G$2)</f>
        <v>1.0366254761569211</v>
      </c>
      <c r="F508">
        <f>('Migration Model (2)'!H508+'Renter Migration Model 2'!H508)/('Migration Model (2)'!$H$2+'Renter Migration Model 2'!$H$2)</f>
        <v>0.39815470862883606</v>
      </c>
      <c r="G508">
        <f>('Migration Model (2)'!I508+'Renter Migration Model 2'!I508)/('Migration Model (2)'!$I$2+'Renter Migration Model 2'!$I$2)</f>
        <v>1</v>
      </c>
      <c r="H508">
        <f>('Migration Model (2)'!J508+'Renter Migration Model 2'!J508)/('Migration Model (2)'!$J$2+'Renter Migration Model 2'!$J$2)</f>
        <v>1.035402664198305</v>
      </c>
      <c r="I508">
        <f>('Migration Model (2)'!K508+'Renter Migration Model 2'!K508)/('Migration Model (2)'!$K$2+'Renter Migration Model 2'!$K$2)</f>
        <v>0.34618508807798032</v>
      </c>
      <c r="J508">
        <f>('Migration Model (2)'!L508+'Renter Migration Model 2'!L508)/('Migration Model (2)'!$L$2+'Renter Migration Model 2'!$L$2)</f>
        <v>1</v>
      </c>
      <c r="K508">
        <f>('Migration Model (2)'!M508+'Renter Migration Model 2'!M508)/('Migration Model (2)'!$M$2+'Renter Migration Model 2'!$M$2)</f>
        <v>1.0384597007012935</v>
      </c>
      <c r="L508">
        <f>('Migration Model (2)'!N508+'Renter Migration Model 2'!N508)/('Migration Model (2)'!$N$2+'Renter Migration Model 2'!$N$2)</f>
        <v>0.37365461182863924</v>
      </c>
      <c r="M508">
        <f>('Migration Model (2)'!O508+'Renter Migration Model 2'!O508)/('Migration Model (2)'!$O$2+'Renter Migration Model 2'!$O$2)</f>
        <v>1</v>
      </c>
      <c r="N508">
        <f>('Migration Model (2)'!P508+'Renter Migration Model 2'!P508)/('Migration Model (2)'!$P$2+'Renter Migration Model 2'!$P$2)</f>
        <v>1.0897733762587094</v>
      </c>
      <c r="O508">
        <f>('Migration Model (2)'!Q508+'Renter Migration Model 2'!Q508)/('Migration Model (2)'!$Q$2+'Renter Migration Model 2'!$Q$2)</f>
        <v>0.36363155129391411</v>
      </c>
      <c r="P508">
        <f>('Migration Model (2)'!R508+'Renter Migration Model 2'!R508)/('Migration Model (2)'!$R$2+'Renter Migration Model 2'!$R$2)</f>
        <v>1</v>
      </c>
      <c r="Q508">
        <f>('Migration Model (2)'!S508+'Renter Migration Model 2'!S508)/('Migration Model (2)'!$S$2+'Renter Migration Model 2'!$S$2)</f>
        <v>1.0965497442444758</v>
      </c>
      <c r="R508">
        <f>('Migration Model (2)'!T508+'Renter Migration Model 2'!T508)/('Migration Model (2)'!$T$2+'Renter Migration Model 2'!$T$2)</f>
        <v>0.40557666221573191</v>
      </c>
      <c r="S508">
        <f>('Migration Model (2)'!U508+'Renter Migration Model 2'!U508)/('Migration Model (2)'!$U$2+'Renter Migration Model 2'!$U$2)</f>
        <v>1</v>
      </c>
      <c r="T508">
        <f>('Migration Model (2)'!V508+'Renter Migration Model 2'!V508)/('Migration Model (2)'!$V$2+'Renter Migration Model 2'!$V$2)</f>
        <v>1.068191588985882</v>
      </c>
    </row>
    <row r="509" spans="1:20" x14ac:dyDescent="0.25">
      <c r="A509" s="1">
        <v>2146</v>
      </c>
      <c r="B509" s="1">
        <v>3</v>
      </c>
      <c r="C509">
        <f>('Migration Model (2)'!E509+'Renter Migration Model 2'!E509)/('Migration Model (2)'!$E$2+'Renter Migration Model 2'!$E$2)</f>
        <v>0.37732916864181382</v>
      </c>
      <c r="D509">
        <f>('Migration Model (2)'!F509+'Renter Migration Model 2'!F509)/('Migration Model (2)'!$F$2+'Renter Migration Model 2'!$F$2)</f>
        <v>1</v>
      </c>
      <c r="E509">
        <f>('Migration Model (2)'!G509+'Renter Migration Model 2'!G509)/('Migration Model (2)'!$G$2+'Renter Migration Model 2'!$G$2)</f>
        <v>1.0366276959622465</v>
      </c>
      <c r="F509">
        <f>('Migration Model (2)'!H509+'Renter Migration Model 2'!H509)/('Migration Model (2)'!$H$2+'Renter Migration Model 2'!$H$2)</f>
        <v>0.39811489315797316</v>
      </c>
      <c r="G509">
        <f>('Migration Model (2)'!I509+'Renter Migration Model 2'!I509)/('Migration Model (2)'!$I$2+'Renter Migration Model 2'!$I$2)</f>
        <v>1</v>
      </c>
      <c r="H509">
        <f>('Migration Model (2)'!J509+'Renter Migration Model 2'!J509)/('Migration Model (2)'!$J$2+'Renter Migration Model 2'!$J$2)</f>
        <v>1.0354050062848263</v>
      </c>
      <c r="I509">
        <f>('Migration Model (2)'!K509+'Renter Migration Model 2'!K509)/('Migration Model (2)'!$K$2+'Renter Migration Model 2'!$K$2)</f>
        <v>0.3461504695691725</v>
      </c>
      <c r="J509">
        <f>('Migration Model (2)'!L509+'Renter Migration Model 2'!L509)/('Migration Model (2)'!$L$2+'Renter Migration Model 2'!$L$2)</f>
        <v>1</v>
      </c>
      <c r="K509">
        <f>('Migration Model (2)'!M509+'Renter Migration Model 2'!M509)/('Migration Model (2)'!$M$2+'Renter Migration Model 2'!$M$2)</f>
        <v>1.0384617370841644</v>
      </c>
      <c r="L509">
        <f>('Migration Model (2)'!N509+'Renter Migration Model 2'!N509)/('Migration Model (2)'!$N$2+'Renter Migration Model 2'!$N$2)</f>
        <v>0.37361724636745641</v>
      </c>
      <c r="M509">
        <f>('Migration Model (2)'!O509+'Renter Migration Model 2'!O509)/('Migration Model (2)'!$O$2+'Renter Migration Model 2'!$O$2)</f>
        <v>1</v>
      </c>
      <c r="N509">
        <f>('Migration Model (2)'!P509+'Renter Migration Model 2'!P509)/('Migration Model (2)'!$P$2+'Renter Migration Model 2'!$P$2)</f>
        <v>1.0897785838096545</v>
      </c>
      <c r="O509">
        <f>('Migration Model (2)'!Q509+'Renter Migration Model 2'!Q509)/('Migration Model (2)'!$Q$2+'Renter Migration Model 2'!$Q$2)</f>
        <v>0.36359518813878472</v>
      </c>
      <c r="P509">
        <f>('Migration Model (2)'!R509+'Renter Migration Model 2'!R509)/('Migration Model (2)'!$R$2+'Renter Migration Model 2'!$R$2)</f>
        <v>1</v>
      </c>
      <c r="Q509">
        <f>('Migration Model (2)'!S509+'Renter Migration Model 2'!S509)/('Migration Model (2)'!$S$2+'Renter Migration Model 2'!$S$2)</f>
        <v>1.096555244617454</v>
      </c>
      <c r="R509">
        <f>('Migration Model (2)'!T509+'Renter Migration Model 2'!T509)/('Migration Model (2)'!$T$2+'Renter Migration Model 2'!$T$2)</f>
        <v>0.40553610454951039</v>
      </c>
      <c r="S509">
        <f>('Migration Model (2)'!U509+'Renter Migration Model 2'!U509)/('Migration Model (2)'!$U$2+'Renter Migration Model 2'!$U$2)</f>
        <v>1</v>
      </c>
      <c r="T509">
        <f>('Migration Model (2)'!V509+'Renter Migration Model 2'!V509)/('Migration Model (2)'!$V$2+'Renter Migration Model 2'!$V$2)</f>
        <v>1.0681958639394769</v>
      </c>
    </row>
    <row r="510" spans="1:20" x14ac:dyDescent="0.25">
      <c r="A510" s="2">
        <v>2146</v>
      </c>
      <c r="B510" s="2">
        <v>4</v>
      </c>
      <c r="C510">
        <f>('Migration Model (2)'!E510+'Renter Migration Model 2'!E510)/('Migration Model (2)'!$E$2+'Renter Migration Model 2'!$E$2)</f>
        <v>0.37729143572494966</v>
      </c>
      <c r="D510">
        <f>('Migration Model (2)'!F510+'Renter Migration Model 2'!F510)/('Migration Model (2)'!$F$2+'Renter Migration Model 2'!$F$2)</f>
        <v>1</v>
      </c>
      <c r="E510">
        <f>('Migration Model (2)'!G510+'Renter Migration Model 2'!G510)/('Migration Model (2)'!$G$2+'Renter Migration Model 2'!$G$2)</f>
        <v>1.0366299155455916</v>
      </c>
      <c r="F510">
        <f>('Migration Model (2)'!H510+'Renter Migration Model 2'!H510)/('Migration Model (2)'!$H$2+'Renter Migration Model 2'!$H$2)</f>
        <v>0.39807508166865735</v>
      </c>
      <c r="G510">
        <f>('Migration Model (2)'!I510+'Renter Migration Model 2'!I510)/('Migration Model (2)'!$I$2+'Renter Migration Model 2'!$I$2)</f>
        <v>1</v>
      </c>
      <c r="H510">
        <f>('Migration Model (2)'!J510+'Renter Migration Model 2'!J510)/('Migration Model (2)'!$J$2+'Renter Migration Model 2'!$J$2)</f>
        <v>1.0354073481371389</v>
      </c>
      <c r="I510">
        <f>('Migration Model (2)'!K510+'Renter Migration Model 2'!K510)/('Migration Model (2)'!$K$2+'Renter Migration Model 2'!$K$2)</f>
        <v>0.3461158545222156</v>
      </c>
      <c r="J510">
        <f>('Migration Model (2)'!L510+'Renter Migration Model 2'!L510)/('Migration Model (2)'!$L$2+'Renter Migration Model 2'!$L$2)</f>
        <v>1</v>
      </c>
      <c r="K510">
        <f>('Migration Model (2)'!M510+'Renter Migration Model 2'!M510)/('Migration Model (2)'!$M$2+'Renter Migration Model 2'!$M$2)</f>
        <v>1.0384637732633974</v>
      </c>
      <c r="L510">
        <f>('Migration Model (2)'!N510+'Renter Migration Model 2'!N510)/('Migration Model (2)'!$N$2+'Renter Migration Model 2'!$N$2)</f>
        <v>0.3735798846428196</v>
      </c>
      <c r="M510">
        <f>('Migration Model (2)'!O510+'Renter Migration Model 2'!O510)/('Migration Model (2)'!$O$2+'Renter Migration Model 2'!$O$2)</f>
        <v>1</v>
      </c>
      <c r="N510">
        <f>('Migration Model (2)'!P510+'Renter Migration Model 2'!P510)/('Migration Model (2)'!$P$2+'Renter Migration Model 2'!$P$2)</f>
        <v>1.0897837911408028</v>
      </c>
      <c r="O510">
        <f>('Migration Model (2)'!Q510+'Renter Migration Model 2'!Q510)/('Migration Model (2)'!$Q$2+'Renter Migration Model 2'!$Q$2)</f>
        <v>0.36355882861997085</v>
      </c>
      <c r="P510">
        <f>('Migration Model (2)'!R510+'Renter Migration Model 2'!R510)/('Migration Model (2)'!$R$2+'Renter Migration Model 2'!$R$2)</f>
        <v>1</v>
      </c>
      <c r="Q510">
        <f>('Migration Model (2)'!S510+'Renter Migration Model 2'!S510)/('Migration Model (2)'!$S$2+'Renter Migration Model 2'!$S$2)</f>
        <v>1.0965607447765315</v>
      </c>
      <c r="R510">
        <f>('Migration Model (2)'!T510+'Renter Migration Model 2'!T510)/('Migration Model (2)'!$T$2+'Renter Migration Model 2'!$T$2)</f>
        <v>0.40549555093905548</v>
      </c>
      <c r="S510">
        <f>('Migration Model (2)'!U510+'Renter Migration Model 2'!U510)/('Migration Model (2)'!$U$2+'Renter Migration Model 2'!$U$2)</f>
        <v>1</v>
      </c>
      <c r="T510">
        <f>('Migration Model (2)'!V510+'Renter Migration Model 2'!V510)/('Migration Model (2)'!$V$2+'Renter Migration Model 2'!$V$2)</f>
        <v>1.068200138654497</v>
      </c>
    </row>
    <row r="511" spans="1:20" x14ac:dyDescent="0.25">
      <c r="A511" s="2">
        <v>2147</v>
      </c>
      <c r="B511" s="2">
        <v>1</v>
      </c>
      <c r="C511">
        <f>('Migration Model (2)'!E511+'Renter Migration Model 2'!E511)/('Migration Model (2)'!$E$2+'Renter Migration Model 2'!$E$2)</f>
        <v>0.37725370658137714</v>
      </c>
      <c r="D511">
        <f>('Migration Model (2)'!F511+'Renter Migration Model 2'!F511)/('Migration Model (2)'!$F$2+'Renter Migration Model 2'!$F$2)</f>
        <v>1</v>
      </c>
      <c r="E511">
        <f>('Migration Model (2)'!G511+'Renter Migration Model 2'!G511)/('Migration Model (2)'!$G$2+'Renter Migration Model 2'!$G$2)</f>
        <v>1.0366321349069783</v>
      </c>
      <c r="F511">
        <f>('Migration Model (2)'!H511+'Renter Migration Model 2'!H511)/('Migration Model (2)'!$H$2+'Renter Migration Model 2'!$H$2)</f>
        <v>0.39803527416049045</v>
      </c>
      <c r="G511">
        <f>('Migration Model (2)'!I511+'Renter Migration Model 2'!I511)/('Migration Model (2)'!$I$2+'Renter Migration Model 2'!$I$2)</f>
        <v>1</v>
      </c>
      <c r="H511">
        <f>('Migration Model (2)'!J511+'Renter Migration Model 2'!J511)/('Migration Model (2)'!$J$2+'Renter Migration Model 2'!$J$2)</f>
        <v>1.0354096897552665</v>
      </c>
      <c r="I511">
        <f>('Migration Model (2)'!K511+'Renter Migration Model 2'!K511)/('Migration Model (2)'!$K$2+'Renter Migration Model 2'!$K$2)</f>
        <v>0.3460812429367634</v>
      </c>
      <c r="J511">
        <f>('Migration Model (2)'!L511+'Renter Migration Model 2'!L511)/('Migration Model (2)'!$L$2+'Renter Migration Model 2'!$L$2)</f>
        <v>1</v>
      </c>
      <c r="K511">
        <f>('Migration Model (2)'!M511+'Renter Migration Model 2'!M511)/('Migration Model (2)'!$M$2+'Renter Migration Model 2'!$M$2)</f>
        <v>1.0384658092390122</v>
      </c>
      <c r="L511">
        <f>('Migration Model (2)'!N511+'Renter Migration Model 2'!N511)/('Migration Model (2)'!$N$2+'Renter Migration Model 2'!$N$2)</f>
        <v>0.37354252665435533</v>
      </c>
      <c r="M511">
        <f>('Migration Model (2)'!O511+'Renter Migration Model 2'!O511)/('Migration Model (2)'!$O$2+'Renter Migration Model 2'!$O$2)</f>
        <v>1</v>
      </c>
      <c r="N511">
        <f>('Migration Model (2)'!P511+'Renter Migration Model 2'!P511)/('Migration Model (2)'!$P$2+'Renter Migration Model 2'!$P$2)</f>
        <v>1.0897889982521765</v>
      </c>
      <c r="O511">
        <f>('Migration Model (2)'!Q511+'Renter Migration Model 2'!Q511)/('Migration Model (2)'!$Q$2+'Renter Migration Model 2'!$Q$2)</f>
        <v>0.36352247273710886</v>
      </c>
      <c r="P511">
        <f>('Migration Model (2)'!R511+'Renter Migration Model 2'!R511)/('Migration Model (2)'!$R$2+'Renter Migration Model 2'!$R$2)</f>
        <v>1</v>
      </c>
      <c r="Q511">
        <f>('Migration Model (2)'!S511+'Renter Migration Model 2'!S511)/('Migration Model (2)'!$S$2+'Renter Migration Model 2'!$S$2)</f>
        <v>1.0965662447217295</v>
      </c>
      <c r="R511">
        <f>('Migration Model (2)'!T511+'Renter Migration Model 2'!T511)/('Migration Model (2)'!$T$2+'Renter Migration Model 2'!$T$2)</f>
        <v>0.40545500138396157</v>
      </c>
      <c r="S511">
        <f>('Migration Model (2)'!U511+'Renter Migration Model 2'!U511)/('Migration Model (2)'!$U$2+'Renter Migration Model 2'!$U$2)</f>
        <v>1</v>
      </c>
      <c r="T511">
        <f>('Migration Model (2)'!V511+'Renter Migration Model 2'!V511)/('Migration Model (2)'!$V$2+'Renter Migration Model 2'!$V$2)</f>
        <v>1.0682044131309667</v>
      </c>
    </row>
    <row r="512" spans="1:20" x14ac:dyDescent="0.25">
      <c r="A512" s="1">
        <v>2147</v>
      </c>
      <c r="B512" s="1">
        <v>2</v>
      </c>
      <c r="C512">
        <f>('Migration Model (2)'!E512+'Renter Migration Model 2'!E512)/('Migration Model (2)'!$E$2+'Renter Migration Model 2'!$E$2)</f>
        <v>0.37721598121071898</v>
      </c>
      <c r="D512">
        <f>('Migration Model (2)'!F512+'Renter Migration Model 2'!F512)/('Migration Model (2)'!$F$2+'Renter Migration Model 2'!$F$2)</f>
        <v>1</v>
      </c>
      <c r="E512">
        <f>('Migration Model (2)'!G512+'Renter Migration Model 2'!G512)/('Migration Model (2)'!$G$2+'Renter Migration Model 2'!$G$2)</f>
        <v>1.0366343540464287</v>
      </c>
      <c r="F512">
        <f>('Migration Model (2)'!H512+'Renter Migration Model 2'!H512)/('Migration Model (2)'!$H$2+'Renter Migration Model 2'!$H$2)</f>
        <v>0.39799547063307444</v>
      </c>
      <c r="G512">
        <f>('Migration Model (2)'!I512+'Renter Migration Model 2'!I512)/('Migration Model (2)'!$I$2+'Renter Migration Model 2'!$I$2)</f>
        <v>1</v>
      </c>
      <c r="H512">
        <f>('Migration Model (2)'!J512+'Renter Migration Model 2'!J512)/('Migration Model (2)'!$J$2+'Renter Migration Model 2'!$J$2)</f>
        <v>1.0354120311392321</v>
      </c>
      <c r="I512">
        <f>('Migration Model (2)'!K512+'Renter Migration Model 2'!K512)/('Migration Model (2)'!$K$2+'Renter Migration Model 2'!$K$2)</f>
        <v>0.34604663481246972</v>
      </c>
      <c r="J512">
        <f>('Migration Model (2)'!L512+'Renter Migration Model 2'!L512)/('Migration Model (2)'!$L$2+'Renter Migration Model 2'!$L$2)</f>
        <v>1</v>
      </c>
      <c r="K512">
        <f>('Migration Model (2)'!M512+'Renter Migration Model 2'!M512)/('Migration Model (2)'!$M$2+'Renter Migration Model 2'!$M$2)</f>
        <v>1.0384678450110294</v>
      </c>
      <c r="L512">
        <f>('Migration Model (2)'!N512+'Renter Migration Model 2'!N512)/('Migration Model (2)'!$N$2+'Renter Migration Model 2'!$N$2)</f>
        <v>0.3735051724016899</v>
      </c>
      <c r="M512">
        <f>('Migration Model (2)'!O512+'Renter Migration Model 2'!O512)/('Migration Model (2)'!$O$2+'Renter Migration Model 2'!$O$2)</f>
        <v>1</v>
      </c>
      <c r="N512">
        <f>('Migration Model (2)'!P512+'Renter Migration Model 2'!P512)/('Migration Model (2)'!$P$2+'Renter Migration Model 2'!$P$2)</f>
        <v>1.0897942051437972</v>
      </c>
      <c r="O512">
        <f>('Migration Model (2)'!Q512+'Renter Migration Model 2'!Q512)/('Migration Model (2)'!$Q$2+'Renter Migration Model 2'!$Q$2)</f>
        <v>0.3634861204898352</v>
      </c>
      <c r="P512">
        <f>('Migration Model (2)'!R512+'Renter Migration Model 2'!R512)/('Migration Model (2)'!$R$2+'Renter Migration Model 2'!$R$2)</f>
        <v>1</v>
      </c>
      <c r="Q512">
        <f>('Migration Model (2)'!S512+'Renter Migration Model 2'!S512)/('Migration Model (2)'!$S$2+'Renter Migration Model 2'!$S$2)</f>
        <v>1.0965717444530694</v>
      </c>
      <c r="R512">
        <f>('Migration Model (2)'!T512+'Renter Migration Model 2'!T512)/('Migration Model (2)'!$T$2+'Renter Migration Model 2'!$T$2)</f>
        <v>0.40541445588382319</v>
      </c>
      <c r="S512">
        <f>('Migration Model (2)'!U512+'Renter Migration Model 2'!U512)/('Migration Model (2)'!$U$2+'Renter Migration Model 2'!$U$2)</f>
        <v>1</v>
      </c>
      <c r="T512">
        <f>('Migration Model (2)'!V512+'Renter Migration Model 2'!V512)/('Migration Model (2)'!$V$2+'Renter Migration Model 2'!$V$2)</f>
        <v>1.0682086873689096</v>
      </c>
    </row>
    <row r="513" spans="1:20" x14ac:dyDescent="0.25">
      <c r="A513" s="2">
        <v>2147</v>
      </c>
      <c r="B513" s="2">
        <v>3</v>
      </c>
      <c r="C513">
        <f>('Migration Model (2)'!E513+'Renter Migration Model 2'!E513)/('Migration Model (2)'!$E$2+'Renter Migration Model 2'!$E$2)</f>
        <v>0.37717825961259793</v>
      </c>
      <c r="D513">
        <f>('Migration Model (2)'!F513+'Renter Migration Model 2'!F513)/('Migration Model (2)'!$F$2+'Renter Migration Model 2'!$F$2)</f>
        <v>1</v>
      </c>
      <c r="E513">
        <f>('Migration Model (2)'!G513+'Renter Migration Model 2'!G513)/('Migration Model (2)'!$G$2+'Renter Migration Model 2'!$G$2)</f>
        <v>1.0366365729639651</v>
      </c>
      <c r="F513">
        <f>('Migration Model (2)'!H513+'Renter Migration Model 2'!H513)/('Migration Model (2)'!$H$2+'Renter Migration Model 2'!$H$2)</f>
        <v>0.39795567108601115</v>
      </c>
      <c r="G513">
        <f>('Migration Model (2)'!I513+'Renter Migration Model 2'!I513)/('Migration Model (2)'!$I$2+'Renter Migration Model 2'!$I$2)</f>
        <v>1</v>
      </c>
      <c r="H513">
        <f>('Migration Model (2)'!J513+'Renter Migration Model 2'!J513)/('Migration Model (2)'!$J$2+'Renter Migration Model 2'!$J$2)</f>
        <v>1.0354143722890594</v>
      </c>
      <c r="I513">
        <f>('Migration Model (2)'!K513+'Renter Migration Model 2'!K513)/('Migration Model (2)'!$K$2+'Renter Migration Model 2'!$K$2)</f>
        <v>0.34601203014898851</v>
      </c>
      <c r="J513">
        <f>('Migration Model (2)'!L513+'Renter Migration Model 2'!L513)/('Migration Model (2)'!$L$2+'Renter Migration Model 2'!$L$2)</f>
        <v>1</v>
      </c>
      <c r="K513">
        <f>('Migration Model (2)'!M513+'Renter Migration Model 2'!M513)/('Migration Model (2)'!$M$2+'Renter Migration Model 2'!$M$2)</f>
        <v>1.0384698805794694</v>
      </c>
      <c r="L513">
        <f>('Migration Model (2)'!N513+'Renter Migration Model 2'!N513)/('Migration Model (2)'!$N$2+'Renter Migration Model 2'!$N$2)</f>
        <v>0.37346782188444971</v>
      </c>
      <c r="M513">
        <f>('Migration Model (2)'!O513+'Renter Migration Model 2'!O513)/('Migration Model (2)'!$O$2+'Renter Migration Model 2'!$O$2)</f>
        <v>1</v>
      </c>
      <c r="N513">
        <f>('Migration Model (2)'!P513+'Renter Migration Model 2'!P513)/('Migration Model (2)'!$P$2+'Renter Migration Model 2'!$P$2)</f>
        <v>1.0897994118156868</v>
      </c>
      <c r="O513">
        <f>('Migration Model (2)'!Q513+'Renter Migration Model 2'!Q513)/('Migration Model (2)'!$Q$2+'Renter Migration Model 2'!$Q$2)</f>
        <v>0.36344977187778615</v>
      </c>
      <c r="P513">
        <f>('Migration Model (2)'!R513+'Renter Migration Model 2'!R513)/('Migration Model (2)'!$R$2+'Renter Migration Model 2'!$R$2)</f>
        <v>1</v>
      </c>
      <c r="Q513">
        <f>('Migration Model (2)'!S513+'Renter Migration Model 2'!S513)/('Migration Model (2)'!$S$2+'Renter Migration Model 2'!$S$2)</f>
        <v>1.0965772439705723</v>
      </c>
      <c r="R513">
        <f>('Migration Model (2)'!T513+'Renter Migration Model 2'!T513)/('Migration Model (2)'!$T$2+'Renter Migration Model 2'!$T$2)</f>
        <v>0.40537391443823484</v>
      </c>
      <c r="S513">
        <f>('Migration Model (2)'!U513+'Renter Migration Model 2'!U513)/('Migration Model (2)'!$U$2+'Renter Migration Model 2'!$U$2)</f>
        <v>1</v>
      </c>
      <c r="T513">
        <f>('Migration Model (2)'!V513+'Renter Migration Model 2'!V513)/('Migration Model (2)'!$V$2+'Renter Migration Model 2'!$V$2)</f>
        <v>1.0682129613683493</v>
      </c>
    </row>
    <row r="514" spans="1:20" x14ac:dyDescent="0.25">
      <c r="A514" s="1">
        <v>2147</v>
      </c>
      <c r="B514" s="1">
        <v>4</v>
      </c>
      <c r="C514">
        <f>('Migration Model (2)'!E514+'Renter Migration Model 2'!E514)/('Migration Model (2)'!$E$2+'Renter Migration Model 2'!$E$2)</f>
        <v>0.3771405417866367</v>
      </c>
      <c r="D514">
        <f>('Migration Model (2)'!F514+'Renter Migration Model 2'!F514)/('Migration Model (2)'!$F$2+'Renter Migration Model 2'!$F$2)</f>
        <v>1</v>
      </c>
      <c r="E514">
        <f>('Migration Model (2)'!G514+'Renter Migration Model 2'!G514)/('Migration Model (2)'!$G$2+'Renter Migration Model 2'!$G$2)</f>
        <v>1.0366387916596098</v>
      </c>
      <c r="F514">
        <f>('Migration Model (2)'!H514+'Renter Migration Model 2'!H514)/('Migration Model (2)'!$H$2+'Renter Migration Model 2'!$H$2)</f>
        <v>0.39791587551890245</v>
      </c>
      <c r="G514">
        <f>('Migration Model (2)'!I514+'Renter Migration Model 2'!I514)/('Migration Model (2)'!$I$2+'Renter Migration Model 2'!$I$2)</f>
        <v>1</v>
      </c>
      <c r="H514">
        <f>('Migration Model (2)'!J514+'Renter Migration Model 2'!J514)/('Migration Model (2)'!$J$2+'Renter Migration Model 2'!$J$2)</f>
        <v>1.0354167132047716</v>
      </c>
      <c r="I514">
        <f>('Migration Model (2)'!K514+'Renter Migration Model 2'!K514)/('Migration Model (2)'!$K$2+'Renter Migration Model 2'!$K$2)</f>
        <v>0.34597742894597355</v>
      </c>
      <c r="J514">
        <f>('Migration Model (2)'!L514+'Renter Migration Model 2'!L514)/('Migration Model (2)'!$L$2+'Renter Migration Model 2'!$L$2)</f>
        <v>1</v>
      </c>
      <c r="K514">
        <f>('Migration Model (2)'!M514+'Renter Migration Model 2'!M514)/('Migration Model (2)'!$M$2+'Renter Migration Model 2'!$M$2)</f>
        <v>1.0384719159443527</v>
      </c>
      <c r="L514">
        <f>('Migration Model (2)'!N514+'Renter Migration Model 2'!N514)/('Migration Model (2)'!$N$2+'Renter Migration Model 2'!$N$2)</f>
        <v>0.37343047510226129</v>
      </c>
      <c r="M514">
        <f>('Migration Model (2)'!O514+'Renter Migration Model 2'!O514)/('Migration Model (2)'!$O$2+'Renter Migration Model 2'!$O$2)</f>
        <v>1</v>
      </c>
      <c r="N514">
        <f>('Migration Model (2)'!P514+'Renter Migration Model 2'!P514)/('Migration Model (2)'!$P$2+'Renter Migration Model 2'!$P$2)</f>
        <v>1.0898046182678678</v>
      </c>
      <c r="O514">
        <f>('Migration Model (2)'!Q514+'Renter Migration Model 2'!Q514)/('Migration Model (2)'!$Q$2+'Renter Migration Model 2'!$Q$2)</f>
        <v>0.36341342690059841</v>
      </c>
      <c r="P514">
        <f>('Migration Model (2)'!R514+'Renter Migration Model 2'!R514)/('Migration Model (2)'!$R$2+'Renter Migration Model 2'!$R$2)</f>
        <v>1</v>
      </c>
      <c r="Q514">
        <f>('Migration Model (2)'!S514+'Renter Migration Model 2'!S514)/('Migration Model (2)'!$S$2+'Renter Migration Model 2'!$S$2)</f>
        <v>1.0965827432742601</v>
      </c>
      <c r="R514">
        <f>('Migration Model (2)'!T514+'Renter Migration Model 2'!T514)/('Migration Model (2)'!$T$2+'Renter Migration Model 2'!$T$2)</f>
        <v>0.40533337704679107</v>
      </c>
      <c r="S514">
        <f>('Migration Model (2)'!U514+'Renter Migration Model 2'!U514)/('Migration Model (2)'!$U$2+'Renter Migration Model 2'!$U$2)</f>
        <v>1</v>
      </c>
      <c r="T514">
        <f>('Migration Model (2)'!V514+'Renter Migration Model 2'!V514)/('Migration Model (2)'!$V$2+'Renter Migration Model 2'!$V$2)</f>
        <v>1.0682172351293102</v>
      </c>
    </row>
    <row r="515" spans="1:20" x14ac:dyDescent="0.25">
      <c r="A515" s="1">
        <v>2148</v>
      </c>
      <c r="B515" s="1">
        <v>1</v>
      </c>
      <c r="C515">
        <f>('Migration Model (2)'!E515+'Renter Migration Model 2'!E515)/('Migration Model (2)'!$E$2+'Renter Migration Model 2'!$E$2)</f>
        <v>0.37710282773245807</v>
      </c>
      <c r="D515">
        <f>('Migration Model (2)'!F515+'Renter Migration Model 2'!F515)/('Migration Model (2)'!$F$2+'Renter Migration Model 2'!$F$2)</f>
        <v>1</v>
      </c>
      <c r="E515">
        <f>('Migration Model (2)'!G515+'Renter Migration Model 2'!G515)/('Migration Model (2)'!$G$2+'Renter Migration Model 2'!$G$2)</f>
        <v>1.0366410101333852</v>
      </c>
      <c r="F515">
        <f>('Migration Model (2)'!H515+'Renter Migration Model 2'!H515)/('Migration Model (2)'!$H$2+'Renter Migration Model 2'!$H$2)</f>
        <v>0.39787608393135065</v>
      </c>
      <c r="G515">
        <f>('Migration Model (2)'!I515+'Renter Migration Model 2'!I515)/('Migration Model (2)'!$I$2+'Renter Migration Model 2'!$I$2)</f>
        <v>1</v>
      </c>
      <c r="H515">
        <f>('Migration Model (2)'!J515+'Renter Migration Model 2'!J515)/('Migration Model (2)'!$J$2+'Renter Migration Model 2'!$J$2)</f>
        <v>1.0354190538863923</v>
      </c>
      <c r="I515">
        <f>('Migration Model (2)'!K515+'Renter Migration Model 2'!K515)/('Migration Model (2)'!$K$2+'Renter Migration Model 2'!$K$2)</f>
        <v>0.345942831203079</v>
      </c>
      <c r="J515">
        <f>('Migration Model (2)'!L515+'Renter Migration Model 2'!L515)/('Migration Model (2)'!$L$2+'Renter Migration Model 2'!$L$2)</f>
        <v>1</v>
      </c>
      <c r="K515">
        <f>('Migration Model (2)'!M515+'Renter Migration Model 2'!M515)/('Migration Model (2)'!$M$2+'Renter Migration Model 2'!$M$2)</f>
        <v>1.0384739511056995</v>
      </c>
      <c r="L515">
        <f>('Migration Model (2)'!N515+'Renter Migration Model 2'!N515)/('Migration Model (2)'!$N$2+'Renter Migration Model 2'!$N$2)</f>
        <v>0.37339313205475105</v>
      </c>
      <c r="M515">
        <f>('Migration Model (2)'!O515+'Renter Migration Model 2'!O515)/('Migration Model (2)'!$O$2+'Renter Migration Model 2'!$O$2)</f>
        <v>1</v>
      </c>
      <c r="N515">
        <f>('Migration Model (2)'!P515+'Renter Migration Model 2'!P515)/('Migration Model (2)'!$P$2+'Renter Migration Model 2'!$P$2)</f>
        <v>1.0898098245003616</v>
      </c>
      <c r="O515">
        <f>('Migration Model (2)'!Q515+'Renter Migration Model 2'!Q515)/('Migration Model (2)'!$Q$2+'Renter Migration Model 2'!$Q$2)</f>
        <v>0.36337708555790843</v>
      </c>
      <c r="P515">
        <f>('Migration Model (2)'!R515+'Renter Migration Model 2'!R515)/('Migration Model (2)'!$R$2+'Renter Migration Model 2'!$R$2)</f>
        <v>1</v>
      </c>
      <c r="Q515">
        <f>('Migration Model (2)'!S515+'Renter Migration Model 2'!S515)/('Migration Model (2)'!$S$2+'Renter Migration Model 2'!$S$2)</f>
        <v>1.096588242364154</v>
      </c>
      <c r="R515">
        <f>('Migration Model (2)'!T515+'Renter Migration Model 2'!T515)/('Migration Model (2)'!$T$2+'Renter Migration Model 2'!$T$2)</f>
        <v>0.4052928437090863</v>
      </c>
      <c r="S515">
        <f>('Migration Model (2)'!U515+'Renter Migration Model 2'!U515)/('Migration Model (2)'!$U$2+'Renter Migration Model 2'!$U$2)</f>
        <v>1</v>
      </c>
      <c r="T515">
        <f>('Migration Model (2)'!V515+'Renter Migration Model 2'!V515)/('Migration Model (2)'!$V$2+'Renter Migration Model 2'!$V$2)</f>
        <v>1.0682215086518159</v>
      </c>
    </row>
    <row r="516" spans="1:20" x14ac:dyDescent="0.25">
      <c r="A516" s="2">
        <v>2148</v>
      </c>
      <c r="B516" s="2">
        <v>2</v>
      </c>
      <c r="C516">
        <f>('Migration Model (2)'!E516+'Renter Migration Model 2'!E516)/('Migration Model (2)'!$E$2+'Renter Migration Model 2'!$E$2)</f>
        <v>0.37706511744968474</v>
      </c>
      <c r="D516">
        <f>('Migration Model (2)'!F516+'Renter Migration Model 2'!F516)/('Migration Model (2)'!$F$2+'Renter Migration Model 2'!$F$2)</f>
        <v>1</v>
      </c>
      <c r="E516">
        <f>('Migration Model (2)'!G516+'Renter Migration Model 2'!G516)/('Migration Model (2)'!$G$2+'Renter Migration Model 2'!$G$2)</f>
        <v>1.0366432283853129</v>
      </c>
      <c r="F516">
        <f>('Migration Model (2)'!H516+'Renter Migration Model 2'!H516)/('Migration Model (2)'!$H$2+'Renter Migration Model 2'!$H$2)</f>
        <v>0.39783629632295747</v>
      </c>
      <c r="G516">
        <f>('Migration Model (2)'!I516+'Renter Migration Model 2'!I516)/('Migration Model (2)'!$I$2+'Renter Migration Model 2'!$I$2)</f>
        <v>1</v>
      </c>
      <c r="H516">
        <f>('Migration Model (2)'!J516+'Renter Migration Model 2'!J516)/('Migration Model (2)'!$J$2+'Renter Migration Model 2'!$J$2)</f>
        <v>1.035421394333945</v>
      </c>
      <c r="I516">
        <f>('Migration Model (2)'!K516+'Renter Migration Model 2'!K516)/('Migration Model (2)'!$K$2+'Renter Migration Model 2'!$K$2)</f>
        <v>0.3459082369199587</v>
      </c>
      <c r="J516">
        <f>('Migration Model (2)'!L516+'Renter Migration Model 2'!L516)/('Migration Model (2)'!$L$2+'Renter Migration Model 2'!$L$2)</f>
        <v>1</v>
      </c>
      <c r="K516">
        <f>('Migration Model (2)'!M516+'Renter Migration Model 2'!M516)/('Migration Model (2)'!$M$2+'Renter Migration Model 2'!$M$2)</f>
        <v>1.03847598606353</v>
      </c>
      <c r="L516">
        <f>('Migration Model (2)'!N516+'Renter Migration Model 2'!N516)/('Migration Model (2)'!$N$2+'Renter Migration Model 2'!$N$2)</f>
        <v>0.37335579274154557</v>
      </c>
      <c r="M516">
        <f>('Migration Model (2)'!O516+'Renter Migration Model 2'!O516)/('Migration Model (2)'!$O$2+'Renter Migration Model 2'!$O$2)</f>
        <v>1</v>
      </c>
      <c r="N516">
        <f>('Migration Model (2)'!P516+'Renter Migration Model 2'!P516)/('Migration Model (2)'!$P$2+'Renter Migration Model 2'!$P$2)</f>
        <v>1.0898150305131904</v>
      </c>
      <c r="O516">
        <f>('Migration Model (2)'!Q516+'Renter Migration Model 2'!Q516)/('Migration Model (2)'!$Q$2+'Renter Migration Model 2'!$Q$2)</f>
        <v>0.36334074784935261</v>
      </c>
      <c r="P516">
        <f>('Migration Model (2)'!R516+'Renter Migration Model 2'!R516)/('Migration Model (2)'!$R$2+'Renter Migration Model 2'!$R$2)</f>
        <v>1</v>
      </c>
      <c r="Q516">
        <f>('Migration Model (2)'!S516+'Renter Migration Model 2'!S516)/('Migration Model (2)'!$S$2+'Renter Migration Model 2'!$S$2)</f>
        <v>1.0965937412402751</v>
      </c>
      <c r="R516">
        <f>('Migration Model (2)'!T516+'Renter Migration Model 2'!T516)/('Migration Model (2)'!$T$2+'Renter Migration Model 2'!$T$2)</f>
        <v>0.40525231442471543</v>
      </c>
      <c r="S516">
        <f>('Migration Model (2)'!U516+'Renter Migration Model 2'!U516)/('Migration Model (2)'!$U$2+'Renter Migration Model 2'!$U$2)</f>
        <v>1</v>
      </c>
      <c r="T516">
        <f>('Migration Model (2)'!V516+'Renter Migration Model 2'!V516)/('Migration Model (2)'!$V$2+'Renter Migration Model 2'!$V$2)</f>
        <v>1.06822578193589</v>
      </c>
    </row>
    <row r="517" spans="1:20" x14ac:dyDescent="0.25">
      <c r="A517" s="1">
        <v>2148</v>
      </c>
      <c r="B517" s="1">
        <v>3</v>
      </c>
      <c r="C517">
        <f>('Migration Model (2)'!E517+'Renter Migration Model 2'!E517)/('Migration Model (2)'!$E$2+'Renter Migration Model 2'!$E$2)</f>
        <v>0.37702741093793979</v>
      </c>
      <c r="D517">
        <f>('Migration Model (2)'!F517+'Renter Migration Model 2'!F517)/('Migration Model (2)'!$F$2+'Renter Migration Model 2'!$F$2)</f>
        <v>1</v>
      </c>
      <c r="E517">
        <f>('Migration Model (2)'!G517+'Renter Migration Model 2'!G517)/('Migration Model (2)'!$G$2+'Renter Migration Model 2'!$G$2)</f>
        <v>1.0366454464154156</v>
      </c>
      <c r="F517">
        <f>('Migration Model (2)'!H517+'Renter Migration Model 2'!H517)/('Migration Model (2)'!$H$2+'Renter Migration Model 2'!$H$2)</f>
        <v>0.39779651269332522</v>
      </c>
      <c r="G517">
        <f>('Migration Model (2)'!I517+'Renter Migration Model 2'!I517)/('Migration Model (2)'!$I$2+'Renter Migration Model 2'!$I$2)</f>
        <v>1</v>
      </c>
      <c r="H517">
        <f>('Migration Model (2)'!J517+'Renter Migration Model 2'!J517)/('Migration Model (2)'!$J$2+'Renter Migration Model 2'!$J$2)</f>
        <v>1.0354237345474526</v>
      </c>
      <c r="I517">
        <f>('Migration Model (2)'!K517+'Renter Migration Model 2'!K517)/('Migration Model (2)'!$K$2+'Renter Migration Model 2'!$K$2)</f>
        <v>0.34587364609626675</v>
      </c>
      <c r="J517">
        <f>('Migration Model (2)'!L517+'Renter Migration Model 2'!L517)/('Migration Model (2)'!$L$2+'Renter Migration Model 2'!$L$2)</f>
        <v>1</v>
      </c>
      <c r="K517">
        <f>('Migration Model (2)'!M517+'Renter Migration Model 2'!M517)/('Migration Model (2)'!$M$2+'Renter Migration Model 2'!$M$2)</f>
        <v>1.0384780208178648</v>
      </c>
      <c r="L517">
        <f>('Migration Model (2)'!N517+'Renter Migration Model 2'!N517)/('Migration Model (2)'!$N$2+'Renter Migration Model 2'!$N$2)</f>
        <v>0.37331845716227147</v>
      </c>
      <c r="M517">
        <f>('Migration Model (2)'!O517+'Renter Migration Model 2'!O517)/('Migration Model (2)'!$O$2+'Renter Migration Model 2'!$O$2)</f>
        <v>1</v>
      </c>
      <c r="N517">
        <f>('Migration Model (2)'!P517+'Renter Migration Model 2'!P517)/('Migration Model (2)'!$P$2+'Renter Migration Model 2'!$P$2)</f>
        <v>1.0898202363063763</v>
      </c>
      <c r="O517">
        <f>('Migration Model (2)'!Q517+'Renter Migration Model 2'!Q517)/('Migration Model (2)'!$Q$2+'Renter Migration Model 2'!$Q$2)</f>
        <v>0.36330441377456762</v>
      </c>
      <c r="P517">
        <f>('Migration Model (2)'!R517+'Renter Migration Model 2'!R517)/('Migration Model (2)'!$R$2+'Renter Migration Model 2'!$R$2)</f>
        <v>1</v>
      </c>
      <c r="Q517">
        <f>('Migration Model (2)'!S517+'Renter Migration Model 2'!S517)/('Migration Model (2)'!$S$2+'Renter Migration Model 2'!$S$2)</f>
        <v>1.096599239902645</v>
      </c>
      <c r="R517">
        <f>('Migration Model (2)'!T517+'Renter Migration Model 2'!T517)/('Migration Model (2)'!$T$2+'Renter Migration Model 2'!$T$2)</f>
        <v>0.40521178919327305</v>
      </c>
      <c r="S517">
        <f>('Migration Model (2)'!U517+'Renter Migration Model 2'!U517)/('Migration Model (2)'!$U$2+'Renter Migration Model 2'!$U$2)</f>
        <v>1</v>
      </c>
      <c r="T517">
        <f>('Migration Model (2)'!V517+'Renter Migration Model 2'!V517)/('Migration Model (2)'!$V$2+'Renter Migration Model 2'!$V$2)</f>
        <v>1.0682300549815567</v>
      </c>
    </row>
    <row r="518" spans="1:20" x14ac:dyDescent="0.25">
      <c r="A518" s="2">
        <v>2148</v>
      </c>
      <c r="B518" s="2">
        <v>4</v>
      </c>
      <c r="C518">
        <f>('Migration Model (2)'!E518+'Renter Migration Model 2'!E518)/('Migration Model (2)'!$E$2+'Renter Migration Model 2'!$E$2)</f>
        <v>0.37698970819684602</v>
      </c>
      <c r="D518">
        <f>('Migration Model (2)'!F518+'Renter Migration Model 2'!F518)/('Migration Model (2)'!$F$2+'Renter Migration Model 2'!$F$2)</f>
        <v>1</v>
      </c>
      <c r="E518">
        <f>('Migration Model (2)'!G518+'Renter Migration Model 2'!G518)/('Migration Model (2)'!$G$2+'Renter Migration Model 2'!$G$2)</f>
        <v>1.0366476642237152</v>
      </c>
      <c r="F518">
        <f>('Migration Model (2)'!H518+'Renter Migration Model 2'!H518)/('Migration Model (2)'!$H$2+'Renter Migration Model 2'!$H$2)</f>
        <v>0.39775673304205589</v>
      </c>
      <c r="G518">
        <f>('Migration Model (2)'!I518+'Renter Migration Model 2'!I518)/('Migration Model (2)'!$I$2+'Renter Migration Model 2'!$I$2)</f>
        <v>1</v>
      </c>
      <c r="H518">
        <f>('Migration Model (2)'!J518+'Renter Migration Model 2'!J518)/('Migration Model (2)'!$J$2+'Renter Migration Model 2'!$J$2)</f>
        <v>1.035426074526939</v>
      </c>
      <c r="I518">
        <f>('Migration Model (2)'!K518+'Renter Migration Model 2'!K518)/('Migration Model (2)'!$K$2+'Renter Migration Model 2'!$K$2)</f>
        <v>0.34583905873165705</v>
      </c>
      <c r="J518">
        <f>('Migration Model (2)'!L518+'Renter Migration Model 2'!L518)/('Migration Model (2)'!$L$2+'Renter Migration Model 2'!$L$2)</f>
        <v>1</v>
      </c>
      <c r="K518">
        <f>('Migration Model (2)'!M518+'Renter Migration Model 2'!M518)/('Migration Model (2)'!$M$2+'Renter Migration Model 2'!$M$2)</f>
        <v>1.0384800553687241</v>
      </c>
      <c r="L518">
        <f>('Migration Model (2)'!N518+'Renter Migration Model 2'!N518)/('Migration Model (2)'!$N$2+'Renter Migration Model 2'!$N$2)</f>
        <v>0.37328112531655522</v>
      </c>
      <c r="M518">
        <f>('Migration Model (2)'!O518+'Renter Migration Model 2'!O518)/('Migration Model (2)'!$O$2+'Renter Migration Model 2'!$O$2)</f>
        <v>1</v>
      </c>
      <c r="N518">
        <f>('Migration Model (2)'!P518+'Renter Migration Model 2'!P518)/('Migration Model (2)'!$P$2+'Renter Migration Model 2'!$P$2)</f>
        <v>1.0898254418799411</v>
      </c>
      <c r="O518">
        <f>('Migration Model (2)'!Q518+'Renter Migration Model 2'!Q518)/('Migration Model (2)'!$Q$2+'Renter Migration Model 2'!$Q$2)</f>
        <v>0.36326808333319027</v>
      </c>
      <c r="P518">
        <f>('Migration Model (2)'!R518+'Renter Migration Model 2'!R518)/('Migration Model (2)'!$R$2+'Renter Migration Model 2'!$R$2)</f>
        <v>1</v>
      </c>
      <c r="Q518">
        <f>('Migration Model (2)'!S518+'Renter Migration Model 2'!S518)/('Migration Model (2)'!$S$2+'Renter Migration Model 2'!$S$2)</f>
        <v>1.0966047383512851</v>
      </c>
      <c r="R518">
        <f>('Migration Model (2)'!T518+'Renter Migration Model 2'!T518)/('Migration Model (2)'!$T$2+'Renter Migration Model 2'!$T$2)</f>
        <v>0.40517126801435371</v>
      </c>
      <c r="S518">
        <f>('Migration Model (2)'!U518+'Renter Migration Model 2'!U518)/('Migration Model (2)'!$U$2+'Renter Migration Model 2'!$U$2)</f>
        <v>1</v>
      </c>
      <c r="T518">
        <f>('Migration Model (2)'!V518+'Renter Migration Model 2'!V518)/('Migration Model (2)'!$V$2+'Renter Migration Model 2'!$V$2)</f>
        <v>1.0682343277888395</v>
      </c>
    </row>
    <row r="519" spans="1:20" x14ac:dyDescent="0.25">
      <c r="A519" s="2">
        <v>2149</v>
      </c>
      <c r="B519" s="2">
        <v>1</v>
      </c>
      <c r="C519">
        <f>('Migration Model (2)'!E519+'Renter Migration Model 2'!E519)/('Migration Model (2)'!$E$2+'Renter Migration Model 2'!$E$2)</f>
        <v>0.3769520092260264</v>
      </c>
      <c r="D519">
        <f>('Migration Model (2)'!F519+'Renter Migration Model 2'!F519)/('Migration Model (2)'!$F$2+'Renter Migration Model 2'!$F$2)</f>
        <v>1</v>
      </c>
      <c r="E519">
        <f>('Migration Model (2)'!G519+'Renter Migration Model 2'!G519)/('Migration Model (2)'!$G$2+'Renter Migration Model 2'!$G$2)</f>
        <v>1.0366498818102341</v>
      </c>
      <c r="F519">
        <f>('Migration Model (2)'!H519+'Renter Migration Model 2'!H519)/('Migration Model (2)'!$H$2+'Renter Migration Model 2'!$H$2)</f>
        <v>0.39771695736875168</v>
      </c>
      <c r="G519">
        <f>('Migration Model (2)'!I519+'Renter Migration Model 2'!I519)/('Migration Model (2)'!$I$2+'Renter Migration Model 2'!$I$2)</f>
        <v>1</v>
      </c>
      <c r="H519">
        <f>('Migration Model (2)'!J519+'Renter Migration Model 2'!J519)/('Migration Model (2)'!$J$2+'Renter Migration Model 2'!$J$2)</f>
        <v>1.0354284142724275</v>
      </c>
      <c r="I519">
        <f>('Migration Model (2)'!K519+'Renter Migration Model 2'!K519)/('Migration Model (2)'!$K$2+'Renter Migration Model 2'!$K$2)</f>
        <v>0.34580447482578391</v>
      </c>
      <c r="J519">
        <f>('Migration Model (2)'!L519+'Renter Migration Model 2'!L519)/('Migration Model (2)'!$L$2+'Renter Migration Model 2'!$L$2)</f>
        <v>1</v>
      </c>
      <c r="K519">
        <f>('Migration Model (2)'!M519+'Renter Migration Model 2'!M519)/('Migration Model (2)'!$M$2+'Renter Migration Model 2'!$M$2)</f>
        <v>1.0384820897161284</v>
      </c>
      <c r="L519">
        <f>('Migration Model (2)'!N519+'Renter Migration Model 2'!N519)/('Migration Model (2)'!$N$2+'Renter Migration Model 2'!$N$2)</f>
        <v>0.37324379720402356</v>
      </c>
      <c r="M519">
        <f>('Migration Model (2)'!O519+'Renter Migration Model 2'!O519)/('Migration Model (2)'!$O$2+'Renter Migration Model 2'!$O$2)</f>
        <v>1</v>
      </c>
      <c r="N519">
        <f>('Migration Model (2)'!P519+'Renter Migration Model 2'!P519)/('Migration Model (2)'!$P$2+'Renter Migration Model 2'!$P$2)</f>
        <v>1.0898306472339068</v>
      </c>
      <c r="O519">
        <f>('Migration Model (2)'!Q519+'Renter Migration Model 2'!Q519)/('Migration Model (2)'!$Q$2+'Renter Migration Model 2'!$Q$2)</f>
        <v>0.3632317565248569</v>
      </c>
      <c r="P519">
        <f>('Migration Model (2)'!R519+'Renter Migration Model 2'!R519)/('Migration Model (2)'!$R$2+'Renter Migration Model 2'!$R$2)</f>
        <v>1</v>
      </c>
      <c r="Q519">
        <f>('Migration Model (2)'!S519+'Renter Migration Model 2'!S519)/('Migration Model (2)'!$S$2+'Renter Migration Model 2'!$S$2)</f>
        <v>1.0966102365862167</v>
      </c>
      <c r="R519">
        <f>('Migration Model (2)'!T519+'Renter Migration Model 2'!T519)/('Migration Model (2)'!$T$2+'Renter Migration Model 2'!$T$2)</f>
        <v>0.40513075088755224</v>
      </c>
      <c r="S519">
        <f>('Migration Model (2)'!U519+'Renter Migration Model 2'!U519)/('Migration Model (2)'!$U$2+'Renter Migration Model 2'!$U$2)</f>
        <v>1</v>
      </c>
      <c r="T519">
        <f>('Migration Model (2)'!V519+'Renter Migration Model 2'!V519)/('Migration Model (2)'!$V$2+'Renter Migration Model 2'!$V$2)</f>
        <v>1.0682386003577624</v>
      </c>
    </row>
    <row r="520" spans="1:20" x14ac:dyDescent="0.25">
      <c r="A520" s="1">
        <v>2149</v>
      </c>
      <c r="B520" s="1">
        <v>2</v>
      </c>
      <c r="C520">
        <f>('Migration Model (2)'!E520+'Renter Migration Model 2'!E520)/('Migration Model (2)'!$E$2+'Renter Migration Model 2'!$E$2)</f>
        <v>0.37691431402510378</v>
      </c>
      <c r="D520">
        <f>('Migration Model (2)'!F520+'Renter Migration Model 2'!F520)/('Migration Model (2)'!$F$2+'Renter Migration Model 2'!$F$2)</f>
        <v>1</v>
      </c>
      <c r="E520">
        <f>('Migration Model (2)'!G520+'Renter Migration Model 2'!G520)/('Migration Model (2)'!$G$2+'Renter Migration Model 2'!$G$2)</f>
        <v>1.0366520991749941</v>
      </c>
      <c r="F520">
        <f>('Migration Model (2)'!H520+'Renter Migration Model 2'!H520)/('Migration Model (2)'!$H$2+'Renter Migration Model 2'!$H$2)</f>
        <v>0.3976771856730148</v>
      </c>
      <c r="G520">
        <f>('Migration Model (2)'!I520+'Renter Migration Model 2'!I520)/('Migration Model (2)'!$I$2+'Renter Migration Model 2'!$I$2)</f>
        <v>1</v>
      </c>
      <c r="H520">
        <f>('Migration Model (2)'!J520+'Renter Migration Model 2'!J520)/('Migration Model (2)'!$J$2+'Renter Migration Model 2'!$J$2)</f>
        <v>1.0354307537839416</v>
      </c>
      <c r="I520">
        <f>('Migration Model (2)'!K520+'Renter Migration Model 2'!K520)/('Migration Model (2)'!$K$2+'Renter Migration Model 2'!$K$2)</f>
        <v>0.34576989437830136</v>
      </c>
      <c r="J520">
        <f>('Migration Model (2)'!L520+'Renter Migration Model 2'!L520)/('Migration Model (2)'!$L$2+'Renter Migration Model 2'!$L$2)</f>
        <v>1</v>
      </c>
      <c r="K520">
        <f>('Migration Model (2)'!M520+'Renter Migration Model 2'!M520)/('Migration Model (2)'!$M$2+'Renter Migration Model 2'!$M$2)</f>
        <v>1.0384841238600981</v>
      </c>
      <c r="L520">
        <f>('Migration Model (2)'!N520+'Renter Migration Model 2'!N520)/('Migration Model (2)'!$N$2+'Renter Migration Model 2'!$N$2)</f>
        <v>0.37320647282430319</v>
      </c>
      <c r="M520">
        <f>('Migration Model (2)'!O520+'Renter Migration Model 2'!O520)/('Migration Model (2)'!$O$2+'Renter Migration Model 2'!$O$2)</f>
        <v>1</v>
      </c>
      <c r="N520">
        <f>('Migration Model (2)'!P520+'Renter Migration Model 2'!P520)/('Migration Model (2)'!$P$2+'Renter Migration Model 2'!$P$2)</f>
        <v>1.0898358523682956</v>
      </c>
      <c r="O520">
        <f>('Migration Model (2)'!Q520+'Renter Migration Model 2'!Q520)/('Migration Model (2)'!$Q$2+'Renter Migration Model 2'!$Q$2)</f>
        <v>0.36319543334920451</v>
      </c>
      <c r="P520">
        <f>('Migration Model (2)'!R520+'Renter Migration Model 2'!R520)/('Migration Model (2)'!$R$2+'Renter Migration Model 2'!$R$2)</f>
        <v>1</v>
      </c>
      <c r="Q520">
        <f>('Migration Model (2)'!S520+'Renter Migration Model 2'!S520)/('Migration Model (2)'!$S$2+'Renter Migration Model 2'!$S$2)</f>
        <v>1.096615734607461</v>
      </c>
      <c r="R520">
        <f>('Migration Model (2)'!T520+'Renter Migration Model 2'!T520)/('Migration Model (2)'!$T$2+'Renter Migration Model 2'!$T$2)</f>
        <v>0.40509023781246345</v>
      </c>
      <c r="S520">
        <f>('Migration Model (2)'!U520+'Renter Migration Model 2'!U520)/('Migration Model (2)'!$U$2+'Renter Migration Model 2'!$U$2)</f>
        <v>1</v>
      </c>
      <c r="T520">
        <f>('Migration Model (2)'!V520+'Renter Migration Model 2'!V520)/('Migration Model (2)'!$V$2+'Renter Migration Model 2'!$V$2)</f>
        <v>1.0682428726883495</v>
      </c>
    </row>
    <row r="521" spans="1:20" x14ac:dyDescent="0.25">
      <c r="A521" s="2">
        <v>2149</v>
      </c>
      <c r="B521" s="2">
        <v>3</v>
      </c>
      <c r="C521">
        <f>('Migration Model (2)'!E521+'Renter Migration Model 2'!E521)/('Migration Model (2)'!$E$2+'Renter Migration Model 2'!$E$2)</f>
        <v>0.3768766225937013</v>
      </c>
      <c r="D521">
        <f>('Migration Model (2)'!F521+'Renter Migration Model 2'!F521)/('Migration Model (2)'!$F$2+'Renter Migration Model 2'!$F$2)</f>
        <v>1</v>
      </c>
      <c r="E521">
        <f>('Migration Model (2)'!G521+'Renter Migration Model 2'!G521)/('Migration Model (2)'!$G$2+'Renter Migration Model 2'!$G$2)</f>
        <v>1.0366543163180177</v>
      </c>
      <c r="F521">
        <f>('Migration Model (2)'!H521+'Renter Migration Model 2'!H521)/('Migration Model (2)'!$H$2+'Renter Migration Model 2'!$H$2)</f>
        <v>0.39763741795444757</v>
      </c>
      <c r="G521">
        <f>('Migration Model (2)'!I521+'Renter Migration Model 2'!I521)/('Migration Model (2)'!$I$2+'Renter Migration Model 2'!$I$2)</f>
        <v>1</v>
      </c>
      <c r="H521">
        <f>('Migration Model (2)'!J521+'Renter Migration Model 2'!J521)/('Migration Model (2)'!$J$2+'Renter Migration Model 2'!$J$2)</f>
        <v>1.0354330930615043</v>
      </c>
      <c r="I521">
        <f>('Migration Model (2)'!K521+'Renter Migration Model 2'!K521)/('Migration Model (2)'!$K$2+'Renter Migration Model 2'!$K$2)</f>
        <v>0.34573531738886354</v>
      </c>
      <c r="J521">
        <f>('Migration Model (2)'!L521+'Renter Migration Model 2'!L521)/('Migration Model (2)'!$L$2+'Renter Migration Model 2'!$L$2)</f>
        <v>1</v>
      </c>
      <c r="K521">
        <f>('Migration Model (2)'!M521+'Renter Migration Model 2'!M521)/('Migration Model (2)'!$M$2+'Renter Migration Model 2'!$M$2)</f>
        <v>1.0384861578006532</v>
      </c>
      <c r="L521">
        <f>('Migration Model (2)'!N521+'Renter Migration Model 2'!N521)/('Migration Model (2)'!$N$2+'Renter Migration Model 2'!$N$2)</f>
        <v>0.37316915217702079</v>
      </c>
      <c r="M521">
        <f>('Migration Model (2)'!O521+'Renter Migration Model 2'!O521)/('Migration Model (2)'!$O$2+'Renter Migration Model 2'!$O$2)</f>
        <v>1</v>
      </c>
      <c r="N521">
        <f>('Migration Model (2)'!P521+'Renter Migration Model 2'!P521)/('Migration Model (2)'!$P$2+'Renter Migration Model 2'!$P$2)</f>
        <v>1.0898410572831287</v>
      </c>
      <c r="O521">
        <f>('Migration Model (2)'!Q521+'Renter Migration Model 2'!Q521)/('Migration Model (2)'!$Q$2+'Renter Migration Model 2'!$Q$2)</f>
        <v>0.36315911380586957</v>
      </c>
      <c r="P521">
        <f>('Migration Model (2)'!R521+'Renter Migration Model 2'!R521)/('Migration Model (2)'!$R$2+'Renter Migration Model 2'!$R$2)</f>
        <v>1</v>
      </c>
      <c r="Q521">
        <f>('Migration Model (2)'!S521+'Renter Migration Model 2'!S521)/('Migration Model (2)'!$S$2+'Renter Migration Model 2'!$S$2)</f>
        <v>1.0966212324150397</v>
      </c>
      <c r="R521">
        <f>('Migration Model (2)'!T521+'Renter Migration Model 2'!T521)/('Migration Model (2)'!$T$2+'Renter Migration Model 2'!$T$2)</f>
        <v>0.40504972878868223</v>
      </c>
      <c r="S521">
        <f>('Migration Model (2)'!U521+'Renter Migration Model 2'!U521)/('Migration Model (2)'!$U$2+'Renter Migration Model 2'!$U$2)</f>
        <v>1</v>
      </c>
      <c r="T521">
        <f>('Migration Model (2)'!V521+'Renter Migration Model 2'!V521)/('Migration Model (2)'!$V$2+'Renter Migration Model 2'!$V$2)</f>
        <v>1.0682471447806241</v>
      </c>
    </row>
    <row r="522" spans="1:20" x14ac:dyDescent="0.25">
      <c r="A522" s="1">
        <v>2149</v>
      </c>
      <c r="B522" s="1">
        <v>4</v>
      </c>
      <c r="C522">
        <f>('Migration Model (2)'!E522+'Renter Migration Model 2'!E522)/('Migration Model (2)'!$E$2+'Renter Migration Model 2'!$E$2)</f>
        <v>0.37683893493144194</v>
      </c>
      <c r="D522">
        <f>('Migration Model (2)'!F522+'Renter Migration Model 2'!F522)/('Migration Model (2)'!$F$2+'Renter Migration Model 2'!$F$2)</f>
        <v>1</v>
      </c>
      <c r="E522">
        <f>('Migration Model (2)'!G522+'Renter Migration Model 2'!G522)/('Migration Model (2)'!$G$2+'Renter Migration Model 2'!$G$2)</f>
        <v>1.0366565332393274</v>
      </c>
      <c r="F522">
        <f>('Migration Model (2)'!H522+'Renter Migration Model 2'!H522)/('Migration Model (2)'!$H$2+'Renter Migration Model 2'!$H$2)</f>
        <v>0.39759765421265203</v>
      </c>
      <c r="G522">
        <f>('Migration Model (2)'!I522+'Renter Migration Model 2'!I522)/('Migration Model (2)'!$I$2+'Renter Migration Model 2'!$I$2)</f>
        <v>1</v>
      </c>
      <c r="H522">
        <f>('Migration Model (2)'!J522+'Renter Migration Model 2'!J522)/('Migration Model (2)'!$J$2+'Renter Migration Model 2'!$J$2)</f>
        <v>1.0354354321051393</v>
      </c>
      <c r="I522">
        <f>('Migration Model (2)'!K522+'Renter Migration Model 2'!K522)/('Migration Model (2)'!$K$2+'Renter Migration Model 2'!$K$2)</f>
        <v>0.34570074385712463</v>
      </c>
      <c r="J522">
        <f>('Migration Model (2)'!L522+'Renter Migration Model 2'!L522)/('Migration Model (2)'!$L$2+'Renter Migration Model 2'!$L$2)</f>
        <v>1</v>
      </c>
      <c r="K522">
        <f>('Migration Model (2)'!M522+'Renter Migration Model 2'!M522)/('Migration Model (2)'!$M$2+'Renter Migration Model 2'!$M$2)</f>
        <v>1.0384881915378141</v>
      </c>
      <c r="L522">
        <f>('Migration Model (2)'!N522+'Renter Migration Model 2'!N522)/('Migration Model (2)'!$N$2+'Renter Migration Model 2'!$N$2)</f>
        <v>0.37313183526180305</v>
      </c>
      <c r="M522">
        <f>('Migration Model (2)'!O522+'Renter Migration Model 2'!O522)/('Migration Model (2)'!$O$2+'Renter Migration Model 2'!$O$2)</f>
        <v>1</v>
      </c>
      <c r="N522">
        <f>('Migration Model (2)'!P522+'Renter Migration Model 2'!P522)/('Migration Model (2)'!$P$2+'Renter Migration Model 2'!$P$2)</f>
        <v>1.089846261978429</v>
      </c>
      <c r="O522">
        <f>('Migration Model (2)'!Q522+'Renter Migration Model 2'!Q522)/('Migration Model (2)'!$Q$2+'Renter Migration Model 2'!$Q$2)</f>
        <v>0.36312279789448898</v>
      </c>
      <c r="P522">
        <f>('Migration Model (2)'!R522+'Renter Migration Model 2'!R522)/('Migration Model (2)'!$R$2+'Renter Migration Model 2'!$R$2)</f>
        <v>1</v>
      </c>
      <c r="Q522">
        <f>('Migration Model (2)'!S522+'Renter Migration Model 2'!S522)/('Migration Model (2)'!$S$2+'Renter Migration Model 2'!$S$2)</f>
        <v>1.096626730008974</v>
      </c>
      <c r="R522">
        <f>('Migration Model (2)'!T522+'Renter Migration Model 2'!T522)/('Migration Model (2)'!$T$2+'Renter Migration Model 2'!$T$2)</f>
        <v>0.4050092238158034</v>
      </c>
      <c r="S522">
        <f>('Migration Model (2)'!U522+'Renter Migration Model 2'!U522)/('Migration Model (2)'!$U$2+'Renter Migration Model 2'!$U$2)</f>
        <v>1</v>
      </c>
      <c r="T522">
        <f>('Migration Model (2)'!V522+'Renter Migration Model 2'!V522)/('Migration Model (2)'!$V$2+'Renter Migration Model 2'!$V$2)</f>
        <v>1.0682514166346107</v>
      </c>
    </row>
    <row r="523" spans="1:20" x14ac:dyDescent="0.25">
      <c r="A523" s="1">
        <v>2150</v>
      </c>
      <c r="B523" s="1">
        <v>1</v>
      </c>
      <c r="C523">
        <f>('Migration Model (2)'!E523+'Renter Migration Model 2'!E523)/('Migration Model (2)'!$E$2+'Renter Migration Model 2'!$E$2)</f>
        <v>0.37680125103794876</v>
      </c>
      <c r="D523">
        <f>('Migration Model (2)'!F523+'Renter Migration Model 2'!F523)/('Migration Model (2)'!$F$2+'Renter Migration Model 2'!$F$2)</f>
        <v>1</v>
      </c>
      <c r="E523">
        <f>('Migration Model (2)'!G523+'Renter Migration Model 2'!G523)/('Migration Model (2)'!$G$2+'Renter Migration Model 2'!$G$2)</f>
        <v>1.0366587499389444</v>
      </c>
      <c r="F523">
        <f>('Migration Model (2)'!H523+'Renter Migration Model 2'!H523)/('Migration Model (2)'!$H$2+'Renter Migration Model 2'!$H$2)</f>
        <v>0.39755789444723078</v>
      </c>
      <c r="G523">
        <f>('Migration Model (2)'!I523+'Renter Migration Model 2'!I523)/('Migration Model (2)'!$I$2+'Renter Migration Model 2'!$I$2)</f>
        <v>1</v>
      </c>
      <c r="H523">
        <f>('Migration Model (2)'!J523+'Renter Migration Model 2'!J523)/('Migration Model (2)'!$J$2+'Renter Migration Model 2'!$J$2)</f>
        <v>1.0354377709148699</v>
      </c>
      <c r="I523">
        <f>('Migration Model (2)'!K523+'Renter Migration Model 2'!K523)/('Migration Model (2)'!$K$2+'Renter Migration Model 2'!$K$2)</f>
        <v>0.34566617378273895</v>
      </c>
      <c r="J523">
        <f>('Migration Model (2)'!L523+'Renter Migration Model 2'!L523)/('Migration Model (2)'!$L$2+'Renter Migration Model 2'!$L$2)</f>
        <v>1</v>
      </c>
      <c r="K523">
        <f>('Migration Model (2)'!M523+'Renter Migration Model 2'!M523)/('Migration Model (2)'!$M$2+'Renter Migration Model 2'!$M$2)</f>
        <v>1.0384902250716017</v>
      </c>
      <c r="L523">
        <f>('Migration Model (2)'!N523+'Renter Migration Model 2'!N523)/('Migration Model (2)'!$N$2+'Renter Migration Model 2'!$N$2)</f>
        <v>0.37309452207827692</v>
      </c>
      <c r="M523">
        <f>('Migration Model (2)'!O523+'Renter Migration Model 2'!O523)/('Migration Model (2)'!$O$2+'Renter Migration Model 2'!$O$2)</f>
        <v>1</v>
      </c>
      <c r="N523">
        <f>('Migration Model (2)'!P523+'Renter Migration Model 2'!P523)/('Migration Model (2)'!$P$2+'Renter Migration Model 2'!$P$2)</f>
        <v>1.089851466454218</v>
      </c>
      <c r="O523">
        <f>('Migration Model (2)'!Q523+'Renter Migration Model 2'!Q523)/('Migration Model (2)'!$Q$2+'Renter Migration Model 2'!$Q$2)</f>
        <v>0.36308648561469953</v>
      </c>
      <c r="P523">
        <f>('Migration Model (2)'!R523+'Renter Migration Model 2'!R523)/('Migration Model (2)'!$R$2+'Renter Migration Model 2'!$R$2)</f>
        <v>1</v>
      </c>
      <c r="Q523">
        <f>('Migration Model (2)'!S523+'Renter Migration Model 2'!S523)/('Migration Model (2)'!$S$2+'Renter Migration Model 2'!$S$2)</f>
        <v>1.0966322273892855</v>
      </c>
      <c r="R523">
        <f>('Migration Model (2)'!T523+'Renter Migration Model 2'!T523)/('Migration Model (2)'!$T$2+'Renter Migration Model 2'!$T$2)</f>
        <v>0.4049687228934219</v>
      </c>
      <c r="S523">
        <f>('Migration Model (2)'!U523+'Renter Migration Model 2'!U523)/('Migration Model (2)'!$U$2+'Renter Migration Model 2'!$U$2)</f>
        <v>1</v>
      </c>
      <c r="T523">
        <f>('Migration Model (2)'!V523+'Renter Migration Model 2'!V523)/('Migration Model (2)'!$V$2+'Renter Migration Model 2'!$V$2)</f>
        <v>1.0682556882503325</v>
      </c>
    </row>
    <row r="524" spans="1:20" x14ac:dyDescent="0.25">
      <c r="A524" s="2">
        <v>2150</v>
      </c>
      <c r="B524" s="2">
        <v>2</v>
      </c>
      <c r="C524">
        <f>('Migration Model (2)'!E524+'Renter Migration Model 2'!E524)/('Migration Model (2)'!$E$2+'Renter Migration Model 2'!$E$2)</f>
        <v>0.37676357091284496</v>
      </c>
      <c r="D524">
        <f>('Migration Model (2)'!F524+'Renter Migration Model 2'!F524)/('Migration Model (2)'!$F$2+'Renter Migration Model 2'!$F$2)</f>
        <v>1</v>
      </c>
      <c r="E524">
        <f>('Migration Model (2)'!G524+'Renter Migration Model 2'!G524)/('Migration Model (2)'!$G$2+'Renter Migration Model 2'!$G$2)</f>
        <v>1.0366609664168918</v>
      </c>
      <c r="F524">
        <f>('Migration Model (2)'!H524+'Renter Migration Model 2'!H524)/('Migration Model (2)'!$H$2+'Renter Migration Model 2'!$H$2)</f>
        <v>0.39751813865778601</v>
      </c>
      <c r="G524">
        <f>('Migration Model (2)'!I524+'Renter Migration Model 2'!I524)/('Migration Model (2)'!$I$2+'Renter Migration Model 2'!$I$2)</f>
        <v>1</v>
      </c>
      <c r="H524">
        <f>('Migration Model (2)'!J524+'Renter Migration Model 2'!J524)/('Migration Model (2)'!$J$2+'Renter Migration Model 2'!$J$2)</f>
        <v>1.0354401094907195</v>
      </c>
      <c r="I524">
        <f>('Migration Model (2)'!K524+'Renter Migration Model 2'!K524)/('Migration Model (2)'!$K$2+'Renter Migration Model 2'!$K$2)</f>
        <v>0.34563160716536068</v>
      </c>
      <c r="J524">
        <f>('Migration Model (2)'!L524+'Renter Migration Model 2'!L524)/('Migration Model (2)'!$L$2+'Renter Migration Model 2'!$L$2)</f>
        <v>1</v>
      </c>
      <c r="K524">
        <f>('Migration Model (2)'!M524+'Renter Migration Model 2'!M524)/('Migration Model (2)'!$M$2+'Renter Migration Model 2'!$M$2)</f>
        <v>1.0384922584020355</v>
      </c>
      <c r="L524">
        <f>('Migration Model (2)'!N524+'Renter Migration Model 2'!N524)/('Migration Model (2)'!$N$2+'Renter Migration Model 2'!$N$2)</f>
        <v>0.37305721262606906</v>
      </c>
      <c r="M524">
        <f>('Migration Model (2)'!O524+'Renter Migration Model 2'!O524)/('Migration Model (2)'!$O$2+'Renter Migration Model 2'!$O$2)</f>
        <v>1</v>
      </c>
      <c r="N524">
        <f>('Migration Model (2)'!P524+'Renter Migration Model 2'!P524)/('Migration Model (2)'!$P$2+'Renter Migration Model 2'!$P$2)</f>
        <v>1.0898566707105175</v>
      </c>
      <c r="O524">
        <f>('Migration Model (2)'!Q524+'Renter Migration Model 2'!Q524)/('Migration Model (2)'!$Q$2+'Renter Migration Model 2'!$Q$2)</f>
        <v>0.36305017696613812</v>
      </c>
      <c r="P524">
        <f>('Migration Model (2)'!R524+'Renter Migration Model 2'!R524)/('Migration Model (2)'!$R$2+'Renter Migration Model 2'!$R$2)</f>
        <v>1</v>
      </c>
      <c r="Q524">
        <f>('Migration Model (2)'!S524+'Renter Migration Model 2'!S524)/('Migration Model (2)'!$S$2+'Renter Migration Model 2'!$S$2)</f>
        <v>1.0966377245559951</v>
      </c>
      <c r="R524">
        <f>('Migration Model (2)'!T524+'Renter Migration Model 2'!T524)/('Migration Model (2)'!$T$2+'Renter Migration Model 2'!$T$2)</f>
        <v>0.40492822602113254</v>
      </c>
      <c r="S524">
        <f>('Migration Model (2)'!U524+'Renter Migration Model 2'!U524)/('Migration Model (2)'!$U$2+'Renter Migration Model 2'!$U$2)</f>
        <v>1</v>
      </c>
      <c r="T524">
        <f>('Migration Model (2)'!V524+'Renter Migration Model 2'!V524)/('Migration Model (2)'!$V$2+'Renter Migration Model 2'!$V$2)</f>
        <v>1.0682599596278137</v>
      </c>
    </row>
    <row r="525" spans="1:20" x14ac:dyDescent="0.25">
      <c r="A525" s="1">
        <v>2150</v>
      </c>
      <c r="B525" s="1">
        <v>3</v>
      </c>
      <c r="C525">
        <f>('Migration Model (2)'!E525+'Renter Migration Model 2'!E525)/('Migration Model (2)'!$E$2+'Renter Migration Model 2'!$E$2)</f>
        <v>0.37672589455575367</v>
      </c>
      <c r="D525">
        <f>('Migration Model (2)'!F525+'Renter Migration Model 2'!F525)/('Migration Model (2)'!$F$2+'Renter Migration Model 2'!$F$2)</f>
        <v>1</v>
      </c>
      <c r="E525">
        <f>('Migration Model (2)'!G525+'Renter Migration Model 2'!G525)/('Migration Model (2)'!$G$2+'Renter Migration Model 2'!$G$2)</f>
        <v>1.0366631826731914</v>
      </c>
      <c r="F525">
        <f>('Migration Model (2)'!H525+'Renter Migration Model 2'!H525)/('Migration Model (2)'!$H$2+'Renter Migration Model 2'!$H$2)</f>
        <v>0.39747838684392028</v>
      </c>
      <c r="G525">
        <f>('Migration Model (2)'!I525+'Renter Migration Model 2'!I525)/('Migration Model (2)'!$I$2+'Renter Migration Model 2'!$I$2)</f>
        <v>1</v>
      </c>
      <c r="H525">
        <f>('Migration Model (2)'!J525+'Renter Migration Model 2'!J525)/('Migration Model (2)'!$J$2+'Renter Migration Model 2'!$J$2)</f>
        <v>1.0354424478327118</v>
      </c>
      <c r="I525">
        <f>('Migration Model (2)'!K525+'Renter Migration Model 2'!K525)/('Migration Model (2)'!$K$2+'Renter Migration Model 2'!$K$2)</f>
        <v>0.34559704400464414</v>
      </c>
      <c r="J525">
        <f>('Migration Model (2)'!L525+'Renter Migration Model 2'!L525)/('Migration Model (2)'!$L$2+'Renter Migration Model 2'!$L$2)</f>
        <v>1</v>
      </c>
      <c r="K525">
        <f>('Migration Model (2)'!M525+'Renter Migration Model 2'!M525)/('Migration Model (2)'!$M$2+'Renter Migration Model 2'!$M$2)</f>
        <v>1.0384942915291366</v>
      </c>
      <c r="L525">
        <f>('Migration Model (2)'!N525+'Renter Migration Model 2'!N525)/('Migration Model (2)'!$N$2+'Renter Migration Model 2'!$N$2)</f>
        <v>0.37301990690480646</v>
      </c>
      <c r="M525">
        <f>('Migration Model (2)'!O525+'Renter Migration Model 2'!O525)/('Migration Model (2)'!$O$2+'Renter Migration Model 2'!$O$2)</f>
        <v>1</v>
      </c>
      <c r="N525">
        <f>('Migration Model (2)'!P525+'Renter Migration Model 2'!P525)/('Migration Model (2)'!$P$2+'Renter Migration Model 2'!$P$2)</f>
        <v>1.0898618747473499</v>
      </c>
      <c r="O525">
        <f>('Migration Model (2)'!Q525+'Renter Migration Model 2'!Q525)/('Migration Model (2)'!$Q$2+'Renter Migration Model 2'!$Q$2)</f>
        <v>0.36301387194844148</v>
      </c>
      <c r="P525">
        <f>('Migration Model (2)'!R525+'Renter Migration Model 2'!R525)/('Migration Model (2)'!$R$2+'Renter Migration Model 2'!$R$2)</f>
        <v>1</v>
      </c>
      <c r="Q525">
        <f>('Migration Model (2)'!S525+'Renter Migration Model 2'!S525)/('Migration Model (2)'!$S$2+'Renter Migration Model 2'!$S$2)</f>
        <v>1.0966432215091246</v>
      </c>
      <c r="R525">
        <f>('Migration Model (2)'!T525+'Renter Migration Model 2'!T525)/('Migration Model (2)'!$T$2+'Renter Migration Model 2'!$T$2)</f>
        <v>0.40488773319853044</v>
      </c>
      <c r="S525">
        <f>('Migration Model (2)'!U525+'Renter Migration Model 2'!U525)/('Migration Model (2)'!$U$2+'Renter Migration Model 2'!$U$2)</f>
        <v>1</v>
      </c>
      <c r="T525">
        <f>('Migration Model (2)'!V525+'Renter Migration Model 2'!V525)/('Migration Model (2)'!$V$2+'Renter Migration Model 2'!$V$2)</f>
        <v>1.068264230767078</v>
      </c>
    </row>
    <row r="526" spans="1:20" x14ac:dyDescent="0.25">
      <c r="A526" s="2">
        <v>2150</v>
      </c>
      <c r="B526" s="2">
        <v>4</v>
      </c>
      <c r="C526">
        <f>('Migration Model (2)'!E526+'Renter Migration Model 2'!E526)/('Migration Model (2)'!$E$2+'Renter Migration Model 2'!$E$2)</f>
        <v>0.3766882219662982</v>
      </c>
      <c r="D526">
        <f>('Migration Model (2)'!F526+'Renter Migration Model 2'!F526)/('Migration Model (2)'!$F$2+'Renter Migration Model 2'!$F$2)</f>
        <v>1</v>
      </c>
      <c r="E526">
        <f>('Migration Model (2)'!G526+'Renter Migration Model 2'!G526)/('Migration Model (2)'!$G$2+'Renter Migration Model 2'!$G$2)</f>
        <v>1.0366653987078651</v>
      </c>
      <c r="F526">
        <f>('Migration Model (2)'!H526+'Renter Migration Model 2'!H526)/('Migration Model (2)'!$H$2+'Renter Migration Model 2'!$H$2)</f>
        <v>0.39743863900523591</v>
      </c>
      <c r="G526">
        <f>('Migration Model (2)'!I526+'Renter Migration Model 2'!I526)/('Migration Model (2)'!$I$2+'Renter Migration Model 2'!$I$2)</f>
        <v>1</v>
      </c>
      <c r="H526">
        <f>('Migration Model (2)'!J526+'Renter Migration Model 2'!J526)/('Migration Model (2)'!$J$2+'Renter Migration Model 2'!$J$2)</f>
        <v>1.0354447859408695</v>
      </c>
      <c r="I526">
        <f>('Migration Model (2)'!K526+'Renter Migration Model 2'!K526)/('Migration Model (2)'!$K$2+'Renter Migration Model 2'!$K$2)</f>
        <v>0.34556248430024367</v>
      </c>
      <c r="J526">
        <f>('Migration Model (2)'!L526+'Renter Migration Model 2'!L526)/('Migration Model (2)'!$L$2+'Renter Migration Model 2'!$L$2)</f>
        <v>1</v>
      </c>
      <c r="K526">
        <f>('Migration Model (2)'!M526+'Renter Migration Model 2'!M526)/('Migration Model (2)'!$M$2+'Renter Migration Model 2'!$M$2)</f>
        <v>1.0384963244529251</v>
      </c>
      <c r="L526">
        <f>('Migration Model (2)'!N526+'Renter Migration Model 2'!N526)/('Migration Model (2)'!$N$2+'Renter Migration Model 2'!$N$2)</f>
        <v>0.37298260491411606</v>
      </c>
      <c r="M526">
        <f>('Migration Model (2)'!O526+'Renter Migration Model 2'!O526)/('Migration Model (2)'!$O$2+'Renter Migration Model 2'!$O$2)</f>
        <v>1</v>
      </c>
      <c r="N526">
        <f>('Migration Model (2)'!P526+'Renter Migration Model 2'!P526)/('Migration Model (2)'!$P$2+'Renter Migration Model 2'!$P$2)</f>
        <v>1.0898670785647366</v>
      </c>
      <c r="O526">
        <f>('Migration Model (2)'!Q526+'Renter Migration Model 2'!Q526)/('Migration Model (2)'!$Q$2+'Renter Migration Model 2'!$Q$2)</f>
        <v>0.36297757056124674</v>
      </c>
      <c r="P526">
        <f>('Migration Model (2)'!R526+'Renter Migration Model 2'!R526)/('Migration Model (2)'!$R$2+'Renter Migration Model 2'!$R$2)</f>
        <v>1</v>
      </c>
      <c r="Q526">
        <f>('Migration Model (2)'!S526+'Renter Migration Model 2'!S526)/('Migration Model (2)'!$S$2+'Renter Migration Model 2'!$S$2)</f>
        <v>1.096648718248695</v>
      </c>
      <c r="R526">
        <f>('Migration Model (2)'!T526+'Renter Migration Model 2'!T526)/('Migration Model (2)'!$T$2+'Renter Migration Model 2'!$T$2)</f>
        <v>0.40484724442521058</v>
      </c>
      <c r="S526">
        <f>('Migration Model (2)'!U526+'Renter Migration Model 2'!U526)/('Migration Model (2)'!$U$2+'Renter Migration Model 2'!$U$2)</f>
        <v>1</v>
      </c>
      <c r="T526">
        <f>('Migration Model (2)'!V526+'Renter Migration Model 2'!V526)/('Migration Model (2)'!$V$2+'Renter Migration Model 2'!$V$2)</f>
        <v>1.068268501668149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0A6C-07A7-4C14-9051-E07E82D5CC1A}">
  <dimension ref="A1:G4"/>
  <sheetViews>
    <sheetView workbookViewId="0">
      <selection activeCell="B8" sqref="B8"/>
    </sheetView>
  </sheetViews>
  <sheetFormatPr defaultRowHeight="15" x14ac:dyDescent="0.25"/>
  <cols>
    <col min="1" max="1" width="43.85546875" customWidth="1"/>
    <col min="2" max="2" width="12.28515625" customWidth="1"/>
    <col min="3" max="3" width="14.42578125" customWidth="1"/>
    <col min="4" max="4" width="12.85546875" customWidth="1"/>
    <col min="5" max="5" width="15" customWidth="1"/>
    <col min="6" max="6" width="14.5703125" customWidth="1"/>
    <col min="7" max="7" width="18.28515625" customWidth="1"/>
  </cols>
  <sheetData>
    <row r="1" spans="1:7" x14ac:dyDescent="0.25">
      <c r="A1" s="9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</row>
    <row r="2" spans="1:7" x14ac:dyDescent="0.25">
      <c r="A2" s="6" t="s">
        <v>47</v>
      </c>
      <c r="B2" s="7">
        <v>260765</v>
      </c>
      <c r="C2" s="7">
        <v>248083</v>
      </c>
      <c r="D2" s="7">
        <v>221267</v>
      </c>
      <c r="E2" s="7">
        <v>121135</v>
      </c>
      <c r="F2" s="7">
        <v>158255</v>
      </c>
      <c r="G2" s="7">
        <v>175164</v>
      </c>
    </row>
    <row r="3" spans="1:7" x14ac:dyDescent="0.25">
      <c r="A3" s="6" t="s">
        <v>48</v>
      </c>
      <c r="B3" s="7">
        <v>1260</v>
      </c>
      <c r="C3" s="7">
        <v>1287</v>
      </c>
      <c r="D3" s="7">
        <v>1318</v>
      </c>
      <c r="E3" s="10">
        <v>923</v>
      </c>
      <c r="F3" s="7">
        <v>1068</v>
      </c>
      <c r="G3" s="10">
        <v>882</v>
      </c>
    </row>
    <row r="4" spans="1:7" x14ac:dyDescent="0.25">
      <c r="A4" s="6" t="s">
        <v>49</v>
      </c>
      <c r="B4" s="7">
        <f>B3*3</f>
        <v>3780</v>
      </c>
      <c r="C4" s="7">
        <f t="shared" ref="C4:G4" si="0">C3*3</f>
        <v>3861</v>
      </c>
      <c r="D4" s="7">
        <f t="shared" si="0"/>
        <v>3954</v>
      </c>
      <c r="E4" s="7">
        <f t="shared" si="0"/>
        <v>2769</v>
      </c>
      <c r="F4" s="7">
        <f t="shared" si="0"/>
        <v>3204</v>
      </c>
      <c r="G4" s="7">
        <f t="shared" si="0"/>
        <v>2646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3C10-6056-4BFB-AA19-D09F85444801}">
  <sheetPr>
    <tabColor rgb="FF00B0F0"/>
  </sheetPr>
  <dimension ref="A1:Q534"/>
  <sheetViews>
    <sheetView workbookViewId="0">
      <selection activeCell="C3" sqref="C3"/>
    </sheetView>
  </sheetViews>
  <sheetFormatPr defaultRowHeight="15" x14ac:dyDescent="0.25"/>
  <cols>
    <col min="2" max="2" width="18.140625" bestFit="1" customWidth="1"/>
    <col min="3" max="3" width="18.7109375" customWidth="1"/>
    <col min="4" max="4" width="20.85546875" customWidth="1"/>
    <col min="5" max="5" width="21.140625" customWidth="1"/>
    <col min="6" max="6" width="23.855468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8.42578125" customWidth="1"/>
    <col min="17" max="17" width="18.140625" bestFit="1" customWidth="1"/>
  </cols>
  <sheetData>
    <row r="1" spans="1:17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7" x14ac:dyDescent="0.25">
      <c r="A2" t="s">
        <v>33</v>
      </c>
      <c r="B2" s="5" t="s">
        <v>33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/>
    </row>
    <row r="3" spans="1:17" x14ac:dyDescent="0.25">
      <c r="A3" s="1">
        <v>2020</v>
      </c>
      <c r="B3" s="1">
        <v>1</v>
      </c>
      <c r="C3" s="11">
        <f>('Migration Model (2)'!E2-'Migration Model (2)'!E3)*'Median Data'!$B$2</f>
        <v>993031191.69000208</v>
      </c>
      <c r="D3" s="11">
        <f>('Migration Model (2)'!F2-'Migration Model (2)'!F3)*'Median Data'!$B$2</f>
        <v>0</v>
      </c>
      <c r="E3" s="11">
        <f>('Migration Model (2)'!H2-'Migration Model (2)'!H3)*'Median Data'!$C$2</f>
        <v>924116121.32400143</v>
      </c>
      <c r="F3" s="11">
        <f>('Migration Model (2)'!I2-'Migration Model (2)'!I3)*'Median Data'!$C$2</f>
        <v>0</v>
      </c>
      <c r="G3" s="11">
        <f>('Migration Model (2)'!K2-'Migration Model (2)'!K3)*'Median Data'!$D$2</f>
        <v>585514965.26400065</v>
      </c>
      <c r="H3" s="11">
        <f>('Migration Model (2)'!L2-'Migration Model (2)'!L3)*'Median Data'!$D$2</f>
        <v>0</v>
      </c>
      <c r="I3" s="11">
        <f>('Migration Model (2)'!N2-'Migration Model (2)'!N3)*'Median Data'!$E$2</f>
        <v>80840653.600000069</v>
      </c>
      <c r="J3" s="11">
        <f>('Migration Model (2)'!O2-'Migration Model (2)'!O3)*'Median Data'!$E$2</f>
        <v>0</v>
      </c>
      <c r="K3" s="11">
        <f>('Migration Model (2)'!Q2-'Migration Model (2)'!Q3)*'Median Data'!$F$2</f>
        <v>115668896.01000029</v>
      </c>
      <c r="L3" s="11">
        <f>('Migration Model (2)'!R2-'Migration Model (2)'!R3)*'Median Data'!$F$2</f>
        <v>0</v>
      </c>
      <c r="M3" s="11">
        <f>('Migration Model (2)'!T2-'Migration Model (2)'!T3)*'Median Data'!$G$2</f>
        <v>35976233.304000072</v>
      </c>
      <c r="N3" s="11">
        <f>('Migration Model (2)'!U2-'Migration Model (2)'!U3)*'Median Data'!$G$2</f>
        <v>0</v>
      </c>
      <c r="O3" s="11"/>
    </row>
    <row r="4" spans="1:17" x14ac:dyDescent="0.25">
      <c r="A4" s="1">
        <v>2020</v>
      </c>
      <c r="B4" s="1">
        <v>2</v>
      </c>
      <c r="C4" s="11">
        <f>('Migration Model (2)'!E3-'Migration Model (2)'!E4)*'Median Data'!$B$2</f>
        <v>953309944.02240074</v>
      </c>
      <c r="D4" s="11">
        <f>('Migration Model (2)'!F3-'Migration Model (2)'!F4)*'Median Data'!$B$2</f>
        <v>0</v>
      </c>
      <c r="E4" s="11">
        <f>('Migration Model (2)'!H3-'Migration Model (2)'!H4)*'Median Data'!$C$2</f>
        <v>887151476.4710412</v>
      </c>
      <c r="F4" s="11">
        <f>('Migration Model (2)'!I3-'Migration Model (2)'!I4)*'Median Data'!$C$2</f>
        <v>0</v>
      </c>
      <c r="G4" s="11">
        <f>('Migration Model (2)'!K3-'Migration Model (2)'!K4)*'Median Data'!$D$2</f>
        <v>562094366.65344083</v>
      </c>
      <c r="H4" s="11">
        <f>('Migration Model (2)'!L3-'Migration Model (2)'!L4)*'Median Data'!$D$2</f>
        <v>0</v>
      </c>
      <c r="I4" s="11">
        <f>('Migration Model (2)'!N3-'Migration Model (2)'!N4)*'Median Data'!$E$2</f>
        <v>77607027.45600003</v>
      </c>
      <c r="J4" s="11">
        <f>('Migration Model (2)'!O3-'Migration Model (2)'!O4)*'Median Data'!$E$2</f>
        <v>0</v>
      </c>
      <c r="K4" s="11">
        <f>('Migration Model (2)'!Q3-'Migration Model (2)'!Q4)*'Median Data'!$F$2</f>
        <v>111042140.16959992</v>
      </c>
      <c r="L4" s="11">
        <f>('Migration Model (2)'!R3-'Migration Model (2)'!R4)*'Median Data'!$F$2</f>
        <v>0</v>
      </c>
      <c r="M4" s="11">
        <f>('Migration Model (2)'!T3-'Migration Model (2)'!T4)*'Median Data'!$G$2</f>
        <v>34537183.971840084</v>
      </c>
      <c r="N4" s="11">
        <f>('Migration Model (2)'!U3-'Migration Model (2)'!U4)*'Median Data'!$G$2</f>
        <v>0</v>
      </c>
      <c r="O4" s="11"/>
      <c r="Q4" s="11"/>
    </row>
    <row r="5" spans="1:17" x14ac:dyDescent="0.25">
      <c r="A5" s="1">
        <v>2020</v>
      </c>
      <c r="B5" s="1">
        <v>3</v>
      </c>
      <c r="C5" s="11">
        <f>('Migration Model (2)'!E4-'Migration Model (2)'!E5)*'Median Data'!$B$2</f>
        <v>915177546.26150393</v>
      </c>
      <c r="D5" s="11">
        <f>('Migration Model (2)'!F4-'Migration Model (2)'!F5)*'Median Data'!$B$2</f>
        <v>0</v>
      </c>
      <c r="E5" s="11">
        <f>('Migration Model (2)'!H4-'Migration Model (2)'!H5)*'Median Data'!$C$2</f>
        <v>851665417.41219902</v>
      </c>
      <c r="F5" s="11">
        <f>('Migration Model (2)'!I4-'Migration Model (2)'!I5)*'Median Data'!$C$2</f>
        <v>0</v>
      </c>
      <c r="G5" s="11">
        <f>('Migration Model (2)'!K4-'Migration Model (2)'!K5)*'Median Data'!$D$2</f>
        <v>539610591.98730254</v>
      </c>
      <c r="H5" s="11">
        <f>('Migration Model (2)'!L4-'Migration Model (2)'!L5)*'Median Data'!$D$2</f>
        <v>0</v>
      </c>
      <c r="I5" s="11">
        <f>('Migration Model (2)'!N4-'Migration Model (2)'!N5)*'Median Data'!$E$2</f>
        <v>74502746.357759982</v>
      </c>
      <c r="J5" s="11">
        <f>('Migration Model (2)'!O4-'Migration Model (2)'!O5)*'Median Data'!$E$2</f>
        <v>0</v>
      </c>
      <c r="K5" s="11">
        <f>('Migration Model (2)'!Q4-'Migration Model (2)'!Q5)*'Median Data'!$F$2</f>
        <v>106600454.56281617</v>
      </c>
      <c r="L5" s="11">
        <f>('Migration Model (2)'!R4-'Migration Model (2)'!R5)*'Median Data'!$F$2</f>
        <v>0</v>
      </c>
      <c r="M5" s="11">
        <f>('Migration Model (2)'!T4-'Migration Model (2)'!T5)*'Median Data'!$G$2</f>
        <v>33155696.612966359</v>
      </c>
      <c r="N5" s="11">
        <f>('Migration Model (2)'!U4-'Migration Model (2)'!U5)*'Median Data'!$G$2</f>
        <v>0</v>
      </c>
      <c r="O5" s="11"/>
    </row>
    <row r="6" spans="1:17" x14ac:dyDescent="0.25">
      <c r="A6" s="1">
        <v>2020</v>
      </c>
      <c r="B6" s="1">
        <v>4</v>
      </c>
      <c r="C6" s="11">
        <f>('Migration Model (2)'!E5-'Migration Model (2)'!E6)*'Median Data'!$B$2</f>
        <v>878570444.41104376</v>
      </c>
      <c r="D6" s="11">
        <f>('Migration Model (2)'!F5-'Migration Model (2)'!F6)*'Median Data'!$B$2</f>
        <v>0</v>
      </c>
      <c r="E6" s="11">
        <f>('Migration Model (2)'!H5-'Migration Model (2)'!H6)*'Median Data'!$C$2</f>
        <v>817598800.71571064</v>
      </c>
      <c r="F6" s="11">
        <f>('Migration Model (2)'!I5-'Migration Model (2)'!I6)*'Median Data'!$C$2</f>
        <v>0</v>
      </c>
      <c r="G6" s="11">
        <f>('Migration Model (2)'!K5-'Migration Model (2)'!K6)*'Median Data'!$D$2</f>
        <v>518026168.3078115</v>
      </c>
      <c r="H6" s="11">
        <f>('Migration Model (2)'!L5-'Migration Model (2)'!L6)*'Median Data'!$D$2</f>
        <v>0</v>
      </c>
      <c r="I6" s="11">
        <f>('Migration Model (2)'!N5-'Migration Model (2)'!N6)*'Median Data'!$E$2</f>
        <v>71522636.503449559</v>
      </c>
      <c r="J6" s="11">
        <f>('Migration Model (2)'!O5-'Migration Model (2)'!O6)*'Median Data'!$E$2</f>
        <v>0</v>
      </c>
      <c r="K6" s="11">
        <f>('Migration Model (2)'!Q5-'Migration Model (2)'!Q6)*'Median Data'!$F$2</f>
        <v>102336436.38030341</v>
      </c>
      <c r="L6" s="11">
        <f>('Migration Model (2)'!R5-'Migration Model (2)'!R6)*'Median Data'!$F$2</f>
        <v>0</v>
      </c>
      <c r="M6" s="11">
        <f>('Migration Model (2)'!T5-'Migration Model (2)'!T6)*'Median Data'!$G$2</f>
        <v>31829468.748447713</v>
      </c>
      <c r="N6" s="11">
        <f>('Migration Model (2)'!U5-'Migration Model (2)'!U6)*'Median Data'!$G$2</f>
        <v>0</v>
      </c>
      <c r="O6" s="11"/>
    </row>
    <row r="7" spans="1:17" x14ac:dyDescent="0.25">
      <c r="A7" s="1">
        <v>2021</v>
      </c>
      <c r="B7" s="1">
        <v>1</v>
      </c>
      <c r="C7" s="11">
        <f>('Migration Model (2)'!E6-'Migration Model (2)'!E7)*'Median Data'!$B$2</f>
        <v>737999173.30527866</v>
      </c>
      <c r="D7" s="11">
        <f>('Migration Model (2)'!F6-'Migration Model (2)'!F7)*'Median Data'!$B$2</f>
        <v>0</v>
      </c>
      <c r="E7" s="11">
        <f>('Migration Model (2)'!H6-'Migration Model (2)'!H7)*'Median Data'!$C$2</f>
        <v>686782992.60119867</v>
      </c>
      <c r="F7" s="11">
        <f>('Migration Model (2)'!I6-'Migration Model (2)'!I7)*'Median Data'!$C$2</f>
        <v>0</v>
      </c>
      <c r="G7" s="11">
        <f>('Migration Model (2)'!K6-'Migration Model (2)'!K7)*'Median Data'!$D$2</f>
        <v>435141981.3785609</v>
      </c>
      <c r="H7" s="11">
        <f>('Migration Model (2)'!L6-'Migration Model (2)'!L7)*'Median Data'!$D$2</f>
        <v>0</v>
      </c>
      <c r="I7" s="11">
        <f>('Migration Model (2)'!N6-'Migration Model (2)'!N7)*'Median Data'!$E$2</f>
        <v>60079014.662897773</v>
      </c>
      <c r="J7" s="11">
        <f>('Migration Model (2)'!O6-'Migration Model (2)'!O7)*'Median Data'!$E$2</f>
        <v>0</v>
      </c>
      <c r="K7" s="11">
        <f>('Migration Model (2)'!Q6-'Migration Model (2)'!Q7)*'Median Data'!$F$2</f>
        <v>85962606.559454978</v>
      </c>
      <c r="L7" s="11">
        <f>('Migration Model (2)'!R6-'Migration Model (2)'!R7)*'Median Data'!$F$2</f>
        <v>0</v>
      </c>
      <c r="M7" s="11">
        <f>('Migration Model (2)'!T6-'Migration Model (2)'!T7)*'Median Data'!$G$2</f>
        <v>26736753.74869616</v>
      </c>
      <c r="N7" s="11">
        <f>('Migration Model (2)'!U6-'Migration Model (2)'!U7)*'Median Data'!$G$2</f>
        <v>0</v>
      </c>
    </row>
    <row r="8" spans="1:17" x14ac:dyDescent="0.25">
      <c r="A8" s="1">
        <v>2021</v>
      </c>
      <c r="B8" s="1">
        <v>2</v>
      </c>
      <c r="C8" s="11">
        <f>('Migration Model (2)'!E7-'Migration Model (2)'!E8)*'Median Data'!$B$2</f>
        <v>712169202.23959243</v>
      </c>
      <c r="D8" s="11">
        <f>('Migration Model (2)'!F7-'Migration Model (2)'!F8)*'Median Data'!$B$2</f>
        <v>0</v>
      </c>
      <c r="E8" s="11">
        <f>('Migration Model (2)'!H7-'Migration Model (2)'!H8)*'Median Data'!$C$2</f>
        <v>662745587.86015439</v>
      </c>
      <c r="F8" s="11">
        <f>('Migration Model (2)'!I7-'Migration Model (2)'!I8)*'Median Data'!$C$2</f>
        <v>0</v>
      </c>
      <c r="G8" s="11">
        <f>('Migration Model (2)'!K7-'Migration Model (2)'!K8)*'Median Data'!$D$2</f>
        <v>419912012.03031075</v>
      </c>
      <c r="H8" s="11">
        <f>('Migration Model (2)'!L7-'Migration Model (2)'!L8)*'Median Data'!$D$2</f>
        <v>0</v>
      </c>
      <c r="I8" s="11">
        <f>('Migration Model (2)'!N7-'Migration Model (2)'!N8)*'Median Data'!$E$2</f>
        <v>57976249.149696298</v>
      </c>
      <c r="J8" s="11">
        <f>('Migration Model (2)'!O7-'Migration Model (2)'!O8)*'Median Data'!$E$2</f>
        <v>0</v>
      </c>
      <c r="K8" s="11">
        <f>('Migration Model (2)'!Q7-'Migration Model (2)'!Q8)*'Median Data'!$F$2</f>
        <v>82953915.329873994</v>
      </c>
      <c r="L8" s="11">
        <f>('Migration Model (2)'!R7-'Migration Model (2)'!R8)*'Median Data'!$F$2</f>
        <v>0</v>
      </c>
      <c r="M8" s="11">
        <f>('Migration Model (2)'!T7-'Migration Model (2)'!T8)*'Median Data'!$G$2</f>
        <v>25800967.367491782</v>
      </c>
      <c r="N8" s="11">
        <f>('Migration Model (2)'!U7-'Migration Model (2)'!U8)*'Median Data'!$G$2</f>
        <v>0</v>
      </c>
    </row>
    <row r="9" spans="1:17" x14ac:dyDescent="0.25">
      <c r="A9" s="1">
        <v>2021</v>
      </c>
      <c r="B9" s="1">
        <v>3</v>
      </c>
      <c r="C9" s="11">
        <f>('Migration Model (2)'!E8-'Migration Model (2)'!E9)*'Median Data'!$B$2</f>
        <v>687243280.16120648</v>
      </c>
      <c r="D9" s="11">
        <f>('Migration Model (2)'!F8-'Migration Model (2)'!F9)*'Median Data'!$B$2</f>
        <v>0</v>
      </c>
      <c r="E9" s="11">
        <f>('Migration Model (2)'!H8-'Migration Model (2)'!H9)*'Median Data'!$C$2</f>
        <v>639549492.28504992</v>
      </c>
      <c r="F9" s="11">
        <f>('Migration Model (2)'!I8-'Migration Model (2)'!I9)*'Median Data'!$C$2</f>
        <v>0</v>
      </c>
      <c r="G9" s="11">
        <f>('Migration Model (2)'!K8-'Migration Model (2)'!K9)*'Median Data'!$D$2</f>
        <v>405215091.60925096</v>
      </c>
      <c r="H9" s="11">
        <f>('Migration Model (2)'!L8-'Migration Model (2)'!L9)*'Median Data'!$D$2</f>
        <v>0</v>
      </c>
      <c r="I9" s="11">
        <f>('Migration Model (2)'!N8-'Migration Model (2)'!N9)*'Median Data'!$E$2</f>
        <v>55947080.429457001</v>
      </c>
      <c r="J9" s="11">
        <f>('Migration Model (2)'!O8-'Migration Model (2)'!O9)*'Median Data'!$E$2</f>
        <v>0</v>
      </c>
      <c r="K9" s="11">
        <f>('Migration Model (2)'!Q8-'Migration Model (2)'!Q9)*'Median Data'!$F$2</f>
        <v>80050528.293328226</v>
      </c>
      <c r="L9" s="11">
        <f>('Migration Model (2)'!R8-'Migration Model (2)'!R9)*'Median Data'!$F$2</f>
        <v>0</v>
      </c>
      <c r="M9" s="11">
        <f>('Migration Model (2)'!T8-'Migration Model (2)'!T9)*'Median Data'!$G$2</f>
        <v>24897933.509629551</v>
      </c>
      <c r="N9" s="11">
        <f>('Migration Model (2)'!U8-'Migration Model (2)'!U9)*'Median Data'!$G$2</f>
        <v>0</v>
      </c>
    </row>
    <row r="10" spans="1:17" x14ac:dyDescent="0.25">
      <c r="A10" s="1">
        <v>2021</v>
      </c>
      <c r="B10" s="1">
        <v>4</v>
      </c>
      <c r="C10" s="11">
        <f>('Migration Model (2)'!E9-'Migration Model (2)'!E10)*'Median Data'!$B$2</f>
        <v>663189765.35556352</v>
      </c>
      <c r="D10" s="11">
        <f>('Migration Model (2)'!F9-'Migration Model (2)'!F10)*'Median Data'!$B$2</f>
        <v>0</v>
      </c>
      <c r="E10" s="11">
        <f>('Migration Model (2)'!H9-'Migration Model (2)'!H10)*'Median Data'!$C$2</f>
        <v>617165260.05507171</v>
      </c>
      <c r="F10" s="11">
        <f>('Migration Model (2)'!I9-'Migration Model (2)'!I10)*'Median Data'!$C$2</f>
        <v>0</v>
      </c>
      <c r="G10" s="11">
        <f>('Migration Model (2)'!K9-'Migration Model (2)'!K10)*'Median Data'!$D$2</f>
        <v>391032563.40292716</v>
      </c>
      <c r="H10" s="11">
        <f>('Migration Model (2)'!L9-'Migration Model (2)'!L10)*'Median Data'!$D$2</f>
        <v>0</v>
      </c>
      <c r="I10" s="11">
        <f>('Migration Model (2)'!N9-'Migration Model (2)'!N10)*'Median Data'!$E$2</f>
        <v>53988932.61442592</v>
      </c>
      <c r="J10" s="11">
        <f>('Migration Model (2)'!O9-'Migration Model (2)'!O10)*'Median Data'!$E$2</f>
        <v>0</v>
      </c>
      <c r="K10" s="11">
        <f>('Migration Model (2)'!Q9-'Migration Model (2)'!Q10)*'Median Data'!$F$2</f>
        <v>77248759.803062007</v>
      </c>
      <c r="L10" s="11">
        <f>('Migration Model (2)'!R9-'Migration Model (2)'!R10)*'Median Data'!$F$2</f>
        <v>0</v>
      </c>
      <c r="M10" s="11">
        <f>('Migration Model (2)'!T9-'Migration Model (2)'!T10)*'Median Data'!$G$2</f>
        <v>24026505.836792514</v>
      </c>
      <c r="N10" s="11">
        <f>('Migration Model (2)'!U9-'Migration Model (2)'!U10)*'Median Data'!$G$2</f>
        <v>0</v>
      </c>
    </row>
    <row r="11" spans="1:17" x14ac:dyDescent="0.25">
      <c r="A11" s="1">
        <v>2022</v>
      </c>
      <c r="B11" s="1">
        <v>1</v>
      </c>
      <c r="C11" s="11">
        <f>('Migration Model (2)'!E10-'Migration Model (2)'!E11)*'Median Data'!$B$2</f>
        <v>548552677.34410393</v>
      </c>
      <c r="D11" s="11">
        <f>('Migration Model (2)'!F10-'Migration Model (2)'!F11)*'Median Data'!$B$2</f>
        <v>0</v>
      </c>
      <c r="E11" s="11">
        <f>('Migration Model (2)'!H10-'Migration Model (2)'!H11)*'Median Data'!$C$2</f>
        <v>510483836.53126669</v>
      </c>
      <c r="F11" s="11">
        <f>('Migration Model (2)'!I10-'Migration Model (2)'!I11)*'Median Data'!$C$2</f>
        <v>0</v>
      </c>
      <c r="G11" s="11">
        <f>('Migration Model (2)'!K10-'Migration Model (2)'!K11)*'Median Data'!$D$2</f>
        <v>323439791.72899246</v>
      </c>
      <c r="H11" s="11">
        <f>('Migration Model (2)'!L10-'Migration Model (2)'!L11)*'Median Data'!$D$2</f>
        <v>0</v>
      </c>
      <c r="I11" s="11">
        <f>('Migration Model (2)'!N10-'Migration Model (2)'!N11)*'Median Data'!$E$2</f>
        <v>44656559.97678946</v>
      </c>
      <c r="J11" s="11">
        <f>('Migration Model (2)'!O10-'Migration Model (2)'!O11)*'Median Data'!$E$2</f>
        <v>0</v>
      </c>
      <c r="K11" s="11">
        <f>('Migration Model (2)'!Q10-'Migration Model (2)'!Q11)*'Median Data'!$F$2</f>
        <v>63895759.89424701</v>
      </c>
      <c r="L11" s="11">
        <f>('Migration Model (2)'!R10-'Migration Model (2)'!R11)*'Median Data'!$F$2</f>
        <v>0</v>
      </c>
      <c r="M11" s="11">
        <f>('Migration Model (2)'!T10-'Migration Model (2)'!T11)*'Median Data'!$G$2</f>
        <v>19873352.685004108</v>
      </c>
      <c r="N11" s="11">
        <f>('Migration Model (2)'!U10-'Migration Model (2)'!U11)*'Median Data'!$G$2</f>
        <v>0</v>
      </c>
    </row>
    <row r="12" spans="1:17" x14ac:dyDescent="0.25">
      <c r="A12" s="2">
        <v>2022</v>
      </c>
      <c r="B12" s="1">
        <v>2</v>
      </c>
      <c r="C12" s="11">
        <f>('Migration Model (2)'!E11-'Migration Model (2)'!E12)*'Median Data'!$B$2</f>
        <v>532096097.02378005</v>
      </c>
      <c r="D12" s="11">
        <f>('Migration Model (2)'!F11-'Migration Model (2)'!F12)*'Median Data'!$B$2</f>
        <v>0</v>
      </c>
      <c r="E12" s="11">
        <f>('Migration Model (2)'!H11-'Migration Model (2)'!H12)*'Median Data'!$C$2</f>
        <v>495169321.43532991</v>
      </c>
      <c r="F12" s="11">
        <f>('Migration Model (2)'!I11-'Migration Model (2)'!I12)*'Median Data'!$C$2</f>
        <v>0</v>
      </c>
      <c r="G12" s="11">
        <f>('Migration Model (2)'!K11-'Migration Model (2)'!K12)*'Median Data'!$D$2</f>
        <v>313736597.97712255</v>
      </c>
      <c r="H12" s="11">
        <f>('Migration Model (2)'!L11-'Migration Model (2)'!L12)*'Median Data'!$D$2</f>
        <v>0</v>
      </c>
      <c r="I12" s="11">
        <f>('Migration Model (2)'!N11-'Migration Model (2)'!N12)*'Median Data'!$E$2</f>
        <v>43316863.177485779</v>
      </c>
      <c r="J12" s="11">
        <f>('Migration Model (2)'!O11-'Migration Model (2)'!O12)*'Median Data'!$E$2</f>
        <v>0</v>
      </c>
      <c r="K12" s="11">
        <f>('Migration Model (2)'!Q11-'Migration Model (2)'!Q12)*'Median Data'!$F$2</f>
        <v>61978887.097419381</v>
      </c>
      <c r="L12" s="11">
        <f>('Migration Model (2)'!R11-'Migration Model (2)'!R12)*'Median Data'!$F$2</f>
        <v>0</v>
      </c>
      <c r="M12" s="11">
        <f>('Migration Model (2)'!T11-'Migration Model (2)'!T12)*'Median Data'!$G$2</f>
        <v>19277152.104453981</v>
      </c>
      <c r="N12" s="11">
        <f>('Migration Model (2)'!U11-'Migration Model (2)'!U12)*'Median Data'!$G$2</f>
        <v>0</v>
      </c>
    </row>
    <row r="13" spans="1:17" x14ac:dyDescent="0.25">
      <c r="A13" s="1">
        <v>2022</v>
      </c>
      <c r="B13" s="1">
        <v>3</v>
      </c>
      <c r="C13" s="11">
        <f>('Migration Model (2)'!E12-'Migration Model (2)'!E13)*'Median Data'!$B$2</f>
        <v>516133214.11306548</v>
      </c>
      <c r="D13" s="11">
        <f>('Migration Model (2)'!F12-'Migration Model (2)'!F13)*'Median Data'!$B$2</f>
        <v>0</v>
      </c>
      <c r="E13" s="11">
        <f>('Migration Model (2)'!H12-'Migration Model (2)'!H13)*'Median Data'!$C$2</f>
        <v>480314241.79226989</v>
      </c>
      <c r="F13" s="11">
        <f>('Migration Model (2)'!I12-'Migration Model (2)'!I13)*'Median Data'!$C$2</f>
        <v>0</v>
      </c>
      <c r="G13" s="11">
        <f>('Migration Model (2)'!K12-'Migration Model (2)'!K13)*'Median Data'!$D$2</f>
        <v>304324500.03780812</v>
      </c>
      <c r="H13" s="11">
        <f>('Migration Model (2)'!L12-'Migration Model (2)'!L13)*'Median Data'!$D$2</f>
        <v>0</v>
      </c>
      <c r="I13" s="11">
        <f>('Migration Model (2)'!N12-'Migration Model (2)'!N13)*'Median Data'!$E$2</f>
        <v>42017357.282161154</v>
      </c>
      <c r="J13" s="11">
        <f>('Migration Model (2)'!O12-'Migration Model (2)'!O13)*'Median Data'!$E$2</f>
        <v>0</v>
      </c>
      <c r="K13" s="11">
        <f>('Migration Model (2)'!Q12-'Migration Model (2)'!Q13)*'Median Data'!$F$2</f>
        <v>60119520.484496996</v>
      </c>
      <c r="L13" s="11">
        <f>('Migration Model (2)'!R12-'Migration Model (2)'!R13)*'Median Data'!$F$2</f>
        <v>0</v>
      </c>
      <c r="M13" s="11">
        <f>('Migration Model (2)'!T12-'Migration Model (2)'!T13)*'Median Data'!$G$2</f>
        <v>18698837.541320376</v>
      </c>
      <c r="N13" s="11">
        <f>('Migration Model (2)'!U12-'Migration Model (2)'!U13)*'Median Data'!$G$2</f>
        <v>0</v>
      </c>
    </row>
    <row r="14" spans="1:17" x14ac:dyDescent="0.25">
      <c r="A14" s="2">
        <v>2022</v>
      </c>
      <c r="B14" s="1">
        <v>4</v>
      </c>
      <c r="C14" s="11">
        <f>('Migration Model (2)'!E13-'Migration Model (2)'!E14)*'Median Data'!$B$2</f>
        <v>500649217.68967384</v>
      </c>
      <c r="D14" s="11">
        <f>('Migration Model (2)'!F13-'Migration Model (2)'!F14)*'Median Data'!$B$2</f>
        <v>0</v>
      </c>
      <c r="E14" s="11">
        <f>('Migration Model (2)'!H13-'Migration Model (2)'!H14)*'Median Data'!$C$2</f>
        <v>465904814.53850228</v>
      </c>
      <c r="F14" s="11">
        <f>('Migration Model (2)'!I13-'Migration Model (2)'!I14)*'Median Data'!$C$2</f>
        <v>0</v>
      </c>
      <c r="G14" s="11">
        <f>('Migration Model (2)'!K13-'Migration Model (2)'!K14)*'Median Data'!$D$2</f>
        <v>295194765.03667498</v>
      </c>
      <c r="H14" s="11">
        <f>('Migration Model (2)'!L13-'Migration Model (2)'!L14)*'Median Data'!$D$2</f>
        <v>0</v>
      </c>
      <c r="I14" s="11">
        <f>('Migration Model (2)'!N13-'Migration Model (2)'!N14)*'Median Data'!$E$2</f>
        <v>40756836.563696265</v>
      </c>
      <c r="J14" s="11">
        <f>('Migration Model (2)'!O13-'Migration Model (2)'!O14)*'Median Data'!$E$2</f>
        <v>0</v>
      </c>
      <c r="K14" s="11">
        <f>('Migration Model (2)'!Q13-'Migration Model (2)'!Q14)*'Median Data'!$F$2</f>
        <v>58315934.869961895</v>
      </c>
      <c r="L14" s="11">
        <f>('Migration Model (2)'!R13-'Migration Model (2)'!R14)*'Median Data'!$F$2</f>
        <v>0</v>
      </c>
      <c r="M14" s="11">
        <f>('Migration Model (2)'!T13-'Migration Model (2)'!T14)*'Median Data'!$G$2</f>
        <v>18137872.415080763</v>
      </c>
      <c r="N14" s="11">
        <f>('Migration Model (2)'!U13-'Migration Model (2)'!U14)*'Median Data'!$G$2</f>
        <v>0</v>
      </c>
    </row>
    <row r="15" spans="1:17" x14ac:dyDescent="0.25">
      <c r="A15" s="1">
        <v>2023</v>
      </c>
      <c r="B15" s="1">
        <v>1</v>
      </c>
      <c r="C15" s="11">
        <f>('Migration Model (2)'!E14-'Migration Model (2)'!E15)*'Median Data'!$B$2</f>
        <v>404691450.96582073</v>
      </c>
      <c r="D15" s="11">
        <f>('Migration Model (2)'!F14-'Migration Model (2)'!F15)*'Median Data'!$B$2</f>
        <v>0</v>
      </c>
      <c r="E15" s="11">
        <f>('Migration Model (2)'!H14-'Migration Model (2)'!H15)*'Median Data'!$C$2</f>
        <v>376606391.75195628</v>
      </c>
      <c r="F15" s="11">
        <f>('Migration Model (2)'!I14-'Migration Model (2)'!I15)*'Median Data'!$C$2</f>
        <v>0</v>
      </c>
      <c r="G15" s="11">
        <f>('Migration Model (2)'!K14-'Migration Model (2)'!K15)*'Median Data'!$D$2</f>
        <v>238615768.4046447</v>
      </c>
      <c r="H15" s="11">
        <f>('Migration Model (2)'!L14-'Migration Model (2)'!L15)*'Median Data'!$D$2</f>
        <v>0</v>
      </c>
      <c r="I15" s="11">
        <f>('Migration Model (2)'!N14-'Migration Model (2)'!N15)*'Median Data'!$E$2</f>
        <v>32945109.555654611</v>
      </c>
      <c r="J15" s="11">
        <f>('Migration Model (2)'!O14-'Migration Model (2)'!O15)*'Median Data'!$E$2</f>
        <v>0</v>
      </c>
      <c r="K15" s="11">
        <f>('Migration Model (2)'!Q14-'Migration Model (2)'!Q15)*'Median Data'!$F$2</f>
        <v>47138714.019885868</v>
      </c>
      <c r="L15" s="11">
        <f>('Migration Model (2)'!R14-'Migration Model (2)'!R15)*'Median Data'!$F$2</f>
        <v>0</v>
      </c>
      <c r="M15" s="11">
        <f>('Migration Model (2)'!T14-'Migration Model (2)'!T15)*'Median Data'!$G$2</f>
        <v>14661446.868856905</v>
      </c>
      <c r="N15" s="11">
        <f>('Migration Model (2)'!U14-'Migration Model (2)'!U15)*'Median Data'!$G$2</f>
        <v>0</v>
      </c>
    </row>
    <row r="16" spans="1:17" x14ac:dyDescent="0.25">
      <c r="A16" s="1">
        <v>2023</v>
      </c>
      <c r="B16" s="1">
        <v>2</v>
      </c>
      <c r="C16" s="11">
        <f>('Migration Model (2)'!E15-'Migration Model (2)'!E16)*'Median Data'!$B$2</f>
        <v>394574164.6916737</v>
      </c>
      <c r="D16" s="11">
        <f>('Migration Model (2)'!F15-'Migration Model (2)'!F16)*'Median Data'!$B$2</f>
        <v>0</v>
      </c>
      <c r="E16" s="11">
        <f>('Migration Model (2)'!H15-'Migration Model (2)'!H16)*'Median Data'!$C$2</f>
        <v>367191231.95815611</v>
      </c>
      <c r="F16" s="11">
        <f>('Migration Model (2)'!I15-'Migration Model (2)'!I16)*'Median Data'!$C$2</f>
        <v>0</v>
      </c>
      <c r="G16" s="11">
        <f>('Migration Model (2)'!K15-'Migration Model (2)'!K16)*'Median Data'!$D$2</f>
        <v>232650374.19452932</v>
      </c>
      <c r="H16" s="11">
        <f>('Migration Model (2)'!L15-'Migration Model (2)'!L16)*'Median Data'!$D$2</f>
        <v>0</v>
      </c>
      <c r="I16" s="11">
        <f>('Migration Model (2)'!N15-'Migration Model (2)'!N16)*'Median Data'!$E$2</f>
        <v>32121481.816763163</v>
      </c>
      <c r="J16" s="11">
        <f>('Migration Model (2)'!O15-'Migration Model (2)'!O16)*'Median Data'!$E$2</f>
        <v>0</v>
      </c>
      <c r="K16" s="11">
        <f>('Migration Model (2)'!Q15-'Migration Model (2)'!Q16)*'Median Data'!$F$2</f>
        <v>45960246.169388697</v>
      </c>
      <c r="L16" s="11">
        <f>('Migration Model (2)'!R15-'Migration Model (2)'!R16)*'Median Data'!$F$2</f>
        <v>0</v>
      </c>
      <c r="M16" s="11">
        <f>('Migration Model (2)'!T15-'Migration Model (2)'!T16)*'Median Data'!$G$2</f>
        <v>14294910.697135529</v>
      </c>
      <c r="N16" s="11">
        <f>('Migration Model (2)'!U15-'Migration Model (2)'!U16)*'Median Data'!$G$2</f>
        <v>0</v>
      </c>
    </row>
    <row r="17" spans="1:14" x14ac:dyDescent="0.25">
      <c r="A17" s="1">
        <v>2023</v>
      </c>
      <c r="B17" s="1">
        <v>3</v>
      </c>
      <c r="C17" s="11">
        <f>('Migration Model (2)'!E16-'Migration Model (2)'!E17)*'Median Data'!$B$2</f>
        <v>384709810.57438344</v>
      </c>
      <c r="D17" s="11">
        <f>('Migration Model (2)'!F16-'Migration Model (2)'!F17)*'Median Data'!$B$2</f>
        <v>0</v>
      </c>
      <c r="E17" s="11">
        <f>('Migration Model (2)'!H16-'Migration Model (2)'!H17)*'Median Data'!$C$2</f>
        <v>358011451.15920216</v>
      </c>
      <c r="F17" s="11">
        <f>('Migration Model (2)'!I16-'Migration Model (2)'!I17)*'Median Data'!$C$2</f>
        <v>0</v>
      </c>
      <c r="G17" s="11">
        <f>('Migration Model (2)'!K16-'Migration Model (2)'!K17)*'Median Data'!$D$2</f>
        <v>226834114.83966601</v>
      </c>
      <c r="H17" s="11">
        <f>('Migration Model (2)'!L16-'Migration Model (2)'!L17)*'Median Data'!$D$2</f>
        <v>0</v>
      </c>
      <c r="I17" s="11">
        <f>('Migration Model (2)'!N16-'Migration Model (2)'!N17)*'Median Data'!$E$2</f>
        <v>31318444.77134411</v>
      </c>
      <c r="J17" s="11">
        <f>('Migration Model (2)'!O16-'Migration Model (2)'!O17)*'Median Data'!$E$2</f>
        <v>0</v>
      </c>
      <c r="K17" s="11">
        <f>('Migration Model (2)'!Q16-'Migration Model (2)'!Q17)*'Median Data'!$F$2</f>
        <v>44811240.015154205</v>
      </c>
      <c r="L17" s="11">
        <f>('Migration Model (2)'!R16-'Migration Model (2)'!R17)*'Median Data'!$F$2</f>
        <v>0</v>
      </c>
      <c r="M17" s="11">
        <f>('Migration Model (2)'!T16-'Migration Model (2)'!T17)*'Median Data'!$G$2</f>
        <v>13937537.929707136</v>
      </c>
      <c r="N17" s="11">
        <f>('Migration Model (2)'!U16-'Migration Model (2)'!U17)*'Median Data'!$G$2</f>
        <v>0</v>
      </c>
    </row>
    <row r="18" spans="1:14" x14ac:dyDescent="0.25">
      <c r="A18" s="1">
        <v>2023</v>
      </c>
      <c r="B18" s="1">
        <v>4</v>
      </c>
      <c r="C18" s="11">
        <f>('Migration Model (2)'!E17-'Migration Model (2)'!E18)*'Median Data'!$B$2</f>
        <v>375092065.31002396</v>
      </c>
      <c r="D18" s="11">
        <f>('Migration Model (2)'!F17-'Migration Model (2)'!F18)*'Median Data'!$B$2</f>
        <v>0</v>
      </c>
      <c r="E18" s="11">
        <f>('Migration Model (2)'!H17-'Migration Model (2)'!H18)*'Median Data'!$C$2</f>
        <v>349061164.8802228</v>
      </c>
      <c r="F18" s="11">
        <f>('Migration Model (2)'!I17-'Migration Model (2)'!I18)*'Median Data'!$C$2</f>
        <v>0</v>
      </c>
      <c r="G18" s="11">
        <f>('Migration Model (2)'!K17-'Migration Model (2)'!K18)*'Median Data'!$D$2</f>
        <v>221163261.96867362</v>
      </c>
      <c r="H18" s="11">
        <f>('Migration Model (2)'!L17-'Migration Model (2)'!L18)*'Median Data'!$D$2</f>
        <v>0</v>
      </c>
      <c r="I18" s="11">
        <f>('Migration Model (2)'!N17-'Migration Model (2)'!N18)*'Median Data'!$E$2</f>
        <v>30535483.652060412</v>
      </c>
      <c r="J18" s="11">
        <f>('Migration Model (2)'!O17-'Migration Model (2)'!O18)*'Median Data'!$E$2</f>
        <v>0</v>
      </c>
      <c r="K18" s="11">
        <f>('Migration Model (2)'!Q17-'Migration Model (2)'!Q18)*'Median Data'!$F$2</f>
        <v>43690959.014775254</v>
      </c>
      <c r="L18" s="11">
        <f>('Migration Model (2)'!R17-'Migration Model (2)'!R18)*'Median Data'!$F$2</f>
        <v>0</v>
      </c>
      <c r="M18" s="11">
        <f>('Migration Model (2)'!T17-'Migration Model (2)'!T18)*'Median Data'!$G$2</f>
        <v>13589099.481464447</v>
      </c>
      <c r="N18" s="11">
        <f>('Migration Model (2)'!U17-'Migration Model (2)'!U18)*'Median Data'!$G$2</f>
        <v>0</v>
      </c>
    </row>
    <row r="19" spans="1:14" x14ac:dyDescent="0.25">
      <c r="A19" s="1">
        <v>2024</v>
      </c>
      <c r="B19" s="1">
        <v>1</v>
      </c>
      <c r="C19" s="11">
        <f>('Migration Model (2)'!E18-'Migration Model (2)'!E19)*'Median Data'!$B$2</f>
        <v>292571810.94181734</v>
      </c>
      <c r="D19" s="11">
        <f>('Migration Model (2)'!F18-'Migration Model (2)'!F19)*'Median Data'!$B$2</f>
        <v>0</v>
      </c>
      <c r="E19" s="11">
        <f>('Migration Model (2)'!H18-'Migration Model (2)'!H19)*'Median Data'!$C$2</f>
        <v>272267708.60657406</v>
      </c>
      <c r="F19" s="11">
        <f>('Migration Model (2)'!I18-'Migration Model (2)'!I19)*'Median Data'!$C$2</f>
        <v>0</v>
      </c>
      <c r="G19" s="11">
        <f>('Migration Model (2)'!K18-'Migration Model (2)'!K19)*'Median Data'!$D$2</f>
        <v>172507344.33556539</v>
      </c>
      <c r="H19" s="11">
        <f>('Migration Model (2)'!L18-'Migration Model (2)'!L19)*'Median Data'!$D$2</f>
        <v>0</v>
      </c>
      <c r="I19" s="11">
        <f>('Migration Model (2)'!N18-'Migration Model (2)'!N19)*'Median Data'!$E$2</f>
        <v>23817677.248607162</v>
      </c>
      <c r="J19" s="11">
        <f>('Migration Model (2)'!O18-'Migration Model (2)'!O19)*'Median Data'!$E$2</f>
        <v>0</v>
      </c>
      <c r="K19" s="11">
        <f>('Migration Model (2)'!Q18-'Migration Model (2)'!Q19)*'Median Data'!$F$2</f>
        <v>34078948.031524591</v>
      </c>
      <c r="L19" s="11">
        <f>('Migration Model (2)'!R18-'Migration Model (2)'!R19)*'Median Data'!$F$2</f>
        <v>0</v>
      </c>
      <c r="M19" s="11">
        <f>('Migration Model (2)'!T18-'Migration Model (2)'!T19)*'Median Data'!$G$2</f>
        <v>10599497.595542246</v>
      </c>
      <c r="N19" s="11">
        <f>('Migration Model (2)'!U18-'Migration Model (2)'!U19)*'Median Data'!$G$2</f>
        <v>0</v>
      </c>
    </row>
    <row r="20" spans="1:14" x14ac:dyDescent="0.25">
      <c r="A20" s="2">
        <v>2024</v>
      </c>
      <c r="B20" s="1">
        <v>2</v>
      </c>
      <c r="C20" s="11">
        <f>('Migration Model (2)'!E19-'Migration Model (2)'!E20)*'Median Data'!$B$2</f>
        <v>286720374.72298157</v>
      </c>
      <c r="D20" s="11">
        <f>('Migration Model (2)'!F19-'Migration Model (2)'!F20)*'Median Data'!$B$2</f>
        <v>0</v>
      </c>
      <c r="E20" s="11">
        <f>('Migration Model (2)'!H19-'Migration Model (2)'!H20)*'Median Data'!$C$2</f>
        <v>266822354.434443</v>
      </c>
      <c r="F20" s="11">
        <f>('Migration Model (2)'!I19-'Migration Model (2)'!I20)*'Median Data'!$C$2</f>
        <v>0</v>
      </c>
      <c r="G20" s="11">
        <f>('Migration Model (2)'!K19-'Migration Model (2)'!K20)*'Median Data'!$D$2</f>
        <v>169057197.44885489</v>
      </c>
      <c r="H20" s="11">
        <f>('Migration Model (2)'!L19-'Migration Model (2)'!L20)*'Median Data'!$D$2</f>
        <v>0</v>
      </c>
      <c r="I20" s="11">
        <f>('Migration Model (2)'!N19-'Migration Model (2)'!N20)*'Median Data'!$E$2</f>
        <v>23341323.703634985</v>
      </c>
      <c r="J20" s="11">
        <f>('Migration Model (2)'!O19-'Migration Model (2)'!O20)*'Median Data'!$E$2</f>
        <v>0</v>
      </c>
      <c r="K20" s="11">
        <f>('Migration Model (2)'!Q19-'Migration Model (2)'!Q20)*'Median Data'!$F$2</f>
        <v>33397369.070894219</v>
      </c>
      <c r="L20" s="11">
        <f>('Migration Model (2)'!R19-'Migration Model (2)'!R20)*'Median Data'!$F$2</f>
        <v>0</v>
      </c>
      <c r="M20" s="11">
        <f>('Migration Model (2)'!T19-'Migration Model (2)'!T20)*'Median Data'!$G$2</f>
        <v>10387507.643631417</v>
      </c>
      <c r="N20" s="11">
        <f>('Migration Model (2)'!U19-'Migration Model (2)'!U20)*'Median Data'!$G$2</f>
        <v>0</v>
      </c>
    </row>
    <row r="21" spans="1:14" x14ac:dyDescent="0.25">
      <c r="A21" s="1">
        <v>2024</v>
      </c>
      <c r="B21" s="1">
        <v>3</v>
      </c>
      <c r="C21" s="11">
        <f>('Migration Model (2)'!E20-'Migration Model (2)'!E21)*'Median Data'!$B$2</f>
        <v>280985967.2285229</v>
      </c>
      <c r="D21" s="11">
        <f>('Migration Model (2)'!F20-'Migration Model (2)'!F21)*'Median Data'!$B$2</f>
        <v>0</v>
      </c>
      <c r="E21" s="11">
        <f>('Migration Model (2)'!H20-'Migration Model (2)'!H21)*'Median Data'!$C$2</f>
        <v>261485907.34575251</v>
      </c>
      <c r="F21" s="11">
        <f>('Migration Model (2)'!I20-'Migration Model (2)'!I21)*'Median Data'!$C$2</f>
        <v>0</v>
      </c>
      <c r="G21" s="11">
        <f>('Migration Model (2)'!K20-'Migration Model (2)'!K21)*'Median Data'!$D$2</f>
        <v>165676053.4998771</v>
      </c>
      <c r="H21" s="11">
        <f>('Migration Model (2)'!L20-'Migration Model (2)'!L21)*'Median Data'!$D$2</f>
        <v>0</v>
      </c>
      <c r="I21" s="11">
        <f>('Migration Model (2)'!N20-'Migration Model (2)'!N21)*'Median Data'!$E$2</f>
        <v>22874497.229562242</v>
      </c>
      <c r="J21" s="11">
        <f>('Migration Model (2)'!O20-'Migration Model (2)'!O21)*'Median Data'!$E$2</f>
        <v>0</v>
      </c>
      <c r="K21" s="11">
        <f>('Migration Model (2)'!Q20-'Migration Model (2)'!Q21)*'Median Data'!$F$2</f>
        <v>32729421.689476255</v>
      </c>
      <c r="L21" s="11">
        <f>('Migration Model (2)'!R20-'Migration Model (2)'!R21)*'Median Data'!$F$2</f>
        <v>0</v>
      </c>
      <c r="M21" s="11">
        <f>('Migration Model (2)'!T20-'Migration Model (2)'!T21)*'Median Data'!$G$2</f>
        <v>10179757.49075879</v>
      </c>
      <c r="N21" s="11">
        <f>('Migration Model (2)'!U20-'Migration Model (2)'!U21)*'Median Data'!$G$2</f>
        <v>0</v>
      </c>
    </row>
    <row r="22" spans="1:14" x14ac:dyDescent="0.25">
      <c r="A22" s="2">
        <v>2024</v>
      </c>
      <c r="B22" s="1">
        <v>4</v>
      </c>
      <c r="C22" s="11">
        <f>('Migration Model (2)'!E21-'Migration Model (2)'!E22)*'Median Data'!$B$2</f>
        <v>275366247.8839516</v>
      </c>
      <c r="D22" s="11">
        <f>('Migration Model (2)'!F21-'Migration Model (2)'!F22)*'Median Data'!$B$2</f>
        <v>0</v>
      </c>
      <c r="E22" s="11">
        <f>('Migration Model (2)'!H21-'Migration Model (2)'!H22)*'Median Data'!$C$2</f>
        <v>256256189.19883913</v>
      </c>
      <c r="F22" s="11">
        <f>('Migration Model (2)'!I21-'Migration Model (2)'!I22)*'Median Data'!$C$2</f>
        <v>0</v>
      </c>
      <c r="G22" s="11">
        <f>('Migration Model (2)'!K21-'Migration Model (2)'!K22)*'Median Data'!$D$2</f>
        <v>162362532.42987996</v>
      </c>
      <c r="H22" s="11">
        <f>('Migration Model (2)'!L21-'Migration Model (2)'!L22)*'Median Data'!$D$2</f>
        <v>0</v>
      </c>
      <c r="I22" s="11">
        <f>('Migration Model (2)'!N21-'Migration Model (2)'!N22)*'Median Data'!$E$2</f>
        <v>22417007.284971081</v>
      </c>
      <c r="J22" s="11">
        <f>('Migration Model (2)'!O21-'Migration Model (2)'!O22)*'Median Data'!$E$2</f>
        <v>0</v>
      </c>
      <c r="K22" s="11">
        <f>('Migration Model (2)'!Q21-'Migration Model (2)'!Q22)*'Median Data'!$F$2</f>
        <v>32074833.255686685</v>
      </c>
      <c r="L22" s="11">
        <f>('Migration Model (2)'!R21-'Migration Model (2)'!R22)*'Median Data'!$F$2</f>
        <v>0</v>
      </c>
      <c r="M22" s="11">
        <f>('Migration Model (2)'!T21-'Migration Model (2)'!T22)*'Median Data'!$G$2</f>
        <v>9976162.3409436215</v>
      </c>
      <c r="N22" s="11">
        <f>('Migration Model (2)'!U21-'Migration Model (2)'!U22)*'Median Data'!$G$2</f>
        <v>0</v>
      </c>
    </row>
    <row r="23" spans="1:14" x14ac:dyDescent="0.25">
      <c r="A23" s="1">
        <v>2025</v>
      </c>
      <c r="B23" s="1">
        <v>1</v>
      </c>
      <c r="C23" s="11">
        <f>('Migration Model (2)'!E22-'Migration Model (2)'!E23)*'Median Data'!$B$2</f>
        <v>202394192.19470489</v>
      </c>
      <c r="D23" s="11">
        <f>('Migration Model (2)'!F22-'Migration Model (2)'!F23)*'Median Data'!$B$2</f>
        <v>0</v>
      </c>
      <c r="E23" s="11">
        <f>('Migration Model (2)'!H22-'Migration Model (2)'!H23)*'Median Data'!$C$2</f>
        <v>188348299.06114557</v>
      </c>
      <c r="F23" s="11">
        <f>('Migration Model (2)'!I22-'Migration Model (2)'!I23)*'Median Data'!$C$2</f>
        <v>0</v>
      </c>
      <c r="G23" s="11">
        <f>('Migration Model (2)'!K22-'Migration Model (2)'!K23)*'Median Data'!$D$2</f>
        <v>119336461.33596149</v>
      </c>
      <c r="H23" s="11">
        <f>('Migration Model (2)'!L22-'Migration Model (2)'!L23)*'Median Data'!$D$2</f>
        <v>0</v>
      </c>
      <c r="I23" s="11">
        <f>('Migration Model (2)'!N22-'Migration Model (2)'!N23)*'Median Data'!$E$2</f>
        <v>16476500.354453806</v>
      </c>
      <c r="J23" s="11">
        <f>('Migration Model (2)'!O22-'Migration Model (2)'!O23)*'Median Data'!$E$2</f>
        <v>0</v>
      </c>
      <c r="K23" s="11">
        <f>('Migration Model (2)'!Q22-'Migration Model (2)'!Q23)*'Median Data'!$F$2</f>
        <v>23575002.442929696</v>
      </c>
      <c r="L23" s="11">
        <f>('Migration Model (2)'!R22-'Migration Model (2)'!R23)*'Median Data'!$F$2</f>
        <v>0</v>
      </c>
      <c r="M23" s="11">
        <f>('Migration Model (2)'!T22-'Migration Model (2)'!T23)*'Median Data'!$G$2</f>
        <v>7332479.3205935732</v>
      </c>
      <c r="N23" s="11">
        <f>('Migration Model (2)'!U22-'Migration Model (2)'!U23)*'Median Data'!$G$2</f>
        <v>0</v>
      </c>
    </row>
    <row r="24" spans="1:14" x14ac:dyDescent="0.25">
      <c r="A24" s="1">
        <v>2025</v>
      </c>
      <c r="B24" s="1">
        <v>2</v>
      </c>
      <c r="C24" s="11">
        <f>('Migration Model (2)'!E23-'Migration Model (2)'!E24)*'Median Data'!$B$2</f>
        <v>199358279.31178451</v>
      </c>
      <c r="D24" s="11">
        <f>('Migration Model (2)'!F23-'Migration Model (2)'!F24)*'Median Data'!$B$2</f>
        <v>0</v>
      </c>
      <c r="E24" s="11">
        <f>('Migration Model (2)'!H23-'Migration Model (2)'!H24)*'Median Data'!$C$2</f>
        <v>185523074.5752297</v>
      </c>
      <c r="F24" s="11">
        <f>('Migration Model (2)'!I23-'Migration Model (2)'!I24)*'Median Data'!$C$2</f>
        <v>0</v>
      </c>
      <c r="G24" s="11">
        <f>('Migration Model (2)'!K23-'Migration Model (2)'!K24)*'Median Data'!$D$2</f>
        <v>117546414.4159223</v>
      </c>
      <c r="H24" s="11">
        <f>('Migration Model (2)'!L23-'Migration Model (2)'!L24)*'Median Data'!$D$2</f>
        <v>0</v>
      </c>
      <c r="I24" s="11">
        <f>('Migration Model (2)'!N23-'Migration Model (2)'!N24)*'Median Data'!$E$2</f>
        <v>16229352.849136913</v>
      </c>
      <c r="J24" s="11">
        <f>('Migration Model (2)'!O23-'Migration Model (2)'!O24)*'Median Data'!$E$2</f>
        <v>0</v>
      </c>
      <c r="K24" s="11">
        <f>('Migration Model (2)'!Q23-'Migration Model (2)'!Q24)*'Median Data'!$F$2</f>
        <v>23221377.406285748</v>
      </c>
      <c r="L24" s="11">
        <f>('Migration Model (2)'!R23-'Migration Model (2)'!R24)*'Median Data'!$F$2</f>
        <v>0</v>
      </c>
      <c r="M24" s="11">
        <f>('Migration Model (2)'!T23-'Migration Model (2)'!T24)*'Median Data'!$G$2</f>
        <v>7222492.1307846373</v>
      </c>
      <c r="N24" s="11">
        <f>('Migration Model (2)'!U23-'Migration Model (2)'!U24)*'Median Data'!$G$2</f>
        <v>0</v>
      </c>
    </row>
    <row r="25" spans="1:14" x14ac:dyDescent="0.25">
      <c r="A25" s="1">
        <v>2025</v>
      </c>
      <c r="B25" s="1">
        <v>3</v>
      </c>
      <c r="C25" s="11">
        <f>('Migration Model (2)'!E24-'Migration Model (2)'!E25)*'Median Data'!$B$2</f>
        <v>196367905.122107</v>
      </c>
      <c r="D25" s="11">
        <f>('Migration Model (2)'!F24-'Migration Model (2)'!F25)*'Median Data'!$B$2</f>
        <v>0</v>
      </c>
      <c r="E25" s="11">
        <f>('Migration Model (2)'!H24-'Migration Model (2)'!H25)*'Median Data'!$C$2</f>
        <v>182740228.4566007</v>
      </c>
      <c r="F25" s="11">
        <f>('Migration Model (2)'!I24-'Migration Model (2)'!I25)*'Median Data'!$C$2</f>
        <v>0</v>
      </c>
      <c r="G25" s="11">
        <f>('Migration Model (2)'!K24-'Migration Model (2)'!K25)*'Median Data'!$D$2</f>
        <v>115783218.19968405</v>
      </c>
      <c r="H25" s="11">
        <f>('Migration Model (2)'!L24-'Migration Model (2)'!L25)*'Median Data'!$D$2</f>
        <v>0</v>
      </c>
      <c r="I25" s="11">
        <f>('Migration Model (2)'!N24-'Migration Model (2)'!N25)*'Median Data'!$E$2</f>
        <v>15985912.55639988</v>
      </c>
      <c r="J25" s="11">
        <f>('Migration Model (2)'!O24-'Migration Model (2)'!O25)*'Median Data'!$E$2</f>
        <v>0</v>
      </c>
      <c r="K25" s="11">
        <f>('Migration Model (2)'!Q24-'Migration Model (2)'!Q25)*'Median Data'!$F$2</f>
        <v>22873056.745191481</v>
      </c>
      <c r="L25" s="11">
        <f>('Migration Model (2)'!R24-'Migration Model (2)'!R25)*'Median Data'!$F$2</f>
        <v>0</v>
      </c>
      <c r="M25" s="11">
        <f>('Migration Model (2)'!T24-'Migration Model (2)'!T25)*'Median Data'!$G$2</f>
        <v>7114154.7488228977</v>
      </c>
      <c r="N25" s="11">
        <f>('Migration Model (2)'!U24-'Migration Model (2)'!U25)*'Median Data'!$G$2</f>
        <v>0</v>
      </c>
    </row>
    <row r="26" spans="1:14" x14ac:dyDescent="0.25">
      <c r="A26" s="1">
        <v>2025</v>
      </c>
      <c r="B26" s="1">
        <v>4</v>
      </c>
      <c r="C26" s="11">
        <f>('Migration Model (2)'!E25-'Migration Model (2)'!E26)*'Median Data'!$B$2</f>
        <v>193422386.54527482</v>
      </c>
      <c r="D26" s="11">
        <f>('Migration Model (2)'!F25-'Migration Model (2)'!F26)*'Median Data'!$B$2</f>
        <v>0</v>
      </c>
      <c r="E26" s="11">
        <f>('Migration Model (2)'!H25-'Migration Model (2)'!H26)*'Median Data'!$C$2</f>
        <v>179999125.02975175</v>
      </c>
      <c r="F26" s="11">
        <f>('Migration Model (2)'!I25-'Migration Model (2)'!I26)*'Median Data'!$C$2</f>
        <v>0</v>
      </c>
      <c r="G26" s="11">
        <f>('Migration Model (2)'!K25-'Migration Model (2)'!K26)*'Median Data'!$D$2</f>
        <v>114046469.92668884</v>
      </c>
      <c r="H26" s="11">
        <f>('Migration Model (2)'!L25-'Migration Model (2)'!L26)*'Median Data'!$D$2</f>
        <v>0</v>
      </c>
      <c r="I26" s="11">
        <f>('Migration Model (2)'!N25-'Migration Model (2)'!N26)*'Median Data'!$E$2</f>
        <v>15746123.868053876</v>
      </c>
      <c r="J26" s="11">
        <f>('Migration Model (2)'!O25-'Migration Model (2)'!O26)*'Median Data'!$E$2</f>
        <v>0</v>
      </c>
      <c r="K26" s="11">
        <f>('Migration Model (2)'!Q25-'Migration Model (2)'!Q26)*'Median Data'!$F$2</f>
        <v>22529960.894013587</v>
      </c>
      <c r="L26" s="11">
        <f>('Migration Model (2)'!R25-'Migration Model (2)'!R26)*'Median Data'!$F$2</f>
        <v>0</v>
      </c>
      <c r="M26" s="11">
        <f>('Migration Model (2)'!T25-'Migration Model (2)'!T26)*'Median Data'!$G$2</f>
        <v>7007442.4275905732</v>
      </c>
      <c r="N26" s="11">
        <f>('Migration Model (2)'!U25-'Migration Model (2)'!U26)*'Median Data'!$G$2</f>
        <v>0</v>
      </c>
    </row>
    <row r="27" spans="1:14" x14ac:dyDescent="0.25">
      <c r="A27" s="1">
        <v>2026</v>
      </c>
      <c r="B27" s="1">
        <v>1</v>
      </c>
      <c r="C27" s="11">
        <f>('Migration Model (2)'!E26-'Migration Model (2)'!E27)*'Median Data'!$B$2</f>
        <v>127014033.83139846</v>
      </c>
      <c r="D27" s="11">
        <f>('Migration Model (2)'!F26-'Migration Model (2)'!F27)*'Median Data'!$B$2</f>
        <v>0</v>
      </c>
      <c r="E27" s="11">
        <f>('Migration Model (2)'!H26-'Migration Model (2)'!H27)*'Median Data'!$C$2</f>
        <v>118199425.43620361</v>
      </c>
      <c r="F27" s="11">
        <f>('Migration Model (2)'!I26-'Migration Model (2)'!I27)*'Median Data'!$C$2</f>
        <v>0</v>
      </c>
      <c r="G27" s="11">
        <f>('Migration Model (2)'!K26-'Migration Model (2)'!K27)*'Median Data'!$D$2</f>
        <v>74890515.251858771</v>
      </c>
      <c r="H27" s="11">
        <f>('Migration Model (2)'!L26-'Migration Model (2)'!L27)*'Median Data'!$D$2</f>
        <v>0</v>
      </c>
      <c r="I27" s="11">
        <f>('Migration Model (2)'!N26-'Migration Model (2)'!N27)*'Median Data'!$E$2</f>
        <v>10339954.673355339</v>
      </c>
      <c r="J27" s="11">
        <f>('Migration Model (2)'!O26-'Migration Model (2)'!O27)*'Median Data'!$E$2</f>
        <v>0</v>
      </c>
      <c r="K27" s="11">
        <f>('Migration Model (2)'!Q26-'Migration Model (2)'!Q27)*'Median Data'!$F$2</f>
        <v>14794674.320402207</v>
      </c>
      <c r="L27" s="11">
        <f>('Migration Model (2)'!R26-'Migration Model (2)'!R27)*'Median Data'!$F$2</f>
        <v>0</v>
      </c>
      <c r="M27" s="11">
        <f>('Migration Model (2)'!T26-'Migration Model (2)'!T27)*'Median Data'!$G$2</f>
        <v>4601553.860784471</v>
      </c>
      <c r="N27" s="11">
        <f>('Migration Model (2)'!U26-'Migration Model (2)'!U27)*'Median Data'!$G$2</f>
        <v>0</v>
      </c>
    </row>
    <row r="28" spans="1:14" x14ac:dyDescent="0.25">
      <c r="A28" s="2">
        <v>2026</v>
      </c>
      <c r="B28" s="1">
        <v>2</v>
      </c>
      <c r="C28" s="11">
        <f>('Migration Model (2)'!E27-'Migration Model (2)'!E28)*'Median Data'!$B$2</f>
        <v>125743893.49308272</v>
      </c>
      <c r="D28" s="11">
        <f>('Migration Model (2)'!F27-'Migration Model (2)'!F28)*'Median Data'!$B$2</f>
        <v>0</v>
      </c>
      <c r="E28" s="11">
        <f>('Migration Model (2)'!H27-'Migration Model (2)'!H28)*'Median Data'!$C$2</f>
        <v>117017431.18184137</v>
      </c>
      <c r="F28" s="11">
        <f>('Migration Model (2)'!I27-'Migration Model (2)'!I28)*'Median Data'!$C$2</f>
        <v>0</v>
      </c>
      <c r="G28" s="11">
        <f>('Migration Model (2)'!K27-'Migration Model (2)'!K28)*'Median Data'!$D$2</f>
        <v>74141610.099339992</v>
      </c>
      <c r="H28" s="11">
        <f>('Migration Model (2)'!L27-'Migration Model (2)'!L28)*'Median Data'!$D$2</f>
        <v>0</v>
      </c>
      <c r="I28" s="11">
        <f>('Migration Model (2)'!N27-'Migration Model (2)'!N28)*'Median Data'!$E$2</f>
        <v>10236555.126621732</v>
      </c>
      <c r="J28" s="11">
        <f>('Migration Model (2)'!O27-'Migration Model (2)'!O28)*'Median Data'!$E$2</f>
        <v>0</v>
      </c>
      <c r="K28" s="11">
        <f>('Migration Model (2)'!Q27-'Migration Model (2)'!Q28)*'Median Data'!$F$2</f>
        <v>14646727.577198144</v>
      </c>
      <c r="L28" s="11">
        <f>('Migration Model (2)'!R27-'Migration Model (2)'!R28)*'Median Data'!$F$2</f>
        <v>0</v>
      </c>
      <c r="M28" s="11">
        <f>('Migration Model (2)'!T27-'Migration Model (2)'!T28)*'Median Data'!$G$2</f>
        <v>4555538.3221765915</v>
      </c>
      <c r="N28" s="11">
        <f>('Migration Model (2)'!U27-'Migration Model (2)'!U28)*'Median Data'!$G$2</f>
        <v>0</v>
      </c>
    </row>
    <row r="29" spans="1:14" x14ac:dyDescent="0.25">
      <c r="A29" s="1">
        <v>2026</v>
      </c>
      <c r="B29" s="1">
        <v>3</v>
      </c>
      <c r="C29" s="11">
        <f>('Migration Model (2)'!E28-'Migration Model (2)'!E29)*'Median Data'!$B$2</f>
        <v>124486454.55815274</v>
      </c>
      <c r="D29" s="11">
        <f>('Migration Model (2)'!F28-'Migration Model (2)'!F29)*'Median Data'!$B$2</f>
        <v>0</v>
      </c>
      <c r="E29" s="11">
        <f>('Migration Model (2)'!H28-'Migration Model (2)'!H29)*'Median Data'!$C$2</f>
        <v>115847256.87002262</v>
      </c>
      <c r="F29" s="11">
        <f>('Migration Model (2)'!I28-'Migration Model (2)'!I29)*'Median Data'!$C$2</f>
        <v>0</v>
      </c>
      <c r="G29" s="11">
        <f>('Migration Model (2)'!K28-'Migration Model (2)'!K29)*'Median Data'!$D$2</f>
        <v>73400193.99834688</v>
      </c>
      <c r="H29" s="11">
        <f>('Migration Model (2)'!L28-'Migration Model (2)'!L29)*'Median Data'!$D$2</f>
        <v>0</v>
      </c>
      <c r="I29" s="11">
        <f>('Migration Model (2)'!N28-'Migration Model (2)'!N29)*'Median Data'!$E$2</f>
        <v>10134189.575355543</v>
      </c>
      <c r="J29" s="11">
        <f>('Migration Model (2)'!O28-'Migration Model (2)'!O29)*'Median Data'!$E$2</f>
        <v>0</v>
      </c>
      <c r="K29" s="11">
        <f>('Migration Model (2)'!Q28-'Migration Model (2)'!Q29)*'Median Data'!$F$2</f>
        <v>14500260.301426273</v>
      </c>
      <c r="L29" s="11">
        <f>('Migration Model (2)'!R28-'Migration Model (2)'!R29)*'Median Data'!$F$2</f>
        <v>0</v>
      </c>
      <c r="M29" s="11">
        <f>('Migration Model (2)'!T28-'Migration Model (2)'!T29)*'Median Data'!$G$2</f>
        <v>4509982.9389548367</v>
      </c>
      <c r="N29" s="11">
        <f>('Migration Model (2)'!U28-'Migration Model (2)'!U29)*'Median Data'!$G$2</f>
        <v>0</v>
      </c>
    </row>
    <row r="30" spans="1:14" x14ac:dyDescent="0.25">
      <c r="A30" s="2">
        <v>2026</v>
      </c>
      <c r="B30" s="1">
        <v>4</v>
      </c>
      <c r="C30" s="11">
        <f>('Migration Model (2)'!E29-'Migration Model (2)'!E30)*'Median Data'!$B$2</f>
        <v>123241590.01257083</v>
      </c>
      <c r="D30" s="11">
        <f>('Migration Model (2)'!F29-'Migration Model (2)'!F30)*'Median Data'!$B$2</f>
        <v>0</v>
      </c>
      <c r="E30" s="11">
        <f>('Migration Model (2)'!H29-'Migration Model (2)'!H30)*'Median Data'!$C$2</f>
        <v>114688784.30132297</v>
      </c>
      <c r="F30" s="11">
        <f>('Migration Model (2)'!I29-'Migration Model (2)'!I30)*'Median Data'!$C$2</f>
        <v>0</v>
      </c>
      <c r="G30" s="11">
        <f>('Migration Model (2)'!K29-'Migration Model (2)'!K30)*'Median Data'!$D$2</f>
        <v>72666192.058363125</v>
      </c>
      <c r="H30" s="11">
        <f>('Migration Model (2)'!L29-'Migration Model (2)'!L30)*'Median Data'!$D$2</f>
        <v>0</v>
      </c>
      <c r="I30" s="11">
        <f>('Migration Model (2)'!N29-'Migration Model (2)'!N30)*'Median Data'!$E$2</f>
        <v>10032847.679602133</v>
      </c>
      <c r="J30" s="11">
        <f>('Migration Model (2)'!O29-'Migration Model (2)'!O30)*'Median Data'!$E$2</f>
        <v>0</v>
      </c>
      <c r="K30" s="11">
        <f>('Migration Model (2)'!Q29-'Migration Model (2)'!Q30)*'Median Data'!$F$2</f>
        <v>14355257.698412169</v>
      </c>
      <c r="L30" s="11">
        <f>('Migration Model (2)'!R29-'Migration Model (2)'!R30)*'Median Data'!$F$2</f>
        <v>0</v>
      </c>
      <c r="M30" s="11">
        <f>('Migration Model (2)'!T29-'Migration Model (2)'!T30)*'Median Data'!$G$2</f>
        <v>4464883.1095653018</v>
      </c>
      <c r="N30" s="11">
        <f>('Migration Model (2)'!U29-'Migration Model (2)'!U30)*'Median Data'!$G$2</f>
        <v>0</v>
      </c>
    </row>
    <row r="31" spans="1:14" x14ac:dyDescent="0.25">
      <c r="A31" s="1">
        <v>2027</v>
      </c>
      <c r="B31" s="1">
        <v>1</v>
      </c>
      <c r="C31" s="11">
        <f>('Migration Model (2)'!E30-'Migration Model (2)'!E31)*'Median Data'!$B$2</f>
        <v>61004587.056222774</v>
      </c>
      <c r="D31" s="11">
        <f>('Migration Model (2)'!F30-'Migration Model (2)'!F31)*'Median Data'!$B$2</f>
        <v>0</v>
      </c>
      <c r="E31" s="11">
        <f>('Migration Model (2)'!H30-'Migration Model (2)'!H31)*'Median Data'!$C$2</f>
        <v>56770948.229154788</v>
      </c>
      <c r="F31" s="11">
        <f>('Migration Model (2)'!I30-'Migration Model (2)'!I31)*'Median Data'!$C$2</f>
        <v>0</v>
      </c>
      <c r="G31" s="11">
        <f>('Migration Model (2)'!K30-'Migration Model (2)'!K31)*'Median Data'!$D$2</f>
        <v>35969765.068889655</v>
      </c>
      <c r="H31" s="11">
        <f>('Migration Model (2)'!L30-'Migration Model (2)'!L31)*'Median Data'!$D$2</f>
        <v>0</v>
      </c>
      <c r="I31" s="11">
        <f>('Migration Model (2)'!N30-'Migration Model (2)'!N31)*'Median Data'!$E$2</f>
        <v>4966259.6014030166</v>
      </c>
      <c r="J31" s="11">
        <f>('Migration Model (2)'!O30-'Migration Model (2)'!O31)*'Median Data'!$E$2</f>
        <v>0</v>
      </c>
      <c r="K31" s="11">
        <f>('Migration Model (2)'!Q30-'Migration Model (2)'!Q31)*'Median Data'!$F$2</f>
        <v>7105852.5607140232</v>
      </c>
      <c r="L31" s="11">
        <f>('Migration Model (2)'!R30-'Migration Model (2)'!R31)*'Median Data'!$F$2</f>
        <v>0</v>
      </c>
      <c r="M31" s="11">
        <f>('Migration Model (2)'!T30-'Migration Model (2)'!T31)*'Median Data'!$G$2</f>
        <v>2210117.1392348558</v>
      </c>
      <c r="N31" s="11">
        <f>('Migration Model (2)'!U30-'Migration Model (2)'!U31)*'Median Data'!$G$2</f>
        <v>0</v>
      </c>
    </row>
    <row r="32" spans="1:14" x14ac:dyDescent="0.25">
      <c r="A32" s="1">
        <v>2027</v>
      </c>
      <c r="B32" s="1">
        <v>2</v>
      </c>
      <c r="C32" s="11">
        <f>('Migration Model (2)'!E31-'Migration Model (2)'!E32)*'Median Data'!$B$2</f>
        <v>60699564.12094225</v>
      </c>
      <c r="D32" s="11">
        <f>('Migration Model (2)'!F31-'Migration Model (2)'!F32)*'Median Data'!$B$2</f>
        <v>0</v>
      </c>
      <c r="E32" s="11">
        <f>('Migration Model (2)'!H31-'Migration Model (2)'!H32)*'Median Data'!$C$2</f>
        <v>56487093.488008767</v>
      </c>
      <c r="F32" s="11">
        <f>('Migration Model (2)'!I31-'Migration Model (2)'!I32)*'Median Data'!$C$2</f>
        <v>0</v>
      </c>
      <c r="G32" s="11">
        <f>('Migration Model (2)'!K31-'Migration Model (2)'!K32)*'Median Data'!$D$2</f>
        <v>35789916.243544921</v>
      </c>
      <c r="H32" s="11">
        <f>('Migration Model (2)'!L31-'Migration Model (2)'!L32)*'Median Data'!$D$2</f>
        <v>0</v>
      </c>
      <c r="I32" s="11">
        <f>('Migration Model (2)'!N31-'Migration Model (2)'!N32)*'Median Data'!$E$2</f>
        <v>4941428.3033960564</v>
      </c>
      <c r="J32" s="11">
        <f>('Migration Model (2)'!O31-'Migration Model (2)'!O32)*'Median Data'!$E$2</f>
        <v>0</v>
      </c>
      <c r="K32" s="11">
        <f>('Migration Model (2)'!Q31-'Migration Model (2)'!Q32)*'Median Data'!$F$2</f>
        <v>7070323.2979104398</v>
      </c>
      <c r="L32" s="11">
        <f>('Migration Model (2)'!R31-'Migration Model (2)'!R32)*'Median Data'!$F$2</f>
        <v>0</v>
      </c>
      <c r="M32" s="11">
        <f>('Migration Model (2)'!T31-'Migration Model (2)'!T32)*'Median Data'!$G$2</f>
        <v>2199066.553538641</v>
      </c>
      <c r="N32" s="11">
        <f>('Migration Model (2)'!U31-'Migration Model (2)'!U32)*'Median Data'!$G$2</f>
        <v>0</v>
      </c>
    </row>
    <row r="33" spans="1:14" x14ac:dyDescent="0.25">
      <c r="A33" s="1">
        <v>2027</v>
      </c>
      <c r="B33" s="1">
        <v>3</v>
      </c>
      <c r="C33" s="11">
        <f>('Migration Model (2)'!E32-'Migration Model (2)'!E33)*'Median Data'!$B$2</f>
        <v>60396066.300336838</v>
      </c>
      <c r="D33" s="11">
        <f>('Migration Model (2)'!F32-'Migration Model (2)'!F33)*'Median Data'!$B$2</f>
        <v>0</v>
      </c>
      <c r="E33" s="11">
        <f>('Migration Model (2)'!H32-'Migration Model (2)'!H33)*'Median Data'!$C$2</f>
        <v>56204658.020568967</v>
      </c>
      <c r="F33" s="11">
        <f>('Migration Model (2)'!I32-'Migration Model (2)'!I33)*'Median Data'!$C$2</f>
        <v>0</v>
      </c>
      <c r="G33" s="11">
        <f>('Migration Model (2)'!K32-'Migration Model (2)'!K33)*'Median Data'!$D$2</f>
        <v>35610966.662327476</v>
      </c>
      <c r="H33" s="11">
        <f>('Migration Model (2)'!L32-'Migration Model (2)'!L33)*'Median Data'!$D$2</f>
        <v>0</v>
      </c>
      <c r="I33" s="11">
        <f>('Migration Model (2)'!N32-'Migration Model (2)'!N33)*'Median Data'!$E$2</f>
        <v>4916721.1618789779</v>
      </c>
      <c r="J33" s="11">
        <f>('Migration Model (2)'!O32-'Migration Model (2)'!O33)*'Median Data'!$E$2</f>
        <v>0</v>
      </c>
      <c r="K33" s="11">
        <f>('Migration Model (2)'!Q32-'Migration Model (2)'!Q33)*'Median Data'!$F$2</f>
        <v>7034971.6814208161</v>
      </c>
      <c r="L33" s="11">
        <f>('Migration Model (2)'!R32-'Migration Model (2)'!R33)*'Median Data'!$F$2</f>
        <v>0</v>
      </c>
      <c r="M33" s="11">
        <f>('Migration Model (2)'!T32-'Migration Model (2)'!T33)*'Median Data'!$G$2</f>
        <v>2188071.2207709653</v>
      </c>
      <c r="N33" s="11">
        <f>('Migration Model (2)'!U32-'Migration Model (2)'!U33)*'Median Data'!$G$2</f>
        <v>0</v>
      </c>
    </row>
    <row r="34" spans="1:14" x14ac:dyDescent="0.25">
      <c r="A34" s="1">
        <v>2027</v>
      </c>
      <c r="B34" s="1">
        <v>4</v>
      </c>
      <c r="C34" s="11">
        <f>('Migration Model (2)'!E33-'Migration Model (2)'!E34)*'Median Data'!$B$2</f>
        <v>60094085.968835369</v>
      </c>
      <c r="D34" s="11">
        <f>('Migration Model (2)'!F33-'Migration Model (2)'!F34)*'Median Data'!$B$2</f>
        <v>0</v>
      </c>
      <c r="E34" s="11">
        <f>('Migration Model (2)'!H33-'Migration Model (2)'!H34)*'Median Data'!$C$2</f>
        <v>55923634.730466776</v>
      </c>
      <c r="F34" s="11">
        <f>('Migration Model (2)'!I33-'Migration Model (2)'!I34)*'Median Data'!$C$2</f>
        <v>0</v>
      </c>
      <c r="G34" s="11">
        <f>('Migration Model (2)'!K33-'Migration Model (2)'!K34)*'Median Data'!$D$2</f>
        <v>35432911.829016291</v>
      </c>
      <c r="H34" s="11">
        <f>('Migration Model (2)'!L33-'Migration Model (2)'!L34)*'Median Data'!$D$2</f>
        <v>0</v>
      </c>
      <c r="I34" s="11">
        <f>('Migration Model (2)'!N33-'Migration Model (2)'!N34)*'Median Data'!$E$2</f>
        <v>4892137.5560696209</v>
      </c>
      <c r="J34" s="11">
        <f>('Migration Model (2)'!O33-'Migration Model (2)'!O34)*'Median Data'!$E$2</f>
        <v>0</v>
      </c>
      <c r="K34" s="11">
        <f>('Migration Model (2)'!Q33-'Migration Model (2)'!Q34)*'Median Data'!$F$2</f>
        <v>6999796.8230137769</v>
      </c>
      <c r="L34" s="11">
        <f>('Migration Model (2)'!R33-'Migration Model (2)'!R34)*'Median Data'!$F$2</f>
        <v>0</v>
      </c>
      <c r="M34" s="11">
        <f>('Migration Model (2)'!T33-'Migration Model (2)'!T34)*'Median Data'!$G$2</f>
        <v>2177130.8646671078</v>
      </c>
      <c r="N34" s="11">
        <f>('Migration Model (2)'!U33-'Migration Model (2)'!U34)*'Median Data'!$G$2</f>
        <v>0</v>
      </c>
    </row>
    <row r="35" spans="1:14" x14ac:dyDescent="0.25">
      <c r="A35" s="1">
        <v>2028</v>
      </c>
      <c r="B35" s="1">
        <v>1</v>
      </c>
      <c r="C35" s="11">
        <f>('Migration Model (2)'!E34-'Migration Model (2)'!E35)*'Median Data'!$B$2</f>
        <v>1195872.3107795231</v>
      </c>
      <c r="D35" s="11">
        <f>('Migration Model (2)'!F34-'Migration Model (2)'!F35)*'Median Data'!$B$2</f>
        <v>0</v>
      </c>
      <c r="E35" s="11">
        <f>('Migration Model (2)'!H34-'Migration Model (2)'!H35)*'Median Data'!$C$2</f>
        <v>1112880.3311352946</v>
      </c>
      <c r="F35" s="11">
        <f>('Migration Model (2)'!I34-'Migration Model (2)'!I35)*'Median Data'!$C$2</f>
        <v>0</v>
      </c>
      <c r="G35" s="11">
        <f>('Migration Model (2)'!K34-'Migration Model (2)'!K35)*'Median Data'!$D$2</f>
        <v>705114.9453972982</v>
      </c>
      <c r="H35" s="11">
        <f>('Migration Model (2)'!L34-'Migration Model (2)'!L35)*'Median Data'!$D$2</f>
        <v>0</v>
      </c>
      <c r="I35" s="11">
        <f>('Migration Model (2)'!N34-'Migration Model (2)'!N35)*'Median Data'!$E$2</f>
        <v>97353.537365734286</v>
      </c>
      <c r="J35" s="11">
        <f>('Migration Model (2)'!O34-'Migration Model (2)'!O35)*'Median Data'!$E$2</f>
        <v>0</v>
      </c>
      <c r="K35" s="11">
        <f>('Migration Model (2)'!Q34-'Migration Model (2)'!Q35)*'Median Data'!$F$2</f>
        <v>139295.95677796507</v>
      </c>
      <c r="L35" s="11">
        <f>('Migration Model (2)'!R34-'Migration Model (2)'!R35)*'Median Data'!$F$2</f>
        <v>0</v>
      </c>
      <c r="M35" s="11">
        <f>('Migration Model (2)'!T34-'Migration Model (2)'!T35)*'Median Data'!$G$2</f>
        <v>43324.90420686033</v>
      </c>
      <c r="N35" s="11">
        <f>('Migration Model (2)'!U34-'Migration Model (2)'!U35)*'Median Data'!$G$2</f>
        <v>0</v>
      </c>
    </row>
    <row r="36" spans="1:14" x14ac:dyDescent="0.25">
      <c r="A36" s="2">
        <v>2028</v>
      </c>
      <c r="B36" s="1">
        <v>2</v>
      </c>
      <c r="C36" s="11">
        <f>('Migration Model (2)'!E35-'Migration Model (2)'!E36)*'Median Data'!$B$2</f>
        <v>1195752.7235484105</v>
      </c>
      <c r="D36" s="11">
        <f>('Migration Model (2)'!F35-'Migration Model (2)'!F36)*'Median Data'!$B$2</f>
        <v>0</v>
      </c>
      <c r="E36" s="11">
        <f>('Migration Model (2)'!H35-'Migration Model (2)'!H36)*'Median Data'!$C$2</f>
        <v>1112769.0431024327</v>
      </c>
      <c r="F36" s="11">
        <f>('Migration Model (2)'!I35-'Migration Model (2)'!I36)*'Median Data'!$C$2</f>
        <v>0</v>
      </c>
      <c r="G36" s="11">
        <f>('Migration Model (2)'!K35-'Migration Model (2)'!K36)*'Median Data'!$D$2</f>
        <v>705044.43390320078</v>
      </c>
      <c r="H36" s="11">
        <f>('Migration Model (2)'!L35-'Migration Model (2)'!L36)*'Median Data'!$D$2</f>
        <v>0</v>
      </c>
      <c r="I36" s="11">
        <f>('Migration Model (2)'!N35-'Migration Model (2)'!N36)*'Median Data'!$E$2</f>
        <v>97343.802012016735</v>
      </c>
      <c r="J36" s="11">
        <f>('Migration Model (2)'!O35-'Migration Model (2)'!O36)*'Median Data'!$E$2</f>
        <v>0</v>
      </c>
      <c r="K36" s="11">
        <f>('Migration Model (2)'!Q35-'Migration Model (2)'!Q36)*'Median Data'!$F$2</f>
        <v>139282.02718228928</v>
      </c>
      <c r="L36" s="11">
        <f>('Migration Model (2)'!R35-'Migration Model (2)'!R36)*'Median Data'!$F$2</f>
        <v>0</v>
      </c>
      <c r="M36" s="11">
        <f>('Migration Model (2)'!T35-'Migration Model (2)'!T36)*'Median Data'!$G$2</f>
        <v>43320.571716431557</v>
      </c>
      <c r="N36" s="11">
        <f>('Migration Model (2)'!U35-'Migration Model (2)'!U36)*'Median Data'!$G$2</f>
        <v>0</v>
      </c>
    </row>
    <row r="37" spans="1:14" x14ac:dyDescent="0.25">
      <c r="A37" s="1">
        <v>2028</v>
      </c>
      <c r="B37" s="1">
        <v>3</v>
      </c>
      <c r="C37" s="11">
        <f>('Migration Model (2)'!E36-'Migration Model (2)'!E37)*'Median Data'!$B$2</f>
        <v>1195633.1482760748</v>
      </c>
      <c r="D37" s="11">
        <f>('Migration Model (2)'!F36-'Migration Model (2)'!F37)*'Median Data'!$B$2</f>
        <v>0</v>
      </c>
      <c r="E37" s="11">
        <f>('Migration Model (2)'!H36-'Migration Model (2)'!H37)*'Median Data'!$C$2</f>
        <v>1112657.7661994561</v>
      </c>
      <c r="F37" s="11">
        <f>('Migration Model (2)'!I36-'Migration Model (2)'!I37)*'Median Data'!$C$2</f>
        <v>0</v>
      </c>
      <c r="G37" s="11">
        <f>('Migration Model (2)'!K36-'Migration Model (2)'!K37)*'Median Data'!$D$2</f>
        <v>704973.92945978884</v>
      </c>
      <c r="H37" s="11">
        <f>('Migration Model (2)'!L36-'Migration Model (2)'!L37)*'Median Data'!$D$2</f>
        <v>0</v>
      </c>
      <c r="I37" s="11">
        <f>('Migration Model (2)'!N36-'Migration Model (2)'!N37)*'Median Data'!$E$2</f>
        <v>97334.067631885977</v>
      </c>
      <c r="J37" s="11">
        <f>('Migration Model (2)'!O36-'Migration Model (2)'!O37)*'Median Data'!$E$2</f>
        <v>0</v>
      </c>
      <c r="K37" s="11">
        <f>('Migration Model (2)'!Q36-'Migration Model (2)'!Q37)*'Median Data'!$F$2</f>
        <v>139268.09897958819</v>
      </c>
      <c r="L37" s="11">
        <f>('Migration Model (2)'!R36-'Migration Model (2)'!R37)*'Median Data'!$F$2</f>
        <v>0</v>
      </c>
      <c r="M37" s="11">
        <f>('Migration Model (2)'!T36-'Migration Model (2)'!T37)*'Median Data'!$G$2</f>
        <v>43316.239659248313</v>
      </c>
      <c r="N37" s="11">
        <f>('Migration Model (2)'!U36-'Migration Model (2)'!U37)*'Median Data'!$G$2</f>
        <v>0</v>
      </c>
    </row>
    <row r="38" spans="1:14" x14ac:dyDescent="0.25">
      <c r="A38" s="2">
        <v>2028</v>
      </c>
      <c r="B38" s="1">
        <v>4</v>
      </c>
      <c r="C38" s="11">
        <f>('Migration Model (2)'!E37-'Migration Model (2)'!E38)*'Median Data'!$B$2</f>
        <v>1195513.5849606188</v>
      </c>
      <c r="D38" s="11">
        <f>('Migration Model (2)'!F37-'Migration Model (2)'!F38)*'Median Data'!$B$2</f>
        <v>0</v>
      </c>
      <c r="E38" s="11">
        <f>('Migration Model (2)'!H37-'Migration Model (2)'!H38)*'Median Data'!$C$2</f>
        <v>1112546.5004227543</v>
      </c>
      <c r="F38" s="11">
        <f>('Migration Model (2)'!I37-'Migration Model (2)'!I38)*'Median Data'!$C$2</f>
        <v>0</v>
      </c>
      <c r="G38" s="11">
        <f>('Migration Model (2)'!K37-'Migration Model (2)'!K38)*'Median Data'!$D$2</f>
        <v>704903.43206625723</v>
      </c>
      <c r="H38" s="11">
        <f>('Migration Model (2)'!L37-'Migration Model (2)'!L38)*'Median Data'!$D$2</f>
        <v>0</v>
      </c>
      <c r="I38" s="11">
        <f>('Migration Model (2)'!N37-'Migration Model (2)'!N38)*'Median Data'!$E$2</f>
        <v>97324.334225121667</v>
      </c>
      <c r="J38" s="11">
        <f>('Migration Model (2)'!O37-'Migration Model (2)'!O38)*'Median Data'!$E$2</f>
        <v>0</v>
      </c>
      <c r="K38" s="11">
        <f>('Migration Model (2)'!Q37-'Migration Model (2)'!Q38)*'Median Data'!$F$2</f>
        <v>139254.17216957398</v>
      </c>
      <c r="L38" s="11">
        <f>('Migration Model (2)'!R37-'Migration Model (2)'!R38)*'Median Data'!$F$2</f>
        <v>0</v>
      </c>
      <c r="M38" s="11">
        <f>('Migration Model (2)'!T37-'Migration Model (2)'!T38)*'Median Data'!$G$2</f>
        <v>43311.908035310604</v>
      </c>
      <c r="N38" s="11">
        <f>('Migration Model (2)'!U37-'Migration Model (2)'!U38)*'Median Data'!$G$2</f>
        <v>0</v>
      </c>
    </row>
    <row r="39" spans="1:14" x14ac:dyDescent="0.25">
      <c r="A39" s="1">
        <v>2029</v>
      </c>
      <c r="B39" s="1">
        <v>1</v>
      </c>
      <c r="C39" s="11">
        <f>('Migration Model (2)'!E38-'Migration Model (2)'!E39)*'Median Data'!$B$2</f>
        <v>1195394.0336020426</v>
      </c>
      <c r="D39" s="11">
        <f>('Migration Model (2)'!F38-'Migration Model (2)'!F39)*'Median Data'!$B$2</f>
        <v>0</v>
      </c>
      <c r="E39" s="11">
        <f>('Migration Model (2)'!H38-'Migration Model (2)'!H39)*'Median Data'!$C$2</f>
        <v>1112435.245772328</v>
      </c>
      <c r="F39" s="11">
        <f>('Migration Model (2)'!I38-'Migration Model (2)'!I39)*'Median Data'!$C$2</f>
        <v>0</v>
      </c>
      <c r="G39" s="11">
        <f>('Migration Model (2)'!K38-'Migration Model (2)'!K39)*'Median Data'!$D$2</f>
        <v>704832.9417234112</v>
      </c>
      <c r="H39" s="11">
        <f>('Migration Model (2)'!L38-'Migration Model (2)'!L39)*'Median Data'!$D$2</f>
        <v>0</v>
      </c>
      <c r="I39" s="11">
        <f>('Migration Model (2)'!N38-'Migration Model (2)'!N39)*'Median Data'!$E$2</f>
        <v>97314.601791613633</v>
      </c>
      <c r="J39" s="11">
        <f>('Migration Model (2)'!O38-'Migration Model (2)'!O39)*'Median Data'!$E$2</f>
        <v>0</v>
      </c>
      <c r="K39" s="11">
        <f>('Migration Model (2)'!Q38-'Migration Model (2)'!Q39)*'Median Data'!$F$2</f>
        <v>139240.24675253447</v>
      </c>
      <c r="L39" s="11">
        <f>('Migration Model (2)'!R38-'Migration Model (2)'!R39)*'Median Data'!$F$2</f>
        <v>0</v>
      </c>
      <c r="M39" s="11">
        <f>('Migration Model (2)'!T38-'Migration Model (2)'!T39)*'Median Data'!$G$2</f>
        <v>43307.576844538766</v>
      </c>
      <c r="N39" s="11">
        <f>('Migration Model (2)'!U38-'Migration Model (2)'!U39)*'Median Data'!$G$2</f>
        <v>0</v>
      </c>
    </row>
    <row r="40" spans="1:14" x14ac:dyDescent="0.25">
      <c r="A40" s="1">
        <v>2029</v>
      </c>
      <c r="B40" s="1">
        <v>2</v>
      </c>
      <c r="C40" s="11">
        <f>('Migration Model (2)'!E39-'Migration Model (2)'!E40)*'Median Data'!$B$2</f>
        <v>1195274.4942003458</v>
      </c>
      <c r="D40" s="11">
        <f>('Migration Model (2)'!F39-'Migration Model (2)'!F40)*'Median Data'!$B$2</f>
        <v>0</v>
      </c>
      <c r="E40" s="11">
        <f>('Migration Model (2)'!H39-'Migration Model (2)'!H40)*'Median Data'!$C$2</f>
        <v>1112324.0022481768</v>
      </c>
      <c r="F40" s="11">
        <f>('Migration Model (2)'!I39-'Migration Model (2)'!I40)*'Median Data'!$C$2</f>
        <v>0</v>
      </c>
      <c r="G40" s="11">
        <f>('Migration Model (2)'!K39-'Migration Model (2)'!K40)*'Median Data'!$D$2</f>
        <v>704762.45842883561</v>
      </c>
      <c r="H40" s="11">
        <f>('Migration Model (2)'!L39-'Migration Model (2)'!L40)*'Median Data'!$D$2</f>
        <v>0</v>
      </c>
      <c r="I40" s="11">
        <f>('Migration Model (2)'!N39-'Migration Model (2)'!N40)*'Median Data'!$E$2</f>
        <v>97304.870331472033</v>
      </c>
      <c r="J40" s="11">
        <f>('Migration Model (2)'!O39-'Migration Model (2)'!O40)*'Median Data'!$E$2</f>
        <v>0</v>
      </c>
      <c r="K40" s="11">
        <f>('Migration Model (2)'!Q39-'Migration Model (2)'!Q40)*'Median Data'!$F$2</f>
        <v>139226.32272789392</v>
      </c>
      <c r="L40" s="11">
        <f>('Migration Model (2)'!R39-'Migration Model (2)'!R40)*'Median Data'!$F$2</f>
        <v>0</v>
      </c>
      <c r="M40" s="11">
        <f>('Migration Model (2)'!T39-'Migration Model (2)'!T40)*'Median Data'!$G$2</f>
        <v>43303.246086853149</v>
      </c>
      <c r="N40" s="11">
        <f>('Migration Model (2)'!U39-'Migration Model (2)'!U40)*'Median Data'!$G$2</f>
        <v>0</v>
      </c>
    </row>
    <row r="41" spans="1:14" x14ac:dyDescent="0.25">
      <c r="A41" s="1">
        <v>2029</v>
      </c>
      <c r="B41" s="1">
        <v>3</v>
      </c>
      <c r="C41" s="11">
        <f>('Migration Model (2)'!E40-'Migration Model (2)'!E41)*'Median Data'!$B$2</f>
        <v>1195154.9667498369</v>
      </c>
      <c r="D41" s="11">
        <f>('Migration Model (2)'!F40-'Migration Model (2)'!F41)*'Median Data'!$B$2</f>
        <v>0</v>
      </c>
      <c r="E41" s="11">
        <f>('Migration Model (2)'!H40-'Migration Model (2)'!H41)*'Median Data'!$C$2</f>
        <v>1112212.7698466906</v>
      </c>
      <c r="F41" s="11">
        <f>('Migration Model (2)'!I40-'Migration Model (2)'!I41)*'Median Data'!$C$2</f>
        <v>0</v>
      </c>
      <c r="G41" s="11">
        <f>('Migration Model (2)'!K40-'Migration Model (2)'!K41)*'Median Data'!$D$2</f>
        <v>704691.98218333558</v>
      </c>
      <c r="H41" s="11">
        <f>('Migration Model (2)'!L40-'Migration Model (2)'!L41)*'Median Data'!$D$2</f>
        <v>0</v>
      </c>
      <c r="I41" s="11">
        <f>('Migration Model (2)'!N40-'Migration Model (2)'!N41)*'Median Data'!$E$2</f>
        <v>97295.139844476551</v>
      </c>
      <c r="J41" s="11">
        <f>('Migration Model (2)'!O40-'Migration Model (2)'!O41)*'Median Data'!$E$2</f>
        <v>0</v>
      </c>
      <c r="K41" s="11">
        <f>('Migration Model (2)'!Q40-'Migration Model (2)'!Q41)*'Median Data'!$F$2</f>
        <v>139212.40009536449</v>
      </c>
      <c r="L41" s="11">
        <f>('Migration Model (2)'!R40-'Migration Model (2)'!R41)*'Median Data'!$F$2</f>
        <v>0</v>
      </c>
      <c r="M41" s="11">
        <f>('Migration Model (2)'!T40-'Migration Model (2)'!T41)*'Median Data'!$G$2</f>
        <v>43298.915762253753</v>
      </c>
      <c r="N41" s="11">
        <f>('Migration Model (2)'!U40-'Migration Model (2)'!U41)*'Median Data'!$G$2</f>
        <v>0</v>
      </c>
    </row>
    <row r="42" spans="1:14" x14ac:dyDescent="0.25">
      <c r="A42" s="1">
        <v>2029</v>
      </c>
      <c r="B42" s="1">
        <v>4</v>
      </c>
      <c r="C42" s="11">
        <f>('Migration Model (2)'!E41-'Migration Model (2)'!E42)*'Median Data'!$B$2</f>
        <v>1195035.4512543103</v>
      </c>
      <c r="D42" s="11">
        <f>('Migration Model (2)'!F41-'Migration Model (2)'!F42)*'Median Data'!$B$2</f>
        <v>0</v>
      </c>
      <c r="E42" s="11">
        <f>('Migration Model (2)'!H41-'Migration Model (2)'!H42)*'Median Data'!$C$2</f>
        <v>1112101.5485696746</v>
      </c>
      <c r="F42" s="11">
        <f>('Migration Model (2)'!I41-'Migration Model (2)'!I42)*'Median Data'!$C$2</f>
        <v>0</v>
      </c>
      <c r="G42" s="11">
        <f>('Migration Model (2)'!K41-'Migration Model (2)'!K42)*'Median Data'!$D$2</f>
        <v>704621.51298530109</v>
      </c>
      <c r="H42" s="11">
        <f>('Migration Model (2)'!L41-'Migration Model (2)'!L42)*'Median Data'!$D$2</f>
        <v>0</v>
      </c>
      <c r="I42" s="11">
        <f>('Migration Model (2)'!N41-'Migration Model (2)'!N42)*'Median Data'!$E$2</f>
        <v>97285.410330406812</v>
      </c>
      <c r="J42" s="11">
        <f>('Migration Model (2)'!O41-'Migration Model (2)'!O42)*'Median Data'!$E$2</f>
        <v>0</v>
      </c>
      <c r="K42" s="11">
        <f>('Migration Model (2)'!Q41-'Migration Model (2)'!Q42)*'Median Data'!$F$2</f>
        <v>139198.47885552191</v>
      </c>
      <c r="L42" s="11">
        <f>('Migration Model (2)'!R41-'Migration Model (2)'!R42)*'Median Data'!$F$2</f>
        <v>0</v>
      </c>
      <c r="M42" s="11">
        <f>('Migration Model (2)'!T41-'Migration Model (2)'!T42)*'Median Data'!$G$2</f>
        <v>43294.585870660922</v>
      </c>
      <c r="N42" s="11">
        <f>('Migration Model (2)'!U41-'Migration Model (2)'!U42)*'Median Data'!$G$2</f>
        <v>0</v>
      </c>
    </row>
    <row r="43" spans="1:14" x14ac:dyDescent="0.25">
      <c r="A43" s="1">
        <v>2030</v>
      </c>
      <c r="B43" s="1">
        <v>1</v>
      </c>
      <c r="C43" s="11">
        <f>('Migration Model (2)'!E42-'Migration Model (2)'!E43)*'Median Data'!$B$2</f>
        <v>1194915.9477080742</v>
      </c>
      <c r="D43" s="11">
        <f>('Migration Model (2)'!F42-'Migration Model (2)'!F43)*'Median Data'!$B$2</f>
        <v>0</v>
      </c>
      <c r="E43" s="11">
        <f>('Migration Model (2)'!H42-'Migration Model (2)'!H43)*'Median Data'!$C$2</f>
        <v>1111990.3384153235</v>
      </c>
      <c r="F43" s="11">
        <f>('Migration Model (2)'!I42-'Migration Model (2)'!I43)*'Median Data'!$C$2</f>
        <v>0</v>
      </c>
      <c r="G43" s="11">
        <f>('Migration Model (2)'!K42-'Migration Model (2)'!K43)*'Median Data'!$D$2</f>
        <v>704551.05083392723</v>
      </c>
      <c r="H43" s="11">
        <f>('Migration Model (2)'!L42-'Migration Model (2)'!L43)*'Median Data'!$D$2</f>
        <v>0</v>
      </c>
      <c r="I43" s="11">
        <f>('Migration Model (2)'!N42-'Migration Model (2)'!N43)*'Median Data'!$E$2</f>
        <v>97275.681789373019</v>
      </c>
      <c r="J43" s="11">
        <f>('Migration Model (2)'!O42-'Migration Model (2)'!O43)*'Median Data'!$E$2</f>
        <v>0</v>
      </c>
      <c r="K43" s="11">
        <f>('Migration Model (2)'!Q42-'Migration Model (2)'!Q43)*'Median Data'!$F$2</f>
        <v>139184.5590075026</v>
      </c>
      <c r="L43" s="11">
        <f>('Migration Model (2)'!R42-'Migration Model (2)'!R43)*'Median Data'!$F$2</f>
        <v>0</v>
      </c>
      <c r="M43" s="11">
        <f>('Migration Model (2)'!T42-'Migration Model (2)'!T43)*'Median Data'!$G$2</f>
        <v>43290.256412074654</v>
      </c>
      <c r="N43" s="11">
        <f>('Migration Model (2)'!U42-'Migration Model (2)'!U43)*'Median Data'!$G$2</f>
        <v>0</v>
      </c>
    </row>
    <row r="44" spans="1:14" x14ac:dyDescent="0.25">
      <c r="A44" s="2">
        <v>2030</v>
      </c>
      <c r="B44" s="2">
        <v>2</v>
      </c>
      <c r="C44" s="11">
        <f>('Migration Model (2)'!E43-'Migration Model (2)'!E44)*'Median Data'!$B$2</f>
        <v>1194796.4561130258</v>
      </c>
      <c r="D44" s="11">
        <f>('Migration Model (2)'!F43-'Migration Model (2)'!F44)*'Median Data'!$B$2</f>
        <v>0</v>
      </c>
      <c r="E44" s="11">
        <f>('Migration Model (2)'!H43-'Migration Model (2)'!H44)*'Median Data'!$C$2</f>
        <v>1111879.1393818324</v>
      </c>
      <c r="F44" s="11">
        <f>('Migration Model (2)'!I43-'Migration Model (2)'!I44)*'Median Data'!$C$2</f>
        <v>0</v>
      </c>
      <c r="G44" s="11">
        <f>('Migration Model (2)'!K43-'Migration Model (2)'!K44)*'Median Data'!$D$2</f>
        <v>704480.59572840901</v>
      </c>
      <c r="H44" s="11">
        <f>('Migration Model (2)'!L43-'Migration Model (2)'!L44)*'Median Data'!$D$2</f>
        <v>0</v>
      </c>
      <c r="I44" s="11">
        <f>('Migration Model (2)'!N43-'Migration Model (2)'!N44)*'Median Data'!$E$2</f>
        <v>97265.954221264969</v>
      </c>
      <c r="J44" s="11">
        <f>('Migration Model (2)'!O43-'Migration Model (2)'!O44)*'Median Data'!$E$2</f>
        <v>0</v>
      </c>
      <c r="K44" s="11">
        <f>('Migration Model (2)'!Q43-'Migration Model (2)'!Q44)*'Median Data'!$F$2</f>
        <v>139170.64055159441</v>
      </c>
      <c r="L44" s="11">
        <f>('Migration Model (2)'!R43-'Migration Model (2)'!R44)*'Median Data'!$F$2</f>
        <v>0</v>
      </c>
      <c r="M44" s="11">
        <f>('Migration Model (2)'!T43-'Migration Model (2)'!T44)*'Median Data'!$G$2</f>
        <v>43285.927386415293</v>
      </c>
      <c r="N44" s="11">
        <f>('Migration Model (2)'!U43-'Migration Model (2)'!U44)*'Median Data'!$G$2</f>
        <v>0</v>
      </c>
    </row>
    <row r="45" spans="1:14" x14ac:dyDescent="0.25">
      <c r="A45" s="1">
        <v>2030</v>
      </c>
      <c r="B45" s="1">
        <v>3</v>
      </c>
      <c r="C45" s="11">
        <f>('Migration Model (2)'!E44-'Migration Model (2)'!E45)*'Median Data'!$B$2</f>
        <v>1194676.9764672678</v>
      </c>
      <c r="D45" s="11">
        <f>('Migration Model (2)'!F44-'Migration Model (2)'!F45)*'Median Data'!$B$2</f>
        <v>0</v>
      </c>
      <c r="E45" s="11">
        <f>('Migration Model (2)'!H44-'Migration Model (2)'!H45)*'Median Data'!$C$2</f>
        <v>1111767.9514673965</v>
      </c>
      <c r="F45" s="11">
        <f>('Migration Model (2)'!I44-'Migration Model (2)'!I45)*'Median Data'!$C$2</f>
        <v>0</v>
      </c>
      <c r="G45" s="11">
        <f>('Migration Model (2)'!K44-'Migration Model (2)'!K45)*'Median Data'!$D$2</f>
        <v>704410.14766874642</v>
      </c>
      <c r="H45" s="11">
        <f>('Migration Model (2)'!L44-'Migration Model (2)'!L45)*'Median Data'!$D$2</f>
        <v>0</v>
      </c>
      <c r="I45" s="11">
        <f>('Migration Model (2)'!N44-'Migration Model (2)'!N45)*'Median Data'!$E$2</f>
        <v>97256.227625862346</v>
      </c>
      <c r="J45" s="11">
        <f>('Migration Model (2)'!O44-'Migration Model (2)'!O45)*'Median Data'!$E$2</f>
        <v>0</v>
      </c>
      <c r="K45" s="11">
        <f>('Migration Model (2)'!Q44-'Migration Model (2)'!Q45)*'Median Data'!$F$2</f>
        <v>139156.72348750944</v>
      </c>
      <c r="L45" s="11">
        <f>('Migration Model (2)'!R44-'Migration Model (2)'!R45)*'Median Data'!$F$2</f>
        <v>0</v>
      </c>
      <c r="M45" s="11">
        <f>('Migration Model (2)'!T44-'Migration Model (2)'!T45)*'Median Data'!$G$2</f>
        <v>43281.598793682839</v>
      </c>
      <c r="N45" s="11">
        <f>('Migration Model (2)'!U44-'Migration Model (2)'!U45)*'Median Data'!$G$2</f>
        <v>0</v>
      </c>
    </row>
    <row r="46" spans="1:14" x14ac:dyDescent="0.25">
      <c r="A46" s="2">
        <v>2030</v>
      </c>
      <c r="B46" s="2">
        <v>4</v>
      </c>
      <c r="C46" s="11">
        <f>('Migration Model (2)'!E45-'Migration Model (2)'!E46)*'Median Data'!$B$2</f>
        <v>1194557.5087708004</v>
      </c>
      <c r="D46" s="11">
        <f>('Migration Model (2)'!F45-'Migration Model (2)'!F46)*'Median Data'!$B$2</f>
        <v>0</v>
      </c>
      <c r="E46" s="11">
        <f>('Migration Model (2)'!H45-'Migration Model (2)'!H46)*'Median Data'!$C$2</f>
        <v>1111656.7746720156</v>
      </c>
      <c r="F46" s="11">
        <f>('Migration Model (2)'!I45-'Migration Model (2)'!I46)*'Median Data'!$C$2</f>
        <v>0</v>
      </c>
      <c r="G46" s="11">
        <f>('Migration Model (2)'!K45-'Migration Model (2)'!K46)*'Median Data'!$D$2</f>
        <v>704339.70665413444</v>
      </c>
      <c r="H46" s="11">
        <f>('Migration Model (2)'!L45-'Migration Model (2)'!L46)*'Median Data'!$D$2</f>
        <v>0</v>
      </c>
      <c r="I46" s="11">
        <f>('Migration Model (2)'!N45-'Migration Model (2)'!N46)*'Median Data'!$E$2</f>
        <v>97246.502003054964</v>
      </c>
      <c r="J46" s="11">
        <f>('Migration Model (2)'!O45-'Migration Model (2)'!O46)*'Median Data'!$E$2</f>
        <v>0</v>
      </c>
      <c r="K46" s="11">
        <f>('Migration Model (2)'!Q45-'Migration Model (2)'!Q46)*'Median Data'!$F$2</f>
        <v>139142.80781524774</v>
      </c>
      <c r="L46" s="11">
        <f>('Migration Model (2)'!R45-'Migration Model (2)'!R46)*'Median Data'!$F$2</f>
        <v>0</v>
      </c>
      <c r="M46" s="11">
        <f>('Migration Model (2)'!T45-'Migration Model (2)'!T46)*'Median Data'!$G$2</f>
        <v>43277.270633797641</v>
      </c>
      <c r="N46" s="11">
        <f>('Migration Model (2)'!U45-'Migration Model (2)'!U46)*'Median Data'!$G$2</f>
        <v>0</v>
      </c>
    </row>
    <row r="47" spans="1:14" x14ac:dyDescent="0.25">
      <c r="A47" s="2">
        <v>2031</v>
      </c>
      <c r="B47" s="1">
        <v>1</v>
      </c>
      <c r="C47" s="11">
        <f>('Migration Model (2)'!E46-'Migration Model (2)'!E47)*'Median Data'!$B$2</f>
        <v>1194438.0530198286</v>
      </c>
      <c r="D47" s="11">
        <f>('Migration Model (2)'!F46-'Migration Model (2)'!F47)*'Median Data'!$B$2</f>
        <v>0</v>
      </c>
      <c r="E47" s="11">
        <f>('Migration Model (2)'!H46-'Migration Model (2)'!H47)*'Median Data'!$C$2</f>
        <v>1111545.6089956895</v>
      </c>
      <c r="F47" s="11">
        <f>('Migration Model (2)'!I46-'Migration Model (2)'!I47)*'Median Data'!$C$2</f>
        <v>0</v>
      </c>
      <c r="G47" s="11">
        <f>('Migration Model (2)'!K46-'Migration Model (2)'!K47)*'Median Data'!$D$2</f>
        <v>704269.2726837683</v>
      </c>
      <c r="H47" s="11">
        <f>('Migration Model (2)'!L46-'Migration Model (2)'!L47)*'Median Data'!$D$2</f>
        <v>0</v>
      </c>
      <c r="I47" s="11">
        <f>('Migration Model (2)'!N46-'Migration Model (2)'!N47)*'Median Data'!$E$2</f>
        <v>97236.777352842822</v>
      </c>
      <c r="J47" s="11">
        <f>('Migration Model (2)'!O46-'Migration Model (2)'!O47)*'Median Data'!$E$2</f>
        <v>0</v>
      </c>
      <c r="K47" s="11">
        <f>('Migration Model (2)'!Q46-'Migration Model (2)'!Q47)*'Median Data'!$F$2</f>
        <v>139128.89353452143</v>
      </c>
      <c r="L47" s="11">
        <f>('Migration Model (2)'!R46-'Migration Model (2)'!R47)*'Median Data'!$F$2</f>
        <v>0</v>
      </c>
      <c r="M47" s="11">
        <f>('Migration Model (2)'!T46-'Migration Model (2)'!T47)*'Median Data'!$G$2</f>
        <v>43272.942906759694</v>
      </c>
      <c r="N47" s="11">
        <f>('Migration Model (2)'!U46-'Migration Model (2)'!U47)*'Median Data'!$G$2</f>
        <v>0</v>
      </c>
    </row>
    <row r="48" spans="1:14" x14ac:dyDescent="0.25">
      <c r="A48" s="1">
        <v>2031</v>
      </c>
      <c r="B48" s="1">
        <v>2</v>
      </c>
      <c r="C48" s="11">
        <f>('Migration Model (2)'!E47-'Migration Model (2)'!E48)*'Median Data'!$B$2</f>
        <v>1194318.6092143527</v>
      </c>
      <c r="D48" s="11">
        <f>('Migration Model (2)'!F47-'Migration Model (2)'!F48)*'Median Data'!$B$2</f>
        <v>0</v>
      </c>
      <c r="E48" s="11">
        <f>('Migration Model (2)'!H47-'Migration Model (2)'!H48)*'Median Data'!$C$2</f>
        <v>1111434.4544348083</v>
      </c>
      <c r="F48" s="11">
        <f>('Migration Model (2)'!I47-'Migration Model (2)'!I48)*'Median Data'!$C$2</f>
        <v>0</v>
      </c>
      <c r="G48" s="11">
        <f>('Migration Model (2)'!K47-'Migration Model (2)'!K48)*'Median Data'!$D$2</f>
        <v>704198.84575603786</v>
      </c>
      <c r="H48" s="11">
        <f>('Migration Model (2)'!L47-'Migration Model (2)'!L48)*'Median Data'!$D$2</f>
        <v>0</v>
      </c>
      <c r="I48" s="11">
        <f>('Migration Model (2)'!N47-'Migration Model (2)'!N48)*'Median Data'!$E$2</f>
        <v>97227.053675115763</v>
      </c>
      <c r="J48" s="11">
        <f>('Migration Model (2)'!O47-'Migration Model (2)'!O48)*'Median Data'!$E$2</f>
        <v>0</v>
      </c>
      <c r="K48" s="11">
        <f>('Migration Model (2)'!Q47-'Migration Model (2)'!Q48)*'Median Data'!$F$2</f>
        <v>139114.98064504264</v>
      </c>
      <c r="L48" s="11">
        <f>('Migration Model (2)'!R47-'Migration Model (2)'!R48)*'Median Data'!$F$2</f>
        <v>0</v>
      </c>
      <c r="M48" s="11">
        <f>('Migration Model (2)'!T47-'Migration Model (2)'!T48)*'Median Data'!$G$2</f>
        <v>43268.615612409689</v>
      </c>
      <c r="N48" s="11">
        <f>('Migration Model (2)'!U47-'Migration Model (2)'!U48)*'Median Data'!$G$2</f>
        <v>0</v>
      </c>
    </row>
    <row r="49" spans="1:14" x14ac:dyDescent="0.25">
      <c r="A49" s="2">
        <v>2031</v>
      </c>
      <c r="B49" s="1">
        <v>3</v>
      </c>
      <c r="C49" s="11">
        <f>('Migration Model (2)'!E48-'Migration Model (2)'!E49)*'Median Data'!$B$2</f>
        <v>1194199.1773524752</v>
      </c>
      <c r="D49" s="11">
        <f>('Migration Model (2)'!F48-'Migration Model (2)'!F49)*'Median Data'!$B$2</f>
        <v>0</v>
      </c>
      <c r="E49" s="11">
        <f>('Migration Model (2)'!H48-'Migration Model (2)'!H49)*'Median Data'!$C$2</f>
        <v>1111323.310989372</v>
      </c>
      <c r="F49" s="11">
        <f>('Migration Model (2)'!I48-'Migration Model (2)'!I49)*'Median Data'!$C$2</f>
        <v>0</v>
      </c>
      <c r="G49" s="11">
        <f>('Migration Model (2)'!K48-'Migration Model (2)'!K49)*'Median Data'!$D$2</f>
        <v>704128.42587174813</v>
      </c>
      <c r="H49" s="11">
        <f>('Migration Model (2)'!L48-'Migration Model (2)'!L49)*'Median Data'!$D$2</f>
        <v>0</v>
      </c>
      <c r="I49" s="11">
        <f>('Migration Model (2)'!N48-'Migration Model (2)'!N49)*'Median Data'!$E$2</f>
        <v>97217.3309697636</v>
      </c>
      <c r="J49" s="11">
        <f>('Migration Model (2)'!O48-'Migration Model (2)'!O49)*'Median Data'!$E$2</f>
        <v>0</v>
      </c>
      <c r="K49" s="11">
        <f>('Migration Model (2)'!Q48-'Migration Model (2)'!Q49)*'Median Data'!$F$2</f>
        <v>139101.06914709925</v>
      </c>
      <c r="L49" s="11">
        <f>('Migration Model (2)'!R48-'Migration Model (2)'!R49)*'Median Data'!$F$2</f>
        <v>0</v>
      </c>
      <c r="M49" s="11">
        <f>('Migration Model (2)'!T48-'Migration Model (2)'!T49)*'Median Data'!$G$2</f>
        <v>43264.288750906941</v>
      </c>
      <c r="N49" s="11">
        <f>('Migration Model (2)'!U48-'Migration Model (2)'!U49)*'Median Data'!$G$2</f>
        <v>0</v>
      </c>
    </row>
    <row r="50" spans="1:14" x14ac:dyDescent="0.25">
      <c r="A50" s="1">
        <v>2031</v>
      </c>
      <c r="B50" s="1">
        <v>4</v>
      </c>
      <c r="C50" s="11">
        <f>('Migration Model (2)'!E49-'Migration Model (2)'!E50)*'Median Data'!$B$2</f>
        <v>1194079.7574360934</v>
      </c>
      <c r="D50" s="11">
        <f>('Migration Model (2)'!F49-'Migration Model (2)'!F50)*'Median Data'!$B$2</f>
        <v>0</v>
      </c>
      <c r="E50" s="11">
        <f>('Migration Model (2)'!H49-'Migration Model (2)'!H50)*'Median Data'!$C$2</f>
        <v>1111212.1786575755</v>
      </c>
      <c r="F50" s="11">
        <f>('Migration Model (2)'!I49-'Migration Model (2)'!I50)*'Median Data'!$C$2</f>
        <v>0</v>
      </c>
      <c r="G50" s="11">
        <f>('Migration Model (2)'!K49-'Migration Model (2)'!K50)*'Median Data'!$D$2</f>
        <v>704058.01302928932</v>
      </c>
      <c r="H50" s="11">
        <f>('Migration Model (2)'!L49-'Migration Model (2)'!L50)*'Median Data'!$D$2</f>
        <v>0</v>
      </c>
      <c r="I50" s="11">
        <f>('Migration Model (2)'!N49-'Migration Model (2)'!N50)*'Median Data'!$E$2</f>
        <v>97207.609236676159</v>
      </c>
      <c r="J50" s="11">
        <f>('Migration Model (2)'!O49-'Migration Model (2)'!O50)*'Median Data'!$E$2</f>
        <v>0</v>
      </c>
      <c r="K50" s="11">
        <f>('Migration Model (2)'!Q49-'Migration Model (2)'!Q50)*'Median Data'!$F$2</f>
        <v>139087.15904011551</v>
      </c>
      <c r="L50" s="11">
        <f>('Migration Model (2)'!R49-'Migration Model (2)'!R50)*'Median Data'!$F$2</f>
        <v>0</v>
      </c>
      <c r="M50" s="11">
        <f>('Migration Model (2)'!T49-'Migration Model (2)'!T50)*'Median Data'!$G$2</f>
        <v>43259.962322012478</v>
      </c>
      <c r="N50" s="11">
        <f>('Migration Model (2)'!U49-'Migration Model (2)'!U50)*'Median Data'!$G$2</f>
        <v>0</v>
      </c>
    </row>
    <row r="51" spans="1:14" x14ac:dyDescent="0.25">
      <c r="A51" s="1">
        <v>2032</v>
      </c>
      <c r="B51" s="1">
        <v>1</v>
      </c>
      <c r="C51" s="11">
        <f>('Migration Model (2)'!E50-'Migration Model (2)'!E51)*'Median Data'!$B$2</f>
        <v>1193960.3494595157</v>
      </c>
      <c r="D51" s="11">
        <f>('Migration Model (2)'!F50-'Migration Model (2)'!F51)*'Median Data'!$B$2</f>
        <v>0</v>
      </c>
      <c r="E51" s="11">
        <f>('Migration Model (2)'!H50-'Migration Model (2)'!H51)*'Median Data'!$C$2</f>
        <v>1111101.057439419</v>
      </c>
      <c r="F51" s="11">
        <f>('Migration Model (2)'!I50-'Migration Model (2)'!I51)*'Median Data'!$C$2</f>
        <v>0</v>
      </c>
      <c r="G51" s="11">
        <f>('Migration Model (2)'!K50-'Migration Model (2)'!K51)*'Median Data'!$D$2</f>
        <v>703987.60722785629</v>
      </c>
      <c r="H51" s="11">
        <f>('Migration Model (2)'!L50-'Migration Model (2)'!L51)*'Median Data'!$D$2</f>
        <v>0</v>
      </c>
      <c r="I51" s="11">
        <f>('Migration Model (2)'!N50-'Migration Model (2)'!N51)*'Median Data'!$E$2</f>
        <v>97197.888475743282</v>
      </c>
      <c r="J51" s="11">
        <f>('Migration Model (2)'!O50-'Migration Model (2)'!O51)*'Median Data'!$E$2</f>
        <v>0</v>
      </c>
      <c r="K51" s="11">
        <f>('Migration Model (2)'!Q50-'Migration Model (2)'!Q51)*'Median Data'!$F$2</f>
        <v>139073.25032437927</v>
      </c>
      <c r="L51" s="11">
        <f>('Migration Model (2)'!R50-'Migration Model (2)'!R51)*'Median Data'!$F$2</f>
        <v>0</v>
      </c>
      <c r="M51" s="11">
        <f>('Migration Model (2)'!T50-'Migration Model (2)'!T51)*'Median Data'!$G$2</f>
        <v>43255.636325805957</v>
      </c>
      <c r="N51" s="11">
        <f>('Migration Model (2)'!U50-'Migration Model (2)'!U51)*'Median Data'!$G$2</f>
        <v>0</v>
      </c>
    </row>
    <row r="52" spans="1:14" x14ac:dyDescent="0.25">
      <c r="A52" s="2">
        <v>2032</v>
      </c>
      <c r="B52" s="1">
        <v>2</v>
      </c>
      <c r="C52" s="11">
        <f>('Migration Model (2)'!E51-'Migration Model (2)'!E52)*'Median Data'!$B$2</f>
        <v>1193840.9534246388</v>
      </c>
      <c r="D52" s="11">
        <f>('Migration Model (2)'!F51-'Migration Model (2)'!F52)*'Median Data'!$B$2</f>
        <v>0</v>
      </c>
      <c r="E52" s="11">
        <f>('Migration Model (2)'!H51-'Migration Model (2)'!H52)*'Median Data'!$C$2</f>
        <v>1110989.9473330972</v>
      </c>
      <c r="F52" s="11">
        <f>('Migration Model (2)'!I51-'Migration Model (2)'!I52)*'Median Data'!$C$2</f>
        <v>0</v>
      </c>
      <c r="G52" s="11">
        <f>('Migration Model (2)'!K51-'Migration Model (2)'!K52)*'Median Data'!$D$2</f>
        <v>703917.20846744918</v>
      </c>
      <c r="H52" s="11">
        <f>('Migration Model (2)'!L51-'Migration Model (2)'!L52)*'Median Data'!$D$2</f>
        <v>0</v>
      </c>
      <c r="I52" s="11">
        <f>('Migration Model (2)'!N51-'Migration Model (2)'!N52)*'Median Data'!$E$2</f>
        <v>97188.168686854799</v>
      </c>
      <c r="J52" s="11">
        <f>('Migration Model (2)'!O51-'Migration Model (2)'!O52)*'Median Data'!$E$2</f>
        <v>0</v>
      </c>
      <c r="K52" s="11">
        <f>('Migration Model (2)'!Q51-'Migration Model (2)'!Q52)*'Median Data'!$F$2</f>
        <v>139059.34299931486</v>
      </c>
      <c r="L52" s="11">
        <f>('Migration Model (2)'!R51-'Migration Model (2)'!R52)*'Median Data'!$F$2</f>
        <v>0</v>
      </c>
      <c r="M52" s="11">
        <f>('Migration Model (2)'!T51-'Migration Model (2)'!T52)*'Median Data'!$G$2</f>
        <v>43251.310762128065</v>
      </c>
      <c r="N52" s="11">
        <f>('Migration Model (2)'!U51-'Migration Model (2)'!U52)*'Median Data'!$G$2</f>
        <v>0</v>
      </c>
    </row>
    <row r="53" spans="1:14" x14ac:dyDescent="0.25">
      <c r="A53" s="1">
        <v>2032</v>
      </c>
      <c r="B53" s="1">
        <v>3</v>
      </c>
      <c r="C53" s="11">
        <f>('Migration Model (2)'!E52-'Migration Model (2)'!E53)*'Median Data'!$B$2</f>
        <v>1193721.5693295661</v>
      </c>
      <c r="D53" s="11">
        <f>('Migration Model (2)'!F52-'Migration Model (2)'!F53)*'Median Data'!$B$2</f>
        <v>0</v>
      </c>
      <c r="E53" s="11">
        <f>('Migration Model (2)'!H52-'Migration Model (2)'!H53)*'Median Data'!$C$2</f>
        <v>1110878.8483386105</v>
      </c>
      <c r="F53" s="11">
        <f>('Migration Model (2)'!I52-'Migration Model (2)'!I53)*'Median Data'!$C$2</f>
        <v>0</v>
      </c>
      <c r="G53" s="11">
        <f>('Migration Model (2)'!K52-'Migration Model (2)'!K53)*'Median Data'!$D$2</f>
        <v>703846.81674645795</v>
      </c>
      <c r="H53" s="11">
        <f>('Migration Model (2)'!L52-'Migration Model (2)'!L53)*'Median Data'!$D$2</f>
        <v>0</v>
      </c>
      <c r="I53" s="11">
        <f>('Migration Model (2)'!N52-'Migration Model (2)'!N53)*'Median Data'!$E$2</f>
        <v>97178.449870010692</v>
      </c>
      <c r="J53" s="11">
        <f>('Migration Model (2)'!O52-'Migration Model (2)'!O53)*'Median Data'!$E$2</f>
        <v>0</v>
      </c>
      <c r="K53" s="11">
        <f>('Migration Model (2)'!Q52-'Migration Model (2)'!Q53)*'Median Data'!$F$2</f>
        <v>139045.43706492224</v>
      </c>
      <c r="L53" s="11">
        <f>('Migration Model (2)'!R52-'Migration Model (2)'!R53)*'Median Data'!$F$2</f>
        <v>0</v>
      </c>
      <c r="M53" s="11">
        <f>('Migration Model (2)'!T52-'Migration Model (2)'!T53)*'Median Data'!$G$2</f>
        <v>43246.985631058466</v>
      </c>
      <c r="N53" s="11">
        <f>('Migration Model (2)'!U52-'Migration Model (2)'!U53)*'Median Data'!$G$2</f>
        <v>0</v>
      </c>
    </row>
    <row r="54" spans="1:14" x14ac:dyDescent="0.25">
      <c r="A54" s="2">
        <v>2032</v>
      </c>
      <c r="B54" s="1">
        <v>4</v>
      </c>
      <c r="C54" s="11">
        <f>('Migration Model (2)'!E53-'Migration Model (2)'!E54)*'Median Data'!$B$2</f>
        <v>1193602.1971723996</v>
      </c>
      <c r="D54" s="11">
        <f>('Migration Model (2)'!F53-'Migration Model (2)'!F54)*'Median Data'!$B$2</f>
        <v>0</v>
      </c>
      <c r="E54" s="11">
        <f>('Migration Model (2)'!H53-'Migration Model (2)'!H54)*'Median Data'!$C$2</f>
        <v>1110767.7604541532</v>
      </c>
      <c r="F54" s="11">
        <f>('Migration Model (2)'!I53-'Migration Model (2)'!I54)*'Median Data'!$C$2</f>
        <v>0</v>
      </c>
      <c r="G54" s="11">
        <f>('Migration Model (2)'!K53-'Migration Model (2)'!K54)*'Median Data'!$D$2</f>
        <v>703776.4320648826</v>
      </c>
      <c r="H54" s="11">
        <f>('Migration Model (2)'!L53-'Migration Model (2)'!L54)*'Median Data'!$D$2</f>
        <v>0</v>
      </c>
      <c r="I54" s="11">
        <f>('Migration Model (2)'!N53-'Migration Model (2)'!N54)*'Median Data'!$E$2</f>
        <v>97168.732024990619</v>
      </c>
      <c r="J54" s="11">
        <f>('Migration Model (2)'!O53-'Migration Model (2)'!O54)*'Median Data'!$E$2</f>
        <v>0</v>
      </c>
      <c r="K54" s="11">
        <f>('Migration Model (2)'!Q53-'Migration Model (2)'!Q54)*'Median Data'!$F$2</f>
        <v>139031.53252120141</v>
      </c>
      <c r="L54" s="11">
        <f>('Migration Model (2)'!R53-'Migration Model (2)'!R54)*'Median Data'!$F$2</f>
        <v>0</v>
      </c>
      <c r="M54" s="11">
        <f>('Migration Model (2)'!T53-'Migration Model (2)'!T54)*'Median Data'!$G$2</f>
        <v>43242.660932517494</v>
      </c>
      <c r="N54" s="11">
        <f>('Migration Model (2)'!U53-'Migration Model (2)'!U54)*'Median Data'!$G$2</f>
        <v>0</v>
      </c>
    </row>
    <row r="55" spans="1:14" x14ac:dyDescent="0.25">
      <c r="A55" s="2">
        <v>2033</v>
      </c>
      <c r="B55" s="1">
        <v>1</v>
      </c>
      <c r="C55" s="11">
        <f>('Migration Model (2)'!E54-'Migration Model (2)'!E55)*'Median Data'!$B$2</f>
        <v>1193482.8369531399</v>
      </c>
      <c r="D55" s="11">
        <f>('Migration Model (2)'!F54-'Migration Model (2)'!F55)*'Median Data'!$B$2</f>
        <v>0</v>
      </c>
      <c r="E55" s="11">
        <f>('Migration Model (2)'!H54-'Migration Model (2)'!H55)*'Median Data'!$C$2</f>
        <v>1110656.6836779208</v>
      </c>
      <c r="F55" s="11">
        <f>('Migration Model (2)'!I54-'Migration Model (2)'!I55)*'Median Data'!$C$2</f>
        <v>0</v>
      </c>
      <c r="G55" s="11">
        <f>('Migration Model (2)'!K54-'Migration Model (2)'!K55)*'Median Data'!$D$2</f>
        <v>703706.05442111322</v>
      </c>
      <c r="H55" s="11">
        <f>('Migration Model (2)'!L54-'Migration Model (2)'!L55)*'Median Data'!$D$2</f>
        <v>0</v>
      </c>
      <c r="I55" s="11">
        <f>('Migration Model (2)'!N54-'Migration Model (2)'!N55)*'Median Data'!$E$2</f>
        <v>97159.015151794607</v>
      </c>
      <c r="J55" s="11">
        <f>('Migration Model (2)'!O54-'Migration Model (2)'!O55)*'Median Data'!$E$2</f>
        <v>0</v>
      </c>
      <c r="K55" s="11">
        <f>('Migration Model (2)'!Q54-'Migration Model (2)'!Q55)*'Median Data'!$F$2</f>
        <v>139017.62936786452</v>
      </c>
      <c r="L55" s="11">
        <f>('Migration Model (2)'!R54-'Migration Model (2)'!R55)*'Median Data'!$F$2</f>
        <v>0</v>
      </c>
      <c r="M55" s="11">
        <f>('Migration Model (2)'!T54-'Migration Model (2)'!T55)*'Median Data'!$G$2</f>
        <v>43238.336666425501</v>
      </c>
      <c r="N55" s="11">
        <f>('Migration Model (2)'!U54-'Migration Model (2)'!U55)*'Median Data'!$G$2</f>
        <v>0</v>
      </c>
    </row>
    <row r="56" spans="1:14" x14ac:dyDescent="0.25">
      <c r="A56" s="1">
        <v>2033</v>
      </c>
      <c r="B56" s="1">
        <v>2</v>
      </c>
      <c r="C56" s="11">
        <f>('Migration Model (2)'!E55-'Migration Model (2)'!E56)*'Median Data'!$B$2</f>
        <v>1193363.4886698893</v>
      </c>
      <c r="D56" s="11">
        <f>('Migration Model (2)'!F55-'Migration Model (2)'!F56)*'Median Data'!$B$2</f>
        <v>0</v>
      </c>
      <c r="E56" s="11">
        <f>('Migration Model (2)'!H55-'Migration Model (2)'!H56)*'Median Data'!$C$2</f>
        <v>1110545.6180099132</v>
      </c>
      <c r="F56" s="11">
        <f>('Migration Model (2)'!I55-'Migration Model (2)'!I56)*'Median Data'!$C$2</f>
        <v>0</v>
      </c>
      <c r="G56" s="11">
        <f>('Migration Model (2)'!K55-'Migration Model (2)'!K56)*'Median Data'!$D$2</f>
        <v>703635.68381595495</v>
      </c>
      <c r="H56" s="11">
        <f>('Migration Model (2)'!L55-'Migration Model (2)'!L56)*'Median Data'!$D$2</f>
        <v>0</v>
      </c>
      <c r="I56" s="11">
        <f>('Migration Model (2)'!N55-'Migration Model (2)'!N56)*'Median Data'!$E$2</f>
        <v>97149.299250312455</v>
      </c>
      <c r="J56" s="11">
        <f>('Migration Model (2)'!O55-'Migration Model (2)'!O56)*'Median Data'!$E$2</f>
        <v>0</v>
      </c>
      <c r="K56" s="11">
        <f>('Migration Model (2)'!Q55-'Migration Model (2)'!Q56)*'Median Data'!$F$2</f>
        <v>139003.72760491155</v>
      </c>
      <c r="L56" s="11">
        <f>('Migration Model (2)'!R55-'Migration Model (2)'!R56)*'Median Data'!$F$2</f>
        <v>0</v>
      </c>
      <c r="M56" s="11">
        <f>('Migration Model (2)'!T55-'Migration Model (2)'!T56)*'Median Data'!$G$2</f>
        <v>43234.012832702836</v>
      </c>
      <c r="N56" s="11">
        <f>('Migration Model (2)'!U55-'Migration Model (2)'!U56)*'Median Data'!$G$2</f>
        <v>0</v>
      </c>
    </row>
    <row r="57" spans="1:14" x14ac:dyDescent="0.25">
      <c r="A57" s="2">
        <v>2033</v>
      </c>
      <c r="B57" s="1">
        <v>3</v>
      </c>
      <c r="C57" s="11">
        <f>('Migration Model (2)'!E56-'Migration Model (2)'!E57)*'Median Data'!$B$2</f>
        <v>1193244.1523207508</v>
      </c>
      <c r="D57" s="11">
        <f>('Migration Model (2)'!F56-'Migration Model (2)'!F57)*'Median Data'!$B$2</f>
        <v>0</v>
      </c>
      <c r="E57" s="11">
        <f>('Migration Model (2)'!H56-'Migration Model (2)'!H57)*'Median Data'!$C$2</f>
        <v>1110434.5634483253</v>
      </c>
      <c r="F57" s="11">
        <f>('Migration Model (2)'!I56-'Migration Model (2)'!I57)*'Median Data'!$C$2</f>
        <v>0</v>
      </c>
      <c r="G57" s="11">
        <f>('Migration Model (2)'!K56-'Migration Model (2)'!K57)*'Median Data'!$D$2</f>
        <v>703565.32024779753</v>
      </c>
      <c r="H57" s="11">
        <f>('Migration Model (2)'!L56-'Migration Model (2)'!L57)*'Median Data'!$D$2</f>
        <v>0</v>
      </c>
      <c r="I57" s="11">
        <f>('Migration Model (2)'!N56-'Migration Model (2)'!N57)*'Median Data'!$E$2</f>
        <v>97139.584320434005</v>
      </c>
      <c r="J57" s="11">
        <f>('Migration Model (2)'!O56-'Migration Model (2)'!O57)*'Median Data'!$E$2</f>
        <v>0</v>
      </c>
      <c r="K57" s="11">
        <f>('Migration Model (2)'!Q56-'Migration Model (2)'!Q57)*'Median Data'!$F$2</f>
        <v>138989.82723234253</v>
      </c>
      <c r="L57" s="11">
        <f>('Migration Model (2)'!R56-'Migration Model (2)'!R57)*'Median Data'!$F$2</f>
        <v>0</v>
      </c>
      <c r="M57" s="11">
        <f>('Migration Model (2)'!T56-'Migration Model (2)'!T57)*'Median Data'!$G$2</f>
        <v>43229.689431429135</v>
      </c>
      <c r="N57" s="11">
        <f>('Migration Model (2)'!U56-'Migration Model (2)'!U57)*'Median Data'!$G$2</f>
        <v>0</v>
      </c>
    </row>
    <row r="58" spans="1:14" x14ac:dyDescent="0.25">
      <c r="A58" s="1">
        <v>2033</v>
      </c>
      <c r="B58" s="1">
        <v>4</v>
      </c>
      <c r="C58" s="11">
        <f>('Migration Model (2)'!E57-'Migration Model (2)'!E58)*'Median Data'!$B$2</f>
        <v>1193124.8279057238</v>
      </c>
      <c r="D58" s="11">
        <f>('Migration Model (2)'!F57-'Migration Model (2)'!F58)*'Median Data'!$B$2</f>
        <v>0</v>
      </c>
      <c r="E58" s="11">
        <f>('Migration Model (2)'!H57-'Migration Model (2)'!H58)*'Median Data'!$C$2</f>
        <v>1110323.5199913518</v>
      </c>
      <c r="F58" s="11">
        <f>('Migration Model (2)'!I57-'Migration Model (2)'!I58)*'Median Data'!$C$2</f>
        <v>0</v>
      </c>
      <c r="G58" s="11">
        <f>('Migration Model (2)'!K57-'Migration Model (2)'!K58)*'Median Data'!$D$2</f>
        <v>703494.96371583629</v>
      </c>
      <c r="H58" s="11">
        <f>('Migration Model (2)'!L57-'Migration Model (2)'!L58)*'Median Data'!$D$2</f>
        <v>0</v>
      </c>
      <c r="I58" s="11">
        <f>('Migration Model (2)'!N57-'Migration Model (2)'!N58)*'Median Data'!$E$2</f>
        <v>97129.870361938913</v>
      </c>
      <c r="J58" s="11">
        <f>('Migration Model (2)'!O57-'Migration Model (2)'!O58)*'Median Data'!$E$2</f>
        <v>0</v>
      </c>
      <c r="K58" s="11">
        <f>('Migration Model (2)'!Q57-'Migration Model (2)'!Q58)*'Median Data'!$F$2</f>
        <v>138975.92824958169</v>
      </c>
      <c r="L58" s="11">
        <f>('Migration Model (2)'!R57-'Migration Model (2)'!R58)*'Median Data'!$F$2</f>
        <v>0</v>
      </c>
      <c r="M58" s="11">
        <f>('Migration Model (2)'!T57-'Migration Model (2)'!T58)*'Median Data'!$G$2</f>
        <v>43225.366462524762</v>
      </c>
      <c r="N58" s="11">
        <f>('Migration Model (2)'!U57-'Migration Model (2)'!U58)*'Median Data'!$G$2</f>
        <v>0</v>
      </c>
    </row>
    <row r="59" spans="1:14" x14ac:dyDescent="0.25">
      <c r="A59" s="1">
        <v>2034</v>
      </c>
      <c r="B59" s="1">
        <v>1</v>
      </c>
      <c r="C59" s="11">
        <f>('Migration Model (2)'!E58-'Migration Model (2)'!E59)*'Median Data'!$B$2</f>
        <v>1193005.5154229116</v>
      </c>
      <c r="D59" s="11">
        <f>('Migration Model (2)'!F58-'Migration Model (2)'!F59)*'Median Data'!$B$2</f>
        <v>0</v>
      </c>
      <c r="E59" s="11">
        <f>('Migration Model (2)'!H58-'Migration Model (2)'!H59)*'Median Data'!$C$2</f>
        <v>1110212.4876389932</v>
      </c>
      <c r="F59" s="11">
        <f>('Migration Model (2)'!I58-'Migration Model (2)'!I59)*'Median Data'!$C$2</f>
        <v>0</v>
      </c>
      <c r="G59" s="11">
        <f>('Migration Model (2)'!K58-'Migration Model (2)'!K59)*'Median Data'!$D$2</f>
        <v>703424.61421926611</v>
      </c>
      <c r="H59" s="11">
        <f>('Migration Model (2)'!L58-'Migration Model (2)'!L59)*'Median Data'!$D$2</f>
        <v>0</v>
      </c>
      <c r="I59" s="11">
        <f>('Migration Model (2)'!N58-'Migration Model (2)'!N59)*'Median Data'!$E$2</f>
        <v>97120.157374937335</v>
      </c>
      <c r="J59" s="11">
        <f>('Migration Model (2)'!O58-'Migration Model (2)'!O59)*'Median Data'!$E$2</f>
        <v>0</v>
      </c>
      <c r="K59" s="11">
        <f>('Migration Model (2)'!Q58-'Migration Model (2)'!Q59)*'Median Data'!$F$2</f>
        <v>138962.03065662907</v>
      </c>
      <c r="L59" s="11">
        <f>('Migration Model (2)'!R58-'Migration Model (2)'!R59)*'Median Data'!$F$2</f>
        <v>0</v>
      </c>
      <c r="M59" s="11">
        <f>('Migration Model (2)'!T58-'Migration Model (2)'!T59)*'Median Data'!$G$2</f>
        <v>43221.043925830396</v>
      </c>
      <c r="N59" s="11">
        <f>('Migration Model (2)'!U58-'Migration Model (2)'!U59)*'Median Data'!$G$2</f>
        <v>0</v>
      </c>
    </row>
    <row r="60" spans="1:14" x14ac:dyDescent="0.25">
      <c r="A60" s="2">
        <v>2034</v>
      </c>
      <c r="B60" s="1">
        <v>2</v>
      </c>
      <c r="C60" s="11">
        <f>('Migration Model (2)'!E59-'Migration Model (2)'!E60)*'Median Data'!$B$2</f>
        <v>1192886.2148704168</v>
      </c>
      <c r="D60" s="11">
        <f>('Migration Model (2)'!F59-'Migration Model (2)'!F60)*'Median Data'!$B$2</f>
        <v>0</v>
      </c>
      <c r="E60" s="11">
        <f>('Migration Model (2)'!H59-'Migration Model (2)'!H60)*'Median Data'!$C$2</f>
        <v>1110101.4663912491</v>
      </c>
      <c r="F60" s="11">
        <f>('Migration Model (2)'!I59-'Migration Model (2)'!I60)*'Median Data'!$C$2</f>
        <v>0</v>
      </c>
      <c r="G60" s="11">
        <f>('Migration Model (2)'!K59-'Migration Model (2)'!K60)*'Median Data'!$D$2</f>
        <v>703354.2717580871</v>
      </c>
      <c r="H60" s="11">
        <f>('Migration Model (2)'!L59-'Migration Model (2)'!L60)*'Median Data'!$D$2</f>
        <v>0</v>
      </c>
      <c r="I60" s="11">
        <f>('Migration Model (2)'!N59-'Migration Model (2)'!N60)*'Median Data'!$E$2</f>
        <v>97110.445359208956</v>
      </c>
      <c r="J60" s="11">
        <f>('Migration Model (2)'!O59-'Migration Model (2)'!O60)*'Median Data'!$E$2</f>
        <v>0</v>
      </c>
      <c r="K60" s="11">
        <f>('Migration Model (2)'!Q59-'Migration Model (2)'!Q60)*'Median Data'!$F$2</f>
        <v>138948.13445377251</v>
      </c>
      <c r="L60" s="11">
        <f>('Migration Model (2)'!R59-'Migration Model (2)'!R60)*'Median Data'!$F$2</f>
        <v>0</v>
      </c>
      <c r="M60" s="11">
        <f>('Migration Model (2)'!T59-'Migration Model (2)'!T60)*'Median Data'!$G$2</f>
        <v>43216.721821505358</v>
      </c>
      <c r="N60" s="11">
        <f>('Migration Model (2)'!U59-'Migration Model (2)'!U60)*'Median Data'!$G$2</f>
        <v>0</v>
      </c>
    </row>
    <row r="61" spans="1:14" x14ac:dyDescent="0.25">
      <c r="A61" s="1">
        <v>2034</v>
      </c>
      <c r="B61" s="1">
        <v>3</v>
      </c>
      <c r="C61" s="11">
        <f>('Migration Model (2)'!E60-'Migration Model (2)'!E61)*'Median Data'!$B$2</f>
        <v>1192766.9262501365</v>
      </c>
      <c r="D61" s="11">
        <f>('Migration Model (2)'!F60-'Migration Model (2)'!F61)*'Median Data'!$B$2</f>
        <v>0</v>
      </c>
      <c r="E61" s="11">
        <f>('Migration Model (2)'!H60-'Migration Model (2)'!H61)*'Median Data'!$C$2</f>
        <v>1109990.4562445097</v>
      </c>
      <c r="F61" s="11">
        <f>('Migration Model (2)'!I60-'Migration Model (2)'!I61)*'Median Data'!$C$2</f>
        <v>0</v>
      </c>
      <c r="G61" s="11">
        <f>('Migration Model (2)'!K60-'Migration Model (2)'!K61)*'Median Data'!$D$2</f>
        <v>703283.93633068923</v>
      </c>
      <c r="H61" s="11">
        <f>('Migration Model (2)'!L60-'Migration Model (2)'!L61)*'Median Data'!$D$2</f>
        <v>0</v>
      </c>
      <c r="I61" s="11">
        <f>('Migration Model (2)'!N60-'Migration Model (2)'!N61)*'Median Data'!$E$2</f>
        <v>97100.734314643589</v>
      </c>
      <c r="J61" s="11">
        <f>('Migration Model (2)'!O60-'Migration Model (2)'!O61)*'Median Data'!$E$2</f>
        <v>0</v>
      </c>
      <c r="K61" s="11">
        <f>('Migration Model (2)'!Q60-'Migration Model (2)'!Q61)*'Median Data'!$F$2</f>
        <v>138934.23964014841</v>
      </c>
      <c r="L61" s="11">
        <f>('Migration Model (2)'!R60-'Migration Model (2)'!R61)*'Median Data'!$F$2</f>
        <v>0</v>
      </c>
      <c r="M61" s="11">
        <f>('Migration Model (2)'!T60-'Migration Model (2)'!T61)*'Median Data'!$G$2</f>
        <v>43212.400149310663</v>
      </c>
      <c r="N61" s="11">
        <f>('Migration Model (2)'!U60-'Migration Model (2)'!U61)*'Median Data'!$G$2</f>
        <v>0</v>
      </c>
    </row>
    <row r="62" spans="1:14" x14ac:dyDescent="0.25">
      <c r="A62" s="2">
        <v>2034</v>
      </c>
      <c r="B62" s="1">
        <v>4</v>
      </c>
      <c r="C62" s="11">
        <f>('Migration Model (2)'!E61-'Migration Model (2)'!E62)*'Median Data'!$B$2</f>
        <v>1192647.6495563786</v>
      </c>
      <c r="D62" s="11">
        <f>('Migration Model (2)'!F61-'Migration Model (2)'!F62)*'Median Data'!$B$2</f>
        <v>0</v>
      </c>
      <c r="E62" s="11">
        <f>('Migration Model (2)'!H61-'Migration Model (2)'!H62)*'Median Data'!$C$2</f>
        <v>1109879.4571987747</v>
      </c>
      <c r="F62" s="11">
        <f>('Migration Model (2)'!I61-'Migration Model (2)'!I62)*'Median Data'!$C$2</f>
        <v>0</v>
      </c>
      <c r="G62" s="11">
        <f>('Migration Model (2)'!K61-'Migration Model (2)'!K62)*'Median Data'!$D$2</f>
        <v>703213.6079370724</v>
      </c>
      <c r="H62" s="11">
        <f>('Migration Model (2)'!L61-'Migration Model (2)'!L62)*'Median Data'!$D$2</f>
        <v>0</v>
      </c>
      <c r="I62" s="11">
        <f>('Migration Model (2)'!N61-'Migration Model (2)'!N62)*'Median Data'!$E$2</f>
        <v>97091.024241241234</v>
      </c>
      <c r="J62" s="11">
        <f>('Migration Model (2)'!O61-'Migration Model (2)'!O62)*'Median Data'!$E$2</f>
        <v>0</v>
      </c>
      <c r="K62" s="11">
        <f>('Migration Model (2)'!Q61-'Migration Model (2)'!Q62)*'Median Data'!$F$2</f>
        <v>138920.34621633255</v>
      </c>
      <c r="L62" s="11">
        <f>('Migration Model (2)'!R61-'Migration Model (2)'!R62)*'Median Data'!$F$2</f>
        <v>0</v>
      </c>
      <c r="M62" s="11">
        <f>('Migration Model (2)'!T61-'Migration Model (2)'!T62)*'Median Data'!$G$2</f>
        <v>43208.078909246331</v>
      </c>
      <c r="N62" s="11">
        <f>('Migration Model (2)'!U61-'Migration Model (2)'!U62)*'Median Data'!$G$2</f>
        <v>0</v>
      </c>
    </row>
    <row r="63" spans="1:14" x14ac:dyDescent="0.25">
      <c r="A63" s="2">
        <v>2035</v>
      </c>
      <c r="B63" s="1">
        <v>1</v>
      </c>
      <c r="C63" s="11">
        <f>('Migration Model (2)'!E62-'Migration Model (2)'!E63)*'Median Data'!$B$2</f>
        <v>1192528.384791041</v>
      </c>
      <c r="D63" s="11">
        <f>('Migration Model (2)'!F62-'Migration Model (2)'!F63)*'Median Data'!$B$2</f>
        <v>0</v>
      </c>
      <c r="E63" s="11">
        <f>('Migration Model (2)'!H62-'Migration Model (2)'!H63)*'Median Data'!$C$2</f>
        <v>1109768.4692522392</v>
      </c>
      <c r="F63" s="11">
        <f>('Migration Model (2)'!I62-'Migration Model (2)'!I63)*'Median Data'!$C$2</f>
        <v>0</v>
      </c>
      <c r="G63" s="11">
        <f>('Migration Model (2)'!K62-'Migration Model (2)'!K63)*'Median Data'!$D$2</f>
        <v>703143.28657643194</v>
      </c>
      <c r="H63" s="11">
        <f>('Migration Model (2)'!L62-'Migration Model (2)'!L63)*'Median Data'!$D$2</f>
        <v>0</v>
      </c>
      <c r="I63" s="11">
        <f>('Migration Model (2)'!N62-'Migration Model (2)'!N63)*'Median Data'!$E$2</f>
        <v>97081.315138781545</v>
      </c>
      <c r="J63" s="11">
        <f>('Migration Model (2)'!O62-'Migration Model (2)'!O63)*'Median Data'!$E$2</f>
        <v>0</v>
      </c>
      <c r="K63" s="11">
        <f>('Migration Model (2)'!Q62-'Migration Model (2)'!Q63)*'Median Data'!$F$2</f>
        <v>138906.45418174914</v>
      </c>
      <c r="L63" s="11">
        <f>('Migration Model (2)'!R62-'Migration Model (2)'!R63)*'Median Data'!$F$2</f>
        <v>0</v>
      </c>
      <c r="M63" s="11">
        <f>('Migration Model (2)'!T62-'Migration Model (2)'!T63)*'Median Data'!$G$2</f>
        <v>43203.758101392013</v>
      </c>
      <c r="N63" s="11">
        <f>('Migration Model (2)'!U62-'Migration Model (2)'!U63)*'Median Data'!$G$2</f>
        <v>0</v>
      </c>
    </row>
    <row r="64" spans="1:14" x14ac:dyDescent="0.25">
      <c r="A64" s="1">
        <v>2035</v>
      </c>
      <c r="B64" s="1">
        <v>2</v>
      </c>
      <c r="C64" s="11">
        <f>('Migration Model (2)'!E63-'Migration Model (2)'!E64)*'Median Data'!$B$2</f>
        <v>1192409.1319522257</v>
      </c>
      <c r="D64" s="11">
        <f>('Migration Model (2)'!F63-'Migration Model (2)'!F64)*'Median Data'!$B$2</f>
        <v>0</v>
      </c>
      <c r="E64" s="11">
        <f>('Migration Model (2)'!H63-'Migration Model (2)'!H64)*'Median Data'!$C$2</f>
        <v>1109657.4924067084</v>
      </c>
      <c r="F64" s="11">
        <f>('Migration Model (2)'!I63-'Migration Model (2)'!I64)*'Median Data'!$C$2</f>
        <v>0</v>
      </c>
      <c r="G64" s="11">
        <f>('Migration Model (2)'!K63-'Migration Model (2)'!K64)*'Median Data'!$D$2</f>
        <v>703072.97224715771</v>
      </c>
      <c r="H64" s="11">
        <f>('Migration Model (2)'!L63-'Migration Model (2)'!L64)*'Median Data'!$D$2</f>
        <v>0</v>
      </c>
      <c r="I64" s="11">
        <f>('Migration Model (2)'!N63-'Migration Model (2)'!N64)*'Median Data'!$E$2</f>
        <v>97071.607007264523</v>
      </c>
      <c r="J64" s="11">
        <f>('Migration Model (2)'!O63-'Migration Model (2)'!O64)*'Median Data'!$E$2</f>
        <v>0</v>
      </c>
      <c r="K64" s="11">
        <f>('Migration Model (2)'!Q63-'Migration Model (2)'!Q64)*'Median Data'!$F$2</f>
        <v>138892.56353611033</v>
      </c>
      <c r="L64" s="11">
        <f>('Migration Model (2)'!R63-'Migration Model (2)'!R64)*'Median Data'!$F$2</f>
        <v>0</v>
      </c>
      <c r="M64" s="11">
        <f>('Migration Model (2)'!T63-'Migration Model (2)'!T64)*'Median Data'!$G$2</f>
        <v>43199.437725588388</v>
      </c>
      <c r="N64" s="11">
        <f>('Migration Model (2)'!U63-'Migration Model (2)'!U64)*'Median Data'!$G$2</f>
        <v>0</v>
      </c>
    </row>
    <row r="65" spans="1:14" x14ac:dyDescent="0.25">
      <c r="A65" s="2">
        <v>2035</v>
      </c>
      <c r="B65" s="1">
        <v>3</v>
      </c>
      <c r="C65" s="11">
        <f>('Migration Model (2)'!E64-'Migration Model (2)'!E65)*'Median Data'!$B$2</f>
        <v>1192289.8910399333</v>
      </c>
      <c r="D65" s="11">
        <f>('Migration Model (2)'!F64-'Migration Model (2)'!F65)*'Median Data'!$B$2</f>
        <v>0</v>
      </c>
      <c r="E65" s="11">
        <f>('Migration Model (2)'!H64-'Migration Model (2)'!H65)*'Median Data'!$C$2</f>
        <v>1109546.5266567671</v>
      </c>
      <c r="F65" s="11">
        <f>('Migration Model (2)'!I64-'Migration Model (2)'!I65)*'Median Data'!$C$2</f>
        <v>0</v>
      </c>
      <c r="G65" s="11">
        <f>('Migration Model (2)'!K64-'Migration Model (2)'!K65)*'Median Data'!$D$2</f>
        <v>703002.66495005472</v>
      </c>
      <c r="H65" s="11">
        <f>('Migration Model (2)'!L64-'Migration Model (2)'!L65)*'Median Data'!$D$2</f>
        <v>0</v>
      </c>
      <c r="I65" s="11">
        <f>('Migration Model (2)'!N64-'Migration Model (2)'!N65)*'Median Data'!$E$2</f>
        <v>97061.89984658001</v>
      </c>
      <c r="J65" s="11">
        <f>('Migration Model (2)'!O64-'Migration Model (2)'!O65)*'Median Data'!$E$2</f>
        <v>0</v>
      </c>
      <c r="K65" s="11">
        <f>('Migration Model (2)'!Q64-'Migration Model (2)'!Q65)*'Median Data'!$F$2</f>
        <v>138878.67427999189</v>
      </c>
      <c r="L65" s="11">
        <f>('Migration Model (2)'!R64-'Migration Model (2)'!R65)*'Median Data'!$F$2</f>
        <v>0</v>
      </c>
      <c r="M65" s="11">
        <f>('Migration Model (2)'!T64-'Migration Model (2)'!T65)*'Median Data'!$G$2</f>
        <v>43195.117781835463</v>
      </c>
      <c r="N65" s="11">
        <f>('Migration Model (2)'!U64-'Migration Model (2)'!U65)*'Median Data'!$G$2</f>
        <v>0</v>
      </c>
    </row>
    <row r="66" spans="1:14" x14ac:dyDescent="0.25">
      <c r="A66" s="1">
        <v>2035</v>
      </c>
      <c r="B66" s="1">
        <v>4</v>
      </c>
      <c r="C66" s="11">
        <f>('Migration Model (2)'!E65-'Migration Model (2)'!E66)*'Median Data'!$B$2</f>
        <v>1192170.6620503687</v>
      </c>
      <c r="D66" s="11">
        <f>('Migration Model (2)'!F65-'Migration Model (2)'!F66)*'Median Data'!$B$2</f>
        <v>0</v>
      </c>
      <c r="E66" s="11">
        <f>('Migration Model (2)'!H65-'Migration Model (2)'!H66)*'Median Data'!$C$2</f>
        <v>1109435.5720042202</v>
      </c>
      <c r="F66" s="11">
        <f>('Migration Model (2)'!I65-'Migration Model (2)'!I66)*'Median Data'!$C$2</f>
        <v>0</v>
      </c>
      <c r="G66" s="11">
        <f>('Migration Model (2)'!K65-'Migration Model (2)'!K66)*'Median Data'!$D$2</f>
        <v>702932.36468351295</v>
      </c>
      <c r="H66" s="11">
        <f>('Migration Model (2)'!L65-'Migration Model (2)'!L66)*'Median Data'!$D$2</f>
        <v>0</v>
      </c>
      <c r="I66" s="11">
        <f>('Migration Model (2)'!N65-'Migration Model (2)'!N66)*'Median Data'!$E$2</f>
        <v>97052.193656617805</v>
      </c>
      <c r="J66" s="11">
        <f>('Migration Model (2)'!O65-'Migration Model (2)'!O66)*'Median Data'!$E$2</f>
        <v>0</v>
      </c>
      <c r="K66" s="11">
        <f>('Migration Model (2)'!Q65-'Migration Model (2)'!Q66)*'Median Data'!$F$2</f>
        <v>138864.78641253017</v>
      </c>
      <c r="L66" s="11">
        <f>('Migration Model (2)'!R65-'Migration Model (2)'!R66)*'Median Data'!$F$2</f>
        <v>0</v>
      </c>
      <c r="M66" s="11">
        <f>('Migration Model (2)'!T65-'Migration Model (2)'!T66)*'Median Data'!$G$2</f>
        <v>43190.798270053579</v>
      </c>
      <c r="N66" s="11">
        <f>('Migration Model (2)'!U65-'Migration Model (2)'!U66)*'Median Data'!$G$2</f>
        <v>0</v>
      </c>
    </row>
    <row r="67" spans="1:14" x14ac:dyDescent="0.25">
      <c r="A67" s="1">
        <v>2036</v>
      </c>
      <c r="B67" s="1">
        <v>1</v>
      </c>
      <c r="C67" s="11">
        <f>('Migration Model (2)'!E66-'Migration Model (2)'!E67)*'Median Data'!$B$2</f>
        <v>1192051.4449854298</v>
      </c>
      <c r="D67" s="11">
        <f>('Migration Model (2)'!F66-'Migration Model (2)'!F67)*'Median Data'!$B$2</f>
        <v>0</v>
      </c>
      <c r="E67" s="11">
        <f>('Migration Model (2)'!H66-'Migration Model (2)'!H67)*'Median Data'!$C$2</f>
        <v>1109324.6284472626</v>
      </c>
      <c r="F67" s="11">
        <f>('Migration Model (2)'!I66-'Migration Model (2)'!I67)*'Median Data'!$C$2</f>
        <v>0</v>
      </c>
      <c r="G67" s="11">
        <f>('Migration Model (2)'!K66-'Migration Model (2)'!K67)*'Median Data'!$D$2</f>
        <v>702862.07144753262</v>
      </c>
      <c r="H67" s="11">
        <f>('Migration Model (2)'!L66-'Migration Model (2)'!L67)*'Median Data'!$D$2</f>
        <v>0</v>
      </c>
      <c r="I67" s="11">
        <f>('Migration Model (2)'!N66-'Migration Model (2)'!N67)*'Median Data'!$E$2</f>
        <v>97042.488437267777</v>
      </c>
      <c r="J67" s="11">
        <f>('Migration Model (2)'!O66-'Migration Model (2)'!O67)*'Median Data'!$E$2</f>
        <v>0</v>
      </c>
      <c r="K67" s="11">
        <f>('Migration Model (2)'!Q66-'Migration Model (2)'!Q67)*'Median Data'!$F$2</f>
        <v>138850.89993372522</v>
      </c>
      <c r="L67" s="11">
        <f>('Migration Model (2)'!R66-'Migration Model (2)'!R67)*'Median Data'!$F$2</f>
        <v>0</v>
      </c>
      <c r="M67" s="11">
        <f>('Migration Model (2)'!T66-'Migration Model (2)'!T67)*'Median Data'!$G$2</f>
        <v>43186.479190163096</v>
      </c>
      <c r="N67" s="11">
        <f>('Migration Model (2)'!U66-'Migration Model (2)'!U67)*'Median Data'!$G$2</f>
        <v>0</v>
      </c>
    </row>
    <row r="68" spans="1:14" x14ac:dyDescent="0.25">
      <c r="A68" s="2">
        <v>2036</v>
      </c>
      <c r="B68" s="1">
        <v>2</v>
      </c>
      <c r="C68" s="11">
        <f>('Migration Model (2)'!E67-'Migration Model (2)'!E68)*'Median Data'!$B$2</f>
        <v>1191932.2398394239</v>
      </c>
      <c r="D68" s="11">
        <f>('Migration Model (2)'!F67-'Migration Model (2)'!F68)*'Median Data'!$B$2</f>
        <v>0</v>
      </c>
      <c r="E68" s="11">
        <f>('Migration Model (2)'!H67-'Migration Model (2)'!H68)*'Median Data'!$C$2</f>
        <v>1109213.6959840895</v>
      </c>
      <c r="F68" s="11">
        <f>('Migration Model (2)'!I67-'Migration Model (2)'!I68)*'Median Data'!$C$2</f>
        <v>0</v>
      </c>
      <c r="G68" s="11">
        <f>('Migration Model (2)'!K67-'Migration Model (2)'!K68)*'Median Data'!$D$2</f>
        <v>702791.78524050361</v>
      </c>
      <c r="H68" s="11">
        <f>('Migration Model (2)'!L67-'Migration Model (2)'!L68)*'Median Data'!$D$2</f>
        <v>0</v>
      </c>
      <c r="I68" s="11">
        <f>('Migration Model (2)'!N67-'Migration Model (2)'!N68)*'Median Data'!$E$2</f>
        <v>97032.784188419711</v>
      </c>
      <c r="J68" s="11">
        <f>('Migration Model (2)'!O67-'Migration Model (2)'!O68)*'Median Data'!$E$2</f>
        <v>0</v>
      </c>
      <c r="K68" s="11">
        <f>('Migration Model (2)'!Q67-'Migration Model (2)'!Q68)*'Median Data'!$F$2</f>
        <v>138837.01484386486</v>
      </c>
      <c r="L68" s="11">
        <f>('Migration Model (2)'!R67-'Migration Model (2)'!R68)*'Median Data'!$F$2</f>
        <v>0</v>
      </c>
      <c r="M68" s="11">
        <f>('Migration Model (2)'!T67-'Migration Model (2)'!T68)*'Median Data'!$G$2</f>
        <v>43182.160542243648</v>
      </c>
      <c r="N68" s="11">
        <f>('Migration Model (2)'!U67-'Migration Model (2)'!U68)*'Median Data'!$G$2</f>
        <v>0</v>
      </c>
    </row>
    <row r="69" spans="1:14" x14ac:dyDescent="0.25">
      <c r="A69" s="1">
        <v>2036</v>
      </c>
      <c r="B69" s="1">
        <v>3</v>
      </c>
      <c r="C69" s="11">
        <f>('Migration Model (2)'!E68-'Migration Model (2)'!E69)*'Median Data'!$B$2</f>
        <v>1191813.0466161461</v>
      </c>
      <c r="D69" s="11">
        <f>('Migration Model (2)'!F68-'Migration Model (2)'!F69)*'Median Data'!$B$2</f>
        <v>0</v>
      </c>
      <c r="E69" s="11">
        <f>('Migration Model (2)'!H68-'Migration Model (2)'!H69)*'Median Data'!$C$2</f>
        <v>1109102.774614701</v>
      </c>
      <c r="F69" s="11">
        <f>('Migration Model (2)'!I68-'Migration Model (2)'!I69)*'Median Data'!$C$2</f>
        <v>0</v>
      </c>
      <c r="G69" s="11">
        <f>('Migration Model (2)'!K68-'Migration Model (2)'!K69)*'Median Data'!$D$2</f>
        <v>702721.50606162101</v>
      </c>
      <c r="H69" s="11">
        <f>('Migration Model (2)'!L68-'Migration Model (2)'!L69)*'Median Data'!$D$2</f>
        <v>0</v>
      </c>
      <c r="I69" s="11">
        <f>('Migration Model (2)'!N68-'Migration Model (2)'!N69)*'Median Data'!$E$2</f>
        <v>97023.080909963464</v>
      </c>
      <c r="J69" s="11">
        <f>('Migration Model (2)'!O68-'Migration Model (2)'!O69)*'Median Data'!$E$2</f>
        <v>0</v>
      </c>
      <c r="K69" s="11">
        <f>('Migration Model (2)'!Q68-'Migration Model (2)'!Q69)*'Median Data'!$F$2</f>
        <v>138823.1311423734</v>
      </c>
      <c r="L69" s="11">
        <f>('Migration Model (2)'!R68-'Migration Model (2)'!R69)*'Median Data'!$F$2</f>
        <v>0</v>
      </c>
      <c r="M69" s="11">
        <f>('Migration Model (2)'!T68-'Migration Model (2)'!T69)*'Median Data'!$G$2</f>
        <v>43177.842326215585</v>
      </c>
      <c r="N69" s="11">
        <f>('Migration Model (2)'!U68-'Migration Model (2)'!U69)*'Median Data'!$G$2</f>
        <v>0</v>
      </c>
    </row>
    <row r="70" spans="1:14" x14ac:dyDescent="0.25">
      <c r="A70" s="2">
        <v>2036</v>
      </c>
      <c r="B70" s="1">
        <v>4</v>
      </c>
      <c r="C70" s="11">
        <f>('Migration Model (2)'!E69-'Migration Model (2)'!E70)*'Median Data'!$B$2</f>
        <v>1191693.8653118019</v>
      </c>
      <c r="D70" s="11">
        <f>('Migration Model (2)'!F69-'Migration Model (2)'!F70)*'Median Data'!$B$2</f>
        <v>0</v>
      </c>
      <c r="E70" s="11">
        <f>('Migration Model (2)'!H69-'Migration Model (2)'!H70)*'Median Data'!$C$2</f>
        <v>1108991.8643372916</v>
      </c>
      <c r="F70" s="11">
        <f>('Migration Model (2)'!I69-'Migration Model (2)'!I70)*'Median Data'!$C$2</f>
        <v>0</v>
      </c>
      <c r="G70" s="11">
        <f>('Migration Model (2)'!K69-'Migration Model (2)'!K70)*'Median Data'!$D$2</f>
        <v>702651.23391088482</v>
      </c>
      <c r="H70" s="11">
        <f>('Migration Model (2)'!L69-'Migration Model (2)'!L70)*'Median Data'!$D$2</f>
        <v>0</v>
      </c>
      <c r="I70" s="11">
        <f>('Migration Model (2)'!N69-'Migration Model (2)'!N70)*'Median Data'!$E$2</f>
        <v>97013.378601899036</v>
      </c>
      <c r="J70" s="11">
        <f>('Migration Model (2)'!O69-'Migration Model (2)'!O70)*'Median Data'!$E$2</f>
        <v>0</v>
      </c>
      <c r="K70" s="11">
        <f>('Migration Model (2)'!Q69-'Migration Model (2)'!Q70)*'Median Data'!$F$2</f>
        <v>138809.24882925081</v>
      </c>
      <c r="L70" s="11">
        <f>('Migration Model (2)'!R69-'Migration Model (2)'!R70)*'Median Data'!$F$2</f>
        <v>0</v>
      </c>
      <c r="M70" s="11">
        <f>('Migration Model (2)'!T69-'Migration Model (2)'!T70)*'Median Data'!$G$2</f>
        <v>43173.524541999264</v>
      </c>
      <c r="N70" s="11">
        <f>('Migration Model (2)'!U69-'Migration Model (2)'!U70)*'Median Data'!$G$2</f>
        <v>0</v>
      </c>
    </row>
    <row r="71" spans="1:14" x14ac:dyDescent="0.25">
      <c r="A71" s="2">
        <v>2037</v>
      </c>
      <c r="B71" s="1">
        <v>1</v>
      </c>
      <c r="C71" s="11">
        <f>('Migration Model (2)'!E70-'Migration Model (2)'!E71)*'Median Data'!$B$2</f>
        <v>1191574.6959244935</v>
      </c>
      <c r="D71" s="11">
        <f>('Migration Model (2)'!F70-'Migration Model (2)'!F71)*'Median Data'!$B$2</f>
        <v>0</v>
      </c>
      <c r="E71" s="11">
        <f>('Migration Model (2)'!H70-'Migration Model (2)'!H71)*'Median Data'!$C$2</f>
        <v>1108880.9651500566</v>
      </c>
      <c r="F71" s="11">
        <f>('Migration Model (2)'!I70-'Migration Model (2)'!I71)*'Median Data'!$C$2</f>
        <v>0</v>
      </c>
      <c r="G71" s="11">
        <f>('Migration Model (2)'!K70-'Migration Model (2)'!K71)*'Median Data'!$D$2</f>
        <v>702580.96878749016</v>
      </c>
      <c r="H71" s="11">
        <f>('Migration Model (2)'!L70-'Migration Model (2)'!L71)*'Median Data'!$D$2</f>
        <v>0</v>
      </c>
      <c r="I71" s="11">
        <f>('Migration Model (2)'!N70-'Migration Model (2)'!N71)*'Median Data'!$E$2</f>
        <v>97003.677264006066</v>
      </c>
      <c r="J71" s="11">
        <f>('Migration Model (2)'!O70-'Migration Model (2)'!O71)*'Median Data'!$E$2</f>
        <v>0</v>
      </c>
      <c r="K71" s="11">
        <f>('Migration Model (2)'!Q70-'Migration Model (2)'!Q71)*'Median Data'!$F$2</f>
        <v>138795.36790420924</v>
      </c>
      <c r="L71" s="11">
        <f>('Migration Model (2)'!R70-'Migration Model (2)'!R71)*'Median Data'!$F$2</f>
        <v>0</v>
      </c>
      <c r="M71" s="11">
        <f>('Migration Model (2)'!T70-'Migration Model (2)'!T71)*'Median Data'!$G$2</f>
        <v>43169.207189515015</v>
      </c>
      <c r="N71" s="11">
        <f>('Migration Model (2)'!U70-'Migration Model (2)'!U71)*'Median Data'!$G$2</f>
        <v>0</v>
      </c>
    </row>
    <row r="72" spans="1:14" x14ac:dyDescent="0.25">
      <c r="A72" s="1">
        <v>2037</v>
      </c>
      <c r="B72" s="1">
        <v>2</v>
      </c>
      <c r="C72" s="11">
        <f>('Migration Model (2)'!E71-'Migration Model (2)'!E72)*'Median Data'!$B$2</f>
        <v>1191455.5384561184</v>
      </c>
      <c r="D72" s="11">
        <f>('Migration Model (2)'!F71-'Migration Model (2)'!F72)*'Median Data'!$B$2</f>
        <v>0</v>
      </c>
      <c r="E72" s="11">
        <f>('Migration Model (2)'!H71-'Migration Model (2)'!H72)*'Median Data'!$C$2</f>
        <v>1108770.0770548009</v>
      </c>
      <c r="F72" s="11">
        <f>('Migration Model (2)'!I71-'Migration Model (2)'!I72)*'Median Data'!$C$2</f>
        <v>0</v>
      </c>
      <c r="G72" s="11">
        <f>('Migration Model (2)'!K71-'Migration Model (2)'!K72)*'Median Data'!$D$2</f>
        <v>702510.71069063188</v>
      </c>
      <c r="H72" s="11">
        <f>('Migration Model (2)'!L71-'Migration Model (2)'!L72)*'Median Data'!$D$2</f>
        <v>0</v>
      </c>
      <c r="I72" s="11">
        <f>('Migration Model (2)'!N71-'Migration Model (2)'!N72)*'Median Data'!$E$2</f>
        <v>96993.97689628457</v>
      </c>
      <c r="J72" s="11">
        <f>('Migration Model (2)'!O71-'Migration Model (2)'!O72)*'Median Data'!$E$2</f>
        <v>0</v>
      </c>
      <c r="K72" s="11">
        <f>('Migration Model (2)'!Q71-'Migration Model (2)'!Q72)*'Median Data'!$F$2</f>
        <v>138781.48836753657</v>
      </c>
      <c r="L72" s="11">
        <f>('Migration Model (2)'!R71-'Migration Model (2)'!R72)*'Median Data'!$F$2</f>
        <v>0</v>
      </c>
      <c r="M72" s="11">
        <f>('Migration Model (2)'!T71-'Migration Model (2)'!T72)*'Median Data'!$G$2</f>
        <v>43164.890268842508</v>
      </c>
      <c r="N72" s="11">
        <f>('Migration Model (2)'!U71-'Migration Model (2)'!U72)*'Median Data'!$G$2</f>
        <v>0</v>
      </c>
    </row>
    <row r="73" spans="1:14" x14ac:dyDescent="0.25">
      <c r="A73" s="2">
        <v>2037</v>
      </c>
      <c r="B73" s="1">
        <v>3</v>
      </c>
      <c r="C73" s="11">
        <f>('Migration Model (2)'!E72-'Migration Model (2)'!E73)*'Median Data'!$B$2</f>
        <v>1191336.392900985</v>
      </c>
      <c r="D73" s="11">
        <f>('Migration Model (2)'!F72-'Migration Model (2)'!F73)*'Median Data'!$B$2</f>
        <v>0</v>
      </c>
      <c r="E73" s="11">
        <f>('Migration Model (2)'!H72-'Migration Model (2)'!H73)*'Median Data'!$C$2</f>
        <v>1108659.2000461097</v>
      </c>
      <c r="F73" s="11">
        <f>('Migration Model (2)'!I72-'Migration Model (2)'!I73)*'Median Data'!$C$2</f>
        <v>0</v>
      </c>
      <c r="G73" s="11">
        <f>('Migration Model (2)'!K72-'Migration Model (2)'!K73)*'Median Data'!$D$2</f>
        <v>702440.45961950521</v>
      </c>
      <c r="H73" s="11">
        <f>('Migration Model (2)'!L72-'Migration Model (2)'!L73)*'Median Data'!$D$2</f>
        <v>0</v>
      </c>
      <c r="I73" s="11">
        <f>('Migration Model (2)'!N72-'Migration Model (2)'!N73)*'Median Data'!$E$2</f>
        <v>96984.277498624375</v>
      </c>
      <c r="J73" s="11">
        <f>('Migration Model (2)'!O72-'Migration Model (2)'!O73)*'Median Data'!$E$2</f>
        <v>0</v>
      </c>
      <c r="K73" s="11">
        <f>('Migration Model (2)'!Q72-'Migration Model (2)'!Q73)*'Median Data'!$F$2</f>
        <v>138767.61021865704</v>
      </c>
      <c r="L73" s="11">
        <f>('Migration Model (2)'!R72-'Migration Model (2)'!R73)*'Median Data'!$F$2</f>
        <v>0</v>
      </c>
      <c r="M73" s="11">
        <f>('Migration Model (2)'!T72-'Migration Model (2)'!T73)*'Median Data'!$G$2</f>
        <v>43160.573779822415</v>
      </c>
      <c r="N73" s="11">
        <f>('Migration Model (2)'!U72-'Migration Model (2)'!U73)*'Median Data'!$G$2</f>
        <v>0</v>
      </c>
    </row>
    <row r="74" spans="1:14" x14ac:dyDescent="0.25">
      <c r="A74" s="1">
        <v>2037</v>
      </c>
      <c r="B74" s="1">
        <v>4</v>
      </c>
      <c r="C74" s="11">
        <f>('Migration Model (2)'!E73-'Migration Model (2)'!E74)*'Median Data'!$B$2</f>
        <v>1191217.2592628875</v>
      </c>
      <c r="D74" s="11">
        <f>('Migration Model (2)'!F73-'Migration Model (2)'!F74)*'Median Data'!$B$2</f>
        <v>0</v>
      </c>
      <c r="E74" s="11">
        <f>('Migration Model (2)'!H73-'Migration Model (2)'!H74)*'Median Data'!$C$2</f>
        <v>1108548.3341257875</v>
      </c>
      <c r="F74" s="11">
        <f>('Migration Model (2)'!I73-'Migration Model (2)'!I74)*'Median Data'!$C$2</f>
        <v>0</v>
      </c>
      <c r="G74" s="11">
        <f>('Migration Model (2)'!K73-'Migration Model (2)'!K74)*'Median Data'!$D$2</f>
        <v>702370.21557411004</v>
      </c>
      <c r="H74" s="11">
        <f>('Migration Model (2)'!L73-'Migration Model (2)'!L74)*'Median Data'!$D$2</f>
        <v>0</v>
      </c>
      <c r="I74" s="11">
        <f>('Migration Model (2)'!N73-'Migration Model (2)'!N74)*'Median Data'!$E$2</f>
        <v>96974.579070805121</v>
      </c>
      <c r="J74" s="11">
        <f>('Migration Model (2)'!O73-'Migration Model (2)'!O74)*'Median Data'!$E$2</f>
        <v>0</v>
      </c>
      <c r="K74" s="11">
        <f>('Migration Model (2)'!Q73-'Migration Model (2)'!Q74)*'Median Data'!$F$2</f>
        <v>138753.73345757066</v>
      </c>
      <c r="L74" s="11">
        <f>('Migration Model (2)'!R73-'Migration Model (2)'!R74)*'Median Data'!$F$2</f>
        <v>0</v>
      </c>
      <c r="M74" s="11">
        <f>('Migration Model (2)'!T73-'Migration Model (2)'!T74)*'Median Data'!$G$2</f>
        <v>43156.257722375092</v>
      </c>
      <c r="N74" s="11">
        <f>('Migration Model (2)'!U73-'Migration Model (2)'!U74)*'Median Data'!$G$2</f>
        <v>0</v>
      </c>
    </row>
    <row r="75" spans="1:14" x14ac:dyDescent="0.25">
      <c r="A75" s="1">
        <v>2038</v>
      </c>
      <c r="B75" s="1">
        <v>1</v>
      </c>
      <c r="C75" s="11">
        <f>('Migration Model (2)'!E74-'Migration Model (2)'!E75)*'Median Data'!$B$2</f>
        <v>1191098.1375361343</v>
      </c>
      <c r="D75" s="11">
        <f>('Migration Model (2)'!F74-'Migration Model (2)'!F75)*'Median Data'!$B$2</f>
        <v>0</v>
      </c>
      <c r="E75" s="11">
        <f>('Migration Model (2)'!H74-'Migration Model (2)'!H75)*'Median Data'!$C$2</f>
        <v>1108437.4792938347</v>
      </c>
      <c r="F75" s="11">
        <f>('Migration Model (2)'!I74-'Migration Model (2)'!I75)*'Median Data'!$C$2</f>
        <v>0</v>
      </c>
      <c r="G75" s="11">
        <f>('Migration Model (2)'!K74-'Migration Model (2)'!K75)*'Median Data'!$D$2</f>
        <v>702299.97855203156</v>
      </c>
      <c r="H75" s="11">
        <f>('Migration Model (2)'!L74-'Migration Model (2)'!L75)*'Median Data'!$D$2</f>
        <v>0</v>
      </c>
      <c r="I75" s="11">
        <f>('Migration Model (2)'!N74-'Migration Model (2)'!N75)*'Median Data'!$E$2</f>
        <v>96964.881612936995</v>
      </c>
      <c r="J75" s="11">
        <f>('Migration Model (2)'!O74-'Migration Model (2)'!O75)*'Median Data'!$E$2</f>
        <v>0</v>
      </c>
      <c r="K75" s="11">
        <f>('Migration Model (2)'!Q74-'Migration Model (2)'!Q75)*'Median Data'!$F$2</f>
        <v>138739.85808427742</v>
      </c>
      <c r="L75" s="11">
        <f>('Migration Model (2)'!R74-'Migration Model (2)'!R75)*'Median Data'!$F$2</f>
        <v>0</v>
      </c>
      <c r="M75" s="11">
        <f>('Migration Model (2)'!T74-'Migration Model (2)'!T75)*'Median Data'!$G$2</f>
        <v>43151.942096659848</v>
      </c>
      <c r="N75" s="11">
        <f>('Migration Model (2)'!U74-'Migration Model (2)'!U75)*'Median Data'!$G$2</f>
        <v>0</v>
      </c>
    </row>
    <row r="76" spans="1:14" x14ac:dyDescent="0.25">
      <c r="A76" s="2">
        <v>2038</v>
      </c>
      <c r="B76" s="1">
        <v>2</v>
      </c>
      <c r="C76" s="11">
        <f>('Migration Model (2)'!E75-'Migration Model (2)'!E76)*'Median Data'!$B$2</f>
        <v>1190979.0277226223</v>
      </c>
      <c r="D76" s="11">
        <f>('Migration Model (2)'!F75-'Migration Model (2)'!F76)*'Median Data'!$B$2</f>
        <v>0</v>
      </c>
      <c r="E76" s="11">
        <f>('Migration Model (2)'!H75-'Migration Model (2)'!H76)*'Median Data'!$C$2</f>
        <v>1108326.6355448361</v>
      </c>
      <c r="F76" s="11">
        <f>('Migration Model (2)'!I75-'Migration Model (2)'!I76)*'Median Data'!$C$2</f>
        <v>0</v>
      </c>
      <c r="G76" s="11">
        <f>('Migration Model (2)'!K75-'Migration Model (2)'!K76)*'Median Data'!$D$2</f>
        <v>702229.74855407455</v>
      </c>
      <c r="H76" s="11">
        <f>('Migration Model (2)'!L75-'Migration Model (2)'!L76)*'Median Data'!$D$2</f>
        <v>0</v>
      </c>
      <c r="I76" s="11">
        <f>('Migration Model (2)'!N75-'Migration Model (2)'!N76)*'Median Data'!$E$2</f>
        <v>96955.185124799653</v>
      </c>
      <c r="J76" s="11">
        <f>('Migration Model (2)'!O75-'Migration Model (2)'!O76)*'Median Data'!$E$2</f>
        <v>0</v>
      </c>
      <c r="K76" s="11">
        <f>('Migration Model (2)'!Q75-'Migration Model (2)'!Q76)*'Median Data'!$F$2</f>
        <v>138725.98409848951</v>
      </c>
      <c r="L76" s="11">
        <f>('Migration Model (2)'!R75-'Migration Model (2)'!R76)*'Median Data'!$F$2</f>
        <v>0</v>
      </c>
      <c r="M76" s="11">
        <f>('Migration Model (2)'!T75-'Migration Model (2)'!T76)*'Median Data'!$G$2</f>
        <v>43147.626902437718</v>
      </c>
      <c r="N76" s="11">
        <f>('Migration Model (2)'!U75-'Migration Model (2)'!U76)*'Median Data'!$G$2</f>
        <v>0</v>
      </c>
    </row>
    <row r="77" spans="1:14" x14ac:dyDescent="0.25">
      <c r="A77" s="1">
        <v>2038</v>
      </c>
      <c r="B77" s="1">
        <v>3</v>
      </c>
      <c r="C77" s="11">
        <f>('Migration Model (2)'!E76-'Migration Model (2)'!E77)*'Median Data'!$B$2</f>
        <v>1190859.9298204547</v>
      </c>
      <c r="D77" s="11">
        <f>('Migration Model (2)'!F76-'Migration Model (2)'!F77)*'Median Data'!$B$2</f>
        <v>0</v>
      </c>
      <c r="E77" s="11">
        <f>('Migration Model (2)'!H76-'Migration Model (2)'!H77)*'Median Data'!$C$2</f>
        <v>1108215.8028824015</v>
      </c>
      <c r="F77" s="11">
        <f>('Migration Model (2)'!I76-'Migration Model (2)'!I77)*'Median Data'!$C$2</f>
        <v>0</v>
      </c>
      <c r="G77" s="11">
        <f>('Migration Model (2)'!K76-'Migration Model (2)'!K77)*'Median Data'!$D$2</f>
        <v>702159.52557943424</v>
      </c>
      <c r="H77" s="11">
        <f>('Migration Model (2)'!L76-'Migration Model (2)'!L77)*'Median Data'!$D$2</f>
        <v>0</v>
      </c>
      <c r="I77" s="11">
        <f>('Migration Model (2)'!N76-'Migration Model (2)'!N77)*'Median Data'!$E$2</f>
        <v>96945.489606282921</v>
      </c>
      <c r="J77" s="11">
        <f>('Migration Model (2)'!O76-'Migration Model (2)'!O77)*'Median Data'!$E$2</f>
        <v>0</v>
      </c>
      <c r="K77" s="11">
        <f>('Migration Model (2)'!Q76-'Migration Model (2)'!Q77)*'Median Data'!$F$2</f>
        <v>138712.11150020687</v>
      </c>
      <c r="L77" s="11">
        <f>('Migration Model (2)'!R76-'Migration Model (2)'!R77)*'Median Data'!$F$2</f>
        <v>0</v>
      </c>
      <c r="M77" s="11">
        <f>('Migration Model (2)'!T76-'Migration Model (2)'!T77)*'Median Data'!$G$2</f>
        <v>43143.312139708694</v>
      </c>
      <c r="N77" s="11">
        <f>('Migration Model (2)'!U76-'Migration Model (2)'!U77)*'Median Data'!$G$2</f>
        <v>0</v>
      </c>
    </row>
    <row r="78" spans="1:14" x14ac:dyDescent="0.25">
      <c r="A78" s="2">
        <v>2038</v>
      </c>
      <c r="B78" s="1">
        <v>4</v>
      </c>
      <c r="C78" s="11">
        <f>('Migration Model (2)'!E77-'Migration Model (2)'!E78)*'Median Data'!$B$2</f>
        <v>1190740.8438277335</v>
      </c>
      <c r="D78" s="11">
        <f>('Migration Model (2)'!F77-'Migration Model (2)'!F78)*'Median Data'!$B$2</f>
        <v>0</v>
      </c>
      <c r="E78" s="11">
        <f>('Migration Model (2)'!H77-'Migration Model (2)'!H78)*'Median Data'!$C$2</f>
        <v>1108104.9813011163</v>
      </c>
      <c r="F78" s="11">
        <f>('Migration Model (2)'!I77-'Migration Model (2)'!I78)*'Median Data'!$C$2</f>
        <v>0</v>
      </c>
      <c r="G78" s="11">
        <f>('Migration Model (2)'!K77-'Migration Model (2)'!K78)*'Median Data'!$D$2</f>
        <v>702089.3096273056</v>
      </c>
      <c r="H78" s="11">
        <f>('Migration Model (2)'!L77-'Migration Model (2)'!L78)*'Median Data'!$D$2</f>
        <v>0</v>
      </c>
      <c r="I78" s="11">
        <f>('Migration Model (2)'!N77-'Migration Model (2)'!N78)*'Median Data'!$E$2</f>
        <v>96935.795057276628</v>
      </c>
      <c r="J78" s="11">
        <f>('Migration Model (2)'!O77-'Migration Model (2)'!O78)*'Median Data'!$E$2</f>
        <v>0</v>
      </c>
      <c r="K78" s="11">
        <f>('Migration Model (2)'!Q77-'Migration Model (2)'!Q78)*'Median Data'!$F$2</f>
        <v>138698.24028885379</v>
      </c>
      <c r="L78" s="11">
        <f>('Migration Model (2)'!R77-'Migration Model (2)'!R78)*'Median Data'!$F$2</f>
        <v>0</v>
      </c>
      <c r="M78" s="11">
        <f>('Migration Model (2)'!T77-'Migration Model (2)'!T78)*'Median Data'!$G$2</f>
        <v>43138.997808552449</v>
      </c>
      <c r="N78" s="11">
        <f>('Migration Model (2)'!U77-'Migration Model (2)'!U78)*'Median Data'!$G$2</f>
        <v>0</v>
      </c>
    </row>
    <row r="79" spans="1:14" x14ac:dyDescent="0.25">
      <c r="A79" s="2">
        <v>2039</v>
      </c>
      <c r="B79" s="1">
        <v>1</v>
      </c>
      <c r="C79" s="11">
        <f>('Migration Model (2)'!E78-'Migration Model (2)'!E79)*'Median Data'!$B$2</f>
        <v>1190621.7697425622</v>
      </c>
      <c r="D79" s="11">
        <f>('Migration Model (2)'!F78-'Migration Model (2)'!F79)*'Median Data'!$B$2</f>
        <v>0</v>
      </c>
      <c r="E79" s="11">
        <f>('Migration Model (2)'!H78-'Migration Model (2)'!H79)*'Median Data'!$C$2</f>
        <v>1107994.1708027851</v>
      </c>
      <c r="F79" s="11">
        <f>('Migration Model (2)'!I78-'Migration Model (2)'!I79)*'Median Data'!$C$2</f>
        <v>0</v>
      </c>
      <c r="G79" s="11">
        <f>('Migration Model (2)'!K78-'Migration Model (2)'!K79)*'Median Data'!$D$2</f>
        <v>702019.10069607862</v>
      </c>
      <c r="H79" s="11">
        <f>('Migration Model (2)'!L78-'Migration Model (2)'!L79)*'Median Data'!$D$2</f>
        <v>0</v>
      </c>
      <c r="I79" s="11">
        <f>('Migration Model (2)'!N78-'Migration Model (2)'!N79)*'Median Data'!$E$2</f>
        <v>96926.101477780772</v>
      </c>
      <c r="J79" s="11">
        <f>('Migration Model (2)'!O78-'Migration Model (2)'!O79)*'Median Data'!$E$2</f>
        <v>0</v>
      </c>
      <c r="K79" s="11">
        <f>('Migration Model (2)'!Q78-'Migration Model (2)'!Q79)*'Median Data'!$F$2</f>
        <v>138684.37046500598</v>
      </c>
      <c r="L79" s="11">
        <f>('Migration Model (2)'!R78-'Migration Model (2)'!R79)*'Median Data'!$F$2</f>
        <v>0</v>
      </c>
      <c r="M79" s="11">
        <f>('Migration Model (2)'!T78-'Migration Model (2)'!T79)*'Median Data'!$G$2</f>
        <v>43134.683908729996</v>
      </c>
      <c r="N79" s="11">
        <f>('Migration Model (2)'!U78-'Migration Model (2)'!U79)*'Median Data'!$G$2</f>
        <v>0</v>
      </c>
    </row>
    <row r="80" spans="1:14" x14ac:dyDescent="0.25">
      <c r="A80" s="1">
        <v>2039</v>
      </c>
      <c r="B80" s="1">
        <v>2</v>
      </c>
      <c r="C80" s="11">
        <f>('Migration Model (2)'!E79-'Migration Model (2)'!E80)*'Median Data'!$B$2</f>
        <v>1190502.7075649402</v>
      </c>
      <c r="D80" s="11">
        <f>('Migration Model (2)'!F79-'Migration Model (2)'!F80)*'Median Data'!$B$2</f>
        <v>0</v>
      </c>
      <c r="E80" s="11">
        <f>('Migration Model (2)'!H79-'Migration Model (2)'!H80)*'Median Data'!$C$2</f>
        <v>1107883.371385603</v>
      </c>
      <c r="F80" s="11">
        <f>('Migration Model (2)'!I79-'Migration Model (2)'!I80)*'Median Data'!$C$2</f>
        <v>0</v>
      </c>
      <c r="G80" s="11">
        <f>('Migration Model (2)'!K79-'Migration Model (2)'!K80)*'Median Data'!$D$2</f>
        <v>701948.89878575352</v>
      </c>
      <c r="H80" s="11">
        <f>('Migration Model (2)'!L79-'Migration Model (2)'!L80)*'Median Data'!$D$2</f>
        <v>0</v>
      </c>
      <c r="I80" s="11">
        <f>('Migration Model (2)'!N79-'Migration Model (2)'!N80)*'Median Data'!$E$2</f>
        <v>96916.408867685182</v>
      </c>
      <c r="J80" s="11">
        <f>('Migration Model (2)'!O79-'Migration Model (2)'!O80)*'Median Data'!$E$2</f>
        <v>0</v>
      </c>
      <c r="K80" s="11">
        <f>('Migration Model (2)'!Q79-'Migration Model (2)'!Q80)*'Median Data'!$F$2</f>
        <v>138670.5020277999</v>
      </c>
      <c r="L80" s="11">
        <f>('Migration Model (2)'!R79-'Migration Model (2)'!R80)*'Median Data'!$F$2</f>
        <v>0</v>
      </c>
      <c r="M80" s="11">
        <f>('Migration Model (2)'!T79-'Migration Model (2)'!T80)*'Median Data'!$G$2</f>
        <v>43130.370440320999</v>
      </c>
      <c r="N80" s="11">
        <f>('Migration Model (2)'!U79-'Migration Model (2)'!U80)*'Median Data'!$G$2</f>
        <v>0</v>
      </c>
    </row>
    <row r="81" spans="1:14" x14ac:dyDescent="0.25">
      <c r="A81" s="2">
        <v>2039</v>
      </c>
      <c r="B81" s="1">
        <v>3</v>
      </c>
      <c r="C81" s="11">
        <f>('Migration Model (2)'!E80-'Migration Model (2)'!E81)*'Median Data'!$B$2</f>
        <v>1190383.6572948676</v>
      </c>
      <c r="D81" s="11">
        <f>('Migration Model (2)'!F80-'Migration Model (2)'!F81)*'Median Data'!$B$2</f>
        <v>0</v>
      </c>
      <c r="E81" s="11">
        <f>('Migration Model (2)'!H80-'Migration Model (2)'!H81)*'Median Data'!$C$2</f>
        <v>1107772.58304957</v>
      </c>
      <c r="F81" s="11">
        <f>('Migration Model (2)'!I80-'Migration Model (2)'!I81)*'Median Data'!$C$2</f>
        <v>0</v>
      </c>
      <c r="G81" s="11">
        <f>('Migration Model (2)'!K80-'Migration Model (2)'!K81)*'Median Data'!$D$2</f>
        <v>701878.70389632997</v>
      </c>
      <c r="H81" s="11">
        <f>('Migration Model (2)'!L80-'Migration Model (2)'!L81)*'Median Data'!$D$2</f>
        <v>0</v>
      </c>
      <c r="I81" s="11">
        <f>('Migration Model (2)'!N80-'Migration Model (2)'!N81)*'Median Data'!$E$2</f>
        <v>96906.717226769513</v>
      </c>
      <c r="J81" s="11">
        <f>('Migration Model (2)'!O80-'Migration Model (2)'!O81)*'Median Data'!$E$2</f>
        <v>0</v>
      </c>
      <c r="K81" s="11">
        <f>('Migration Model (2)'!Q80-'Migration Model (2)'!Q81)*'Median Data'!$F$2</f>
        <v>138656.63497781125</v>
      </c>
      <c r="L81" s="11">
        <f>('Migration Model (2)'!R80-'Migration Model (2)'!R81)*'Median Data'!$F$2</f>
        <v>0</v>
      </c>
      <c r="M81" s="11">
        <f>('Migration Model (2)'!T80-'Migration Model (2)'!T81)*'Median Data'!$G$2</f>
        <v>43126.05740332546</v>
      </c>
      <c r="N81" s="11">
        <f>('Migration Model (2)'!U80-'Migration Model (2)'!U81)*'Median Data'!$G$2</f>
        <v>0</v>
      </c>
    </row>
    <row r="82" spans="1:14" x14ac:dyDescent="0.25">
      <c r="A82" s="1">
        <v>2039</v>
      </c>
      <c r="B82" s="1">
        <v>4</v>
      </c>
      <c r="C82" s="11">
        <f>('Migration Model (2)'!E81-'Migration Model (2)'!E82)*'Median Data'!$B$2</f>
        <v>1190264.61892855</v>
      </c>
      <c r="D82" s="11">
        <f>('Migration Model (2)'!F81-'Migration Model (2)'!F82)*'Median Data'!$B$2</f>
        <v>0</v>
      </c>
      <c r="E82" s="11">
        <f>('Migration Model (2)'!H81-'Migration Model (2)'!H82)*'Median Data'!$C$2</f>
        <v>1107661.805791076</v>
      </c>
      <c r="F82" s="11">
        <f>('Migration Model (2)'!I81-'Migration Model (2)'!I82)*'Median Data'!$C$2</f>
        <v>0</v>
      </c>
      <c r="G82" s="11">
        <f>('Migration Model (2)'!K81-'Migration Model (2)'!K82)*'Median Data'!$D$2</f>
        <v>701808.51602539339</v>
      </c>
      <c r="H82" s="11">
        <f>('Migration Model (2)'!L81-'Migration Model (2)'!L82)*'Median Data'!$D$2</f>
        <v>0</v>
      </c>
      <c r="I82" s="11">
        <f>('Migration Model (2)'!N81-'Migration Model (2)'!N82)*'Median Data'!$E$2</f>
        <v>96897.026555033779</v>
      </c>
      <c r="J82" s="11">
        <f>('Migration Model (2)'!O81-'Migration Model (2)'!O82)*'Median Data'!$E$2</f>
        <v>0</v>
      </c>
      <c r="K82" s="11">
        <f>('Migration Model (2)'!Q81-'Migration Model (2)'!Q82)*'Median Data'!$F$2</f>
        <v>138642.7693141764</v>
      </c>
      <c r="L82" s="11">
        <f>('Migration Model (2)'!R81-'Migration Model (2)'!R82)*'Median Data'!$F$2</f>
        <v>0</v>
      </c>
      <c r="M82" s="11">
        <f>('Migration Model (2)'!T81-'Migration Model (2)'!T82)*'Median Data'!$G$2</f>
        <v>43121.74479758407</v>
      </c>
      <c r="N82" s="11">
        <f>('Migration Model (2)'!U81-'Migration Model (2)'!U82)*'Median Data'!$G$2</f>
        <v>0</v>
      </c>
    </row>
    <row r="83" spans="1:14" x14ac:dyDescent="0.25">
      <c r="A83" s="1">
        <v>2040</v>
      </c>
      <c r="B83" s="1">
        <v>1</v>
      </c>
      <c r="C83" s="11">
        <f>('Migration Model (2)'!E82-'Migration Model (2)'!E83)*'Median Data'!$B$2</f>
        <v>1190145.5924678845</v>
      </c>
      <c r="D83" s="11">
        <f>('Migration Model (2)'!F82-'Migration Model (2)'!F83)*'Median Data'!$B$2</f>
        <v>0</v>
      </c>
      <c r="E83" s="11">
        <f>('Migration Model (2)'!H82-'Migration Model (2)'!H83)*'Median Data'!$C$2</f>
        <v>1107551.0396101212</v>
      </c>
      <c r="F83" s="11">
        <f>('Migration Model (2)'!I82-'Migration Model (2)'!I83)*'Median Data'!$C$2</f>
        <v>0</v>
      </c>
      <c r="G83" s="11">
        <f>('Migration Model (2)'!K82-'Migration Model (2)'!K83)*'Median Data'!$D$2</f>
        <v>701738.33517374867</v>
      </c>
      <c r="H83" s="11">
        <f>('Migration Model (2)'!L82-'Migration Model (2)'!L83)*'Median Data'!$D$2</f>
        <v>0</v>
      </c>
      <c r="I83" s="11">
        <f>('Migration Model (2)'!N82-'Migration Model (2)'!N83)*'Median Data'!$E$2</f>
        <v>96887.336852367778</v>
      </c>
      <c r="J83" s="11">
        <f>('Migration Model (2)'!O82-'Migration Model (2)'!O83)*'Median Data'!$E$2</f>
        <v>0</v>
      </c>
      <c r="K83" s="11">
        <f>('Migration Model (2)'!Q82-'Migration Model (2)'!Q83)*'Median Data'!$F$2</f>
        <v>138628.90503718326</v>
      </c>
      <c r="L83" s="11">
        <f>('Migration Model (2)'!R82-'Migration Model (2)'!R83)*'Median Data'!$F$2</f>
        <v>0</v>
      </c>
      <c r="M83" s="11">
        <f>('Migration Model (2)'!T82-'Migration Model (2)'!T83)*'Median Data'!$G$2</f>
        <v>43117.432623096822</v>
      </c>
      <c r="N83" s="11">
        <f>('Migration Model (2)'!U82-'Migration Model (2)'!U83)*'Median Data'!$G$2</f>
        <v>0</v>
      </c>
    </row>
    <row r="84" spans="1:14" x14ac:dyDescent="0.25">
      <c r="A84" s="1">
        <v>2040</v>
      </c>
      <c r="B84" s="1">
        <v>2</v>
      </c>
      <c r="C84" s="11">
        <f>('Migration Model (2)'!E83-'Migration Model (2)'!E84)*'Median Data'!$B$2</f>
        <v>1190026.5779071792</v>
      </c>
      <c r="D84" s="11">
        <f>('Migration Model (2)'!F83-'Migration Model (2)'!F84)*'Median Data'!$B$2</f>
        <v>0</v>
      </c>
      <c r="E84" s="11">
        <f>('Migration Model (2)'!H83-'Migration Model (2)'!H84)*'Median Data'!$C$2</f>
        <v>1107440.2845067051</v>
      </c>
      <c r="F84" s="11">
        <f>('Migration Model (2)'!I83-'Migration Model (2)'!I84)*'Median Data'!$C$2</f>
        <v>0</v>
      </c>
      <c r="G84" s="11">
        <f>('Migration Model (2)'!K83-'Migration Model (2)'!K84)*'Median Data'!$D$2</f>
        <v>701668.16134059068</v>
      </c>
      <c r="H84" s="11">
        <f>('Migration Model (2)'!L83-'Migration Model (2)'!L84)*'Median Data'!$D$2</f>
        <v>0</v>
      </c>
      <c r="I84" s="11">
        <f>('Migration Model (2)'!N83-'Migration Model (2)'!N84)*'Median Data'!$E$2</f>
        <v>96877.648118661367</v>
      </c>
      <c r="J84" s="11">
        <f>('Migration Model (2)'!O83-'Migration Model (2)'!O84)*'Median Data'!$E$2</f>
        <v>0</v>
      </c>
      <c r="K84" s="11">
        <f>('Migration Model (2)'!Q83-'Migration Model (2)'!Q84)*'Median Data'!$F$2</f>
        <v>138615.04214683184</v>
      </c>
      <c r="L84" s="11">
        <f>('Migration Model (2)'!R83-'Migration Model (2)'!R84)*'Median Data'!$F$2</f>
        <v>0</v>
      </c>
      <c r="M84" s="11">
        <f>('Migration Model (2)'!T83-'Migration Model (2)'!T84)*'Median Data'!$G$2</f>
        <v>43113.120879863724</v>
      </c>
      <c r="N84" s="11">
        <f>('Migration Model (2)'!U83-'Migration Model (2)'!U84)*'Median Data'!$G$2</f>
        <v>0</v>
      </c>
    </row>
    <row r="85" spans="1:14" x14ac:dyDescent="0.25">
      <c r="A85" s="1">
        <v>2040</v>
      </c>
      <c r="B85" s="1">
        <v>3</v>
      </c>
      <c r="C85" s="11">
        <f>('Migration Model (2)'!E84-'Migration Model (2)'!E85)*'Median Data'!$B$2</f>
        <v>1189907.5752502289</v>
      </c>
      <c r="D85" s="11">
        <f>('Migration Model (2)'!F84-'Migration Model (2)'!F85)*'Median Data'!$B$2</f>
        <v>0</v>
      </c>
      <c r="E85" s="11">
        <f>('Migration Model (2)'!H84-'Migration Model (2)'!H85)*'Median Data'!$C$2</f>
        <v>1107329.5404772183</v>
      </c>
      <c r="F85" s="11">
        <f>('Migration Model (2)'!I84-'Migration Model (2)'!I85)*'Median Data'!$C$2</f>
        <v>0</v>
      </c>
      <c r="G85" s="11">
        <f>('Migration Model (2)'!K84-'Migration Model (2)'!K85)*'Median Data'!$D$2</f>
        <v>701597.99452430964</v>
      </c>
      <c r="H85" s="11">
        <f>('Migration Model (2)'!L84-'Migration Model (2)'!L85)*'Median Data'!$D$2</f>
        <v>0</v>
      </c>
      <c r="I85" s="11">
        <f>('Migration Model (2)'!N84-'Migration Model (2)'!N85)*'Median Data'!$E$2</f>
        <v>96867.960353914532</v>
      </c>
      <c r="J85" s="11">
        <f>('Migration Model (2)'!O84-'Migration Model (2)'!O85)*'Median Data'!$E$2</f>
        <v>0</v>
      </c>
      <c r="K85" s="11">
        <f>('Migration Model (2)'!Q84-'Migration Model (2)'!Q85)*'Median Data'!$F$2</f>
        <v>138601.18064254636</v>
      </c>
      <c r="L85" s="11">
        <f>('Migration Model (2)'!R84-'Migration Model (2)'!R85)*'Median Data'!$F$2</f>
        <v>0</v>
      </c>
      <c r="M85" s="11">
        <f>('Migration Model (2)'!T84-'Migration Model (2)'!T85)*'Median Data'!$G$2</f>
        <v>43108.809567725461</v>
      </c>
      <c r="N85" s="11">
        <f>('Migration Model (2)'!U84-'Migration Model (2)'!U85)*'Median Data'!$G$2</f>
        <v>0</v>
      </c>
    </row>
    <row r="86" spans="1:14" x14ac:dyDescent="0.25">
      <c r="A86" s="1">
        <v>2040</v>
      </c>
      <c r="B86" s="1">
        <v>4</v>
      </c>
      <c r="C86" s="11">
        <f>('Migration Model (2)'!E85-'Migration Model (2)'!E86)*'Median Data'!$B$2</f>
        <v>1189788.5844932387</v>
      </c>
      <c r="D86" s="11">
        <f>('Migration Model (2)'!F85-'Migration Model (2)'!F86)*'Median Data'!$B$2</f>
        <v>0</v>
      </c>
      <c r="E86" s="11">
        <f>('Migration Model (2)'!H85-'Migration Model (2)'!H86)*'Median Data'!$C$2</f>
        <v>1107218.8075234652</v>
      </c>
      <c r="F86" s="11">
        <f>('Migration Model (2)'!I85-'Migration Model (2)'!I86)*'Median Data'!$C$2</f>
        <v>0</v>
      </c>
      <c r="G86" s="11">
        <f>('Migration Model (2)'!K85-'Migration Model (2)'!K86)*'Median Data'!$D$2</f>
        <v>701527.83472490543</v>
      </c>
      <c r="H86" s="11">
        <f>('Migration Model (2)'!L85-'Migration Model (2)'!L86)*'Median Data'!$D$2</f>
        <v>0</v>
      </c>
      <c r="I86" s="11">
        <f>('Migration Model (2)'!N85-'Migration Model (2)'!N86)*'Median Data'!$E$2</f>
        <v>96858.273557906941</v>
      </c>
      <c r="J86" s="11">
        <f>('Migration Model (2)'!O85-'Migration Model (2)'!O86)*'Median Data'!$E$2</f>
        <v>0</v>
      </c>
      <c r="K86" s="11">
        <f>('Migration Model (2)'!Q85-'Migration Model (2)'!Q86)*'Median Data'!$F$2</f>
        <v>138587.32052461471</v>
      </c>
      <c r="L86" s="11">
        <f>('Migration Model (2)'!R85-'Migration Model (2)'!R86)*'Median Data'!$F$2</f>
        <v>0</v>
      </c>
      <c r="M86" s="11">
        <f>('Migration Model (2)'!T85-'Migration Model (2)'!T86)*'Median Data'!$G$2</f>
        <v>43104.498686761683</v>
      </c>
      <c r="N86" s="11">
        <f>('Migration Model (2)'!U85-'Migration Model (2)'!U86)*'Median Data'!$G$2</f>
        <v>0</v>
      </c>
    </row>
    <row r="87" spans="1:14" x14ac:dyDescent="0.25">
      <c r="A87" s="2">
        <v>2041</v>
      </c>
      <c r="B87" s="2">
        <v>1</v>
      </c>
      <c r="C87" s="11">
        <f>('Migration Model (2)'!E86-'Migration Model (2)'!E87)*'Median Data'!$B$2</f>
        <v>1189669.6056343114</v>
      </c>
      <c r="D87" s="11">
        <f>('Migration Model (2)'!F86-'Migration Model (2)'!F87)*'Median Data'!$B$2</f>
        <v>0</v>
      </c>
      <c r="E87" s="11">
        <f>('Migration Model (2)'!H86-'Migration Model (2)'!H87)*'Median Data'!$C$2</f>
        <v>1107108.0856436412</v>
      </c>
      <c r="F87" s="11">
        <f>('Migration Model (2)'!I86-'Migration Model (2)'!I87)*'Median Data'!$C$2</f>
        <v>0</v>
      </c>
      <c r="G87" s="11">
        <f>('Migration Model (2)'!K86-'Migration Model (2)'!K87)*'Median Data'!$D$2</f>
        <v>701457.68194157328</v>
      </c>
      <c r="H87" s="11">
        <f>('Migration Model (2)'!L86-'Migration Model (2)'!L87)*'Median Data'!$D$2</f>
        <v>0</v>
      </c>
      <c r="I87" s="11">
        <f>('Migration Model (2)'!N86-'Migration Model (2)'!N87)*'Median Data'!$E$2</f>
        <v>96848.587730528408</v>
      </c>
      <c r="J87" s="11">
        <f>('Migration Model (2)'!O86-'Migration Model (2)'!O87)*'Median Data'!$E$2</f>
        <v>0</v>
      </c>
      <c r="K87" s="11">
        <f>('Migration Model (2)'!Q86-'Migration Model (2)'!Q87)*'Median Data'!$F$2</f>
        <v>138573.4617924612</v>
      </c>
      <c r="L87" s="11">
        <f>('Migration Model (2)'!R86-'Migration Model (2)'!R87)*'Median Data'!$F$2</f>
        <v>0</v>
      </c>
      <c r="M87" s="11">
        <f>('Migration Model (2)'!T86-'Migration Model (2)'!T87)*'Median Data'!$G$2</f>
        <v>43100.188236892747</v>
      </c>
      <c r="N87" s="11">
        <f>('Migration Model (2)'!U86-'Migration Model (2)'!U87)*'Median Data'!$G$2</f>
        <v>0</v>
      </c>
    </row>
    <row r="88" spans="1:14" x14ac:dyDescent="0.25">
      <c r="A88" s="1">
        <v>2041</v>
      </c>
      <c r="B88" s="1">
        <v>2</v>
      </c>
      <c r="C88" s="11">
        <f>('Migration Model (2)'!E87-'Migration Model (2)'!E88)*'Median Data'!$B$2</f>
        <v>1189550.6386734471</v>
      </c>
      <c r="D88" s="11">
        <f>('Migration Model (2)'!F87-'Migration Model (2)'!F88)*'Median Data'!$B$2</f>
        <v>0</v>
      </c>
      <c r="E88" s="11">
        <f>('Migration Model (2)'!H87-'Migration Model (2)'!H88)*'Median Data'!$C$2</f>
        <v>1106997.3748341361</v>
      </c>
      <c r="F88" s="11">
        <f>('Migration Model (2)'!I87-'Migration Model (2)'!I88)*'Median Data'!$C$2</f>
        <v>0</v>
      </c>
      <c r="G88" s="11">
        <f>('Migration Model (2)'!K87-'Migration Model (2)'!K88)*'Median Data'!$D$2</f>
        <v>701387.53617350804</v>
      </c>
      <c r="H88" s="11">
        <f>('Migration Model (2)'!L87-'Migration Model (2)'!L88)*'Median Data'!$D$2</f>
        <v>0</v>
      </c>
      <c r="I88" s="11">
        <f>('Migration Model (2)'!N87-'Migration Model (2)'!N88)*'Median Data'!$E$2</f>
        <v>96838.902871778948</v>
      </c>
      <c r="J88" s="11">
        <f>('Migration Model (2)'!O87-'Migration Model (2)'!O88)*'Median Data'!$E$2</f>
        <v>0</v>
      </c>
      <c r="K88" s="11">
        <f>('Migration Model (2)'!Q87-'Migration Model (2)'!Q88)*'Median Data'!$F$2</f>
        <v>138559.60444637365</v>
      </c>
      <c r="L88" s="11">
        <f>('Migration Model (2)'!R87-'Migration Model (2)'!R88)*'Median Data'!$F$2</f>
        <v>0</v>
      </c>
      <c r="M88" s="11">
        <f>('Migration Model (2)'!T87-'Migration Model (2)'!T88)*'Median Data'!$G$2</f>
        <v>43095.87821811864</v>
      </c>
      <c r="N88" s="11">
        <f>('Migration Model (2)'!U87-'Migration Model (2)'!U88)*'Median Data'!$G$2</f>
        <v>0</v>
      </c>
    </row>
    <row r="89" spans="1:14" x14ac:dyDescent="0.25">
      <c r="A89" s="2">
        <v>2041</v>
      </c>
      <c r="B89" s="2">
        <v>3</v>
      </c>
      <c r="C89" s="11">
        <f>('Migration Model (2)'!E88-'Migration Model (2)'!E89)*'Median Data'!$B$2</f>
        <v>1189431.6836087483</v>
      </c>
      <c r="D89" s="11">
        <f>('Migration Model (2)'!F88-'Migration Model (2)'!F89)*'Median Data'!$B$2</f>
        <v>0</v>
      </c>
      <c r="E89" s="11">
        <f>('Migration Model (2)'!H88-'Migration Model (2)'!H89)*'Median Data'!$C$2</f>
        <v>1106886.6750967549</v>
      </c>
      <c r="F89" s="11">
        <f>('Migration Model (2)'!I88-'Migration Model (2)'!I89)*'Median Data'!$C$2</f>
        <v>0</v>
      </c>
      <c r="G89" s="11">
        <f>('Migration Model (2)'!K88-'Migration Model (2)'!K89)*'Median Data'!$D$2</f>
        <v>701317.39741990494</v>
      </c>
      <c r="H89" s="11">
        <f>('Migration Model (2)'!L88-'Migration Model (2)'!L89)*'Median Data'!$D$2</f>
        <v>0</v>
      </c>
      <c r="I89" s="11">
        <f>('Migration Model (2)'!N88-'Migration Model (2)'!N89)*'Median Data'!$E$2</f>
        <v>96829.2189814382</v>
      </c>
      <c r="J89" s="11">
        <f>('Migration Model (2)'!O88-'Migration Model (2)'!O89)*'Median Data'!$E$2</f>
        <v>0</v>
      </c>
      <c r="K89" s="11">
        <f>('Migration Model (2)'!Q88-'Migration Model (2)'!Q89)*'Median Data'!$F$2</f>
        <v>138545.7484857763</v>
      </c>
      <c r="L89" s="11">
        <f>('Migration Model (2)'!R88-'Migration Model (2)'!R89)*'Median Data'!$F$2</f>
        <v>0</v>
      </c>
      <c r="M89" s="11">
        <f>('Migration Model (2)'!T88-'Migration Model (2)'!T89)*'Median Data'!$G$2</f>
        <v>43091.56863028006</v>
      </c>
      <c r="N89" s="11">
        <f>('Migration Model (2)'!U88-'Migration Model (2)'!U89)*'Median Data'!$G$2</f>
        <v>0</v>
      </c>
    </row>
    <row r="90" spans="1:14" x14ac:dyDescent="0.25">
      <c r="A90" s="1">
        <v>2041</v>
      </c>
      <c r="B90" s="1">
        <v>4</v>
      </c>
      <c r="C90" s="11">
        <f>('Migration Model (2)'!E89-'Migration Model (2)'!E90)*'Median Data'!$B$2</f>
        <v>1189312.7404421126</v>
      </c>
      <c r="D90" s="11">
        <f>('Migration Model (2)'!F89-'Migration Model (2)'!F90)*'Median Data'!$B$2</f>
        <v>0</v>
      </c>
      <c r="E90" s="11">
        <f>('Migration Model (2)'!H89-'Migration Model (2)'!H90)*'Median Data'!$C$2</f>
        <v>1106775.9864296925</v>
      </c>
      <c r="F90" s="11">
        <f>('Migration Model (2)'!I89-'Migration Model (2)'!I90)*'Median Data'!$C$2</f>
        <v>0</v>
      </c>
      <c r="G90" s="11">
        <f>('Migration Model (2)'!K89-'Migration Model (2)'!K90)*'Median Data'!$D$2</f>
        <v>701247.26567995874</v>
      </c>
      <c r="H90" s="11">
        <f>('Migration Model (2)'!L89-'Migration Model (2)'!L90)*'Median Data'!$D$2</f>
        <v>0</v>
      </c>
      <c r="I90" s="11">
        <f>('Migration Model (2)'!N89-'Migration Model (2)'!N90)*'Median Data'!$E$2</f>
        <v>96819.536059506179</v>
      </c>
      <c r="J90" s="11">
        <f>('Migration Model (2)'!O89-'Migration Model (2)'!O90)*'Median Data'!$E$2</f>
        <v>0</v>
      </c>
      <c r="K90" s="11">
        <f>('Migration Model (2)'!Q89-'Migration Model (2)'!Q90)*'Median Data'!$F$2</f>
        <v>138531.89391095709</v>
      </c>
      <c r="L90" s="11">
        <f>('Migration Model (2)'!R89-'Migration Model (2)'!R90)*'Median Data'!$F$2</f>
        <v>0</v>
      </c>
      <c r="M90" s="11">
        <f>('Migration Model (2)'!T89-'Migration Model (2)'!T90)*'Median Data'!$G$2</f>
        <v>43087.259473377009</v>
      </c>
      <c r="N90" s="11">
        <f>('Migration Model (2)'!U89-'Migration Model (2)'!U90)*'Median Data'!$G$2</f>
        <v>0</v>
      </c>
    </row>
    <row r="91" spans="1:14" x14ac:dyDescent="0.25">
      <c r="A91" s="1">
        <v>2042</v>
      </c>
      <c r="B91" s="1">
        <v>1</v>
      </c>
      <c r="C91" s="11">
        <f>('Migration Model (2)'!E90-'Migration Model (2)'!E91)*'Median Data'!$B$2</f>
        <v>1189193.8091678475</v>
      </c>
      <c r="D91" s="11">
        <f>('Migration Model (2)'!F90-'Migration Model (2)'!F91)*'Median Data'!$B$2</f>
        <v>0</v>
      </c>
      <c r="E91" s="11">
        <f>('Migration Model (2)'!H90-'Migration Model (2)'!H91)*'Median Data'!$C$2</f>
        <v>1106665.3088311439</v>
      </c>
      <c r="F91" s="11">
        <f>('Migration Model (2)'!I90-'Migration Model (2)'!I91)*'Median Data'!$C$2</f>
        <v>0</v>
      </c>
      <c r="G91" s="11">
        <f>('Migration Model (2)'!K90-'Migration Model (2)'!K91)*'Median Data'!$D$2</f>
        <v>701177.14095366967</v>
      </c>
      <c r="H91" s="11">
        <f>('Migration Model (2)'!L90-'Migration Model (2)'!L91)*'Median Data'!$D$2</f>
        <v>0</v>
      </c>
      <c r="I91" s="11">
        <f>('Migration Model (2)'!N90-'Migration Model (2)'!N91)*'Median Data'!$E$2</f>
        <v>96809.854105982886</v>
      </c>
      <c r="J91" s="11">
        <f>('Migration Model (2)'!O90-'Migration Model (2)'!O91)*'Median Data'!$E$2</f>
        <v>0</v>
      </c>
      <c r="K91" s="11">
        <f>('Migration Model (2)'!Q90-'Migration Model (2)'!Q91)*'Median Data'!$F$2</f>
        <v>138518.04072162812</v>
      </c>
      <c r="L91" s="11">
        <f>('Migration Model (2)'!R90-'Migration Model (2)'!R91)*'Median Data'!$F$2</f>
        <v>0</v>
      </c>
      <c r="M91" s="11">
        <f>('Migration Model (2)'!T90-'Migration Model (2)'!T91)*'Median Data'!$G$2</f>
        <v>43082.950747489129</v>
      </c>
      <c r="N91" s="11">
        <f>('Migration Model (2)'!U90-'Migration Model (2)'!U91)*'Median Data'!$G$2</f>
        <v>0</v>
      </c>
    </row>
    <row r="92" spans="1:14" x14ac:dyDescent="0.25">
      <c r="A92" s="2">
        <v>2042</v>
      </c>
      <c r="B92" s="2">
        <v>2</v>
      </c>
      <c r="C92" s="11">
        <f>('Migration Model (2)'!E91-'Migration Model (2)'!E92)*'Median Data'!$B$2</f>
        <v>1189074.8897859536</v>
      </c>
      <c r="D92" s="11">
        <f>('Migration Model (2)'!F91-'Migration Model (2)'!F92)*'Median Data'!$B$2</f>
        <v>0</v>
      </c>
      <c r="E92" s="11">
        <f>('Migration Model (2)'!H91-'Migration Model (2)'!H92)*'Median Data'!$C$2</f>
        <v>1106554.6422993043</v>
      </c>
      <c r="F92" s="11">
        <f>('Migration Model (2)'!I91-'Migration Model (2)'!I92)*'Median Data'!$C$2</f>
        <v>0</v>
      </c>
      <c r="G92" s="11">
        <f>('Migration Model (2)'!K91-'Migration Model (2)'!K92)*'Median Data'!$D$2</f>
        <v>701107.02323942771</v>
      </c>
      <c r="H92" s="11">
        <f>('Migration Model (2)'!L91-'Migration Model (2)'!L92)*'Median Data'!$D$2</f>
        <v>0</v>
      </c>
      <c r="I92" s="11">
        <f>('Migration Model (2)'!N91-'Migration Model (2)'!N92)*'Median Data'!$E$2</f>
        <v>96800.173120537787</v>
      </c>
      <c r="J92" s="11">
        <f>('Migration Model (2)'!O91-'Migration Model (2)'!O92)*'Median Data'!$E$2</f>
        <v>0</v>
      </c>
      <c r="K92" s="11">
        <f>('Migration Model (2)'!Q91-'Migration Model (2)'!Q92)*'Median Data'!$F$2</f>
        <v>138504.18891750154</v>
      </c>
      <c r="L92" s="11">
        <f>('Migration Model (2)'!R91-'Migration Model (2)'!R92)*'Median Data'!$F$2</f>
        <v>0</v>
      </c>
      <c r="M92" s="11">
        <f>('Migration Model (2)'!T91-'Migration Model (2)'!T92)*'Median Data'!$G$2</f>
        <v>43078.642452377469</v>
      </c>
      <c r="N92" s="11">
        <f>('Migration Model (2)'!U91-'Migration Model (2)'!U92)*'Median Data'!$G$2</f>
        <v>0</v>
      </c>
    </row>
    <row r="93" spans="1:14" x14ac:dyDescent="0.25">
      <c r="A93" s="1">
        <v>2042</v>
      </c>
      <c r="B93" s="1">
        <v>3</v>
      </c>
      <c r="C93" s="11">
        <f>('Migration Model (2)'!E92-'Migration Model (2)'!E93)*'Median Data'!$B$2</f>
        <v>1188955.9822964307</v>
      </c>
      <c r="D93" s="11">
        <f>('Migration Model (2)'!F92-'Migration Model (2)'!F93)*'Median Data'!$B$2</f>
        <v>0</v>
      </c>
      <c r="E93" s="11">
        <f>('Migration Model (2)'!H92-'Migration Model (2)'!H93)*'Median Data'!$C$2</f>
        <v>1106443.9868359782</v>
      </c>
      <c r="F93" s="11">
        <f>('Migration Model (2)'!I92-'Migration Model (2)'!I93)*'Median Data'!$C$2</f>
        <v>0</v>
      </c>
      <c r="G93" s="11">
        <f>('Migration Model (2)'!K92-'Migration Model (2)'!K93)*'Median Data'!$D$2</f>
        <v>701036.91253723297</v>
      </c>
      <c r="H93" s="11">
        <f>('Migration Model (2)'!L92-'Migration Model (2)'!L93)*'Median Data'!$D$2</f>
        <v>0</v>
      </c>
      <c r="I93" s="11">
        <f>('Migration Model (2)'!N92-'Migration Model (2)'!N93)*'Median Data'!$E$2</f>
        <v>96790.493103170898</v>
      </c>
      <c r="J93" s="11">
        <f>('Migration Model (2)'!O92-'Migration Model (2)'!O93)*'Median Data'!$E$2</f>
        <v>0</v>
      </c>
      <c r="K93" s="11">
        <f>('Migration Model (2)'!Q92-'Migration Model (2)'!Q93)*'Median Data'!$F$2</f>
        <v>138490.3384985773</v>
      </c>
      <c r="L93" s="11">
        <f>('Migration Model (2)'!R92-'Migration Model (2)'!R93)*'Median Data'!$F$2</f>
        <v>0</v>
      </c>
      <c r="M93" s="11">
        <f>('Migration Model (2)'!T92-'Migration Model (2)'!T93)*'Median Data'!$G$2</f>
        <v>43074.334588121681</v>
      </c>
      <c r="N93" s="11">
        <f>('Migration Model (2)'!U92-'Migration Model (2)'!U93)*'Median Data'!$G$2</f>
        <v>0</v>
      </c>
    </row>
    <row r="94" spans="1:14" x14ac:dyDescent="0.25">
      <c r="A94" s="2">
        <v>2042</v>
      </c>
      <c r="B94" s="2">
        <v>4</v>
      </c>
      <c r="C94" s="11">
        <f>('Migration Model (2)'!E93-'Migration Model (2)'!E94)*'Median Data'!$B$2</f>
        <v>1188837.0866992788</v>
      </c>
      <c r="D94" s="11">
        <f>('Migration Model (2)'!F93-'Migration Model (2)'!F94)*'Median Data'!$B$2</f>
        <v>0</v>
      </c>
      <c r="E94" s="11">
        <f>('Migration Model (2)'!H93-'Migration Model (2)'!H94)*'Median Data'!$C$2</f>
        <v>1106333.342437556</v>
      </c>
      <c r="F94" s="11">
        <f>('Migration Model (2)'!I93-'Migration Model (2)'!I94)*'Median Data'!$C$2</f>
        <v>0</v>
      </c>
      <c r="G94" s="11">
        <f>('Migration Model (2)'!K93-'Migration Model (2)'!K94)*'Median Data'!$D$2</f>
        <v>700966.80884547532</v>
      </c>
      <c r="H94" s="11">
        <f>('Migration Model (2)'!L93-'Migration Model (2)'!L94)*'Median Data'!$D$2</f>
        <v>0</v>
      </c>
      <c r="I94" s="11">
        <f>('Migration Model (2)'!N93-'Migration Model (2)'!N94)*'Median Data'!$E$2</f>
        <v>96780.814053882219</v>
      </c>
      <c r="J94" s="11">
        <f>('Migration Model (2)'!O93-'Migration Model (2)'!O94)*'Median Data'!$E$2</f>
        <v>0</v>
      </c>
      <c r="K94" s="11">
        <f>('Migration Model (2)'!Q93-'Migration Model (2)'!Q94)*'Median Data'!$F$2</f>
        <v>138476.48946485546</v>
      </c>
      <c r="L94" s="11">
        <f>('Migration Model (2)'!R93-'Migration Model (2)'!R94)*'Median Data'!$F$2</f>
        <v>0</v>
      </c>
      <c r="M94" s="11">
        <f>('Migration Model (2)'!T93-'Migration Model (2)'!T94)*'Median Data'!$G$2</f>
        <v>43070.027154642099</v>
      </c>
      <c r="N94" s="11">
        <f>('Migration Model (2)'!U93-'Migration Model (2)'!U94)*'Median Data'!$G$2</f>
        <v>0</v>
      </c>
    </row>
    <row r="95" spans="1:14" x14ac:dyDescent="0.25">
      <c r="A95" s="2">
        <v>2043</v>
      </c>
      <c r="B95" s="2">
        <v>1</v>
      </c>
      <c r="C95" s="11">
        <f>('Migration Model (2)'!E94-'Migration Model (2)'!E95)*'Median Data'!$B$2</f>
        <v>1188718.2029907031</v>
      </c>
      <c r="D95" s="11">
        <f>('Migration Model (2)'!F94-'Migration Model (2)'!F95)*'Median Data'!$B$2</f>
        <v>0</v>
      </c>
      <c r="E95" s="11">
        <f>('Migration Model (2)'!H94-'Migration Model (2)'!H95)*'Median Data'!$C$2</f>
        <v>1106222.7091022325</v>
      </c>
      <c r="F95" s="11">
        <f>('Migration Model (2)'!I94-'Migration Model (2)'!I95)*'Median Data'!$C$2</f>
        <v>0</v>
      </c>
      <c r="G95" s="11">
        <f>('Migration Model (2)'!K94-'Migration Model (2)'!K95)*'Median Data'!$D$2</f>
        <v>700896.71216495987</v>
      </c>
      <c r="H95" s="11">
        <f>('Migration Model (2)'!L94-'Migration Model (2)'!L95)*'Median Data'!$D$2</f>
        <v>0</v>
      </c>
      <c r="I95" s="11">
        <f>('Migration Model (2)'!N94-'Migration Model (2)'!N95)*'Median Data'!$E$2</f>
        <v>96771.135972451404</v>
      </c>
      <c r="J95" s="11">
        <f>('Migration Model (2)'!O94-'Migration Model (2)'!O95)*'Median Data'!$E$2</f>
        <v>0</v>
      </c>
      <c r="K95" s="11">
        <f>('Migration Model (2)'!Q94-'Migration Model (2)'!Q95)*'Median Data'!$F$2</f>
        <v>138462.64181576026</v>
      </c>
      <c r="L95" s="11">
        <f>('Migration Model (2)'!R94-'Migration Model (2)'!R95)*'Median Data'!$F$2</f>
        <v>0</v>
      </c>
      <c r="M95" s="11">
        <f>('Migration Model (2)'!T94-'Migration Model (2)'!T95)*'Median Data'!$G$2</f>
        <v>43065.720151938738</v>
      </c>
      <c r="N95" s="11">
        <f>('Migration Model (2)'!U94-'Migration Model (2)'!U95)*'Median Data'!$G$2</f>
        <v>0</v>
      </c>
    </row>
    <row r="96" spans="1:14" x14ac:dyDescent="0.25">
      <c r="A96" s="1">
        <v>2043</v>
      </c>
      <c r="B96" s="1">
        <v>2</v>
      </c>
      <c r="C96" s="11">
        <f>('Migration Model (2)'!E95-'Migration Model (2)'!E96)*'Median Data'!$B$2</f>
        <v>1188599.3311707038</v>
      </c>
      <c r="D96" s="11">
        <f>('Migration Model (2)'!F95-'Migration Model (2)'!F96)*'Median Data'!$B$2</f>
        <v>0</v>
      </c>
      <c r="E96" s="11">
        <f>('Migration Model (2)'!H95-'Migration Model (2)'!H96)*'Median Data'!$C$2</f>
        <v>1106112.0868318125</v>
      </c>
      <c r="F96" s="11">
        <f>('Migration Model (2)'!I95-'Migration Model (2)'!I96)*'Median Data'!$C$2</f>
        <v>0</v>
      </c>
      <c r="G96" s="11">
        <f>('Migration Model (2)'!K95-'Migration Model (2)'!K96)*'Median Data'!$D$2</f>
        <v>700826.6224932716</v>
      </c>
      <c r="H96" s="11">
        <f>('Migration Model (2)'!L95-'Migration Model (2)'!L96)*'Median Data'!$D$2</f>
        <v>0</v>
      </c>
      <c r="I96" s="11">
        <f>('Migration Model (2)'!N95-'Migration Model (2)'!N96)*'Median Data'!$E$2</f>
        <v>96761.458858878454</v>
      </c>
      <c r="J96" s="11">
        <f>('Migration Model (2)'!O95-'Migration Model (2)'!O96)*'Median Data'!$E$2</f>
        <v>0</v>
      </c>
      <c r="K96" s="11">
        <f>('Migration Model (2)'!Q95-'Migration Model (2)'!Q96)*'Median Data'!$F$2</f>
        <v>138448.79555157959</v>
      </c>
      <c r="L96" s="11">
        <f>('Migration Model (2)'!R95-'Migration Model (2)'!R96)*'Median Data'!$F$2</f>
        <v>0</v>
      </c>
      <c r="M96" s="11">
        <f>('Migration Model (2)'!T95-'Migration Model (2)'!T96)*'Median Data'!$G$2</f>
        <v>43061.413579931934</v>
      </c>
      <c r="N96" s="11">
        <f>('Migration Model (2)'!U95-'Migration Model (2)'!U96)*'Median Data'!$G$2</f>
        <v>0</v>
      </c>
    </row>
    <row r="97" spans="1:14" x14ac:dyDescent="0.25">
      <c r="A97" s="2">
        <v>2043</v>
      </c>
      <c r="B97" s="2">
        <v>3</v>
      </c>
      <c r="C97" s="11">
        <f>('Migration Model (2)'!E96-'Migration Model (2)'!E97)*'Median Data'!$B$2</f>
        <v>1188480.4712373836</v>
      </c>
      <c r="D97" s="11">
        <f>('Migration Model (2)'!F96-'Migration Model (2)'!F97)*'Median Data'!$B$2</f>
        <v>0</v>
      </c>
      <c r="E97" s="11">
        <f>('Migration Model (2)'!H96-'Migration Model (2)'!H97)*'Median Data'!$C$2</f>
        <v>1106001.4756226866</v>
      </c>
      <c r="F97" s="11">
        <f>('Migration Model (2)'!I96-'Migration Model (2)'!I97)*'Median Data'!$C$2</f>
        <v>0</v>
      </c>
      <c r="G97" s="11">
        <f>('Migration Model (2)'!K96-'Migration Model (2)'!K97)*'Median Data'!$D$2</f>
        <v>700756.53983121563</v>
      </c>
      <c r="H97" s="11">
        <f>('Migration Model (2)'!L96-'Migration Model (2)'!L97)*'Median Data'!$D$2</f>
        <v>0</v>
      </c>
      <c r="I97" s="11">
        <f>('Migration Model (2)'!N96-'Migration Model (2)'!N97)*'Median Data'!$E$2</f>
        <v>96751.782713053195</v>
      </c>
      <c r="J97" s="11">
        <f>('Migration Model (2)'!O96-'Migration Model (2)'!O97)*'Median Data'!$E$2</f>
        <v>0</v>
      </c>
      <c r="K97" s="11">
        <f>('Migration Model (2)'!Q96-'Migration Model (2)'!Q97)*'Median Data'!$F$2</f>
        <v>138434.95067202553</v>
      </c>
      <c r="L97" s="11">
        <f>('Migration Model (2)'!R96-'Migration Model (2)'!R97)*'Median Data'!$F$2</f>
        <v>0</v>
      </c>
      <c r="M97" s="11">
        <f>('Migration Model (2)'!T96-'Migration Model (2)'!T97)*'Median Data'!$G$2</f>
        <v>43057.107438621679</v>
      </c>
      <c r="N97" s="11">
        <f>('Migration Model (2)'!U96-'Migration Model (2)'!U97)*'Median Data'!$G$2</f>
        <v>0</v>
      </c>
    </row>
    <row r="98" spans="1:14" x14ac:dyDescent="0.25">
      <c r="A98" s="1">
        <v>2043</v>
      </c>
      <c r="B98" s="1">
        <v>4</v>
      </c>
      <c r="C98" s="11">
        <f>('Migration Model (2)'!E97-'Migration Model (2)'!E98)*'Median Data'!$B$2</f>
        <v>1188361.6231907422</v>
      </c>
      <c r="D98" s="11">
        <f>('Migration Model (2)'!F97-'Migration Model (2)'!F98)*'Median Data'!$B$2</f>
        <v>0</v>
      </c>
      <c r="E98" s="11">
        <f>('Migration Model (2)'!H97-'Migration Model (2)'!H98)*'Median Data'!$C$2</f>
        <v>1105890.8754748539</v>
      </c>
      <c r="F98" s="11">
        <f>('Migration Model (2)'!I97-'Migration Model (2)'!I98)*'Median Data'!$C$2</f>
        <v>0</v>
      </c>
      <c r="G98" s="11">
        <f>('Migration Model (2)'!K97-'Migration Model (2)'!K98)*'Median Data'!$D$2</f>
        <v>700686.46417718194</v>
      </c>
      <c r="H98" s="11">
        <f>('Migration Model (2)'!L97-'Migration Model (2)'!L98)*'Median Data'!$D$2</f>
        <v>0</v>
      </c>
      <c r="I98" s="11">
        <f>('Migration Model (2)'!N97-'Migration Model (2)'!N98)*'Median Data'!$E$2</f>
        <v>96742.107534755283</v>
      </c>
      <c r="J98" s="11">
        <f>('Migration Model (2)'!O97-'Migration Model (2)'!O98)*'Median Data'!$E$2</f>
        <v>0</v>
      </c>
      <c r="K98" s="11">
        <f>('Migration Model (2)'!Q97-'Migration Model (2)'!Q98)*'Median Data'!$F$2</f>
        <v>138421.10717709817</v>
      </c>
      <c r="L98" s="11">
        <f>('Migration Model (2)'!R97-'Migration Model (2)'!R98)*'Median Data'!$F$2</f>
        <v>0</v>
      </c>
      <c r="M98" s="11">
        <f>('Migration Model (2)'!T97-'Migration Model (2)'!T98)*'Median Data'!$G$2</f>
        <v>43052.80172784868</v>
      </c>
      <c r="N98" s="11">
        <f>('Migration Model (2)'!U97-'Migration Model (2)'!U98)*'Median Data'!$G$2</f>
        <v>0</v>
      </c>
    </row>
    <row r="99" spans="1:14" x14ac:dyDescent="0.25">
      <c r="A99" s="1">
        <v>2044</v>
      </c>
      <c r="B99" s="1">
        <v>1</v>
      </c>
      <c r="C99" s="11">
        <f>('Migration Model (2)'!E98-'Migration Model (2)'!E99)*'Median Data'!$B$2</f>
        <v>1188242.7870269855</v>
      </c>
      <c r="D99" s="11">
        <f>('Migration Model (2)'!F98-'Migration Model (2)'!F99)*'Median Data'!$B$2</f>
        <v>0</v>
      </c>
      <c r="E99" s="11">
        <f>('Migration Model (2)'!H98-'Migration Model (2)'!H99)*'Median Data'!$C$2</f>
        <v>1105780.2863883153</v>
      </c>
      <c r="F99" s="11">
        <f>('Migration Model (2)'!I98-'Migration Model (2)'!I99)*'Median Data'!$C$2</f>
        <v>0</v>
      </c>
      <c r="G99" s="11">
        <f>('Migration Model (2)'!K98-'Migration Model (2)'!K99)*'Median Data'!$D$2</f>
        <v>700616.39553117065</v>
      </c>
      <c r="H99" s="11">
        <f>('Migration Model (2)'!L98-'Migration Model (2)'!L99)*'Median Data'!$D$2</f>
        <v>0</v>
      </c>
      <c r="I99" s="11">
        <f>('Migration Model (2)'!N98-'Migration Model (2)'!N99)*'Median Data'!$E$2</f>
        <v>96732.433323984718</v>
      </c>
      <c r="J99" s="11">
        <f>('Migration Model (2)'!O98-'Migration Model (2)'!O99)*'Median Data'!$E$2</f>
        <v>0</v>
      </c>
      <c r="K99" s="11">
        <f>('Migration Model (2)'!Q98-'Migration Model (2)'!Q99)*'Median Data'!$F$2</f>
        <v>138407.26506622168</v>
      </c>
      <c r="L99" s="11">
        <f>('Migration Model (2)'!R98-'Migration Model (2)'!R99)*'Median Data'!$F$2</f>
        <v>0</v>
      </c>
      <c r="M99" s="11">
        <f>('Migration Model (2)'!T98-'Migration Model (2)'!T99)*'Median Data'!$G$2</f>
        <v>43048.496447692582</v>
      </c>
      <c r="N99" s="11">
        <f>('Migration Model (2)'!U98-'Migration Model (2)'!U99)*'Median Data'!$G$2</f>
        <v>0</v>
      </c>
    </row>
    <row r="100" spans="1:14" x14ac:dyDescent="0.25">
      <c r="A100" s="2">
        <v>2044</v>
      </c>
      <c r="B100" s="2">
        <v>2</v>
      </c>
      <c r="C100" s="11">
        <f>('Migration Model (2)'!E99-'Migration Model (2)'!E100)*'Median Data'!$B$2</f>
        <v>1188123.9627480104</v>
      </c>
      <c r="D100" s="11">
        <f>('Migration Model (2)'!F99-'Migration Model (2)'!F100)*'Median Data'!$B$2</f>
        <v>0</v>
      </c>
      <c r="E100" s="11">
        <f>('Migration Model (2)'!H99-'Migration Model (2)'!H100)*'Median Data'!$C$2</f>
        <v>1105669.7083594599</v>
      </c>
      <c r="F100" s="11">
        <f>('Migration Model (2)'!I99-'Migration Model (2)'!I100)*'Median Data'!$C$2</f>
        <v>0</v>
      </c>
      <c r="G100" s="11">
        <f>('Migration Model (2)'!K99-'Migration Model (2)'!K100)*'Median Data'!$D$2</f>
        <v>700546.33389157162</v>
      </c>
      <c r="H100" s="11">
        <f>('Migration Model (2)'!L99-'Migration Model (2)'!L100)*'Median Data'!$D$2</f>
        <v>0</v>
      </c>
      <c r="I100" s="11">
        <f>('Migration Model (2)'!N99-'Migration Model (2)'!N100)*'Median Data'!$E$2</f>
        <v>96722.760080631328</v>
      </c>
      <c r="J100" s="11">
        <f>('Migration Model (2)'!O99-'Migration Model (2)'!O100)*'Median Data'!$E$2</f>
        <v>0</v>
      </c>
      <c r="K100" s="11">
        <f>('Migration Model (2)'!Q99-'Migration Model (2)'!Q100)*'Median Data'!$F$2</f>
        <v>138393.42433968402</v>
      </c>
      <c r="L100" s="11">
        <f>('Migration Model (2)'!R99-'Migration Model (2)'!R100)*'Median Data'!$F$2</f>
        <v>0</v>
      </c>
      <c r="M100" s="11">
        <f>('Migration Model (2)'!T99-'Migration Model (2)'!T100)*'Median Data'!$G$2</f>
        <v>43044.191597994082</v>
      </c>
      <c r="N100" s="11">
        <f>('Migration Model (2)'!U99-'Migration Model (2)'!U100)*'Median Data'!$G$2</f>
        <v>0</v>
      </c>
    </row>
    <row r="101" spans="1:14" x14ac:dyDescent="0.25">
      <c r="A101" s="1">
        <v>2044</v>
      </c>
      <c r="B101" s="1">
        <v>3</v>
      </c>
      <c r="C101" s="11">
        <f>('Migration Model (2)'!E100-'Migration Model (2)'!E101)*'Median Data'!$B$2</f>
        <v>1188005.1503519195</v>
      </c>
      <c r="D101" s="11">
        <f>('Migration Model (2)'!F100-'Migration Model (2)'!F101)*'Median Data'!$B$2</f>
        <v>0</v>
      </c>
      <c r="E101" s="11">
        <f>('Migration Model (2)'!H100-'Migration Model (2)'!H101)*'Median Data'!$C$2</f>
        <v>1105559.1413882882</v>
      </c>
      <c r="F101" s="11">
        <f>('Migration Model (2)'!I100-'Migration Model (2)'!I101)*'Median Data'!$C$2</f>
        <v>0</v>
      </c>
      <c r="G101" s="11">
        <f>('Migration Model (2)'!K100-'Migration Model (2)'!K101)*'Median Data'!$D$2</f>
        <v>700476.27925838495</v>
      </c>
      <c r="H101" s="11">
        <f>('Migration Model (2)'!L100-'Migration Model (2)'!L101)*'Median Data'!$D$2</f>
        <v>0</v>
      </c>
      <c r="I101" s="11">
        <f>('Migration Model (2)'!N100-'Migration Model (2)'!N101)*'Median Data'!$E$2</f>
        <v>96713.087804695126</v>
      </c>
      <c r="J101" s="11">
        <f>('Migration Model (2)'!O100-'Migration Model (2)'!O101)*'Median Data'!$E$2</f>
        <v>0</v>
      </c>
      <c r="K101" s="11">
        <f>('Migration Model (2)'!Q100-'Migration Model (2)'!Q101)*'Median Data'!$F$2</f>
        <v>138379.58499719723</v>
      </c>
      <c r="L101" s="11">
        <f>('Migration Model (2)'!R100-'Migration Model (2)'!R101)*'Median Data'!$F$2</f>
        <v>0</v>
      </c>
      <c r="M101" s="11">
        <f>('Migration Model (2)'!T100-'Migration Model (2)'!T101)*'Median Data'!$G$2</f>
        <v>43039.887178832825</v>
      </c>
      <c r="N101" s="11">
        <f>('Migration Model (2)'!U100-'Migration Model (2)'!U101)*'Median Data'!$G$2</f>
        <v>0</v>
      </c>
    </row>
    <row r="102" spans="1:14" x14ac:dyDescent="0.25">
      <c r="A102" s="2">
        <v>2044</v>
      </c>
      <c r="B102" s="2">
        <v>4</v>
      </c>
      <c r="C102" s="11">
        <f>('Migration Model (2)'!E101-'Migration Model (2)'!E102)*'Median Data'!$B$2</f>
        <v>1187886.3498368158</v>
      </c>
      <c r="D102" s="11">
        <f>('Migration Model (2)'!F101-'Migration Model (2)'!F102)*'Median Data'!$B$2</f>
        <v>0</v>
      </c>
      <c r="E102" s="11">
        <f>('Migration Model (2)'!H101-'Migration Model (2)'!H102)*'Median Data'!$C$2</f>
        <v>1105448.5854748001</v>
      </c>
      <c r="F102" s="11">
        <f>('Migration Model (2)'!I101-'Migration Model (2)'!I102)*'Median Data'!$C$2</f>
        <v>0</v>
      </c>
      <c r="G102" s="11">
        <f>('Migration Model (2)'!K101-'Migration Model (2)'!K102)*'Median Data'!$D$2</f>
        <v>700406.23163000075</v>
      </c>
      <c r="H102" s="11">
        <f>('Migration Model (2)'!L101-'Migration Model (2)'!L102)*'Median Data'!$D$2</f>
        <v>0</v>
      </c>
      <c r="I102" s="11">
        <f>('Migration Model (2)'!N101-'Migration Model (2)'!N102)*'Median Data'!$E$2</f>
        <v>96703.41649584558</v>
      </c>
      <c r="J102" s="11">
        <f>('Migration Model (2)'!O101-'Migration Model (2)'!O102)*'Median Data'!$E$2</f>
        <v>0</v>
      </c>
      <c r="K102" s="11">
        <f>('Migration Model (2)'!Q101-'Migration Model (2)'!Q102)*'Median Data'!$F$2</f>
        <v>138365.74703876139</v>
      </c>
      <c r="L102" s="11">
        <f>('Migration Model (2)'!R101-'Migration Model (2)'!R102)*'Median Data'!$F$2</f>
        <v>0</v>
      </c>
      <c r="M102" s="11">
        <f>('Migration Model (2)'!T101-'Migration Model (2)'!T102)*'Median Data'!$G$2</f>
        <v>43035.58319012916</v>
      </c>
      <c r="N102" s="11">
        <f>('Migration Model (2)'!U101-'Migration Model (2)'!U102)*'Median Data'!$G$2</f>
        <v>0</v>
      </c>
    </row>
    <row r="103" spans="1:14" x14ac:dyDescent="0.25">
      <c r="A103" s="2">
        <v>2045</v>
      </c>
      <c r="B103" s="2">
        <v>1</v>
      </c>
      <c r="C103" s="11">
        <f>('Migration Model (2)'!E102-'Migration Model (2)'!E103)*'Median Data'!$B$2</f>
        <v>1187767.5612026993</v>
      </c>
      <c r="D103" s="11">
        <f>('Migration Model (2)'!F102-'Migration Model (2)'!F103)*'Median Data'!$B$2</f>
        <v>0</v>
      </c>
      <c r="E103" s="11">
        <f>('Migration Model (2)'!H102-'Migration Model (2)'!H103)*'Median Data'!$C$2</f>
        <v>1105338.0406153854</v>
      </c>
      <c r="F103" s="11">
        <f>('Migration Model (2)'!I102-'Migration Model (2)'!I103)*'Median Data'!$C$2</f>
        <v>0</v>
      </c>
      <c r="G103" s="11">
        <f>('Migration Model (2)'!K102-'Migration Model (2)'!K103)*'Median Data'!$D$2</f>
        <v>700336.19100722403</v>
      </c>
      <c r="H103" s="11">
        <f>('Migration Model (2)'!L102-'Migration Model (2)'!L103)*'Median Data'!$D$2</f>
        <v>0</v>
      </c>
      <c r="I103" s="11">
        <f>('Migration Model (2)'!N102-'Migration Model (2)'!N103)*'Median Data'!$E$2</f>
        <v>96693.746154192864</v>
      </c>
      <c r="J103" s="11">
        <f>('Migration Model (2)'!O102-'Migration Model (2)'!O103)*'Median Data'!$E$2</f>
        <v>0</v>
      </c>
      <c r="K103" s="11">
        <f>('Migration Model (2)'!Q102-'Migration Model (2)'!Q103)*'Median Data'!$F$2</f>
        <v>138351.91046408861</v>
      </c>
      <c r="L103" s="11">
        <f>('Migration Model (2)'!R102-'Migration Model (2)'!R103)*'Median Data'!$F$2</f>
        <v>0</v>
      </c>
      <c r="M103" s="11">
        <f>('Migration Model (2)'!T102-'Migration Model (2)'!T103)*'Median Data'!$G$2</f>
        <v>43031.279631803431</v>
      </c>
      <c r="N103" s="11">
        <f>('Migration Model (2)'!U102-'Migration Model (2)'!U103)*'Median Data'!$G$2</f>
        <v>0</v>
      </c>
    </row>
    <row r="104" spans="1:14" x14ac:dyDescent="0.25">
      <c r="A104" s="1">
        <v>2045</v>
      </c>
      <c r="B104" s="1">
        <v>2</v>
      </c>
      <c r="C104" s="11">
        <f>('Migration Model (2)'!E103-'Migration Model (2)'!E104)*'Median Data'!$B$2</f>
        <v>1187648.7844457752</v>
      </c>
      <c r="D104" s="11">
        <f>('Migration Model (2)'!F103-'Migration Model (2)'!F104)*'Median Data'!$B$2</f>
        <v>0</v>
      </c>
      <c r="E104" s="11">
        <f>('Migration Model (2)'!H103-'Migration Model (2)'!H104)*'Median Data'!$C$2</f>
        <v>1105227.5068118493</v>
      </c>
      <c r="F104" s="11">
        <f>('Migration Model (2)'!I103-'Migration Model (2)'!I104)*'Median Data'!$C$2</f>
        <v>0</v>
      </c>
      <c r="G104" s="11">
        <f>('Migration Model (2)'!K103-'Migration Model (2)'!K104)*'Median Data'!$D$2</f>
        <v>700266.15738763975</v>
      </c>
      <c r="H104" s="11">
        <f>('Migration Model (2)'!L103-'Migration Model (2)'!L104)*'Median Data'!$D$2</f>
        <v>0</v>
      </c>
      <c r="I104" s="11">
        <f>('Migration Model (2)'!N103-'Migration Model (2)'!N104)*'Median Data'!$E$2</f>
        <v>96684.076779626805</v>
      </c>
      <c r="J104" s="11">
        <f>('Migration Model (2)'!O103-'Migration Model (2)'!O104)*'Median Data'!$E$2</f>
        <v>0</v>
      </c>
      <c r="K104" s="11">
        <f>('Migration Model (2)'!Q103-'Migration Model (2)'!Q104)*'Median Data'!$F$2</f>
        <v>138338.0752731789</v>
      </c>
      <c r="L104" s="11">
        <f>('Migration Model (2)'!R103-'Migration Model (2)'!R104)*'Median Data'!$F$2</f>
        <v>0</v>
      </c>
      <c r="M104" s="11">
        <f>('Migration Model (2)'!T103-'Migration Model (2)'!T104)*'Median Data'!$G$2</f>
        <v>43026.976503855636</v>
      </c>
      <c r="N104" s="11">
        <f>('Migration Model (2)'!U103-'Migration Model (2)'!U104)*'Median Data'!$G$2</f>
        <v>0</v>
      </c>
    </row>
    <row r="105" spans="1:14" x14ac:dyDescent="0.25">
      <c r="A105" s="2">
        <v>2045</v>
      </c>
      <c r="B105" s="2">
        <v>3</v>
      </c>
      <c r="C105" s="11">
        <f>('Migration Model (2)'!E104-'Migration Model (2)'!E105)*'Median Data'!$B$2</f>
        <v>1187530.0195679406</v>
      </c>
      <c r="D105" s="11">
        <f>('Migration Model (2)'!F104-'Migration Model (2)'!F105)*'Median Data'!$B$2</f>
        <v>0</v>
      </c>
      <c r="E105" s="11">
        <f>('Migration Model (2)'!H104-'Migration Model (2)'!H105)*'Median Data'!$C$2</f>
        <v>1105116.9840605818</v>
      </c>
      <c r="F105" s="11">
        <f>('Migration Model (2)'!I104-'Migration Model (2)'!I105)*'Median Data'!$C$2</f>
        <v>0</v>
      </c>
      <c r="G105" s="11">
        <f>('Migration Model (2)'!K104-'Migration Model (2)'!K105)*'Median Data'!$D$2</f>
        <v>700196.13077205291</v>
      </c>
      <c r="H105" s="11">
        <f>('Migration Model (2)'!L104-'Migration Model (2)'!L105)*'Median Data'!$D$2</f>
        <v>0</v>
      </c>
      <c r="I105" s="11">
        <f>('Migration Model (2)'!N104-'Migration Model (2)'!N105)*'Median Data'!$E$2</f>
        <v>96674.408371927086</v>
      </c>
      <c r="J105" s="11">
        <f>('Migration Model (2)'!O104-'Migration Model (2)'!O105)*'Median Data'!$E$2</f>
        <v>0</v>
      </c>
      <c r="K105" s="11">
        <f>('Migration Model (2)'!Q104-'Migration Model (2)'!Q105)*'Median Data'!$F$2</f>
        <v>138324.24146545649</v>
      </c>
      <c r="L105" s="11">
        <f>('Migration Model (2)'!R104-'Migration Model (2)'!R105)*'Median Data'!$F$2</f>
        <v>0</v>
      </c>
      <c r="M105" s="11">
        <f>('Migration Model (2)'!T104-'Migration Model (2)'!T105)*'Median Data'!$G$2</f>
        <v>43022.673806206134</v>
      </c>
      <c r="N105" s="11">
        <f>('Migration Model (2)'!U104-'Migration Model (2)'!U105)*'Median Data'!$G$2</f>
        <v>0</v>
      </c>
    </row>
    <row r="106" spans="1:14" x14ac:dyDescent="0.25">
      <c r="A106" s="1">
        <v>2045</v>
      </c>
      <c r="B106" s="1">
        <v>4</v>
      </c>
      <c r="C106" s="11">
        <f>('Migration Model (2)'!E105-'Migration Model (2)'!E106)*'Median Data'!$B$2</f>
        <v>1187411.2665654013</v>
      </c>
      <c r="D106" s="11">
        <f>('Migration Model (2)'!F105-'Migration Model (2)'!F106)*'Median Data'!$B$2</f>
        <v>0</v>
      </c>
      <c r="E106" s="11">
        <f>('Migration Model (2)'!H105-'Migration Model (2)'!H106)*'Median Data'!$C$2</f>
        <v>1105006.4723633877</v>
      </c>
      <c r="F106" s="11">
        <f>('Migration Model (2)'!I105-'Migration Model (2)'!I106)*'Median Data'!$C$2</f>
        <v>0</v>
      </c>
      <c r="G106" s="11">
        <f>('Migration Model (2)'!K105-'Migration Model (2)'!K106)*'Median Data'!$D$2</f>
        <v>700126.11115885375</v>
      </c>
      <c r="H106" s="11">
        <f>('Migration Model (2)'!L105-'Migration Model (2)'!L106)*'Median Data'!$D$2</f>
        <v>0</v>
      </c>
      <c r="I106" s="11">
        <f>('Migration Model (2)'!N105-'Migration Model (2)'!N106)*'Median Data'!$E$2</f>
        <v>96664.740931093664</v>
      </c>
      <c r="J106" s="11">
        <f>('Migration Model (2)'!O105-'Migration Model (2)'!O106)*'Median Data'!$E$2</f>
        <v>0</v>
      </c>
      <c r="K106" s="11">
        <f>('Migration Model (2)'!Q105-'Migration Model (2)'!Q106)*'Median Data'!$F$2</f>
        <v>138310.40904149713</v>
      </c>
      <c r="L106" s="11">
        <f>('Migration Model (2)'!R105-'Migration Model (2)'!R106)*'Median Data'!$F$2</f>
        <v>0</v>
      </c>
      <c r="M106" s="11">
        <f>('Migration Model (2)'!T105-'Migration Model (2)'!T106)*'Median Data'!$G$2</f>
        <v>43018.371538854903</v>
      </c>
      <c r="N106" s="11">
        <f>('Migration Model (2)'!U105-'Migration Model (2)'!U106)*'Median Data'!$G$2</f>
        <v>0</v>
      </c>
    </row>
    <row r="107" spans="1:14" x14ac:dyDescent="0.25">
      <c r="A107" s="1">
        <v>2046</v>
      </c>
      <c r="B107" s="1">
        <v>1</v>
      </c>
      <c r="C107" s="11">
        <f>('Migration Model (2)'!E106-'Migration Model (2)'!E107)*'Median Data'!$B$2</f>
        <v>1187292.5254400545</v>
      </c>
      <c r="D107" s="11">
        <f>('Migration Model (2)'!F106-'Migration Model (2)'!F107)*'Median Data'!$B$2</f>
        <v>0</v>
      </c>
      <c r="E107" s="11">
        <f>('Migration Model (2)'!H106-'Migration Model (2)'!H107)*'Median Data'!$C$2</f>
        <v>1104895.9717148519</v>
      </c>
      <c r="F107" s="11">
        <f>('Migration Model (2)'!I106-'Migration Model (2)'!I107)*'Median Data'!$C$2</f>
        <v>0</v>
      </c>
      <c r="G107" s="11">
        <f>('Migration Model (2)'!K106-'Migration Model (2)'!K107)*'Median Data'!$D$2</f>
        <v>700056.09854804201</v>
      </c>
      <c r="H107" s="11">
        <f>('Migration Model (2)'!L106-'Migration Model (2)'!L107)*'Median Data'!$D$2</f>
        <v>0</v>
      </c>
      <c r="I107" s="11">
        <f>('Migration Model (2)'!N106-'Migration Model (2)'!N107)*'Median Data'!$E$2</f>
        <v>96655.074457016395</v>
      </c>
      <c r="J107" s="11">
        <f>('Migration Model (2)'!O106-'Migration Model (2)'!O107)*'Median Data'!$E$2</f>
        <v>0</v>
      </c>
      <c r="K107" s="11">
        <f>('Migration Model (2)'!Q106-'Migration Model (2)'!Q107)*'Median Data'!$F$2</f>
        <v>138296.57800043724</v>
      </c>
      <c r="L107" s="11">
        <f>('Migration Model (2)'!R106-'Migration Model (2)'!R107)*'Median Data'!$F$2</f>
        <v>0</v>
      </c>
      <c r="M107" s="11">
        <f>('Migration Model (2)'!T106-'Migration Model (2)'!T107)*'Median Data'!$G$2</f>
        <v>43014.069701722299</v>
      </c>
      <c r="N107" s="11">
        <f>('Migration Model (2)'!U106-'Migration Model (2)'!U107)*'Median Data'!$G$2</f>
        <v>0</v>
      </c>
    </row>
    <row r="108" spans="1:14" x14ac:dyDescent="0.25">
      <c r="A108" s="2">
        <v>2046</v>
      </c>
      <c r="B108" s="2">
        <v>2</v>
      </c>
      <c r="C108" s="11">
        <f>('Migration Model (2)'!E107-'Migration Model (2)'!E108)*'Median Data'!$B$2</f>
        <v>1187173.7961862083</v>
      </c>
      <c r="D108" s="11">
        <f>('Migration Model (2)'!F107-'Migration Model (2)'!F108)*'Median Data'!$B$2</f>
        <v>0</v>
      </c>
      <c r="E108" s="11">
        <f>('Migration Model (2)'!H107-'Migration Model (2)'!H108)*'Median Data'!$C$2</f>
        <v>1104785.4821185844</v>
      </c>
      <c r="F108" s="11">
        <f>('Migration Model (2)'!I107-'Migration Model (2)'!I108)*'Median Data'!$C$2</f>
        <v>0</v>
      </c>
      <c r="G108" s="11">
        <f>('Migration Model (2)'!K107-'Migration Model (2)'!K108)*'Median Data'!$D$2</f>
        <v>699986.09293800802</v>
      </c>
      <c r="H108" s="11">
        <f>('Migration Model (2)'!L107-'Migration Model (2)'!L108)*'Median Data'!$D$2</f>
        <v>0</v>
      </c>
      <c r="I108" s="11">
        <f>('Migration Model (2)'!N107-'Migration Model (2)'!N108)*'Median Data'!$E$2</f>
        <v>96645.408949585108</v>
      </c>
      <c r="J108" s="11">
        <f>('Migration Model (2)'!O107-'Migration Model (2)'!O108)*'Median Data'!$E$2</f>
        <v>0</v>
      </c>
      <c r="K108" s="11">
        <f>('Migration Model (2)'!Q107-'Migration Model (2)'!Q108)*'Median Data'!$F$2</f>
        <v>138282.74834285254</v>
      </c>
      <c r="L108" s="11">
        <f>('Migration Model (2)'!R107-'Migration Model (2)'!R108)*'Median Data'!$F$2</f>
        <v>0</v>
      </c>
      <c r="M108" s="11">
        <f>('Migration Model (2)'!T107-'Migration Model (2)'!T108)*'Median Data'!$G$2</f>
        <v>43009.768294728667</v>
      </c>
      <c r="N108" s="11">
        <f>('Migration Model (2)'!U107-'Migration Model (2)'!U108)*'Median Data'!$G$2</f>
        <v>0</v>
      </c>
    </row>
    <row r="109" spans="1:14" x14ac:dyDescent="0.25">
      <c r="A109" s="1">
        <v>2046</v>
      </c>
      <c r="B109" s="1">
        <v>3</v>
      </c>
      <c r="C109" s="11">
        <f>('Migration Model (2)'!E108-'Migration Model (2)'!E109)*'Median Data'!$B$2</f>
        <v>1187055.0788076571</v>
      </c>
      <c r="D109" s="11">
        <f>('Migration Model (2)'!F108-'Migration Model (2)'!F109)*'Median Data'!$B$2</f>
        <v>0</v>
      </c>
      <c r="E109" s="11">
        <f>('Migration Model (2)'!H108-'Migration Model (2)'!H109)*'Median Data'!$C$2</f>
        <v>1104675.0035691704</v>
      </c>
      <c r="F109" s="11">
        <f>('Migration Model (2)'!I108-'Migration Model (2)'!I109)*'Median Data'!$C$2</f>
        <v>0</v>
      </c>
      <c r="G109" s="11">
        <f>('Migration Model (2)'!K108-'Migration Model (2)'!K109)*'Median Data'!$D$2</f>
        <v>699916.09432875155</v>
      </c>
      <c r="H109" s="11">
        <f>('Migration Model (2)'!L108-'Migration Model (2)'!L109)*'Median Data'!$D$2</f>
        <v>0</v>
      </c>
      <c r="I109" s="11">
        <f>('Migration Model (2)'!N108-'Migration Model (2)'!N109)*'Median Data'!$E$2</f>
        <v>96635.744408689614</v>
      </c>
      <c r="J109" s="11">
        <f>('Migration Model (2)'!O108-'Migration Model (2)'!O109)*'Median Data'!$E$2</f>
        <v>0</v>
      </c>
      <c r="K109" s="11">
        <f>('Migration Model (2)'!Q108-'Migration Model (2)'!Q109)*'Median Data'!$F$2</f>
        <v>138268.92006787946</v>
      </c>
      <c r="L109" s="11">
        <f>('Migration Model (2)'!R108-'Migration Model (2)'!R109)*'Median Data'!$F$2</f>
        <v>0</v>
      </c>
      <c r="M109" s="11">
        <f>('Migration Model (2)'!T108-'Migration Model (2)'!T109)*'Median Data'!$G$2</f>
        <v>43005.467317874012</v>
      </c>
      <c r="N109" s="11">
        <f>('Migration Model (2)'!U108-'Migration Model (2)'!U109)*'Median Data'!$G$2</f>
        <v>0</v>
      </c>
    </row>
    <row r="110" spans="1:14" x14ac:dyDescent="0.25">
      <c r="A110" s="2">
        <v>2046</v>
      </c>
      <c r="B110" s="2">
        <v>4</v>
      </c>
      <c r="C110" s="11">
        <f>('Migration Model (2)'!E109-'Migration Model (2)'!E110)*'Median Data'!$B$2</f>
        <v>1186936.373298709</v>
      </c>
      <c r="D110" s="11">
        <f>('Migration Model (2)'!F109-'Migration Model (2)'!F110)*'Median Data'!$B$2</f>
        <v>0</v>
      </c>
      <c r="E110" s="11">
        <f>('Migration Model (2)'!H109-'Migration Model (2)'!H110)*'Median Data'!$C$2</f>
        <v>1104564.5360702199</v>
      </c>
      <c r="F110" s="11">
        <f>('Migration Model (2)'!I109-'Migration Model (2)'!I110)*'Median Data'!$C$2</f>
        <v>0</v>
      </c>
      <c r="G110" s="11">
        <f>('Migration Model (2)'!K109-'Migration Model (2)'!K110)*'Median Data'!$D$2</f>
        <v>699846.10271946772</v>
      </c>
      <c r="H110" s="11">
        <f>('Migration Model (2)'!L109-'Migration Model (2)'!L110)*'Median Data'!$D$2</f>
        <v>0</v>
      </c>
      <c r="I110" s="11">
        <f>('Migration Model (2)'!N109-'Migration Model (2)'!N110)*'Median Data'!$E$2</f>
        <v>96626.080834219771</v>
      </c>
      <c r="J110" s="11">
        <f>('Migration Model (2)'!O109-'Migration Model (2)'!O110)*'Median Data'!$E$2</f>
        <v>0</v>
      </c>
      <c r="K110" s="11">
        <f>('Migration Model (2)'!Q109-'Migration Model (2)'!Q110)*'Median Data'!$F$2</f>
        <v>138255.09317580584</v>
      </c>
      <c r="L110" s="11">
        <f>('Migration Model (2)'!R109-'Migration Model (2)'!R110)*'Median Data'!$F$2</f>
        <v>0</v>
      </c>
      <c r="M110" s="11">
        <f>('Migration Model (2)'!T109-'Migration Model (2)'!T110)*'Median Data'!$G$2</f>
        <v>43001.166771158321</v>
      </c>
      <c r="N110" s="11">
        <f>('Migration Model (2)'!U109-'Migration Model (2)'!U110)*'Median Data'!$G$2</f>
        <v>0</v>
      </c>
    </row>
    <row r="111" spans="1:14" x14ac:dyDescent="0.25">
      <c r="A111" s="2">
        <v>2047</v>
      </c>
      <c r="B111" s="2">
        <v>1</v>
      </c>
      <c r="C111" s="11">
        <f>('Migration Model (2)'!E110-'Migration Model (2)'!E111)*'Median Data'!$B$2</f>
        <v>1186817.6796612616</v>
      </c>
      <c r="D111" s="11">
        <f>('Migration Model (2)'!F110-'Migration Model (2)'!F111)*'Median Data'!$B$2</f>
        <v>0</v>
      </c>
      <c r="E111" s="11">
        <f>('Migration Model (2)'!H110-'Migration Model (2)'!H111)*'Median Data'!$C$2</f>
        <v>1104454.0796163175</v>
      </c>
      <c r="F111" s="11">
        <f>('Migration Model (2)'!I110-'Migration Model (2)'!I111)*'Median Data'!$C$2</f>
        <v>0</v>
      </c>
      <c r="G111" s="11">
        <f>('Migration Model (2)'!K110-'Migration Model (2)'!K111)*'Median Data'!$D$2</f>
        <v>699776.11810935161</v>
      </c>
      <c r="H111" s="11">
        <f>('Migration Model (2)'!L110-'Migration Model (2)'!L111)*'Median Data'!$D$2</f>
        <v>0</v>
      </c>
      <c r="I111" s="11">
        <f>('Migration Model (2)'!N110-'Migration Model (2)'!N111)*'Median Data'!$E$2</f>
        <v>96616.418226175549</v>
      </c>
      <c r="J111" s="11">
        <f>('Migration Model (2)'!O110-'Migration Model (2)'!O111)*'Median Data'!$E$2</f>
        <v>0</v>
      </c>
      <c r="K111" s="11">
        <f>('Migration Model (2)'!Q110-'Migration Model (2)'!Q111)*'Median Data'!$F$2</f>
        <v>138241.26766663167</v>
      </c>
      <c r="L111" s="11">
        <f>('Migration Model (2)'!R110-'Migration Model (2)'!R111)*'Median Data'!$F$2</f>
        <v>0</v>
      </c>
      <c r="M111" s="11">
        <f>('Migration Model (2)'!T110-'Migration Model (2)'!T111)*'Median Data'!$G$2</f>
        <v>42996.866654501951</v>
      </c>
      <c r="N111" s="11">
        <f>('Migration Model (2)'!U110-'Migration Model (2)'!U111)*'Median Data'!$G$2</f>
        <v>0</v>
      </c>
    </row>
    <row r="112" spans="1:14" x14ac:dyDescent="0.25">
      <c r="A112" s="1">
        <v>2047</v>
      </c>
      <c r="B112" s="1">
        <v>2</v>
      </c>
      <c r="C112" s="11">
        <f>('Migration Model (2)'!E111-'Migration Model (2)'!E112)*'Median Data'!$B$2</f>
        <v>1186698.9978934173</v>
      </c>
      <c r="D112" s="11">
        <f>('Migration Model (2)'!F111-'Migration Model (2)'!F112)*'Median Data'!$B$2</f>
        <v>0</v>
      </c>
      <c r="E112" s="11">
        <f>('Migration Model (2)'!H111-'Migration Model (2)'!H112)*'Median Data'!$C$2</f>
        <v>1104343.6342074636</v>
      </c>
      <c r="F112" s="11">
        <f>('Migration Model (2)'!I111-'Migration Model (2)'!I112)*'Median Data'!$C$2</f>
        <v>0</v>
      </c>
      <c r="G112" s="11">
        <f>('Migration Model (2)'!K111-'Migration Model (2)'!K112)*'Median Data'!$D$2</f>
        <v>699706.14049759822</v>
      </c>
      <c r="H112" s="11">
        <f>('Migration Model (2)'!L111-'Migration Model (2)'!L112)*'Median Data'!$D$2</f>
        <v>0</v>
      </c>
      <c r="I112" s="11">
        <f>('Migration Model (2)'!N111-'Migration Model (2)'!N112)*'Median Data'!$E$2</f>
        <v>96606.756584336603</v>
      </c>
      <c r="J112" s="11">
        <f>('Migration Model (2)'!O111-'Migration Model (2)'!O112)*'Median Data'!$E$2</f>
        <v>0</v>
      </c>
      <c r="K112" s="11">
        <f>('Migration Model (2)'!Q111-'Migration Model (2)'!Q112)*'Median Data'!$F$2</f>
        <v>138227.44353978123</v>
      </c>
      <c r="L112" s="11">
        <f>('Migration Model (2)'!R111-'Migration Model (2)'!R112)*'Median Data'!$F$2</f>
        <v>0</v>
      </c>
      <c r="M112" s="11">
        <f>('Migration Model (2)'!T111-'Migration Model (2)'!T112)*'Median Data'!$G$2</f>
        <v>42992.566967825231</v>
      </c>
      <c r="N112" s="11">
        <f>('Migration Model (2)'!U111-'Migration Model (2)'!U112)*'Median Data'!$G$2</f>
        <v>0</v>
      </c>
    </row>
    <row r="113" spans="1:14" x14ac:dyDescent="0.25">
      <c r="A113" s="2">
        <v>2047</v>
      </c>
      <c r="B113" s="2">
        <v>3</v>
      </c>
      <c r="C113" s="11">
        <f>('Migration Model (2)'!E112-'Migration Model (2)'!E113)*'Median Data'!$B$2</f>
        <v>1186580.3279951762</v>
      </c>
      <c r="D113" s="11">
        <f>('Migration Model (2)'!F112-'Migration Model (2)'!F113)*'Median Data'!$B$2</f>
        <v>0</v>
      </c>
      <c r="E113" s="11">
        <f>('Migration Model (2)'!H112-'Migration Model (2)'!H113)*'Median Data'!$C$2</f>
        <v>1104233.1998454628</v>
      </c>
      <c r="F113" s="11">
        <f>('Migration Model (2)'!I112-'Migration Model (2)'!I113)*'Median Data'!$C$2</f>
        <v>0</v>
      </c>
      <c r="G113" s="11">
        <f>('Migration Model (2)'!K112-'Migration Model (2)'!K113)*'Median Data'!$D$2</f>
        <v>699636.16988340265</v>
      </c>
      <c r="H113" s="11">
        <f>('Migration Model (2)'!L112-'Migration Model (2)'!L113)*'Median Data'!$D$2</f>
        <v>0</v>
      </c>
      <c r="I113" s="11">
        <f>('Migration Model (2)'!N112-'Migration Model (2)'!N113)*'Median Data'!$E$2</f>
        <v>96597.09590859279</v>
      </c>
      <c r="J113" s="11">
        <f>('Migration Model (2)'!O112-'Migration Model (2)'!O113)*'Median Data'!$E$2</f>
        <v>0</v>
      </c>
      <c r="K113" s="11">
        <f>('Migration Model (2)'!Q112-'Migration Model (2)'!Q113)*'Median Data'!$F$2</f>
        <v>138213.6207955424</v>
      </c>
      <c r="L113" s="11">
        <f>('Migration Model (2)'!R112-'Migration Model (2)'!R113)*'Median Data'!$F$2</f>
        <v>0</v>
      </c>
      <c r="M113" s="11">
        <f>('Migration Model (2)'!T112-'Migration Model (2)'!T113)*'Median Data'!$G$2</f>
        <v>42988.267711128181</v>
      </c>
      <c r="N113" s="11">
        <f>('Migration Model (2)'!U112-'Migration Model (2)'!U113)*'Median Data'!$G$2</f>
        <v>0</v>
      </c>
    </row>
    <row r="114" spans="1:14" x14ac:dyDescent="0.25">
      <c r="A114" s="1">
        <v>2047</v>
      </c>
      <c r="B114" s="1">
        <v>4</v>
      </c>
      <c r="C114" s="11">
        <f>('Migration Model (2)'!E113-'Migration Model (2)'!E114)*'Median Data'!$B$2</f>
        <v>1186461.6699608462</v>
      </c>
      <c r="D114" s="11">
        <f>('Migration Model (2)'!F113-'Migration Model (2)'!F114)*'Median Data'!$B$2</f>
        <v>0</v>
      </c>
      <c r="E114" s="11">
        <f>('Migration Model (2)'!H113-'Migration Model (2)'!H114)*'Median Data'!$C$2</f>
        <v>1104122.7765249002</v>
      </c>
      <c r="F114" s="11">
        <f>('Migration Model (2)'!I113-'Migration Model (2)'!I114)*'Median Data'!$C$2</f>
        <v>0</v>
      </c>
      <c r="G114" s="11">
        <f>('Migration Model (2)'!K113-'Migration Model (2)'!K114)*'Median Data'!$D$2</f>
        <v>699566.20626595977</v>
      </c>
      <c r="H114" s="11">
        <f>('Migration Model (2)'!L113-'Migration Model (2)'!L114)*'Median Data'!$D$2</f>
        <v>0</v>
      </c>
      <c r="I114" s="11">
        <f>('Migration Model (2)'!N113-'Migration Model (2)'!N114)*'Median Data'!$E$2</f>
        <v>96587.436199054267</v>
      </c>
      <c r="J114" s="11">
        <f>('Migration Model (2)'!O113-'Migration Model (2)'!O114)*'Median Data'!$E$2</f>
        <v>0</v>
      </c>
      <c r="K114" s="11">
        <f>('Migration Model (2)'!Q113-'Migration Model (2)'!Q114)*'Median Data'!$F$2</f>
        <v>138199.79943333945</v>
      </c>
      <c r="L114" s="11">
        <f>('Migration Model (2)'!R113-'Migration Model (2)'!R114)*'Median Data'!$F$2</f>
        <v>0</v>
      </c>
      <c r="M114" s="11">
        <f>('Migration Model (2)'!T113-'Migration Model (2)'!T114)*'Median Data'!$G$2</f>
        <v>42983.968884331131</v>
      </c>
      <c r="N114" s="11">
        <f>('Migration Model (2)'!U113-'Migration Model (2)'!U114)*'Median Data'!$G$2</f>
        <v>0</v>
      </c>
    </row>
    <row r="115" spans="1:14" x14ac:dyDescent="0.25">
      <c r="A115" s="1">
        <v>2048</v>
      </c>
      <c r="B115" s="1">
        <v>1</v>
      </c>
      <c r="C115" s="11">
        <f>('Migration Model (2)'!E114-'Migration Model (2)'!E115)*'Median Data'!$B$2</f>
        <v>1186343.0237942222</v>
      </c>
      <c r="D115" s="11">
        <f>('Migration Model (2)'!F114-'Migration Model (2)'!F115)*'Median Data'!$B$2</f>
        <v>0</v>
      </c>
      <c r="E115" s="11">
        <f>('Migration Model (2)'!H114-'Migration Model (2)'!H115)*'Median Data'!$C$2</f>
        <v>1104012.364247581</v>
      </c>
      <c r="F115" s="11">
        <f>('Migration Model (2)'!I114-'Migration Model (2)'!I115)*'Median Data'!$C$2</f>
        <v>0</v>
      </c>
      <c r="G115" s="11">
        <f>('Migration Model (2)'!K114-'Migration Model (2)'!K115)*'Median Data'!$D$2</f>
        <v>699496.24964526971</v>
      </c>
      <c r="H115" s="11">
        <f>('Migration Model (2)'!L114-'Migration Model (2)'!L115)*'Median Data'!$D$2</f>
        <v>0</v>
      </c>
      <c r="I115" s="11">
        <f>('Migration Model (2)'!N114-'Migration Model (2)'!N115)*'Median Data'!$E$2</f>
        <v>96577.777455390504</v>
      </c>
      <c r="J115" s="11">
        <f>('Migration Model (2)'!O114-'Migration Model (2)'!O115)*'Median Data'!$E$2</f>
        <v>0</v>
      </c>
      <c r="K115" s="11">
        <f>('Migration Model (2)'!Q114-'Migration Model (2)'!Q115)*'Median Data'!$F$2</f>
        <v>138185.97945346023</v>
      </c>
      <c r="L115" s="11">
        <f>('Migration Model (2)'!R114-'Migration Model (2)'!R115)*'Median Data'!$F$2</f>
        <v>0</v>
      </c>
      <c r="M115" s="11">
        <f>('Migration Model (2)'!T114-'Migration Model (2)'!T115)*'Median Data'!$G$2</f>
        <v>42979.670487434087</v>
      </c>
      <c r="N115" s="11">
        <f>('Migration Model (2)'!U114-'Migration Model (2)'!U115)*'Median Data'!$G$2</f>
        <v>0</v>
      </c>
    </row>
    <row r="116" spans="1:14" x14ac:dyDescent="0.25">
      <c r="A116" s="2">
        <v>2048</v>
      </c>
      <c r="B116" s="2">
        <v>2</v>
      </c>
      <c r="C116" s="11">
        <f>('Migration Model (2)'!E115-'Migration Model (2)'!E116)*'Median Data'!$B$2</f>
        <v>1186224.3894915094</v>
      </c>
      <c r="D116" s="11">
        <f>('Migration Model (2)'!F115-'Migration Model (2)'!F116)*'Median Data'!$B$2</f>
        <v>0</v>
      </c>
      <c r="E116" s="11">
        <f>('Migration Model (2)'!H115-'Migration Model (2)'!H116)*'Median Data'!$C$2</f>
        <v>1103901.9630098948</v>
      </c>
      <c r="F116" s="11">
        <f>('Migration Model (2)'!I115-'Migration Model (2)'!I116)*'Median Data'!$C$2</f>
        <v>0</v>
      </c>
      <c r="G116" s="11">
        <f>('Migration Model (2)'!K115-'Migration Model (2)'!K116)*'Median Data'!$D$2</f>
        <v>699426.30002052756</v>
      </c>
      <c r="H116" s="11">
        <f>('Migration Model (2)'!L115-'Migration Model (2)'!L116)*'Median Data'!$D$2</f>
        <v>0</v>
      </c>
      <c r="I116" s="11">
        <f>('Migration Model (2)'!N115-'Migration Model (2)'!N116)*'Median Data'!$E$2</f>
        <v>96568.1196777117</v>
      </c>
      <c r="J116" s="11">
        <f>('Migration Model (2)'!O115-'Migration Model (2)'!O116)*'Median Data'!$E$2</f>
        <v>0</v>
      </c>
      <c r="K116" s="11">
        <f>('Migration Model (2)'!Q115-'Migration Model (2)'!Q116)*'Median Data'!$F$2</f>
        <v>138172.16085532898</v>
      </c>
      <c r="L116" s="11">
        <f>('Migration Model (2)'!R115-'Migration Model (2)'!R116)*'Median Data'!$F$2</f>
        <v>0</v>
      </c>
      <c r="M116" s="11">
        <f>('Migration Model (2)'!T115-'Migration Model (2)'!T116)*'Median Data'!$G$2</f>
        <v>42975.372520437049</v>
      </c>
      <c r="N116" s="11">
        <f>('Migration Model (2)'!U115-'Migration Model (2)'!U116)*'Median Data'!$G$2</f>
        <v>0</v>
      </c>
    </row>
    <row r="117" spans="1:14" x14ac:dyDescent="0.25">
      <c r="A117" s="1">
        <v>2048</v>
      </c>
      <c r="B117" s="1">
        <v>3</v>
      </c>
      <c r="C117" s="11">
        <f>('Migration Model (2)'!E116-'Migration Model (2)'!E117)*'Median Data'!$B$2</f>
        <v>1186105.767052708</v>
      </c>
      <c r="D117" s="11">
        <f>('Migration Model (2)'!F116-'Migration Model (2)'!F117)*'Median Data'!$B$2</f>
        <v>0</v>
      </c>
      <c r="E117" s="11">
        <f>('Migration Model (2)'!H116-'Migration Model (2)'!H117)*'Median Data'!$C$2</f>
        <v>1103791.5728136469</v>
      </c>
      <c r="F117" s="11">
        <f>('Migration Model (2)'!I116-'Migration Model (2)'!I117)*'Median Data'!$C$2</f>
        <v>0</v>
      </c>
      <c r="G117" s="11">
        <f>('Migration Model (2)'!K116-'Migration Model (2)'!K117)*'Median Data'!$D$2</f>
        <v>699356.3573909282</v>
      </c>
      <c r="H117" s="11">
        <f>('Migration Model (2)'!L116-'Migration Model (2)'!L117)*'Median Data'!$D$2</f>
        <v>0</v>
      </c>
      <c r="I117" s="11">
        <f>('Migration Model (2)'!N116-'Migration Model (2)'!N117)*'Median Data'!$E$2</f>
        <v>96558.462865687325</v>
      </c>
      <c r="J117" s="11">
        <f>('Migration Model (2)'!O116-'Migration Model (2)'!O117)*'Median Data'!$E$2</f>
        <v>0</v>
      </c>
      <c r="K117" s="11">
        <f>('Migration Model (2)'!Q116-'Migration Model (2)'!Q117)*'Median Data'!$F$2</f>
        <v>138158.34363952151</v>
      </c>
      <c r="L117" s="11">
        <f>('Migration Model (2)'!R116-'Migration Model (2)'!R117)*'Median Data'!$F$2</f>
        <v>0</v>
      </c>
      <c r="M117" s="11">
        <f>('Migration Model (2)'!T116-'Migration Model (2)'!T117)*'Median Data'!$G$2</f>
        <v>42971.074983180704</v>
      </c>
      <c r="N117" s="11">
        <f>('Migration Model (2)'!U116-'Migration Model (2)'!U117)*'Median Data'!$G$2</f>
        <v>0</v>
      </c>
    </row>
    <row r="118" spans="1:14" x14ac:dyDescent="0.25">
      <c r="A118" s="2">
        <v>2048</v>
      </c>
      <c r="B118" s="2">
        <v>4</v>
      </c>
      <c r="C118" s="11">
        <f>('Migration Model (2)'!E117-'Migration Model (2)'!E118)*'Median Data'!$B$2</f>
        <v>1185987.1564759202</v>
      </c>
      <c r="D118" s="11">
        <f>('Migration Model (2)'!F117-'Migration Model (2)'!F118)*'Median Data'!$B$2</f>
        <v>0</v>
      </c>
      <c r="E118" s="11">
        <f>('Migration Model (2)'!H117-'Migration Model (2)'!H118)*'Median Data'!$C$2</f>
        <v>1103681.1936570322</v>
      </c>
      <c r="F118" s="11">
        <f>('Migration Model (2)'!I117-'Migration Model (2)'!I118)*'Median Data'!$C$2</f>
        <v>0</v>
      </c>
      <c r="G118" s="11">
        <f>('Migration Model (2)'!K117-'Migration Model (2)'!K118)*'Median Data'!$D$2</f>
        <v>699286.42175486183</v>
      </c>
      <c r="H118" s="11">
        <f>('Migration Model (2)'!L117-'Migration Model (2)'!L118)*'Median Data'!$D$2</f>
        <v>0</v>
      </c>
      <c r="I118" s="11">
        <f>('Migration Model (2)'!N117-'Migration Model (2)'!N118)*'Median Data'!$E$2</f>
        <v>96548.80701942755</v>
      </c>
      <c r="J118" s="11">
        <f>('Migration Model (2)'!O117-'Migration Model (2)'!O118)*'Median Data'!$E$2</f>
        <v>0</v>
      </c>
      <c r="K118" s="11">
        <f>('Migration Model (2)'!Q117-'Migration Model (2)'!Q118)*'Median Data'!$F$2</f>
        <v>138144.52780488631</v>
      </c>
      <c r="L118" s="11">
        <f>('Migration Model (2)'!R117-'Migration Model (2)'!R118)*'Median Data'!$F$2</f>
        <v>0</v>
      </c>
      <c r="M118" s="11">
        <f>('Migration Model (2)'!T117-'Migration Model (2)'!T118)*'Median Data'!$G$2</f>
        <v>42966.777875665051</v>
      </c>
      <c r="N118" s="11">
        <f>('Migration Model (2)'!U117-'Migration Model (2)'!U118)*'Median Data'!$G$2</f>
        <v>0</v>
      </c>
    </row>
    <row r="119" spans="1:14" x14ac:dyDescent="0.25">
      <c r="A119" s="2">
        <v>2049</v>
      </c>
      <c r="B119" s="2">
        <v>1</v>
      </c>
      <c r="C119" s="11">
        <f>('Migration Model (2)'!E118-'Migration Model (2)'!E119)*'Median Data'!$B$2</f>
        <v>1185868.5577611467</v>
      </c>
      <c r="D119" s="11">
        <f>('Migration Model (2)'!F118-'Migration Model (2)'!F119)*'Median Data'!$B$2</f>
        <v>0</v>
      </c>
      <c r="E119" s="11">
        <f>('Migration Model (2)'!H118-'Migration Model (2)'!H119)*'Median Data'!$C$2</f>
        <v>1103570.8255382455</v>
      </c>
      <c r="F119" s="11">
        <f>('Migration Model (2)'!I118-'Migration Model (2)'!I119)*'Median Data'!$C$2</f>
        <v>0</v>
      </c>
      <c r="G119" s="11">
        <f>('Migration Model (2)'!K118-'Migration Model (2)'!K119)*'Median Data'!$D$2</f>
        <v>699216.49311232835</v>
      </c>
      <c r="H119" s="11">
        <f>('Migration Model (2)'!L118-'Migration Model (2)'!L119)*'Median Data'!$D$2</f>
        <v>0</v>
      </c>
      <c r="I119" s="11">
        <f>('Migration Model (2)'!N118-'Migration Model (2)'!N119)*'Median Data'!$E$2</f>
        <v>96539.15213871203</v>
      </c>
      <c r="J119" s="11">
        <f>('Migration Model (2)'!O118-'Migration Model (2)'!O119)*'Median Data'!$E$2</f>
        <v>0</v>
      </c>
      <c r="K119" s="11">
        <f>('Migration Model (2)'!Q118-'Migration Model (2)'!Q119)*'Median Data'!$F$2</f>
        <v>138130.71335228696</v>
      </c>
      <c r="L119" s="11">
        <f>('Migration Model (2)'!R118-'Migration Model (2)'!R119)*'Median Data'!$F$2</f>
        <v>0</v>
      </c>
      <c r="M119" s="11">
        <f>('Migration Model (2)'!T118-'Migration Model (2)'!T119)*'Median Data'!$G$2</f>
        <v>42962.481197890098</v>
      </c>
      <c r="N119" s="11">
        <f>('Migration Model (2)'!U118-'Migration Model (2)'!U119)*'Median Data'!$G$2</f>
        <v>0</v>
      </c>
    </row>
    <row r="120" spans="1:14" x14ac:dyDescent="0.25">
      <c r="A120" s="1">
        <v>2049</v>
      </c>
      <c r="B120" s="1">
        <v>2</v>
      </c>
      <c r="C120" s="11">
        <f>('Migration Model (2)'!E119-'Migration Model (2)'!E120)*'Median Data'!$B$2</f>
        <v>1185749.9709045922</v>
      </c>
      <c r="D120" s="11">
        <f>('Migration Model (2)'!F119-'Migration Model (2)'!F120)*'Median Data'!$B$2</f>
        <v>0</v>
      </c>
      <c r="E120" s="11">
        <f>('Migration Model (2)'!H119-'Migration Model (2)'!H120)*'Median Data'!$C$2</f>
        <v>1103460.468455482</v>
      </c>
      <c r="F120" s="11">
        <f>('Migration Model (2)'!I119-'Migration Model (2)'!I120)*'Median Data'!$C$2</f>
        <v>0</v>
      </c>
      <c r="G120" s="11">
        <f>('Migration Model (2)'!K119-'Migration Model (2)'!K120)*'Median Data'!$D$2</f>
        <v>699146.57146332785</v>
      </c>
      <c r="H120" s="11">
        <f>('Migration Model (2)'!L119-'Migration Model (2)'!L120)*'Median Data'!$D$2</f>
        <v>0</v>
      </c>
      <c r="I120" s="11">
        <f>('Migration Model (2)'!N119-'Migration Model (2)'!N120)*'Median Data'!$E$2</f>
        <v>96529.498223540781</v>
      </c>
      <c r="J120" s="11">
        <f>('Migration Model (2)'!O119-'Migration Model (2)'!O120)*'Median Data'!$E$2</f>
        <v>0</v>
      </c>
      <c r="K120" s="11">
        <f>('Migration Model (2)'!Q119-'Migration Model (2)'!Q120)*'Median Data'!$F$2</f>
        <v>138116.9002808599</v>
      </c>
      <c r="L120" s="11">
        <f>('Migration Model (2)'!R119-'Migration Model (2)'!R120)*'Median Data'!$F$2</f>
        <v>0</v>
      </c>
      <c r="M120" s="11">
        <f>('Migration Model (2)'!T119-'Migration Model (2)'!T120)*'Median Data'!$G$2</f>
        <v>42958.18494977618</v>
      </c>
      <c r="N120" s="11">
        <f>('Migration Model (2)'!U119-'Migration Model (2)'!U120)*'Median Data'!$G$2</f>
        <v>0</v>
      </c>
    </row>
    <row r="121" spans="1:14" x14ac:dyDescent="0.25">
      <c r="A121" s="2">
        <v>2049</v>
      </c>
      <c r="B121" s="2">
        <v>3</v>
      </c>
      <c r="C121" s="11">
        <f>('Migration Model (2)'!E120-'Migration Model (2)'!E121)*'Median Data'!$B$2</f>
        <v>1185631.3959081543</v>
      </c>
      <c r="D121" s="11">
        <f>('Migration Model (2)'!F120-'Migration Model (2)'!F121)*'Median Data'!$B$2</f>
        <v>0</v>
      </c>
      <c r="E121" s="11">
        <f>('Migration Model (2)'!H120-'Migration Model (2)'!H121)*'Median Data'!$C$2</f>
        <v>1103350.1224087414</v>
      </c>
      <c r="F121" s="11">
        <f>('Migration Model (2)'!I120-'Migration Model (2)'!I121)*'Median Data'!$C$2</f>
        <v>0</v>
      </c>
      <c r="G121" s="11">
        <f>('Migration Model (2)'!K120-'Migration Model (2)'!K121)*'Median Data'!$D$2</f>
        <v>699076.65680625034</v>
      </c>
      <c r="H121" s="11">
        <f>('Migration Model (2)'!L120-'Migration Model (2)'!L121)*'Median Data'!$D$2</f>
        <v>0</v>
      </c>
      <c r="I121" s="11">
        <f>('Migration Model (2)'!N120-'Migration Model (2)'!N121)*'Median Data'!$E$2</f>
        <v>96519.845273693441</v>
      </c>
      <c r="J121" s="11">
        <f>('Migration Model (2)'!O120-'Migration Model (2)'!O121)*'Median Data'!$E$2</f>
        <v>0</v>
      </c>
      <c r="K121" s="11">
        <f>('Migration Model (2)'!Q120-'Migration Model (2)'!Q121)*'Median Data'!$F$2</f>
        <v>138103.08859089299</v>
      </c>
      <c r="L121" s="11">
        <f>('Migration Model (2)'!R120-'Migration Model (2)'!R121)*'Median Data'!$F$2</f>
        <v>0</v>
      </c>
      <c r="M121" s="11">
        <f>('Migration Model (2)'!T120-'Migration Model (2)'!T121)*'Median Data'!$G$2</f>
        <v>42953.889131243646</v>
      </c>
      <c r="N121" s="11">
        <f>('Migration Model (2)'!U120-'Migration Model (2)'!U121)*'Median Data'!$G$2</f>
        <v>0</v>
      </c>
    </row>
    <row r="122" spans="1:14" x14ac:dyDescent="0.25">
      <c r="A122" s="1">
        <v>2049</v>
      </c>
      <c r="B122" s="1">
        <v>4</v>
      </c>
      <c r="C122" s="11">
        <f>('Migration Model (2)'!E121-'Migration Model (2)'!E122)*'Median Data'!$B$2</f>
        <v>1185512.8327680386</v>
      </c>
      <c r="D122" s="11">
        <f>('Migration Model (2)'!F121-'Migration Model (2)'!F122)*'Median Data'!$B$2</f>
        <v>0</v>
      </c>
      <c r="E122" s="11">
        <f>('Migration Model (2)'!H121-'Migration Model (2)'!H122)*'Median Data'!$C$2</f>
        <v>1103239.7873962191</v>
      </c>
      <c r="F122" s="11">
        <f>('Migration Model (2)'!I121-'Migration Model (2)'!I122)*'Median Data'!$C$2</f>
        <v>0</v>
      </c>
      <c r="G122" s="11">
        <f>('Migration Model (2)'!K121-'Migration Model (2)'!K122)*'Median Data'!$D$2</f>
        <v>699006.74914029089</v>
      </c>
      <c r="H122" s="11">
        <f>('Migration Model (2)'!L121-'Migration Model (2)'!L122)*'Median Data'!$D$2</f>
        <v>0</v>
      </c>
      <c r="I122" s="11">
        <f>('Migration Model (2)'!N121-'Migration Model (2)'!N122)*'Median Data'!$E$2</f>
        <v>96510.193289170013</v>
      </c>
      <c r="J122" s="11">
        <f>('Migration Model (2)'!O121-'Migration Model (2)'!O122)*'Median Data'!$E$2</f>
        <v>0</v>
      </c>
      <c r="K122" s="11">
        <f>('Migration Model (2)'!Q121-'Migration Model (2)'!Q122)*'Median Data'!$F$2</f>
        <v>138089.27828209836</v>
      </c>
      <c r="L122" s="11">
        <f>('Migration Model (2)'!R121-'Migration Model (2)'!R122)*'Median Data'!$F$2</f>
        <v>0</v>
      </c>
      <c r="M122" s="11">
        <f>('Migration Model (2)'!T121-'Migration Model (2)'!T122)*'Median Data'!$G$2</f>
        <v>42949.593742372148</v>
      </c>
      <c r="N122" s="11">
        <f>('Migration Model (2)'!U121-'Migration Model (2)'!U122)*'Median Data'!$G$2</f>
        <v>0</v>
      </c>
    </row>
    <row r="123" spans="1:14" x14ac:dyDescent="0.25">
      <c r="A123" s="1">
        <v>2050</v>
      </c>
      <c r="B123" s="1">
        <v>1</v>
      </c>
      <c r="C123" s="11">
        <f>('Migration Model (2)'!E122-'Migration Model (2)'!E123)*'Median Data'!$B$2</f>
        <v>1185394.2814842449</v>
      </c>
      <c r="D123" s="11">
        <f>('Migration Model (2)'!F122-'Migration Model (2)'!F123)*'Median Data'!$B$2</f>
        <v>0</v>
      </c>
      <c r="E123" s="11">
        <f>('Migration Model (2)'!H122-'Migration Model (2)'!H123)*'Median Data'!$C$2</f>
        <v>1103129.4634179145</v>
      </c>
      <c r="F123" s="11">
        <f>('Migration Model (2)'!I122-'Migration Model (2)'!I123)*'Median Data'!$C$2</f>
        <v>0</v>
      </c>
      <c r="G123" s="11">
        <f>('Migration Model (2)'!K122-'Migration Model (2)'!K123)*'Median Data'!$D$2</f>
        <v>698936.84846544953</v>
      </c>
      <c r="H123" s="11">
        <f>('Migration Model (2)'!L122-'Migration Model (2)'!L123)*'Median Data'!$D$2</f>
        <v>0</v>
      </c>
      <c r="I123" s="11">
        <f>('Migration Model (2)'!N122-'Migration Model (2)'!N123)*'Median Data'!$E$2</f>
        <v>96500.542269860336</v>
      </c>
      <c r="J123" s="11">
        <f>('Migration Model (2)'!O122-'Migration Model (2)'!O123)*'Median Data'!$E$2</f>
        <v>0</v>
      </c>
      <c r="K123" s="11">
        <f>('Migration Model (2)'!Q122-'Migration Model (2)'!Q123)*'Median Data'!$F$2</f>
        <v>138075.46935418813</v>
      </c>
      <c r="L123" s="11">
        <f>('Migration Model (2)'!R122-'Migration Model (2)'!R123)*'Median Data'!$F$2</f>
        <v>0</v>
      </c>
      <c r="M123" s="11">
        <f>('Migration Model (2)'!T122-'Migration Model (2)'!T123)*'Median Data'!$G$2</f>
        <v>42945.298783002378</v>
      </c>
      <c r="N123" s="11">
        <f>('Migration Model (2)'!U122-'Migration Model (2)'!U123)*'Median Data'!$G$2</f>
        <v>0</v>
      </c>
    </row>
    <row r="124" spans="1:14" x14ac:dyDescent="0.25">
      <c r="A124" s="2">
        <v>2050</v>
      </c>
      <c r="B124" s="2">
        <v>2</v>
      </c>
      <c r="C124" s="11">
        <f>('Migration Model (2)'!E123-'Migration Model (2)'!E124)*'Median Data'!$B$2</f>
        <v>1185275.742056773</v>
      </c>
      <c r="D124" s="11">
        <f>('Migration Model (2)'!F123-'Migration Model (2)'!F124)*'Median Data'!$B$2</f>
        <v>0</v>
      </c>
      <c r="E124" s="11">
        <f>('Migration Model (2)'!H123-'Migration Model (2)'!H124)*'Median Data'!$C$2</f>
        <v>1103019.1504702182</v>
      </c>
      <c r="F124" s="11">
        <f>('Migration Model (2)'!I123-'Migration Model (2)'!I124)*'Median Data'!$C$2</f>
        <v>0</v>
      </c>
      <c r="G124" s="11">
        <f>('Migration Model (2)'!K123-'Migration Model (2)'!K124)*'Median Data'!$D$2</f>
        <v>698866.95478092111</v>
      </c>
      <c r="H124" s="11">
        <f>('Migration Model (2)'!L123-'Migration Model (2)'!L124)*'Median Data'!$D$2</f>
        <v>0</v>
      </c>
      <c r="I124" s="11">
        <f>('Migration Model (2)'!N123-'Migration Model (2)'!N124)*'Median Data'!$E$2</f>
        <v>96490.892215654225</v>
      </c>
      <c r="J124" s="11">
        <f>('Migration Model (2)'!O123-'Migration Model (2)'!O124)*'Median Data'!$E$2</f>
        <v>0</v>
      </c>
      <c r="K124" s="11">
        <f>('Migration Model (2)'!Q123-'Migration Model (2)'!Q124)*'Median Data'!$F$2</f>
        <v>138061.66180716234</v>
      </c>
      <c r="L124" s="11">
        <f>('Migration Model (2)'!R123-'Migration Model (2)'!R124)*'Median Data'!$F$2</f>
        <v>0</v>
      </c>
      <c r="M124" s="11">
        <f>('Migration Model (2)'!T123-'Migration Model (2)'!T124)*'Median Data'!$G$2</f>
        <v>42941.004253054678</v>
      </c>
      <c r="N124" s="11">
        <f>('Migration Model (2)'!U123-'Migration Model (2)'!U124)*'Median Data'!$G$2</f>
        <v>0</v>
      </c>
    </row>
    <row r="125" spans="1:14" x14ac:dyDescent="0.25">
      <c r="A125" s="1">
        <v>2050</v>
      </c>
      <c r="B125" s="1">
        <v>3</v>
      </c>
      <c r="C125" s="11">
        <f>('Migration Model (2)'!E124-'Migration Model (2)'!E125)*'Median Data'!$B$2</f>
        <v>1185157.2144818285</v>
      </c>
      <c r="D125" s="11">
        <f>('Migration Model (2)'!F124-'Migration Model (2)'!F125)*'Median Data'!$B$2</f>
        <v>0</v>
      </c>
      <c r="E125" s="11">
        <f>('Migration Model (2)'!H124-'Migration Model (2)'!H125)*'Median Data'!$C$2</f>
        <v>1102908.8485567397</v>
      </c>
      <c r="F125" s="11">
        <f>('Migration Model (2)'!I124-'Migration Model (2)'!I125)*'Median Data'!$C$2</f>
        <v>0</v>
      </c>
      <c r="G125" s="11">
        <f>('Migration Model (2)'!K124-'Migration Model (2)'!K125)*'Median Data'!$D$2</f>
        <v>698797.06808509596</v>
      </c>
      <c r="H125" s="11">
        <f>('Migration Model (2)'!L124-'Migration Model (2)'!L125)*'Median Data'!$D$2</f>
        <v>0</v>
      </c>
      <c r="I125" s="11">
        <f>('Migration Model (2)'!N124-'Migration Model (2)'!N125)*'Median Data'!$E$2</f>
        <v>96481.243126441521</v>
      </c>
      <c r="J125" s="11">
        <f>('Migration Model (2)'!O124-'Migration Model (2)'!O125)*'Median Data'!$E$2</f>
        <v>0</v>
      </c>
      <c r="K125" s="11">
        <f>('Migration Model (2)'!Q124-'Migration Model (2)'!Q125)*'Median Data'!$F$2</f>
        <v>138047.85564102093</v>
      </c>
      <c r="L125" s="11">
        <f>('Migration Model (2)'!R124-'Migration Model (2)'!R125)*'Median Data'!$F$2</f>
        <v>0</v>
      </c>
      <c r="M125" s="11">
        <f>('Migration Model (2)'!T124-'Migration Model (2)'!T125)*'Median Data'!$G$2</f>
        <v>42936.710152688371</v>
      </c>
      <c r="N125" s="11">
        <f>('Migration Model (2)'!U124-'Migration Model (2)'!U125)*'Median Data'!$G$2</f>
        <v>0</v>
      </c>
    </row>
    <row r="126" spans="1:14" x14ac:dyDescent="0.25">
      <c r="A126" s="2">
        <v>2050</v>
      </c>
      <c r="B126" s="2">
        <v>4</v>
      </c>
      <c r="C126" s="11">
        <f>('Migration Model (2)'!E125-'Migration Model (2)'!E126)*'Median Data'!$B$2</f>
        <v>1185038.6987613086</v>
      </c>
      <c r="D126" s="11">
        <f>('Migration Model (2)'!F125-'Migration Model (2)'!F126)*'Median Data'!$B$2</f>
        <v>0</v>
      </c>
      <c r="E126" s="11">
        <f>('Migration Model (2)'!H125-'Migration Model (2)'!H126)*'Median Data'!$C$2</f>
        <v>1102798.5576702591</v>
      </c>
      <c r="F126" s="11">
        <f>('Migration Model (2)'!I125-'Migration Model (2)'!I126)*'Median Data'!$C$2</f>
        <v>0</v>
      </c>
      <c r="G126" s="11">
        <f>('Migration Model (2)'!K125-'Migration Model (2)'!K126)*'Median Data'!$D$2</f>
        <v>698727.18837877887</v>
      </c>
      <c r="H126" s="11">
        <f>('Migration Model (2)'!L125-'Migration Model (2)'!L126)*'Median Data'!$D$2</f>
        <v>0</v>
      </c>
      <c r="I126" s="11">
        <f>('Migration Model (2)'!N125-'Migration Model (2)'!N126)*'Median Data'!$E$2</f>
        <v>96471.595002112037</v>
      </c>
      <c r="J126" s="11">
        <f>('Migration Model (2)'!O125-'Migration Model (2)'!O126)*'Median Data'!$E$2</f>
        <v>0</v>
      </c>
      <c r="K126" s="11">
        <f>('Migration Model (2)'!Q125-'Migration Model (2)'!Q126)*'Median Data'!$F$2</f>
        <v>138034.05085547609</v>
      </c>
      <c r="L126" s="11">
        <f>('Migration Model (2)'!R125-'Migration Model (2)'!R126)*'Median Data'!$F$2</f>
        <v>0</v>
      </c>
      <c r="M126" s="11">
        <f>('Migration Model (2)'!T125-'Migration Model (2)'!T126)*'Median Data'!$G$2</f>
        <v>42932.416481664477</v>
      </c>
      <c r="N126" s="11">
        <f>('Migration Model (2)'!U125-'Migration Model (2)'!U126)*'Median Data'!$G$2</f>
        <v>0</v>
      </c>
    </row>
    <row r="127" spans="1:14" x14ac:dyDescent="0.25">
      <c r="A127" s="2">
        <v>2051</v>
      </c>
      <c r="B127" s="2">
        <v>1</v>
      </c>
      <c r="C127" s="11">
        <f>('Migration Model (2)'!E126-'Migration Model (2)'!E127)*'Median Data'!$B$2</f>
        <v>1184920.1948914188</v>
      </c>
      <c r="D127" s="11">
        <f>('Migration Model (2)'!F126-'Migration Model (2)'!F127)*'Median Data'!$B$2</f>
        <v>0</v>
      </c>
      <c r="E127" s="11">
        <f>('Migration Model (2)'!H126-'Migration Model (2)'!H127)*'Median Data'!$C$2</f>
        <v>1102688.2778143864</v>
      </c>
      <c r="F127" s="11">
        <f>('Migration Model (2)'!I126-'Migration Model (2)'!I127)*'Median Data'!$C$2</f>
        <v>0</v>
      </c>
      <c r="G127" s="11">
        <f>('Migration Model (2)'!K126-'Migration Model (2)'!K127)*'Median Data'!$D$2</f>
        <v>698657.31565955502</v>
      </c>
      <c r="H127" s="11">
        <f>('Migration Model (2)'!L126-'Migration Model (2)'!L127)*'Median Data'!$D$2</f>
        <v>0</v>
      </c>
      <c r="I127" s="11">
        <f>('Migration Model (2)'!N126-'Migration Model (2)'!N127)*'Median Data'!$E$2</f>
        <v>96461.947842555615</v>
      </c>
      <c r="J127" s="11">
        <f>('Migration Model (2)'!O126-'Migration Model (2)'!O127)*'Median Data'!$E$2</f>
        <v>0</v>
      </c>
      <c r="K127" s="11">
        <f>('Migration Model (2)'!Q126-'Migration Model (2)'!Q127)*'Median Data'!$F$2</f>
        <v>138020.24745052779</v>
      </c>
      <c r="L127" s="11">
        <f>('Migration Model (2)'!R126-'Migration Model (2)'!R127)*'Median Data'!$F$2</f>
        <v>0</v>
      </c>
      <c r="M127" s="11">
        <f>('Migration Model (2)'!T126-'Migration Model (2)'!T127)*'Median Data'!$G$2</f>
        <v>42928.123239982997</v>
      </c>
      <c r="N127" s="11">
        <f>('Migration Model (2)'!U126-'Migration Model (2)'!U127)*'Median Data'!$G$2</f>
        <v>0</v>
      </c>
    </row>
    <row r="128" spans="1:14" x14ac:dyDescent="0.25">
      <c r="A128" s="1">
        <v>2051</v>
      </c>
      <c r="B128" s="1">
        <v>2</v>
      </c>
      <c r="C128" s="11">
        <f>('Migration Model (2)'!E127-'Migration Model (2)'!E128)*'Median Data'!$B$2</f>
        <v>1184801.702872159</v>
      </c>
      <c r="D128" s="11">
        <f>('Migration Model (2)'!F127-'Migration Model (2)'!F128)*'Median Data'!$B$2</f>
        <v>0</v>
      </c>
      <c r="E128" s="11">
        <f>('Migration Model (2)'!H127-'Migration Model (2)'!H128)*'Median Data'!$C$2</f>
        <v>1102578.0089873166</v>
      </c>
      <c r="F128" s="11">
        <f>('Migration Model (2)'!I127-'Migration Model (2)'!I128)*'Median Data'!$C$2</f>
        <v>0</v>
      </c>
      <c r="G128" s="11">
        <f>('Migration Model (2)'!K127-'Migration Model (2)'!K128)*'Median Data'!$D$2</f>
        <v>698587.44992822933</v>
      </c>
      <c r="H128" s="11">
        <f>('Migration Model (2)'!L127-'Migration Model (2)'!L128)*'Median Data'!$D$2</f>
        <v>0</v>
      </c>
      <c r="I128" s="11">
        <f>('Migration Model (2)'!N127-'Migration Model (2)'!N128)*'Median Data'!$E$2</f>
        <v>96452.301647772256</v>
      </c>
      <c r="J128" s="11">
        <f>('Migration Model (2)'!O127-'Migration Model (2)'!O128)*'Median Data'!$E$2</f>
        <v>0</v>
      </c>
      <c r="K128" s="11">
        <f>('Migration Model (2)'!Q127-'Migration Model (2)'!Q128)*'Median Data'!$F$2</f>
        <v>138006.44542560034</v>
      </c>
      <c r="L128" s="11">
        <f>('Migration Model (2)'!R127-'Migration Model (2)'!R128)*'Median Data'!$F$2</f>
        <v>0</v>
      </c>
      <c r="M128" s="11">
        <f>('Migration Model (2)'!T127-'Migration Model (2)'!T128)*'Median Data'!$G$2</f>
        <v>42923.83042764393</v>
      </c>
      <c r="N128" s="11">
        <f>('Migration Model (2)'!U127-'Migration Model (2)'!U128)*'Median Data'!$G$2</f>
        <v>0</v>
      </c>
    </row>
    <row r="129" spans="1:14" x14ac:dyDescent="0.25">
      <c r="A129" s="2">
        <v>2051</v>
      </c>
      <c r="B129" s="2">
        <v>3</v>
      </c>
      <c r="C129" s="11">
        <f>('Migration Model (2)'!E128-'Migration Model (2)'!E129)*'Median Data'!$B$2</f>
        <v>1184683.222701632</v>
      </c>
      <c r="D129" s="11">
        <f>('Migration Model (2)'!F128-'Migration Model (2)'!F129)*'Median Data'!$B$2</f>
        <v>0</v>
      </c>
      <c r="E129" s="11">
        <f>('Migration Model (2)'!H128-'Migration Model (2)'!H129)*'Median Data'!$C$2</f>
        <v>1102467.7511872449</v>
      </c>
      <c r="F129" s="11">
        <f>('Migration Model (2)'!I128-'Migration Model (2)'!I129)*'Median Data'!$C$2</f>
        <v>0</v>
      </c>
      <c r="G129" s="11">
        <f>('Migration Model (2)'!K128-'Migration Model (2)'!K129)*'Median Data'!$D$2</f>
        <v>698517.59118319186</v>
      </c>
      <c r="H129" s="11">
        <f>('Migration Model (2)'!L128-'Migration Model (2)'!L129)*'Median Data'!$D$2</f>
        <v>0</v>
      </c>
      <c r="I129" s="11">
        <f>('Migration Model (2)'!N128-'Migration Model (2)'!N129)*'Median Data'!$E$2</f>
        <v>96442.656417651771</v>
      </c>
      <c r="J129" s="11">
        <f>('Migration Model (2)'!O128-'Migration Model (2)'!O129)*'Median Data'!$E$2</f>
        <v>0</v>
      </c>
      <c r="K129" s="11">
        <f>('Migration Model (2)'!Q128-'Migration Model (2)'!Q129)*'Median Data'!$F$2</f>
        <v>137992.6447812694</v>
      </c>
      <c r="L129" s="11">
        <f>('Migration Model (2)'!R128-'Migration Model (2)'!R129)*'Median Data'!$F$2</f>
        <v>0</v>
      </c>
      <c r="M129" s="11">
        <f>('Migration Model (2)'!T128-'Migration Model (2)'!T129)*'Median Data'!$G$2</f>
        <v>42919.538044647292</v>
      </c>
      <c r="N129" s="11">
        <f>('Migration Model (2)'!U128-'Migration Model (2)'!U129)*'Median Data'!$G$2</f>
        <v>0</v>
      </c>
    </row>
    <row r="130" spans="1:14" x14ac:dyDescent="0.25">
      <c r="A130" s="1">
        <v>2051</v>
      </c>
      <c r="B130" s="1">
        <v>4</v>
      </c>
      <c r="C130" s="11">
        <f>('Migration Model (2)'!E129-'Migration Model (2)'!E130)*'Median Data'!$B$2</f>
        <v>1184564.7543798378</v>
      </c>
      <c r="D130" s="11">
        <f>('Migration Model (2)'!F129-'Migration Model (2)'!F130)*'Median Data'!$B$2</f>
        <v>0</v>
      </c>
      <c r="E130" s="11">
        <f>('Migration Model (2)'!H129-'Migration Model (2)'!H130)*'Median Data'!$C$2</f>
        <v>1102357.5044105609</v>
      </c>
      <c r="F130" s="11">
        <f>('Migration Model (2)'!I129-'Migration Model (2)'!I130)*'Median Data'!$C$2</f>
        <v>0</v>
      </c>
      <c r="G130" s="11">
        <f>('Migration Model (2)'!K129-'Migration Model (2)'!K130)*'Median Data'!$D$2</f>
        <v>698447.73942363774</v>
      </c>
      <c r="H130" s="11">
        <f>('Migration Model (2)'!L129-'Migration Model (2)'!L130)*'Median Data'!$D$2</f>
        <v>0</v>
      </c>
      <c r="I130" s="11">
        <f>('Migration Model (2)'!N129-'Migration Model (2)'!N130)*'Median Data'!$E$2</f>
        <v>96433.012151973846</v>
      </c>
      <c r="J130" s="11">
        <f>('Migration Model (2)'!O129-'Migration Model (2)'!O130)*'Median Data'!$E$2</f>
        <v>0</v>
      </c>
      <c r="K130" s="11">
        <f>('Migration Model (2)'!Q129-'Migration Model (2)'!Q130)*'Median Data'!$F$2</f>
        <v>137978.84551667143</v>
      </c>
      <c r="L130" s="11">
        <f>('Migration Model (2)'!R129-'Migration Model (2)'!R130)*'Median Data'!$F$2</f>
        <v>0</v>
      </c>
      <c r="M130" s="11">
        <f>('Migration Model (2)'!T129-'Migration Model (2)'!T130)*'Median Data'!$G$2</f>
        <v>42915.246090833753</v>
      </c>
      <c r="N130" s="11">
        <f>('Migration Model (2)'!U129-'Migration Model (2)'!U130)*'Median Data'!$G$2</f>
        <v>0</v>
      </c>
    </row>
    <row r="131" spans="1:14" x14ac:dyDescent="0.25">
      <c r="A131" s="1">
        <v>2052</v>
      </c>
      <c r="B131" s="1">
        <v>1</v>
      </c>
      <c r="C131" s="11">
        <f>('Migration Model (2)'!E130-'Migration Model (2)'!E131)*'Median Data'!$B$2</f>
        <v>1184446.2979029815</v>
      </c>
      <c r="D131" s="11">
        <f>('Migration Model (2)'!F130-'Migration Model (2)'!F131)*'Median Data'!$B$2</f>
        <v>0</v>
      </c>
      <c r="E131" s="11">
        <f>('Migration Model (2)'!H130-'Migration Model (2)'!H131)*'Median Data'!$C$2</f>
        <v>1102247.2686608746</v>
      </c>
      <c r="F131" s="11">
        <f>('Migration Model (2)'!I130-'Migration Model (2)'!I131)*'Median Data'!$C$2</f>
        <v>0</v>
      </c>
      <c r="G131" s="11">
        <f>('Migration Model (2)'!K130-'Migration Model (2)'!K131)*'Median Data'!$D$2</f>
        <v>698377.89465037186</v>
      </c>
      <c r="H131" s="11">
        <f>('Migration Model (2)'!L130-'Migration Model (2)'!L131)*'Median Data'!$D$2</f>
        <v>0</v>
      </c>
      <c r="I131" s="11">
        <f>('Migration Model (2)'!N130-'Migration Model (2)'!N131)*'Median Data'!$E$2</f>
        <v>96423.36885073845</v>
      </c>
      <c r="J131" s="11">
        <f>('Migration Model (2)'!O130-'Migration Model (2)'!O131)*'Median Data'!$E$2</f>
        <v>0</v>
      </c>
      <c r="K131" s="11">
        <f>('Migration Model (2)'!Q130-'Migration Model (2)'!Q131)*'Median Data'!$F$2</f>
        <v>137965.0476320943</v>
      </c>
      <c r="L131" s="11">
        <f>('Migration Model (2)'!R130-'Migration Model (2)'!R131)*'Median Data'!$F$2</f>
        <v>0</v>
      </c>
      <c r="M131" s="11">
        <f>('Migration Model (2)'!T130-'Migration Model (2)'!T131)*'Median Data'!$G$2</f>
        <v>42910.95456620332</v>
      </c>
      <c r="N131" s="11">
        <f>('Migration Model (2)'!U130-'Migration Model (2)'!U131)*'Median Data'!$G$2</f>
        <v>0</v>
      </c>
    </row>
    <row r="132" spans="1:14" x14ac:dyDescent="0.25">
      <c r="A132" s="2">
        <v>2052</v>
      </c>
      <c r="B132" s="2">
        <v>2</v>
      </c>
      <c r="C132" s="11">
        <f>('Migration Model (2)'!E131-'Migration Model (2)'!E132)*'Median Data'!$B$2</f>
        <v>1184327.8532748581</v>
      </c>
      <c r="D132" s="11">
        <f>('Migration Model (2)'!F131-'Migration Model (2)'!F132)*'Median Data'!$B$2</f>
        <v>0</v>
      </c>
      <c r="E132" s="11">
        <f>('Migration Model (2)'!H131-'Migration Model (2)'!H132)*'Median Data'!$C$2</f>
        <v>1102137.0439345762</v>
      </c>
      <c r="F132" s="11">
        <f>('Migration Model (2)'!I131-'Migration Model (2)'!I132)*'Median Data'!$C$2</f>
        <v>0</v>
      </c>
      <c r="G132" s="11">
        <f>('Migration Model (2)'!K131-'Migration Model (2)'!K132)*'Median Data'!$D$2</f>
        <v>698308.0568601744</v>
      </c>
      <c r="H132" s="11">
        <f>('Migration Model (2)'!L131-'Migration Model (2)'!L132)*'Median Data'!$D$2</f>
        <v>0</v>
      </c>
      <c r="I132" s="11">
        <f>('Migration Model (2)'!N131-'Migration Model (2)'!N132)*'Median Data'!$E$2</f>
        <v>96413.726513835427</v>
      </c>
      <c r="J132" s="11">
        <f>('Migration Model (2)'!O131-'Migration Model (2)'!O132)*'Median Data'!$E$2</f>
        <v>0</v>
      </c>
      <c r="K132" s="11">
        <f>('Migration Model (2)'!Q131-'Migration Model (2)'!Q132)*'Median Data'!$F$2</f>
        <v>137951.25112725011</v>
      </c>
      <c r="L132" s="11">
        <f>('Migration Model (2)'!R131-'Migration Model (2)'!R132)*'Median Data'!$F$2</f>
        <v>0</v>
      </c>
      <c r="M132" s="11">
        <f>('Migration Model (2)'!T131-'Migration Model (2)'!T132)*'Median Data'!$G$2</f>
        <v>42906.663470756001</v>
      </c>
      <c r="N132" s="11">
        <f>('Migration Model (2)'!U131-'Migration Model (2)'!U132)*'Median Data'!$G$2</f>
        <v>0</v>
      </c>
    </row>
    <row r="133" spans="1:14" x14ac:dyDescent="0.25">
      <c r="A133" s="1">
        <v>2052</v>
      </c>
      <c r="B133" s="1">
        <v>3</v>
      </c>
      <c r="C133" s="11">
        <f>('Migration Model (2)'!E132-'Migration Model (2)'!E133)*'Median Data'!$B$2</f>
        <v>1184209.4204878779</v>
      </c>
      <c r="D133" s="11">
        <f>('Migration Model (2)'!F132-'Migration Model (2)'!F133)*'Median Data'!$B$2</f>
        <v>0</v>
      </c>
      <c r="E133" s="11">
        <f>('Migration Model (2)'!H132-'Migration Model (2)'!H133)*'Median Data'!$C$2</f>
        <v>1102026.8302298605</v>
      </c>
      <c r="F133" s="11">
        <f>('Migration Model (2)'!I132-'Migration Model (2)'!I133)*'Median Data'!$C$2</f>
        <v>0</v>
      </c>
      <c r="G133" s="11">
        <f>('Migration Model (2)'!K132-'Migration Model (2)'!K133)*'Median Data'!$D$2</f>
        <v>698238.22605465527</v>
      </c>
      <c r="H133" s="11">
        <f>('Migration Model (2)'!L132-'Migration Model (2)'!L133)*'Median Data'!$D$2</f>
        <v>0</v>
      </c>
      <c r="I133" s="11">
        <f>('Migration Model (2)'!N132-'Migration Model (2)'!N133)*'Median Data'!$E$2</f>
        <v>96404.085141264775</v>
      </c>
      <c r="J133" s="11">
        <f>('Migration Model (2)'!O132-'Migration Model (2)'!O133)*'Median Data'!$E$2</f>
        <v>0</v>
      </c>
      <c r="K133" s="11">
        <f>('Migration Model (2)'!Q132-'Migration Model (2)'!Q133)*'Median Data'!$F$2</f>
        <v>137937.45600213888</v>
      </c>
      <c r="L133" s="11">
        <f>('Migration Model (2)'!R132-'Migration Model (2)'!R133)*'Median Data'!$F$2</f>
        <v>0</v>
      </c>
      <c r="M133" s="11">
        <f>('Migration Model (2)'!T132-'Migration Model (2)'!T133)*'Median Data'!$G$2</f>
        <v>42902.372804412124</v>
      </c>
      <c r="N133" s="11">
        <f>('Migration Model (2)'!U132-'Migration Model (2)'!U133)*'Median Data'!$G$2</f>
        <v>0</v>
      </c>
    </row>
    <row r="134" spans="1:14" x14ac:dyDescent="0.25">
      <c r="A134" s="2">
        <v>2052</v>
      </c>
      <c r="B134" s="2">
        <v>4</v>
      </c>
      <c r="C134" s="11">
        <f>('Migration Model (2)'!E133-'Migration Model (2)'!E134)*'Median Data'!$B$2</f>
        <v>1184090.9995458359</v>
      </c>
      <c r="D134" s="11">
        <f>('Migration Model (2)'!F133-'Migration Model (2)'!F134)*'Median Data'!$B$2</f>
        <v>0</v>
      </c>
      <c r="E134" s="11">
        <f>('Migration Model (2)'!H133-'Migration Model (2)'!H134)*'Median Data'!$C$2</f>
        <v>1101916.6275467277</v>
      </c>
      <c r="F134" s="11">
        <f>('Migration Model (2)'!I133-'Migration Model (2)'!I134)*'Median Data'!$C$2</f>
        <v>0</v>
      </c>
      <c r="G134" s="11">
        <f>('Migration Model (2)'!K133-'Migration Model (2)'!K134)*'Median Data'!$D$2</f>
        <v>698168.40223220456</v>
      </c>
      <c r="H134" s="11">
        <f>('Migration Model (2)'!L133-'Migration Model (2)'!L134)*'Median Data'!$D$2</f>
        <v>0</v>
      </c>
      <c r="I134" s="11">
        <f>('Migration Model (2)'!N133-'Migration Model (2)'!N134)*'Median Data'!$E$2</f>
        <v>96394.444732695978</v>
      </c>
      <c r="J134" s="11">
        <f>('Migration Model (2)'!O133-'Migration Model (2)'!O134)*'Median Data'!$E$2</f>
        <v>0</v>
      </c>
      <c r="K134" s="11">
        <f>('Migration Model (2)'!Q133-'Migration Model (2)'!Q134)*'Median Data'!$F$2</f>
        <v>137923.66225676061</v>
      </c>
      <c r="L134" s="11">
        <f>('Migration Model (2)'!R133-'Migration Model (2)'!R134)*'Median Data'!$F$2</f>
        <v>0</v>
      </c>
      <c r="M134" s="11">
        <f>('Migration Model (2)'!T133-'Migration Model (2)'!T134)*'Median Data'!$G$2</f>
        <v>42898.082567171703</v>
      </c>
      <c r="N134" s="11">
        <f>('Migration Model (2)'!U133-'Migration Model (2)'!U134)*'Median Data'!$G$2</f>
        <v>0</v>
      </c>
    </row>
    <row r="135" spans="1:14" x14ac:dyDescent="0.25">
      <c r="A135" s="2">
        <v>2053</v>
      </c>
      <c r="B135" s="2">
        <v>1</v>
      </c>
      <c r="C135" s="11">
        <f>('Migration Model (2)'!E134-'Migration Model (2)'!E135)*'Median Data'!$B$2</f>
        <v>1183972.5904468349</v>
      </c>
      <c r="D135" s="11">
        <f>('Migration Model (2)'!F134-'Migration Model (2)'!F135)*'Median Data'!$B$2</f>
        <v>0</v>
      </c>
      <c r="E135" s="11">
        <f>('Migration Model (2)'!H134-'Migration Model (2)'!H135)*'Median Data'!$C$2</f>
        <v>1101806.4358833726</v>
      </c>
      <c r="F135" s="11">
        <f>('Migration Model (2)'!I134-'Migration Model (2)'!I135)*'Median Data'!$C$2</f>
        <v>0</v>
      </c>
      <c r="G135" s="11">
        <f>('Migration Model (2)'!K134-'Migration Model (2)'!K135)*'Median Data'!$D$2</f>
        <v>698098.58539201727</v>
      </c>
      <c r="H135" s="11">
        <f>('Migration Model (2)'!L134-'Migration Model (2)'!L135)*'Median Data'!$D$2</f>
        <v>0</v>
      </c>
      <c r="I135" s="11">
        <f>('Migration Model (2)'!N134-'Migration Model (2)'!N135)*'Median Data'!$E$2</f>
        <v>96384.805288239222</v>
      </c>
      <c r="J135" s="11">
        <f>('Migration Model (2)'!O134-'Migration Model (2)'!O135)*'Median Data'!$E$2</f>
        <v>0</v>
      </c>
      <c r="K135" s="11">
        <f>('Migration Model (2)'!Q134-'Migration Model (2)'!Q135)*'Median Data'!$F$2</f>
        <v>137909.86989053956</v>
      </c>
      <c r="L135" s="11">
        <f>('Migration Model (2)'!R134-'Migration Model (2)'!R135)*'Median Data'!$F$2</f>
        <v>0</v>
      </c>
      <c r="M135" s="11">
        <f>('Migration Model (2)'!T134-'Migration Model (2)'!T135)*'Median Data'!$G$2</f>
        <v>42893.792758875417</v>
      </c>
      <c r="N135" s="11">
        <f>('Migration Model (2)'!U134-'Migration Model (2)'!U135)*'Median Data'!$G$2</f>
        <v>0</v>
      </c>
    </row>
    <row r="136" spans="1:14" x14ac:dyDescent="0.25">
      <c r="A136" s="1">
        <v>2053</v>
      </c>
      <c r="B136" s="1">
        <v>2</v>
      </c>
      <c r="C136" s="11">
        <f>('Migration Model (2)'!E135-'Migration Model (2)'!E136)*'Median Data'!$B$2</f>
        <v>1183854.1931870799</v>
      </c>
      <c r="D136" s="11">
        <f>('Migration Model (2)'!F135-'Migration Model (2)'!F136)*'Median Data'!$B$2</f>
        <v>0</v>
      </c>
      <c r="E136" s="11">
        <f>('Migration Model (2)'!H135-'Migration Model (2)'!H136)*'Median Data'!$C$2</f>
        <v>1101696.255239795</v>
      </c>
      <c r="F136" s="11">
        <f>('Migration Model (2)'!I135-'Migration Model (2)'!I136)*'Median Data'!$C$2</f>
        <v>0</v>
      </c>
      <c r="G136" s="11">
        <f>('Migration Model (2)'!K135-'Migration Model (2)'!K136)*'Median Data'!$D$2</f>
        <v>698028.77553328837</v>
      </c>
      <c r="H136" s="11">
        <f>('Migration Model (2)'!L135-'Migration Model (2)'!L136)*'Median Data'!$D$2</f>
        <v>0</v>
      </c>
      <c r="I136" s="11">
        <f>('Migration Model (2)'!N135-'Migration Model (2)'!N136)*'Median Data'!$E$2</f>
        <v>96375.166807674133</v>
      </c>
      <c r="J136" s="11">
        <f>('Migration Model (2)'!O135-'Migration Model (2)'!O136)*'Median Data'!$E$2</f>
        <v>0</v>
      </c>
      <c r="K136" s="11">
        <f>('Migration Model (2)'!Q135-'Migration Model (2)'!Q136)*'Median Data'!$F$2</f>
        <v>137896.07890347575</v>
      </c>
      <c r="L136" s="11">
        <f>('Migration Model (2)'!R135-'Migration Model (2)'!R136)*'Median Data'!$F$2</f>
        <v>0</v>
      </c>
      <c r="M136" s="11">
        <f>('Migration Model (2)'!T135-'Migration Model (2)'!T136)*'Median Data'!$G$2</f>
        <v>42889.503379602931</v>
      </c>
      <c r="N136" s="11">
        <f>('Migration Model (2)'!U135-'Migration Model (2)'!U136)*'Median Data'!$G$2</f>
        <v>0</v>
      </c>
    </row>
    <row r="137" spans="1:14" x14ac:dyDescent="0.25">
      <c r="A137" s="2">
        <v>2053</v>
      </c>
      <c r="B137" s="2">
        <v>3</v>
      </c>
      <c r="C137" s="11">
        <f>('Migration Model (2)'!E136-'Migration Model (2)'!E137)*'Median Data'!$B$2</f>
        <v>1183735.8077684683</v>
      </c>
      <c r="D137" s="11">
        <f>('Migration Model (2)'!F136-'Migration Model (2)'!F137)*'Median Data'!$B$2</f>
        <v>0</v>
      </c>
      <c r="E137" s="11">
        <f>('Migration Model (2)'!H136-'Migration Model (2)'!H137)*'Median Data'!$C$2</f>
        <v>1101586.0856141902</v>
      </c>
      <c r="F137" s="11">
        <f>('Migration Model (2)'!I136-'Migration Model (2)'!I137)*'Median Data'!$C$2</f>
        <v>0</v>
      </c>
      <c r="G137" s="11">
        <f>('Migration Model (2)'!K136-'Migration Model (2)'!K137)*'Median Data'!$D$2</f>
        <v>697958.97265601798</v>
      </c>
      <c r="H137" s="11">
        <f>('Migration Model (2)'!L136-'Migration Model (2)'!L137)*'Median Data'!$D$2</f>
        <v>0</v>
      </c>
      <c r="I137" s="11">
        <f>('Migration Model (2)'!N136-'Migration Model (2)'!N137)*'Median Data'!$E$2</f>
        <v>96365.529291000741</v>
      </c>
      <c r="J137" s="11">
        <f>('Migration Model (2)'!O136-'Migration Model (2)'!O137)*'Median Data'!$E$2</f>
        <v>0</v>
      </c>
      <c r="K137" s="11">
        <f>('Migration Model (2)'!Q136-'Migration Model (2)'!Q137)*'Median Data'!$F$2</f>
        <v>137882.28929556918</v>
      </c>
      <c r="L137" s="11">
        <f>('Migration Model (2)'!R136-'Migration Model (2)'!R137)*'Median Data'!$F$2</f>
        <v>0</v>
      </c>
      <c r="M137" s="11">
        <f>('Migration Model (2)'!T136-'Migration Model (2)'!T137)*'Median Data'!$G$2</f>
        <v>42885.214429274587</v>
      </c>
      <c r="N137" s="11">
        <f>('Migration Model (2)'!U136-'Migration Model (2)'!U137)*'Median Data'!$G$2</f>
        <v>0</v>
      </c>
    </row>
    <row r="138" spans="1:14" x14ac:dyDescent="0.25">
      <c r="A138" s="1">
        <v>2053</v>
      </c>
      <c r="B138" s="1">
        <v>4</v>
      </c>
      <c r="C138" s="11">
        <f>('Migration Model (2)'!E137-'Migration Model (2)'!E138)*'Median Data'!$B$2</f>
        <v>1183617.4341872055</v>
      </c>
      <c r="D138" s="11">
        <f>('Migration Model (2)'!F137-'Migration Model (2)'!F138)*'Median Data'!$B$2</f>
        <v>0</v>
      </c>
      <c r="E138" s="11">
        <f>('Migration Model (2)'!H137-'Migration Model (2)'!H138)*'Median Data'!$C$2</f>
        <v>1101475.927006558</v>
      </c>
      <c r="F138" s="11">
        <f>('Migration Model (2)'!I137-'Migration Model (2)'!I138)*'Median Data'!$C$2</f>
        <v>0</v>
      </c>
      <c r="G138" s="11">
        <f>('Migration Model (2)'!K137-'Migration Model (2)'!K138)*'Median Data'!$D$2</f>
        <v>697889.17675859609</v>
      </c>
      <c r="H138" s="11">
        <f>('Migration Model (2)'!L137-'Migration Model (2)'!L138)*'Median Data'!$D$2</f>
        <v>0</v>
      </c>
      <c r="I138" s="11">
        <f>('Migration Model (2)'!N137-'Migration Model (2)'!N138)*'Median Data'!$E$2</f>
        <v>96355.892738108858</v>
      </c>
      <c r="J138" s="11">
        <f>('Migration Model (2)'!O137-'Migration Model (2)'!O138)*'Median Data'!$E$2</f>
        <v>0</v>
      </c>
      <c r="K138" s="11">
        <f>('Migration Model (2)'!Q137-'Migration Model (2)'!Q138)*'Median Data'!$F$2</f>
        <v>137868.50106653196</v>
      </c>
      <c r="L138" s="11">
        <f>('Migration Model (2)'!R137-'Migration Model (2)'!R138)*'Median Data'!$F$2</f>
        <v>0</v>
      </c>
      <c r="M138" s="11">
        <f>('Migration Model (2)'!T137-'Migration Model (2)'!T138)*'Median Data'!$G$2</f>
        <v>42880.925907810728</v>
      </c>
      <c r="N138" s="11">
        <f>('Migration Model (2)'!U137-'Migration Model (2)'!U138)*'Median Data'!$G$2</f>
        <v>0</v>
      </c>
    </row>
    <row r="139" spans="1:14" x14ac:dyDescent="0.25">
      <c r="A139" s="1">
        <v>2054</v>
      </c>
      <c r="B139" s="1">
        <v>1</v>
      </c>
      <c r="C139" s="11">
        <f>('Migration Model (2)'!E138-'Migration Model (2)'!E139)*'Median Data'!$B$2</f>
        <v>1183499.0724432915</v>
      </c>
      <c r="D139" s="11">
        <f>('Migration Model (2)'!F138-'Migration Model (2)'!F139)*'Median Data'!$B$2</f>
        <v>0</v>
      </c>
      <c r="E139" s="11">
        <f>('Migration Model (2)'!H138-'Migration Model (2)'!H139)*'Median Data'!$C$2</f>
        <v>1101365.7794132882</v>
      </c>
      <c r="F139" s="11">
        <f>('Migration Model (2)'!I138-'Migration Model (2)'!I139)*'Median Data'!$C$2</f>
        <v>0</v>
      </c>
      <c r="G139" s="11">
        <f>('Migration Model (2)'!K138-'Migration Model (2)'!K139)*'Median Data'!$D$2</f>
        <v>697819.38784102281</v>
      </c>
      <c r="H139" s="11">
        <f>('Migration Model (2)'!L138-'Migration Model (2)'!L139)*'Median Data'!$D$2</f>
        <v>0</v>
      </c>
      <c r="I139" s="11">
        <f>('Migration Model (2)'!N138-'Migration Model (2)'!N139)*'Median Data'!$E$2</f>
        <v>96346.257148888311</v>
      </c>
      <c r="J139" s="11">
        <f>('Migration Model (2)'!O138-'Migration Model (2)'!O139)*'Median Data'!$E$2</f>
        <v>0</v>
      </c>
      <c r="K139" s="11">
        <f>('Migration Model (2)'!Q138-'Migration Model (2)'!Q139)*'Median Data'!$F$2</f>
        <v>137854.71421636411</v>
      </c>
      <c r="L139" s="11">
        <f>('Migration Model (2)'!R138-'Migration Model (2)'!R139)*'Median Data'!$F$2</f>
        <v>0</v>
      </c>
      <c r="M139" s="11">
        <f>('Migration Model (2)'!T138-'Migration Model (2)'!T139)*'Median Data'!$G$2</f>
        <v>42876.637815211347</v>
      </c>
      <c r="N139" s="11">
        <f>('Migration Model (2)'!U138-'Migration Model (2)'!U139)*'Median Data'!$G$2</f>
        <v>0</v>
      </c>
    </row>
    <row r="140" spans="1:14" x14ac:dyDescent="0.25">
      <c r="A140" s="2">
        <v>2054</v>
      </c>
      <c r="B140" s="2">
        <v>2</v>
      </c>
      <c r="C140" s="11">
        <f>('Migration Model (2)'!E139-'Migration Model (2)'!E140)*'Median Data'!$B$2</f>
        <v>1183380.7225367264</v>
      </c>
      <c r="D140" s="11">
        <f>('Migration Model (2)'!F139-'Migration Model (2)'!F140)*'Median Data'!$B$2</f>
        <v>0</v>
      </c>
      <c r="E140" s="11">
        <f>('Migration Model (2)'!H139-'Migration Model (2)'!H140)*'Median Data'!$C$2</f>
        <v>1101255.6428361863</v>
      </c>
      <c r="F140" s="11">
        <f>('Migration Model (2)'!I139-'Migration Model (2)'!I140)*'Median Data'!$C$2</f>
        <v>0</v>
      </c>
      <c r="G140" s="11">
        <f>('Migration Model (2)'!K139-'Migration Model (2)'!K140)*'Median Data'!$D$2</f>
        <v>697749.60590249312</v>
      </c>
      <c r="H140" s="11">
        <f>('Migration Model (2)'!L139-'Migration Model (2)'!L140)*'Median Data'!$D$2</f>
        <v>0</v>
      </c>
      <c r="I140" s="11">
        <f>('Migration Model (2)'!N139-'Migration Model (2)'!N140)*'Median Data'!$E$2</f>
        <v>96336.622523118771</v>
      </c>
      <c r="J140" s="11">
        <f>('Migration Model (2)'!O139-'Migration Model (2)'!O140)*'Median Data'!$E$2</f>
        <v>0</v>
      </c>
      <c r="K140" s="11">
        <f>('Migration Model (2)'!Q139-'Migration Model (2)'!Q140)*'Median Data'!$F$2</f>
        <v>137840.92874506561</v>
      </c>
      <c r="L140" s="11">
        <f>('Migration Model (2)'!R139-'Migration Model (2)'!R140)*'Median Data'!$F$2</f>
        <v>0</v>
      </c>
      <c r="M140" s="11">
        <f>('Migration Model (2)'!T139-'Migration Model (2)'!T140)*'Median Data'!$G$2</f>
        <v>42872.350151476458</v>
      </c>
      <c r="N140" s="11">
        <f>('Migration Model (2)'!U139-'Migration Model (2)'!U140)*'Median Data'!$G$2</f>
        <v>0</v>
      </c>
    </row>
    <row r="141" spans="1:14" x14ac:dyDescent="0.25">
      <c r="A141" s="1">
        <v>2054</v>
      </c>
      <c r="B141" s="1">
        <v>3</v>
      </c>
      <c r="C141" s="11">
        <f>('Migration Model (2)'!E140-'Migration Model (2)'!E141)*'Median Data'!$B$2</f>
        <v>1183262.3844656129</v>
      </c>
      <c r="D141" s="11">
        <f>('Migration Model (2)'!F140-'Migration Model (2)'!F141)*'Median Data'!$B$2</f>
        <v>0</v>
      </c>
      <c r="E141" s="11">
        <f>('Migration Model (2)'!H140-'Migration Model (2)'!H141)*'Median Data'!$C$2</f>
        <v>1101145.5172716419</v>
      </c>
      <c r="F141" s="11">
        <f>('Migration Model (2)'!I140-'Migration Model (2)'!I141)*'Median Data'!$C$2</f>
        <v>0</v>
      </c>
      <c r="G141" s="11">
        <f>('Migration Model (2)'!K140-'Migration Model (2)'!K141)*'Median Data'!$D$2</f>
        <v>697679.830941397</v>
      </c>
      <c r="H141" s="11">
        <f>('Migration Model (2)'!L140-'Migration Model (2)'!L141)*'Median Data'!$D$2</f>
        <v>0</v>
      </c>
      <c r="I141" s="11">
        <f>('Migration Model (2)'!N140-'Migration Model (2)'!N141)*'Median Data'!$E$2</f>
        <v>96326.988860910395</v>
      </c>
      <c r="J141" s="11">
        <f>('Migration Model (2)'!O140-'Migration Model (2)'!O141)*'Median Data'!$E$2</f>
        <v>0</v>
      </c>
      <c r="K141" s="11">
        <f>('Migration Model (2)'!Q140-'Migration Model (2)'!Q141)*'Median Data'!$F$2</f>
        <v>137827.14465206076</v>
      </c>
      <c r="L141" s="11">
        <f>('Migration Model (2)'!R140-'Migration Model (2)'!R141)*'Median Data'!$F$2</f>
        <v>0</v>
      </c>
      <c r="M141" s="11">
        <f>('Migration Model (2)'!T140-'Migration Model (2)'!T141)*'Median Data'!$G$2</f>
        <v>42868.062916446739</v>
      </c>
      <c r="N141" s="11">
        <f>('Migration Model (2)'!U140-'Migration Model (2)'!U141)*'Median Data'!$G$2</f>
        <v>0</v>
      </c>
    </row>
    <row r="142" spans="1:14" x14ac:dyDescent="0.25">
      <c r="A142" s="2">
        <v>2054</v>
      </c>
      <c r="B142" s="2">
        <v>4</v>
      </c>
      <c r="C142" s="11">
        <f>('Migration Model (2)'!E141-'Migration Model (2)'!E142)*'Median Data'!$B$2</f>
        <v>1183144.058226156</v>
      </c>
      <c r="D142" s="11">
        <f>('Migration Model (2)'!F141-'Migration Model (2)'!F142)*'Median Data'!$B$2</f>
        <v>0</v>
      </c>
      <c r="E142" s="11">
        <f>('Migration Model (2)'!H141-'Migration Model (2)'!H142)*'Median Data'!$C$2</f>
        <v>1101035.4027196551</v>
      </c>
      <c r="F142" s="11">
        <f>('Migration Model (2)'!I141-'Migration Model (2)'!I142)*'Median Data'!$C$2</f>
        <v>0</v>
      </c>
      <c r="G142" s="11">
        <f>('Migration Model (2)'!K141-'Migration Model (2)'!K142)*'Median Data'!$D$2</f>
        <v>697610.06295853958</v>
      </c>
      <c r="H142" s="11">
        <f>('Migration Model (2)'!L141-'Migration Model (2)'!L142)*'Median Data'!$D$2</f>
        <v>0</v>
      </c>
      <c r="I142" s="11">
        <f>('Migration Model (2)'!N141-'Migration Model (2)'!N142)*'Median Data'!$E$2</f>
        <v>96317.356161932665</v>
      </c>
      <c r="J142" s="11">
        <f>('Migration Model (2)'!O141-'Migration Model (2)'!O142)*'Median Data'!$E$2</f>
        <v>0</v>
      </c>
      <c r="K142" s="11">
        <f>('Migration Model (2)'!Q141-'Migration Model (2)'!Q142)*'Median Data'!$F$2</f>
        <v>137813.36193763741</v>
      </c>
      <c r="L142" s="11">
        <f>('Migration Model (2)'!R141-'Migration Model (2)'!R142)*'Median Data'!$F$2</f>
        <v>0</v>
      </c>
      <c r="M142" s="11">
        <f>('Migration Model (2)'!T141-'Migration Model (2)'!T142)*'Median Data'!$G$2</f>
        <v>42863.776110122199</v>
      </c>
      <c r="N142" s="11">
        <f>('Migration Model (2)'!U141-'Migration Model (2)'!U142)*'Median Data'!$G$2</f>
        <v>0</v>
      </c>
    </row>
    <row r="143" spans="1:14" x14ac:dyDescent="0.25">
      <c r="A143" s="2">
        <v>2055</v>
      </c>
      <c r="B143" s="2">
        <v>1</v>
      </c>
      <c r="C143" s="11">
        <f>('Migration Model (2)'!E142-'Migration Model (2)'!E143)*'Median Data'!$B$2</f>
        <v>1183025.7438202538</v>
      </c>
      <c r="D143" s="11">
        <f>('Migration Model (2)'!F142-'Migration Model (2)'!F143)*'Median Data'!$B$2</f>
        <v>0</v>
      </c>
      <c r="E143" s="11">
        <f>('Migration Model (2)'!H142-'Migration Model (2)'!H143)*'Median Data'!$C$2</f>
        <v>1100925.2991802257</v>
      </c>
      <c r="F143" s="11">
        <f>('Migration Model (2)'!I142-'Migration Model (2)'!I143)*'Median Data'!$C$2</f>
        <v>0</v>
      </c>
      <c r="G143" s="11">
        <f>('Migration Model (2)'!K142-'Migration Model (2)'!K143)*'Median Data'!$D$2</f>
        <v>697540.30195231072</v>
      </c>
      <c r="H143" s="11">
        <f>('Migration Model (2)'!L142-'Migration Model (2)'!L143)*'Median Data'!$D$2</f>
        <v>0</v>
      </c>
      <c r="I143" s="11">
        <f>('Migration Model (2)'!N142-'Migration Model (2)'!N143)*'Median Data'!$E$2</f>
        <v>96307.724426405941</v>
      </c>
      <c r="J143" s="11">
        <f>('Migration Model (2)'!O142-'Migration Model (2)'!O143)*'Median Data'!$E$2</f>
        <v>0</v>
      </c>
      <c r="K143" s="11">
        <f>('Migration Model (2)'!Q142-'Migration Model (2)'!Q143)*'Median Data'!$F$2</f>
        <v>137799.58060150768</v>
      </c>
      <c r="L143" s="11">
        <f>('Migration Model (2)'!R142-'Migration Model (2)'!R143)*'Median Data'!$F$2</f>
        <v>0</v>
      </c>
      <c r="M143" s="11">
        <f>('Migration Model (2)'!T142-'Migration Model (2)'!T143)*'Median Data'!$G$2</f>
        <v>42859.489732502829</v>
      </c>
      <c r="N143" s="11">
        <f>('Migration Model (2)'!U142-'Migration Model (2)'!U143)*'Median Data'!$G$2</f>
        <v>0</v>
      </c>
    </row>
    <row r="144" spans="1:14" x14ac:dyDescent="0.25">
      <c r="A144" s="1">
        <v>2055</v>
      </c>
      <c r="B144" s="1">
        <v>2</v>
      </c>
      <c r="C144" s="11">
        <f>('Migration Model (2)'!E143-'Migration Model (2)'!E144)*'Median Data'!$B$2</f>
        <v>1182907.441246008</v>
      </c>
      <c r="D144" s="11">
        <f>('Migration Model (2)'!F143-'Migration Model (2)'!F144)*'Median Data'!$B$2</f>
        <v>0</v>
      </c>
      <c r="E144" s="11">
        <f>('Migration Model (2)'!H143-'Migration Model (2)'!H144)*'Median Data'!$C$2</f>
        <v>1100815.2066497437</v>
      </c>
      <c r="F144" s="11">
        <f>('Migration Model (2)'!I143-'Migration Model (2)'!I144)*'Median Data'!$C$2</f>
        <v>0</v>
      </c>
      <c r="G144" s="11">
        <f>('Migration Model (2)'!K143-'Migration Model (2)'!K144)*'Median Data'!$D$2</f>
        <v>697470.54792190564</v>
      </c>
      <c r="H144" s="11">
        <f>('Migration Model (2)'!L143-'Migration Model (2)'!L144)*'Median Data'!$D$2</f>
        <v>0</v>
      </c>
      <c r="I144" s="11">
        <f>('Migration Model (2)'!N143-'Migration Model (2)'!N144)*'Median Data'!$E$2</f>
        <v>96298.093653889533</v>
      </c>
      <c r="J144" s="11">
        <f>('Migration Model (2)'!O143-'Migration Model (2)'!O144)*'Median Data'!$E$2</f>
        <v>0</v>
      </c>
      <c r="K144" s="11">
        <f>('Migration Model (2)'!Q143-'Migration Model (2)'!Q144)*'Median Data'!$F$2</f>
        <v>137785.80064338376</v>
      </c>
      <c r="L144" s="11">
        <f>('Migration Model (2)'!R143-'Migration Model (2)'!R144)*'Median Data'!$F$2</f>
        <v>0</v>
      </c>
      <c r="M144" s="11">
        <f>('Migration Model (2)'!T143-'Migration Model (2)'!T144)*'Median Data'!$G$2</f>
        <v>42855.203783588637</v>
      </c>
      <c r="N144" s="11">
        <f>('Migration Model (2)'!U143-'Migration Model (2)'!U144)*'Median Data'!$G$2</f>
        <v>0</v>
      </c>
    </row>
    <row r="145" spans="1:14" x14ac:dyDescent="0.25">
      <c r="A145" s="2">
        <v>2055</v>
      </c>
      <c r="B145" s="2">
        <v>3</v>
      </c>
      <c r="C145" s="11">
        <f>('Migration Model (2)'!E144-'Migration Model (2)'!E145)*'Median Data'!$B$2</f>
        <v>1182789.150501522</v>
      </c>
      <c r="D145" s="11">
        <f>('Migration Model (2)'!F144-'Migration Model (2)'!F145)*'Median Data'!$B$2</f>
        <v>0</v>
      </c>
      <c r="E145" s="11">
        <f>('Migration Model (2)'!H144-'Migration Model (2)'!H145)*'Median Data'!$C$2</f>
        <v>1100705.1251282091</v>
      </c>
      <c r="F145" s="11">
        <f>('Migration Model (2)'!I144-'Migration Model (2)'!I145)*'Median Data'!$C$2</f>
        <v>0</v>
      </c>
      <c r="G145" s="11">
        <f>('Migration Model (2)'!K144-'Migration Model (2)'!K145)*'Median Data'!$D$2</f>
        <v>697400.80086732423</v>
      </c>
      <c r="H145" s="11">
        <f>('Migration Model (2)'!L144-'Migration Model (2)'!L145)*'Median Data'!$D$2</f>
        <v>0</v>
      </c>
      <c r="I145" s="11">
        <f>('Migration Model (2)'!N144-'Migration Model (2)'!N145)*'Median Data'!$E$2</f>
        <v>96288.463844603786</v>
      </c>
      <c r="J145" s="11">
        <f>('Migration Model (2)'!O144-'Migration Model (2)'!O145)*'Median Data'!$E$2</f>
        <v>0</v>
      </c>
      <c r="K145" s="11">
        <f>('Migration Model (2)'!Q144-'Migration Model (2)'!Q145)*'Median Data'!$F$2</f>
        <v>137772.02206326558</v>
      </c>
      <c r="L145" s="11">
        <f>('Migration Model (2)'!R144-'Migration Model (2)'!R145)*'Median Data'!$F$2</f>
        <v>0</v>
      </c>
      <c r="M145" s="11">
        <f>('Migration Model (2)'!T144-'Migration Model (2)'!T145)*'Median Data'!$G$2</f>
        <v>42850.918263220308</v>
      </c>
      <c r="N145" s="11">
        <f>('Migration Model (2)'!U144-'Migration Model (2)'!U145)*'Median Data'!$G$2</f>
        <v>0</v>
      </c>
    </row>
    <row r="146" spans="1:14" x14ac:dyDescent="0.25">
      <c r="A146" s="1">
        <v>2055</v>
      </c>
      <c r="B146" s="1">
        <v>4</v>
      </c>
      <c r="C146" s="11">
        <f>('Migration Model (2)'!E145-'Migration Model (2)'!E146)*'Median Data'!$B$2</f>
        <v>1182670.8715867954</v>
      </c>
      <c r="D146" s="11">
        <f>('Migration Model (2)'!F145-'Migration Model (2)'!F146)*'Median Data'!$B$2</f>
        <v>0</v>
      </c>
      <c r="E146" s="11">
        <f>('Migration Model (2)'!H145-'Migration Model (2)'!H146)*'Median Data'!$C$2</f>
        <v>1100595.0546156222</v>
      </c>
      <c r="F146" s="11">
        <f>('Migration Model (2)'!I145-'Migration Model (2)'!I146)*'Median Data'!$C$2</f>
        <v>0</v>
      </c>
      <c r="G146" s="11">
        <f>('Migration Model (2)'!K145-'Migration Model (2)'!K146)*'Median Data'!$D$2</f>
        <v>697331.06078695669</v>
      </c>
      <c r="H146" s="11">
        <f>('Migration Model (2)'!L145-'Migration Model (2)'!L146)*'Median Data'!$D$2</f>
        <v>0</v>
      </c>
      <c r="I146" s="11">
        <f>('Migration Model (2)'!N145-'Migration Model (2)'!N146)*'Median Data'!$E$2</f>
        <v>96278.834998218168</v>
      </c>
      <c r="J146" s="11">
        <f>('Migration Model (2)'!O145-'Migration Model (2)'!O146)*'Median Data'!$E$2</f>
        <v>0</v>
      </c>
      <c r="K146" s="11">
        <f>('Migration Model (2)'!Q145-'Migration Model (2)'!Q146)*'Median Data'!$F$2</f>
        <v>137758.24486115319</v>
      </c>
      <c r="L146" s="11">
        <f>('Migration Model (2)'!R145-'Migration Model (2)'!R146)*'Median Data'!$F$2</f>
        <v>0</v>
      </c>
      <c r="M146" s="11">
        <f>('Migration Model (2)'!T145-'Migration Model (2)'!T146)*'Median Data'!$G$2</f>
        <v>42846.633171318186</v>
      </c>
      <c r="N146" s="11">
        <f>('Migration Model (2)'!U145-'Migration Model (2)'!U146)*'Median Data'!$G$2</f>
        <v>0</v>
      </c>
    </row>
    <row r="147" spans="1:14" x14ac:dyDescent="0.25">
      <c r="A147" s="1">
        <v>2056</v>
      </c>
      <c r="B147" s="1">
        <v>1</v>
      </c>
      <c r="C147" s="11">
        <f>('Migration Model (2)'!E146-'Migration Model (2)'!E147)*'Median Data'!$B$2</f>
        <v>1182552.6044999314</v>
      </c>
      <c r="D147" s="11">
        <f>('Migration Model (2)'!F146-'Migration Model (2)'!F147)*'Median Data'!$B$2</f>
        <v>0</v>
      </c>
      <c r="E147" s="11">
        <f>('Migration Model (2)'!H146-'Migration Model (2)'!H147)*'Median Data'!$C$2</f>
        <v>1100484.9951101777</v>
      </c>
      <c r="F147" s="11">
        <f>('Migration Model (2)'!I146-'Migration Model (2)'!I147)*'Median Data'!$C$2</f>
        <v>0</v>
      </c>
      <c r="G147" s="11">
        <f>('Migration Model (2)'!K146-'Migration Model (2)'!K147)*'Median Data'!$D$2</f>
        <v>697261.3276808029</v>
      </c>
      <c r="H147" s="11">
        <f>('Migration Model (2)'!L146-'Migration Model (2)'!L147)*'Median Data'!$D$2</f>
        <v>0</v>
      </c>
      <c r="I147" s="11">
        <f>('Migration Model (2)'!N146-'Migration Model (2)'!N147)*'Median Data'!$E$2</f>
        <v>96269.207114622521</v>
      </c>
      <c r="J147" s="11">
        <f>('Migration Model (2)'!O146-'Migration Model (2)'!O147)*'Median Data'!$E$2</f>
        <v>0</v>
      </c>
      <c r="K147" s="11">
        <f>('Migration Model (2)'!Q146-'Migration Model (2)'!Q147)*'Median Data'!$F$2</f>
        <v>137744.4690367587</v>
      </c>
      <c r="L147" s="11">
        <f>('Migration Model (2)'!R146-'Migration Model (2)'!R147)*'Median Data'!$F$2</f>
        <v>0</v>
      </c>
      <c r="M147" s="11">
        <f>('Migration Model (2)'!T146-'Migration Model (2)'!T147)*'Median Data'!$G$2</f>
        <v>42842.348508041585</v>
      </c>
      <c r="N147" s="11">
        <f>('Migration Model (2)'!U146-'Migration Model (2)'!U147)*'Median Data'!$G$2</f>
        <v>0</v>
      </c>
    </row>
    <row r="148" spans="1:14" x14ac:dyDescent="0.25">
      <c r="A148" s="2">
        <v>2056</v>
      </c>
      <c r="B148" s="2">
        <v>2</v>
      </c>
      <c r="C148" s="11">
        <f>('Migration Model (2)'!E147-'Migration Model (2)'!E148)*'Median Data'!$B$2</f>
        <v>1182434.349239032</v>
      </c>
      <c r="D148" s="11">
        <f>('Migration Model (2)'!F147-'Migration Model (2)'!F148)*'Median Data'!$B$2</f>
        <v>0</v>
      </c>
      <c r="E148" s="11">
        <f>('Migration Model (2)'!H147-'Migration Model (2)'!H148)*'Median Data'!$C$2</f>
        <v>1100374.9466118754</v>
      </c>
      <c r="F148" s="11">
        <f>('Migration Model (2)'!I147-'Migration Model (2)'!I148)*'Median Data'!$C$2</f>
        <v>0</v>
      </c>
      <c r="G148" s="11">
        <f>('Migration Model (2)'!K147-'Migration Model (2)'!K148)*'Median Data'!$D$2</f>
        <v>697191.60154805786</v>
      </c>
      <c r="H148" s="11">
        <f>('Migration Model (2)'!L147-'Migration Model (2)'!L148)*'Median Data'!$D$2</f>
        <v>0</v>
      </c>
      <c r="I148" s="11">
        <f>('Migration Model (2)'!N147-'Migration Model (2)'!N148)*'Median Data'!$E$2</f>
        <v>96259.580193927002</v>
      </c>
      <c r="J148" s="11">
        <f>('Migration Model (2)'!O147-'Migration Model (2)'!O148)*'Median Data'!$E$2</f>
        <v>0</v>
      </c>
      <c r="K148" s="11">
        <f>('Migration Model (2)'!Q147-'Migration Model (2)'!Q148)*'Median Data'!$F$2</f>
        <v>137730.69458979426</v>
      </c>
      <c r="L148" s="11">
        <f>('Migration Model (2)'!R147-'Migration Model (2)'!R148)*'Median Data'!$F$2</f>
        <v>0</v>
      </c>
      <c r="M148" s="11">
        <f>('Migration Model (2)'!T147-'Migration Model (2)'!T148)*'Median Data'!$G$2</f>
        <v>42838.064273151533</v>
      </c>
      <c r="N148" s="11">
        <f>('Migration Model (2)'!U147-'Migration Model (2)'!U148)*'Median Data'!$G$2</f>
        <v>0</v>
      </c>
    </row>
    <row r="149" spans="1:14" x14ac:dyDescent="0.25">
      <c r="A149" s="1">
        <v>2056</v>
      </c>
      <c r="B149" s="1">
        <v>3</v>
      </c>
      <c r="C149" s="11">
        <f>('Migration Model (2)'!E148-'Migration Model (2)'!E149)*'Median Data'!$B$2</f>
        <v>1182316.1058040976</v>
      </c>
      <c r="D149" s="11">
        <f>('Migration Model (2)'!F148-'Migration Model (2)'!F149)*'Median Data'!$B$2</f>
        <v>0</v>
      </c>
      <c r="E149" s="11">
        <f>('Migration Model (2)'!H148-'Migration Model (2)'!H149)*'Median Data'!$C$2</f>
        <v>1100264.9091171056</v>
      </c>
      <c r="F149" s="11">
        <f>('Migration Model (2)'!I148-'Migration Model (2)'!I149)*'Median Data'!$C$2</f>
        <v>0</v>
      </c>
      <c r="G149" s="11">
        <f>('Migration Model (2)'!K148-'Migration Model (2)'!K149)*'Median Data'!$D$2</f>
        <v>697121.88238791679</v>
      </c>
      <c r="H149" s="11">
        <f>('Migration Model (2)'!L148-'Migration Model (2)'!L149)*'Median Data'!$D$2</f>
        <v>0</v>
      </c>
      <c r="I149" s="11">
        <f>('Migration Model (2)'!N148-'Migration Model (2)'!N149)*'Median Data'!$E$2</f>
        <v>96249.954235911297</v>
      </c>
      <c r="J149" s="11">
        <f>('Migration Model (2)'!O148-'Migration Model (2)'!O149)*'Median Data'!$E$2</f>
        <v>0</v>
      </c>
      <c r="K149" s="11">
        <f>('Migration Model (2)'!Q148-'Migration Model (2)'!Q149)*'Median Data'!$F$2</f>
        <v>137716.92152025987</v>
      </c>
      <c r="L149" s="11">
        <f>('Migration Model (2)'!R148-'Migration Model (2)'!R149)*'Median Data'!$F$2</f>
        <v>0</v>
      </c>
      <c r="M149" s="11">
        <f>('Migration Model (2)'!T148-'Migration Model (2)'!T149)*'Median Data'!$G$2</f>
        <v>42833.780466727694</v>
      </c>
      <c r="N149" s="11">
        <f>('Migration Model (2)'!U148-'Migration Model (2)'!U149)*'Median Data'!$G$2</f>
        <v>0</v>
      </c>
    </row>
    <row r="150" spans="1:14" x14ac:dyDescent="0.25">
      <c r="A150" s="2">
        <v>2056</v>
      </c>
      <c r="B150" s="2">
        <v>4</v>
      </c>
      <c r="C150" s="11">
        <f>('Migration Model (2)'!E149-'Migration Model (2)'!E150)*'Median Data'!$B$2</f>
        <v>1182197.8741932311</v>
      </c>
      <c r="D150" s="11">
        <f>('Migration Model (2)'!F149-'Migration Model (2)'!F150)*'Median Data'!$B$2</f>
        <v>0</v>
      </c>
      <c r="E150" s="11">
        <f>('Migration Model (2)'!H149-'Migration Model (2)'!H150)*'Median Data'!$C$2</f>
        <v>1100154.8826258681</v>
      </c>
      <c r="F150" s="11">
        <f>('Migration Model (2)'!I149-'Migration Model (2)'!I150)*'Median Data'!$C$2</f>
        <v>0</v>
      </c>
      <c r="G150" s="11">
        <f>('Migration Model (2)'!K149-'Migration Model (2)'!K150)*'Median Data'!$D$2</f>
        <v>697052.17019957455</v>
      </c>
      <c r="H150" s="11">
        <f>('Migration Model (2)'!L149-'Migration Model (2)'!L150)*'Median Data'!$D$2</f>
        <v>0</v>
      </c>
      <c r="I150" s="11">
        <f>('Migration Model (2)'!N149-'Migration Model (2)'!N150)*'Median Data'!$E$2</f>
        <v>96240.329240575375</v>
      </c>
      <c r="J150" s="11">
        <f>('Migration Model (2)'!O149-'Migration Model (2)'!O150)*'Median Data'!$E$2</f>
        <v>0</v>
      </c>
      <c r="K150" s="11">
        <f>('Migration Model (2)'!Q149-'Migration Model (2)'!Q150)*'Median Data'!$F$2</f>
        <v>137703.1498281555</v>
      </c>
      <c r="L150" s="11">
        <f>('Migration Model (2)'!R149-'Migration Model (2)'!R150)*'Median Data'!$F$2</f>
        <v>0</v>
      </c>
      <c r="M150" s="11">
        <f>('Migration Model (2)'!T149-'Migration Model (2)'!T150)*'Median Data'!$G$2</f>
        <v>42829.497088690405</v>
      </c>
      <c r="N150" s="11">
        <f>('Migration Model (2)'!U149-'Migration Model (2)'!U150)*'Median Data'!$G$2</f>
        <v>0</v>
      </c>
    </row>
    <row r="151" spans="1:14" x14ac:dyDescent="0.25">
      <c r="A151" s="2">
        <v>2057</v>
      </c>
      <c r="B151" s="2">
        <v>1</v>
      </c>
      <c r="C151" s="11">
        <f>('Migration Model (2)'!E150-'Migration Model (2)'!E151)*'Median Data'!$B$2</f>
        <v>1182079.6544064318</v>
      </c>
      <c r="D151" s="11">
        <f>('Migration Model (2)'!F150-'Migration Model (2)'!F151)*'Median Data'!$B$2</f>
        <v>0</v>
      </c>
      <c r="E151" s="11">
        <f>('Migration Model (2)'!H150-'Migration Model (2)'!H151)*'Median Data'!$C$2</f>
        <v>1100044.867138163</v>
      </c>
      <c r="F151" s="11">
        <f>('Migration Model (2)'!I150-'Migration Model (2)'!I151)*'Median Data'!$C$2</f>
        <v>0</v>
      </c>
      <c r="G151" s="11">
        <f>('Migration Model (2)'!K150-'Migration Model (2)'!K151)*'Median Data'!$D$2</f>
        <v>696982.46498303127</v>
      </c>
      <c r="H151" s="11">
        <f>('Migration Model (2)'!L150-'Migration Model (2)'!L151)*'Median Data'!$D$2</f>
        <v>0</v>
      </c>
      <c r="I151" s="11">
        <f>('Migration Model (2)'!N150-'Migration Model (2)'!N151)*'Median Data'!$E$2</f>
        <v>96230.705207588733</v>
      </c>
      <c r="J151" s="11">
        <f>('Migration Model (2)'!O150-'Migration Model (2)'!O151)*'Median Data'!$E$2</f>
        <v>0</v>
      </c>
      <c r="K151" s="11">
        <f>('Migration Model (2)'!Q150-'Migration Model (2)'!Q151)*'Median Data'!$F$2</f>
        <v>137689.37951319333</v>
      </c>
      <c r="L151" s="11">
        <f>('Migration Model (2)'!R150-'Migration Model (2)'!R151)*'Median Data'!$F$2</f>
        <v>0</v>
      </c>
      <c r="M151" s="11">
        <f>('Migration Model (2)'!T150-'Migration Model (2)'!T151)*'Median Data'!$G$2</f>
        <v>42825.214139039665</v>
      </c>
      <c r="N151" s="11">
        <f>('Migration Model (2)'!U150-'Migration Model (2)'!U151)*'Median Data'!$G$2</f>
        <v>0</v>
      </c>
    </row>
    <row r="152" spans="1:14" x14ac:dyDescent="0.25">
      <c r="A152" s="1">
        <v>2057</v>
      </c>
      <c r="B152" s="1">
        <v>2</v>
      </c>
      <c r="C152" s="11">
        <f>('Migration Model (2)'!E151-'Migration Model (2)'!E152)*'Median Data'!$B$2</f>
        <v>1181961.4464418031</v>
      </c>
      <c r="D152" s="11">
        <f>('Migration Model (2)'!F151-'Migration Model (2)'!F152)*'Median Data'!$B$2</f>
        <v>0</v>
      </c>
      <c r="E152" s="11">
        <f>('Migration Model (2)'!H151-'Migration Model (2)'!H152)*'Median Data'!$C$2</f>
        <v>1099934.86265038</v>
      </c>
      <c r="F152" s="11">
        <f>('Migration Model (2)'!I151-'Migration Model (2)'!I152)*'Median Data'!$C$2</f>
        <v>0</v>
      </c>
      <c r="G152" s="11">
        <f>('Migration Model (2)'!K151-'Migration Model (2)'!K152)*'Median Data'!$D$2</f>
        <v>696912.7667366768</v>
      </c>
      <c r="H152" s="11">
        <f>('Migration Model (2)'!L151-'Migration Model (2)'!L152)*'Median Data'!$D$2</f>
        <v>0</v>
      </c>
      <c r="I152" s="11">
        <f>('Migration Model (2)'!N151-'Migration Model (2)'!N152)*'Median Data'!$E$2</f>
        <v>96221.082137061559</v>
      </c>
      <c r="J152" s="11">
        <f>('Migration Model (2)'!O151-'Migration Model (2)'!O152)*'Median Data'!$E$2</f>
        <v>0</v>
      </c>
      <c r="K152" s="11">
        <f>('Migration Model (2)'!Q151-'Migration Model (2)'!Q152)*'Median Data'!$F$2</f>
        <v>137675.61057537334</v>
      </c>
      <c r="L152" s="11">
        <f>('Migration Model (2)'!R151-'Migration Model (2)'!R152)*'Median Data'!$F$2</f>
        <v>0</v>
      </c>
      <c r="M152" s="11">
        <f>('Migration Model (2)'!T151-'Migration Model (2)'!T152)*'Median Data'!$G$2</f>
        <v>42820.931617616166</v>
      </c>
      <c r="N152" s="11">
        <f>('Migration Model (2)'!U151-'Migration Model (2)'!U152)*'Median Data'!$G$2</f>
        <v>0</v>
      </c>
    </row>
    <row r="153" spans="1:14" x14ac:dyDescent="0.25">
      <c r="A153" s="2">
        <v>2057</v>
      </c>
      <c r="B153" s="2">
        <v>3</v>
      </c>
      <c r="C153" s="11">
        <f>('Migration Model (2)'!E152-'Migration Model (2)'!E153)*'Median Data'!$B$2</f>
        <v>1181843.2502955501</v>
      </c>
      <c r="D153" s="11">
        <f>('Migration Model (2)'!F152-'Migration Model (2)'!F153)*'Median Data'!$B$2</f>
        <v>0</v>
      </c>
      <c r="E153" s="11">
        <f>('Migration Model (2)'!H152-'Migration Model (2)'!H153)*'Median Data'!$C$2</f>
        <v>1099824.8691643244</v>
      </c>
      <c r="F153" s="11">
        <f>('Migration Model (2)'!I152-'Migration Model (2)'!I153)*'Median Data'!$C$2</f>
        <v>0</v>
      </c>
      <c r="G153" s="11">
        <f>('Migration Model (2)'!K152-'Migration Model (2)'!K153)*'Median Data'!$D$2</f>
        <v>696843.07545970648</v>
      </c>
      <c r="H153" s="11">
        <f>('Migration Model (2)'!L152-'Migration Model (2)'!L153)*'Median Data'!$D$2</f>
        <v>0</v>
      </c>
      <c r="I153" s="11">
        <f>('Migration Model (2)'!N152-'Migration Model (2)'!N153)*'Median Data'!$E$2</f>
        <v>96211.460028883652</v>
      </c>
      <c r="J153" s="11">
        <f>('Migration Model (2)'!O152-'Migration Model (2)'!O153)*'Median Data'!$E$2</f>
        <v>0</v>
      </c>
      <c r="K153" s="11">
        <f>('Migration Model (2)'!Q152-'Migration Model (2)'!Q153)*'Median Data'!$F$2</f>
        <v>137661.84301411978</v>
      </c>
      <c r="L153" s="11">
        <f>('Migration Model (2)'!R152-'Migration Model (2)'!R153)*'Median Data'!$F$2</f>
        <v>0</v>
      </c>
      <c r="M153" s="11">
        <f>('Migration Model (2)'!T152-'Migration Model (2)'!T153)*'Median Data'!$G$2</f>
        <v>42816.649524419918</v>
      </c>
      <c r="N153" s="11">
        <f>('Migration Model (2)'!U152-'Migration Model (2)'!U153)*'Median Data'!$G$2</f>
        <v>0</v>
      </c>
    </row>
    <row r="154" spans="1:14" x14ac:dyDescent="0.25">
      <c r="A154" s="1">
        <v>2057</v>
      </c>
      <c r="B154" s="1">
        <v>4</v>
      </c>
      <c r="C154" s="11">
        <f>('Migration Model (2)'!E153-'Migration Model (2)'!E154)*'Median Data'!$B$2</f>
        <v>1181725.0659714672</v>
      </c>
      <c r="D154" s="11">
        <f>('Migration Model (2)'!F153-'Migration Model (2)'!F154)*'Median Data'!$B$2</f>
        <v>0</v>
      </c>
      <c r="E154" s="11">
        <f>('Migration Model (2)'!H153-'Migration Model (2)'!H154)*'Median Data'!$C$2</f>
        <v>1099714.8866781909</v>
      </c>
      <c r="F154" s="11">
        <f>('Migration Model (2)'!I153-'Migration Model (2)'!I154)*'Median Data'!$C$2</f>
        <v>0</v>
      </c>
      <c r="G154" s="11">
        <f>('Migration Model (2)'!K153-'Migration Model (2)'!K154)*'Median Data'!$D$2</f>
        <v>696773.39115212008</v>
      </c>
      <c r="H154" s="11">
        <f>('Migration Model (2)'!L153-'Migration Model (2)'!L154)*'Median Data'!$D$2</f>
        <v>0</v>
      </c>
      <c r="I154" s="11">
        <f>('Migration Model (2)'!N153-'Migration Model (2)'!N154)*'Median Data'!$E$2</f>
        <v>96201.838882834694</v>
      </c>
      <c r="J154" s="11">
        <f>('Migration Model (2)'!O153-'Migration Model (2)'!O154)*'Median Data'!$E$2</f>
        <v>0</v>
      </c>
      <c r="K154" s="11">
        <f>('Migration Model (2)'!Q153-'Migration Model (2)'!Q154)*'Median Data'!$F$2</f>
        <v>137648.07683000842</v>
      </c>
      <c r="L154" s="11">
        <f>('Migration Model (2)'!R153-'Migration Model (2)'!R154)*'Median Data'!$F$2</f>
        <v>0</v>
      </c>
      <c r="M154" s="11">
        <f>('Migration Model (2)'!T153-'Migration Model (2)'!T154)*'Median Data'!$G$2</f>
        <v>42812.367859450911</v>
      </c>
      <c r="N154" s="11">
        <f>('Migration Model (2)'!U153-'Migration Model (2)'!U154)*'Median Data'!$G$2</f>
        <v>0</v>
      </c>
    </row>
    <row r="155" spans="1:14" x14ac:dyDescent="0.25">
      <c r="A155" s="1">
        <v>2058</v>
      </c>
      <c r="B155" s="1">
        <v>1</v>
      </c>
      <c r="C155" s="11">
        <f>('Migration Model (2)'!E154-'Migration Model (2)'!E155)*'Median Data'!$B$2</f>
        <v>1181606.8934638628</v>
      </c>
      <c r="D155" s="11">
        <f>('Migration Model (2)'!F154-'Migration Model (2)'!F155)*'Median Data'!$B$2</f>
        <v>0</v>
      </c>
      <c r="E155" s="11">
        <f>('Migration Model (2)'!H154-'Migration Model (2)'!H155)*'Median Data'!$C$2</f>
        <v>1099604.9151883696</v>
      </c>
      <c r="F155" s="11">
        <f>('Migration Model (2)'!I154-'Migration Model (2)'!I155)*'Median Data'!$C$2</f>
        <v>0</v>
      </c>
      <c r="G155" s="11">
        <f>('Migration Model (2)'!K154-'Migration Model (2)'!K155)*'Median Data'!$D$2</f>
        <v>696703.7138131127</v>
      </c>
      <c r="H155" s="11">
        <f>('Migration Model (2)'!L154-'Migration Model (2)'!L155)*'Median Data'!$D$2</f>
        <v>0</v>
      </c>
      <c r="I155" s="11">
        <f>('Migration Model (2)'!N154-'Migration Model (2)'!N155)*'Median Data'!$E$2</f>
        <v>96192.218699024845</v>
      </c>
      <c r="J155" s="11">
        <f>('Migration Model (2)'!O154-'Migration Model (2)'!O155)*'Median Data'!$E$2</f>
        <v>0</v>
      </c>
      <c r="K155" s="11">
        <f>('Migration Model (2)'!Q154-'Migration Model (2)'!Q155)*'Median Data'!$F$2</f>
        <v>137634.31202217564</v>
      </c>
      <c r="L155" s="11">
        <f>('Migration Model (2)'!R154-'Migration Model (2)'!R155)*'Median Data'!$F$2</f>
        <v>0</v>
      </c>
      <c r="M155" s="11">
        <f>('Migration Model (2)'!T154-'Migration Model (2)'!T155)*'Median Data'!$G$2</f>
        <v>42808.086622709139</v>
      </c>
      <c r="N155" s="11">
        <f>('Migration Model (2)'!U154-'Migration Model (2)'!U155)*'Median Data'!$G$2</f>
        <v>0</v>
      </c>
    </row>
    <row r="156" spans="1:14" x14ac:dyDescent="0.25">
      <c r="A156" s="2">
        <v>2058</v>
      </c>
      <c r="B156" s="2">
        <v>2</v>
      </c>
      <c r="C156" s="11">
        <f>('Migration Model (2)'!E155-'Migration Model (2)'!E156)*'Median Data'!$B$2</f>
        <v>1181488.7327746341</v>
      </c>
      <c r="D156" s="11">
        <f>('Migration Model (2)'!F155-'Migration Model (2)'!F156)*'Median Data'!$B$2</f>
        <v>0</v>
      </c>
      <c r="E156" s="11">
        <f>('Migration Model (2)'!H155-'Migration Model (2)'!H156)*'Median Data'!$C$2</f>
        <v>1099494.9546966655</v>
      </c>
      <c r="F156" s="11">
        <f>('Migration Model (2)'!I155-'Migration Model (2)'!I156)*'Median Data'!$C$2</f>
        <v>0</v>
      </c>
      <c r="G156" s="11">
        <f>('Migration Model (2)'!K155-'Migration Model (2)'!K156)*'Median Data'!$D$2</f>
        <v>696634.04344187945</v>
      </c>
      <c r="H156" s="11">
        <f>('Migration Model (2)'!L155-'Migration Model (2)'!L156)*'Median Data'!$D$2</f>
        <v>0</v>
      </c>
      <c r="I156" s="11">
        <f>('Migration Model (2)'!N155-'Migration Model (2)'!N156)*'Median Data'!$E$2</f>
        <v>96182.599477123586</v>
      </c>
      <c r="J156" s="11">
        <f>('Migration Model (2)'!O155-'Migration Model (2)'!O156)*'Median Data'!$E$2</f>
        <v>0</v>
      </c>
      <c r="K156" s="11">
        <f>('Migration Model (2)'!Q155-'Migration Model (2)'!Q156)*'Median Data'!$F$2</f>
        <v>137620.54859090931</v>
      </c>
      <c r="L156" s="11">
        <f>('Migration Model (2)'!R155-'Migration Model (2)'!R156)*'Median Data'!$F$2</f>
        <v>0</v>
      </c>
      <c r="M156" s="11">
        <f>('Migration Model (2)'!T155-'Migration Model (2)'!T156)*'Median Data'!$G$2</f>
        <v>42803.805814035302</v>
      </c>
      <c r="N156" s="11">
        <f>('Migration Model (2)'!U155-'Migration Model (2)'!U156)*'Median Data'!$G$2</f>
        <v>0</v>
      </c>
    </row>
    <row r="157" spans="1:14" x14ac:dyDescent="0.25">
      <c r="A157" s="1">
        <v>2058</v>
      </c>
      <c r="B157" s="1">
        <v>3</v>
      </c>
      <c r="C157" s="11">
        <f>('Migration Model (2)'!E156-'Migration Model (2)'!E157)*'Median Data'!$B$2</f>
        <v>1181370.5839018836</v>
      </c>
      <c r="D157" s="11">
        <f>('Migration Model (2)'!F156-'Migration Model (2)'!F157)*'Median Data'!$B$2</f>
        <v>0</v>
      </c>
      <c r="E157" s="11">
        <f>('Migration Model (2)'!H156-'Migration Model (2)'!H157)*'Median Data'!$C$2</f>
        <v>1099385.0052012738</v>
      </c>
      <c r="F157" s="11">
        <f>('Migration Model (2)'!I156-'Migration Model (2)'!I157)*'Median Data'!$C$2</f>
        <v>0</v>
      </c>
      <c r="G157" s="11">
        <f>('Migration Model (2)'!K156-'Migration Model (2)'!K157)*'Median Data'!$D$2</f>
        <v>696564.38003761531</v>
      </c>
      <c r="H157" s="11">
        <f>('Migration Model (2)'!L156-'Migration Model (2)'!L157)*'Median Data'!$D$2</f>
        <v>0</v>
      </c>
      <c r="I157" s="11">
        <f>('Migration Model (2)'!N156-'Migration Model (2)'!N157)*'Median Data'!$E$2</f>
        <v>96172.981217130917</v>
      </c>
      <c r="J157" s="11">
        <f>('Migration Model (2)'!O156-'Migration Model (2)'!O157)*'Median Data'!$E$2</f>
        <v>0</v>
      </c>
      <c r="K157" s="11">
        <f>('Migration Model (2)'!Q156-'Migration Model (2)'!Q157)*'Median Data'!$F$2</f>
        <v>137606.78653620946</v>
      </c>
      <c r="L157" s="11">
        <f>('Migration Model (2)'!R156-'Migration Model (2)'!R157)*'Median Data'!$F$2</f>
        <v>0</v>
      </c>
      <c r="M157" s="11">
        <f>('Migration Model (2)'!T156-'Migration Model (2)'!T157)*'Median Data'!$G$2</f>
        <v>42799.5254334294</v>
      </c>
      <c r="N157" s="11">
        <f>('Migration Model (2)'!U156-'Migration Model (2)'!U157)*'Median Data'!$G$2</f>
        <v>0</v>
      </c>
    </row>
    <row r="158" spans="1:14" x14ac:dyDescent="0.25">
      <c r="A158" s="2">
        <v>2058</v>
      </c>
      <c r="B158" s="2">
        <v>4</v>
      </c>
      <c r="C158" s="11">
        <f>('Migration Model (2)'!E157-'Migration Model (2)'!E158)*'Median Data'!$B$2</f>
        <v>1181252.4468437142</v>
      </c>
      <c r="D158" s="11">
        <f>('Migration Model (2)'!F157-'Migration Model (2)'!F158)*'Median Data'!$B$2</f>
        <v>0</v>
      </c>
      <c r="E158" s="11">
        <f>('Migration Model (2)'!H157-'Migration Model (2)'!H158)*'Median Data'!$C$2</f>
        <v>1099275.066702194</v>
      </c>
      <c r="F158" s="11">
        <f>('Migration Model (2)'!I157-'Migration Model (2)'!I158)*'Median Data'!$C$2</f>
        <v>0</v>
      </c>
      <c r="G158" s="11">
        <f>('Migration Model (2)'!K157-'Migration Model (2)'!K158)*'Median Data'!$D$2</f>
        <v>696494.72359951527</v>
      </c>
      <c r="H158" s="11">
        <f>('Migration Model (2)'!L157-'Migration Model (2)'!L158)*'Median Data'!$D$2</f>
        <v>0</v>
      </c>
      <c r="I158" s="11">
        <f>('Migration Model (2)'!N157-'Migration Model (2)'!N158)*'Median Data'!$E$2</f>
        <v>96163.363919046853</v>
      </c>
      <c r="J158" s="11">
        <f>('Migration Model (2)'!O157-'Migration Model (2)'!O158)*'Median Data'!$E$2</f>
        <v>0</v>
      </c>
      <c r="K158" s="11">
        <f>('Migration Model (2)'!Q157-'Migration Model (2)'!Q158)*'Median Data'!$F$2</f>
        <v>137593.0258575003</v>
      </c>
      <c r="L158" s="11">
        <f>('Migration Model (2)'!R157-'Migration Model (2)'!R158)*'Median Data'!$F$2</f>
        <v>0</v>
      </c>
      <c r="M158" s="11">
        <f>('Migration Model (2)'!T157-'Migration Model (2)'!T158)*'Median Data'!$G$2</f>
        <v>42795.245480891419</v>
      </c>
      <c r="N158" s="11">
        <f>('Migration Model (2)'!U157-'Migration Model (2)'!U158)*'Median Data'!$G$2</f>
        <v>0</v>
      </c>
    </row>
    <row r="159" spans="1:14" x14ac:dyDescent="0.25">
      <c r="A159" s="2">
        <v>2059</v>
      </c>
      <c r="B159" s="2">
        <v>1</v>
      </c>
      <c r="C159" s="11">
        <f>('Migration Model (2)'!E158-'Migration Model (2)'!E159)*'Median Data'!$B$2</f>
        <v>1181134.3215982288</v>
      </c>
      <c r="D159" s="11">
        <f>('Migration Model (2)'!F158-'Migration Model (2)'!F159)*'Median Data'!$B$2</f>
        <v>0</v>
      </c>
      <c r="E159" s="11">
        <f>('Migration Model (2)'!H158-'Migration Model (2)'!H159)*'Median Data'!$C$2</f>
        <v>1099165.1391940115</v>
      </c>
      <c r="F159" s="11">
        <f>('Migration Model (2)'!I158-'Migration Model (2)'!I159)*'Median Data'!$C$2</f>
        <v>0</v>
      </c>
      <c r="G159" s="11">
        <f>('Migration Model (2)'!K158-'Migration Model (2)'!K159)*'Median Data'!$D$2</f>
        <v>696425.07412677445</v>
      </c>
      <c r="H159" s="11">
        <f>('Migration Model (2)'!L158-'Migration Model (2)'!L159)*'Median Data'!$D$2</f>
        <v>0</v>
      </c>
      <c r="I159" s="11">
        <f>('Migration Model (2)'!N158-'Migration Model (2)'!N159)*'Median Data'!$E$2</f>
        <v>96153.747582651034</v>
      </c>
      <c r="J159" s="11">
        <f>('Migration Model (2)'!O158-'Migration Model (2)'!O159)*'Median Data'!$E$2</f>
        <v>0</v>
      </c>
      <c r="K159" s="11">
        <f>('Migration Model (2)'!Q158-'Migration Model (2)'!Q159)*'Median Data'!$F$2</f>
        <v>137579.26655478188</v>
      </c>
      <c r="L159" s="11">
        <f>('Migration Model (2)'!R158-'Migration Model (2)'!R159)*'Median Data'!$F$2</f>
        <v>0</v>
      </c>
      <c r="M159" s="11">
        <f>('Migration Model (2)'!T158-'Migration Model (2)'!T159)*'Median Data'!$G$2</f>
        <v>42790.965956341723</v>
      </c>
      <c r="N159" s="11">
        <f>('Migration Model (2)'!U158-'Migration Model (2)'!U159)*'Median Data'!$G$2</f>
        <v>0</v>
      </c>
    </row>
    <row r="160" spans="1:14" x14ac:dyDescent="0.25">
      <c r="A160" s="1">
        <v>2059</v>
      </c>
      <c r="B160" s="1">
        <v>2</v>
      </c>
      <c r="C160" s="11">
        <f>('Migration Model (2)'!E159-'Migration Model (2)'!E160)*'Median Data'!$B$2</f>
        <v>1181016.2081673241</v>
      </c>
      <c r="D160" s="11">
        <f>('Migration Model (2)'!F159-'Migration Model (2)'!F160)*'Median Data'!$B$2</f>
        <v>0</v>
      </c>
      <c r="E160" s="11">
        <f>('Migration Model (2)'!H159-'Migration Model (2)'!H160)*'Median Data'!$C$2</f>
        <v>1099055.2226803359</v>
      </c>
      <c r="F160" s="11">
        <f>('Migration Model (2)'!I159-'Migration Model (2)'!I160)*'Median Data'!$C$2</f>
        <v>0</v>
      </c>
      <c r="G160" s="11">
        <f>('Migration Model (2)'!K159-'Migration Model (2)'!K160)*'Median Data'!$D$2</f>
        <v>696355.43161939271</v>
      </c>
      <c r="H160" s="11">
        <f>('Migration Model (2)'!L159-'Migration Model (2)'!L160)*'Median Data'!$D$2</f>
        <v>0</v>
      </c>
      <c r="I160" s="11">
        <f>('Migration Model (2)'!N159-'Migration Model (2)'!N160)*'Median Data'!$E$2</f>
        <v>96144.132207833303</v>
      </c>
      <c r="J160" s="11">
        <f>('Migration Model (2)'!O159-'Migration Model (2)'!O160)*'Median Data'!$E$2</f>
        <v>0</v>
      </c>
      <c r="K160" s="11">
        <f>('Migration Model (2)'!Q159-'Migration Model (2)'!Q160)*'Median Data'!$F$2</f>
        <v>137565.50862834204</v>
      </c>
      <c r="L160" s="11">
        <f>('Migration Model (2)'!R159-'Migration Model (2)'!R160)*'Median Data'!$F$2</f>
        <v>0</v>
      </c>
      <c r="M160" s="11">
        <f>('Migration Model (2)'!T159-'Migration Model (2)'!T160)*'Median Data'!$G$2</f>
        <v>42786.686859780304</v>
      </c>
      <c r="N160" s="11">
        <f>('Migration Model (2)'!U159-'Migration Model (2)'!U160)*'Median Data'!$G$2</f>
        <v>0</v>
      </c>
    </row>
    <row r="161" spans="1:14" x14ac:dyDescent="0.25">
      <c r="A161" s="2">
        <v>2059</v>
      </c>
      <c r="B161" s="2">
        <v>3</v>
      </c>
      <c r="C161" s="11">
        <f>('Migration Model (2)'!E160-'Migration Model (2)'!E161)*'Median Data'!$B$2</f>
        <v>1180898.1065453086</v>
      </c>
      <c r="D161" s="11">
        <f>('Migration Model (2)'!F160-'Migration Model (2)'!F161)*'Median Data'!$B$2</f>
        <v>0</v>
      </c>
      <c r="E161" s="11">
        <f>('Migration Model (2)'!H160-'Migration Model (2)'!H161)*'Median Data'!$C$2</f>
        <v>1098945.3171593624</v>
      </c>
      <c r="F161" s="11">
        <f>('Migration Model (2)'!I160-'Migration Model (2)'!I161)*'Median Data'!$C$2</f>
        <v>0</v>
      </c>
      <c r="G161" s="11">
        <f>('Migration Model (2)'!K160-'Migration Model (2)'!K161)*'Median Data'!$D$2</f>
        <v>696285.79607656528</v>
      </c>
      <c r="H161" s="11">
        <f>('Migration Model (2)'!L160-'Migration Model (2)'!L161)*'Median Data'!$D$2</f>
        <v>0</v>
      </c>
      <c r="I161" s="11">
        <f>('Migration Model (2)'!N160-'Migration Model (2)'!N161)*'Median Data'!$E$2</f>
        <v>96134.517794703817</v>
      </c>
      <c r="J161" s="11">
        <f>('Migration Model (2)'!O160-'Migration Model (2)'!O161)*'Median Data'!$E$2</f>
        <v>0</v>
      </c>
      <c r="K161" s="11">
        <f>('Migration Model (2)'!Q160-'Migration Model (2)'!Q161)*'Median Data'!$F$2</f>
        <v>137551.75207731719</v>
      </c>
      <c r="L161" s="11">
        <f>('Migration Model (2)'!R160-'Migration Model (2)'!R161)*'Median Data'!$F$2</f>
        <v>0</v>
      </c>
      <c r="M161" s="11">
        <f>('Migration Model (2)'!T160-'Migration Model (2)'!T161)*'Median Data'!$G$2</f>
        <v>42782.408191047842</v>
      </c>
      <c r="N161" s="11">
        <f>('Migration Model (2)'!U160-'Migration Model (2)'!U161)*'Median Data'!$G$2</f>
        <v>0</v>
      </c>
    </row>
    <row r="162" spans="1:14" x14ac:dyDescent="0.25">
      <c r="A162" s="1">
        <v>2059</v>
      </c>
      <c r="B162" s="1">
        <v>4</v>
      </c>
      <c r="C162" s="11">
        <f>('Migration Model (2)'!E161-'Migration Model (2)'!E162)*'Median Data'!$B$2</f>
        <v>1180780.016735977</v>
      </c>
      <c r="D162" s="11">
        <f>('Migration Model (2)'!F161-'Migration Model (2)'!F162)*'Median Data'!$B$2</f>
        <v>0</v>
      </c>
      <c r="E162" s="11">
        <f>('Migration Model (2)'!H161-'Migration Model (2)'!H162)*'Median Data'!$C$2</f>
        <v>1098835.4226274809</v>
      </c>
      <c r="F162" s="11">
        <f>('Migration Model (2)'!I161-'Migration Model (2)'!I162)*'Median Data'!$C$2</f>
        <v>0</v>
      </c>
      <c r="G162" s="11">
        <f>('Migration Model (2)'!K161-'Migration Model (2)'!K162)*'Median Data'!$D$2</f>
        <v>696216.16749668203</v>
      </c>
      <c r="H162" s="11">
        <f>('Migration Model (2)'!L161-'Migration Model (2)'!L162)*'Median Data'!$D$2</f>
        <v>0</v>
      </c>
      <c r="I162" s="11">
        <f>('Migration Model (2)'!N161-'Migration Model (2)'!N162)*'Median Data'!$E$2</f>
        <v>96124.904342932074</v>
      </c>
      <c r="J162" s="11">
        <f>('Migration Model (2)'!O161-'Migration Model (2)'!O162)*'Median Data'!$E$2</f>
        <v>0</v>
      </c>
      <c r="K162" s="11">
        <f>('Migration Model (2)'!Q161-'Migration Model (2)'!Q162)*'Median Data'!$F$2</f>
        <v>137537.99690228308</v>
      </c>
      <c r="L162" s="11">
        <f>('Migration Model (2)'!R161-'Migration Model (2)'!R162)*'Median Data'!$F$2</f>
        <v>0</v>
      </c>
      <c r="M162" s="11">
        <f>('Migration Model (2)'!T161-'Migration Model (2)'!T162)*'Median Data'!$G$2</f>
        <v>42778.129950224007</v>
      </c>
      <c r="N162" s="11">
        <f>('Migration Model (2)'!U161-'Migration Model (2)'!U162)*'Median Data'!$G$2</f>
        <v>0</v>
      </c>
    </row>
    <row r="163" spans="1:14" x14ac:dyDescent="0.25">
      <c r="A163" s="1">
        <v>2060</v>
      </c>
      <c r="B163" s="1">
        <v>1</v>
      </c>
      <c r="C163" s="11">
        <f>('Migration Model (2)'!E162-'Migration Model (2)'!E163)*'Median Data'!$B$2</f>
        <v>1180661.9387336371</v>
      </c>
      <c r="D163" s="11">
        <f>('Migration Model (2)'!F162-'Migration Model (2)'!F163)*'Median Data'!$B$2</f>
        <v>0</v>
      </c>
      <c r="E163" s="11">
        <f>('Migration Model (2)'!H162-'Migration Model (2)'!H163)*'Median Data'!$C$2</f>
        <v>1098725.5390846916</v>
      </c>
      <c r="F163" s="11">
        <f>('Migration Model (2)'!I162-'Migration Model (2)'!I163)*'Median Data'!$C$2</f>
        <v>0</v>
      </c>
      <c r="G163" s="11">
        <f>('Migration Model (2)'!K162-'Migration Model (2)'!K163)*'Median Data'!$D$2</f>
        <v>696146.54587974318</v>
      </c>
      <c r="H163" s="11">
        <f>('Migration Model (2)'!L162-'Migration Model (2)'!L163)*'Median Data'!$D$2</f>
        <v>0</v>
      </c>
      <c r="I163" s="11">
        <f>('Migration Model (2)'!N162-'Migration Model (2)'!N163)*'Median Data'!$E$2</f>
        <v>96115.291852407885</v>
      </c>
      <c r="J163" s="11">
        <f>('Migration Model (2)'!O162-'Migration Model (2)'!O163)*'Median Data'!$E$2</f>
        <v>0</v>
      </c>
      <c r="K163" s="11">
        <f>('Migration Model (2)'!Q162-'Migration Model (2)'!Q163)*'Median Data'!$F$2</f>
        <v>137524.24310237609</v>
      </c>
      <c r="L163" s="11">
        <f>('Migration Model (2)'!R162-'Migration Model (2)'!R163)*'Median Data'!$F$2</f>
        <v>0</v>
      </c>
      <c r="M163" s="11">
        <f>('Migration Model (2)'!T162-'Migration Model (2)'!T163)*'Median Data'!$G$2</f>
        <v>42773.852137229136</v>
      </c>
      <c r="N163" s="11">
        <f>('Migration Model (2)'!U162-'Migration Model (2)'!U163)*'Median Data'!$G$2</f>
        <v>0</v>
      </c>
    </row>
    <row r="164" spans="1:14" x14ac:dyDescent="0.25">
      <c r="A164" s="1">
        <v>2060</v>
      </c>
      <c r="B164" s="1">
        <v>2</v>
      </c>
      <c r="C164" s="11">
        <f>('Migration Model (2)'!E163-'Migration Model (2)'!E164)*'Median Data'!$B$2</f>
        <v>1180543.8725401862</v>
      </c>
      <c r="D164" s="11">
        <f>('Migration Model (2)'!F163-'Migration Model (2)'!F164)*'Median Data'!$B$2</f>
        <v>0</v>
      </c>
      <c r="E164" s="11">
        <f>('Migration Model (2)'!H163-'Migration Model (2)'!H164)*'Median Data'!$C$2</f>
        <v>1098615.666530994</v>
      </c>
      <c r="F164" s="11">
        <f>('Migration Model (2)'!I163-'Migration Model (2)'!I164)*'Median Data'!$C$2</f>
        <v>0</v>
      </c>
      <c r="G164" s="11">
        <f>('Migration Model (2)'!K163-'Migration Model (2)'!K164)*'Median Data'!$D$2</f>
        <v>696076.9312257485</v>
      </c>
      <c r="H164" s="11">
        <f>('Migration Model (2)'!L163-'Migration Model (2)'!L164)*'Median Data'!$D$2</f>
        <v>0</v>
      </c>
      <c r="I164" s="11">
        <f>('Migration Model (2)'!N163-'Migration Model (2)'!N164)*'Median Data'!$E$2</f>
        <v>96105.680323241439</v>
      </c>
      <c r="J164" s="11">
        <f>('Migration Model (2)'!O163-'Migration Model (2)'!O164)*'Median Data'!$E$2</f>
        <v>0</v>
      </c>
      <c r="K164" s="11">
        <f>('Migration Model (2)'!Q163-'Migration Model (2)'!Q164)*'Median Data'!$F$2</f>
        <v>137510.49067817195</v>
      </c>
      <c r="L164" s="11">
        <f>('Migration Model (2)'!R163-'Migration Model (2)'!R164)*'Median Data'!$F$2</f>
        <v>0</v>
      </c>
      <c r="M164" s="11">
        <f>('Migration Model (2)'!T163-'Migration Model (2)'!T164)*'Median Data'!$G$2</f>
        <v>42769.574752063229</v>
      </c>
      <c r="N164" s="11">
        <f>('Migration Model (2)'!U163-'Migration Model (2)'!U164)*'Median Data'!$G$2</f>
        <v>0</v>
      </c>
    </row>
    <row r="165" spans="1:14" x14ac:dyDescent="0.25">
      <c r="A165" s="1">
        <v>2060</v>
      </c>
      <c r="B165" s="1">
        <v>3</v>
      </c>
      <c r="C165" s="11">
        <f>('Migration Model (2)'!E164-'Migration Model (2)'!E165)*'Median Data'!$B$2</f>
        <v>1180425.8181518298</v>
      </c>
      <c r="D165" s="11">
        <f>('Migration Model (2)'!F164-'Migration Model (2)'!F165)*'Median Data'!$B$2</f>
        <v>0</v>
      </c>
      <c r="E165" s="11">
        <f>('Migration Model (2)'!H164-'Migration Model (2)'!H165)*'Median Data'!$C$2</f>
        <v>1098505.8049645836</v>
      </c>
      <c r="F165" s="11">
        <f>('Migration Model (2)'!I164-'Migration Model (2)'!I165)*'Median Data'!$C$2</f>
        <v>0</v>
      </c>
      <c r="G165" s="11">
        <f>('Migration Model (2)'!K164-'Migration Model (2)'!K165)*'Median Data'!$D$2</f>
        <v>696007.32353228319</v>
      </c>
      <c r="H165" s="11">
        <f>('Migration Model (2)'!L164-'Migration Model (2)'!L165)*'Median Data'!$D$2</f>
        <v>0</v>
      </c>
      <c r="I165" s="11">
        <f>('Migration Model (2)'!N164-'Migration Model (2)'!N165)*'Median Data'!$E$2</f>
        <v>96096.069755212389</v>
      </c>
      <c r="J165" s="11">
        <f>('Migration Model (2)'!O164-'Migration Model (2)'!O165)*'Median Data'!$E$2</f>
        <v>0</v>
      </c>
      <c r="K165" s="11">
        <f>('Migration Model (2)'!Q164-'Migration Model (2)'!Q165)*'Median Data'!$F$2</f>
        <v>137496.73962909495</v>
      </c>
      <c r="L165" s="11">
        <f>('Migration Model (2)'!R164-'Migration Model (2)'!R165)*'Median Data'!$F$2</f>
        <v>0</v>
      </c>
      <c r="M165" s="11">
        <f>('Migration Model (2)'!T164-'Migration Model (2)'!T165)*'Median Data'!$G$2</f>
        <v>42765.297794566985</v>
      </c>
      <c r="N165" s="11">
        <f>('Migration Model (2)'!U164-'Migration Model (2)'!U165)*'Median Data'!$G$2</f>
        <v>0</v>
      </c>
    </row>
    <row r="166" spans="1:14" x14ac:dyDescent="0.25">
      <c r="A166" s="1">
        <v>2060</v>
      </c>
      <c r="B166" s="1">
        <v>4</v>
      </c>
      <c r="C166" s="11">
        <f>('Migration Model (2)'!E165-'Migration Model (2)'!E166)*'Median Data'!$B$2</f>
        <v>1180307.7755704653</v>
      </c>
      <c r="D166" s="11">
        <f>('Migration Model (2)'!F165-'Migration Model (2)'!F166)*'Median Data'!$B$2</f>
        <v>0</v>
      </c>
      <c r="E166" s="11">
        <f>('Migration Model (2)'!H165-'Migration Model (2)'!H166)*'Median Data'!$C$2</f>
        <v>1098395.954383655</v>
      </c>
      <c r="F166" s="11">
        <f>('Migration Model (2)'!I165-'Migration Model (2)'!I166)*'Median Data'!$C$2</f>
        <v>0</v>
      </c>
      <c r="G166" s="11">
        <f>('Migration Model (2)'!K165-'Migration Model (2)'!K166)*'Median Data'!$D$2</f>
        <v>695937.72280015238</v>
      </c>
      <c r="H166" s="11">
        <f>('Migration Model (2)'!L165-'Migration Model (2)'!L166)*'Median Data'!$D$2</f>
        <v>0</v>
      </c>
      <c r="I166" s="11">
        <f>('Migration Model (2)'!N165-'Migration Model (2)'!N166)*'Median Data'!$E$2</f>
        <v>96086.460148210565</v>
      </c>
      <c r="J166" s="11">
        <f>('Migration Model (2)'!O165-'Migration Model (2)'!O166)*'Median Data'!$E$2</f>
        <v>0</v>
      </c>
      <c r="K166" s="11">
        <f>('Migration Model (2)'!Q165-'Migration Model (2)'!Q166)*'Median Data'!$F$2</f>
        <v>137482.98995514508</v>
      </c>
      <c r="L166" s="11">
        <f>('Migration Model (2)'!R165-'Migration Model (2)'!R166)*'Median Data'!$F$2</f>
        <v>0</v>
      </c>
      <c r="M166" s="11">
        <f>('Migration Model (2)'!T165-'Migration Model (2)'!T166)*'Median Data'!$G$2</f>
        <v>42761.02126482004</v>
      </c>
      <c r="N166" s="11">
        <f>('Migration Model (2)'!U165-'Migration Model (2)'!U166)*'Median Data'!$G$2</f>
        <v>0</v>
      </c>
    </row>
    <row r="167" spans="1:14" x14ac:dyDescent="0.25">
      <c r="A167" s="2">
        <v>2061</v>
      </c>
      <c r="B167" s="2">
        <v>1</v>
      </c>
      <c r="C167" s="11">
        <f>('Migration Model (2)'!E166-'Migration Model (2)'!E167)*'Median Data'!$B$2</f>
        <v>1180189.7447922979</v>
      </c>
      <c r="D167" s="11">
        <f>('Migration Model (2)'!F166-'Migration Model (2)'!F167)*'Median Data'!$B$2</f>
        <v>0</v>
      </c>
      <c r="E167" s="11">
        <f>('Migration Model (2)'!H166-'Migration Model (2)'!H167)*'Median Data'!$C$2</f>
        <v>1098286.1147882082</v>
      </c>
      <c r="F167" s="11">
        <f>('Migration Model (2)'!I166-'Migration Model (2)'!I167)*'Median Data'!$C$2</f>
        <v>0</v>
      </c>
      <c r="G167" s="11">
        <f>('Migration Model (2)'!K166-'Migration Model (2)'!K167)*'Median Data'!$D$2</f>
        <v>695868.12902774592</v>
      </c>
      <c r="H167" s="11">
        <f>('Migration Model (2)'!L166-'Migration Model (2)'!L167)*'Median Data'!$D$2</f>
        <v>0</v>
      </c>
      <c r="I167" s="11">
        <f>('Migration Model (2)'!N166-'Migration Model (2)'!N167)*'Median Data'!$E$2</f>
        <v>96076.85150223595</v>
      </c>
      <c r="J167" s="11">
        <f>('Migration Model (2)'!O166-'Migration Model (2)'!O167)*'Median Data'!$E$2</f>
        <v>0</v>
      </c>
      <c r="K167" s="11">
        <f>('Migration Model (2)'!Q166-'Migration Model (2)'!Q167)*'Median Data'!$F$2</f>
        <v>137469.24165603449</v>
      </c>
      <c r="L167" s="11">
        <f>('Migration Model (2)'!R166-'Migration Model (2)'!R167)*'Median Data'!$F$2</f>
        <v>0</v>
      </c>
      <c r="M167" s="11">
        <f>('Migration Model (2)'!T166-'Migration Model (2)'!T167)*'Median Data'!$G$2</f>
        <v>42756.745162663094</v>
      </c>
      <c r="N167" s="11">
        <f>('Migration Model (2)'!U166-'Migration Model (2)'!U167)*'Median Data'!$G$2</f>
        <v>0</v>
      </c>
    </row>
    <row r="168" spans="1:14" x14ac:dyDescent="0.25">
      <c r="A168" s="1">
        <v>2061</v>
      </c>
      <c r="B168" s="1">
        <v>2</v>
      </c>
      <c r="C168" s="11">
        <f>('Migration Model (2)'!E167-'Migration Model (2)'!E168)*'Median Data'!$B$2</f>
        <v>1180071.725819225</v>
      </c>
      <c r="D168" s="11">
        <f>('Migration Model (2)'!F167-'Migration Model (2)'!F168)*'Median Data'!$B$2</f>
        <v>0</v>
      </c>
      <c r="E168" s="11">
        <f>('Migration Model (2)'!H167-'Migration Model (2)'!H168)*'Median Data'!$C$2</f>
        <v>1098176.2861764384</v>
      </c>
      <c r="F168" s="11">
        <f>('Migration Model (2)'!I167-'Migration Model (2)'!I168)*'Median Data'!$C$2</f>
        <v>0</v>
      </c>
      <c r="G168" s="11">
        <f>('Migration Model (2)'!K167-'Migration Model (2)'!K168)*'Median Data'!$D$2</f>
        <v>695798.54221506382</v>
      </c>
      <c r="H168" s="11">
        <f>('Migration Model (2)'!L167-'Migration Model (2)'!L168)*'Median Data'!$D$2</f>
        <v>0</v>
      </c>
      <c r="I168" s="11">
        <f>('Migration Model (2)'!N167-'Migration Model (2)'!N168)*'Median Data'!$E$2</f>
        <v>96067.243817068229</v>
      </c>
      <c r="J168" s="11">
        <f>('Migration Model (2)'!O167-'Migration Model (2)'!O168)*'Median Data'!$E$2</f>
        <v>0</v>
      </c>
      <c r="K168" s="11">
        <f>('Migration Model (2)'!Q167-'Migration Model (2)'!Q168)*'Median Data'!$F$2</f>
        <v>137455.49473205101</v>
      </c>
      <c r="L168" s="11">
        <f>('Migration Model (2)'!R167-'Migration Model (2)'!R168)*'Median Data'!$F$2</f>
        <v>0</v>
      </c>
      <c r="M168" s="11">
        <f>('Migration Model (2)'!T167-'Migration Model (2)'!T168)*'Median Data'!$G$2</f>
        <v>42752.469488175811</v>
      </c>
      <c r="N168" s="11">
        <f>('Migration Model (2)'!U167-'Migration Model (2)'!U168)*'Median Data'!$G$2</f>
        <v>0</v>
      </c>
    </row>
    <row r="169" spans="1:14" x14ac:dyDescent="0.25">
      <c r="A169" s="2">
        <v>2061</v>
      </c>
      <c r="B169" s="2">
        <v>3</v>
      </c>
      <c r="C169" s="11">
        <f>('Migration Model (2)'!E168-'Migration Model (2)'!E169)*'Median Data'!$B$2</f>
        <v>1179953.7186455545</v>
      </c>
      <c r="D169" s="11">
        <f>('Migration Model (2)'!F168-'Migration Model (2)'!F169)*'Median Data'!$B$2</f>
        <v>0</v>
      </c>
      <c r="E169" s="11">
        <f>('Migration Model (2)'!H168-'Migration Model (2)'!H169)*'Median Data'!$C$2</f>
        <v>1098066.4685483456</v>
      </c>
      <c r="F169" s="11">
        <f>('Migration Model (2)'!I168-'Migration Model (2)'!I169)*'Median Data'!$C$2</f>
        <v>0</v>
      </c>
      <c r="G169" s="11">
        <f>('Migration Model (2)'!K168-'Migration Model (2)'!K169)*'Median Data'!$D$2</f>
        <v>695728.96236049628</v>
      </c>
      <c r="H169" s="11">
        <f>('Migration Model (2)'!L168-'Migration Model (2)'!L169)*'Median Data'!$D$2</f>
        <v>0</v>
      </c>
      <c r="I169" s="11">
        <f>('Migration Model (2)'!N168-'Migration Model (2)'!N169)*'Median Data'!$E$2</f>
        <v>96057.637092707373</v>
      </c>
      <c r="J169" s="11">
        <f>('Migration Model (2)'!O168-'Migration Model (2)'!O169)*'Median Data'!$E$2</f>
        <v>0</v>
      </c>
      <c r="K169" s="11">
        <f>('Migration Model (2)'!Q168-'Migration Model (2)'!Q169)*'Median Data'!$F$2</f>
        <v>137441.74918261892</v>
      </c>
      <c r="L169" s="11">
        <f>('Migration Model (2)'!R168-'Migration Model (2)'!R169)*'Median Data'!$F$2</f>
        <v>0</v>
      </c>
      <c r="M169" s="11">
        <f>('Migration Model (2)'!T168-'Migration Model (2)'!T169)*'Median Data'!$G$2</f>
        <v>42748.194241198864</v>
      </c>
      <c r="N169" s="11">
        <f>('Migration Model (2)'!U168-'Migration Model (2)'!U169)*'Median Data'!$G$2</f>
        <v>0</v>
      </c>
    </row>
    <row r="170" spans="1:14" x14ac:dyDescent="0.25">
      <c r="A170" s="1">
        <v>2061</v>
      </c>
      <c r="B170" s="1">
        <v>4</v>
      </c>
      <c r="C170" s="11">
        <f>('Migration Model (2)'!E169-'Migration Model (2)'!E170)*'Median Data'!$B$2</f>
        <v>1179835.7232750813</v>
      </c>
      <c r="D170" s="11">
        <f>('Migration Model (2)'!F169-'Migration Model (2)'!F170)*'Median Data'!$B$2</f>
        <v>0</v>
      </c>
      <c r="E170" s="11">
        <f>('Migration Model (2)'!H169-'Migration Model (2)'!H170)*'Median Data'!$C$2</f>
        <v>1097956.6619003194</v>
      </c>
      <c r="F170" s="11">
        <f>('Migration Model (2)'!I169-'Migration Model (2)'!I170)*'Median Data'!$C$2</f>
        <v>0</v>
      </c>
      <c r="G170" s="11">
        <f>('Migration Model (2)'!K169-'Migration Model (2)'!K170)*'Median Data'!$D$2</f>
        <v>695659.3894640432</v>
      </c>
      <c r="H170" s="11">
        <f>('Migration Model (2)'!L169-'Migration Model (2)'!L170)*'Median Data'!$D$2</f>
        <v>0</v>
      </c>
      <c r="I170" s="11">
        <f>('Migration Model (2)'!N169-'Migration Model (2)'!N170)*'Median Data'!$E$2</f>
        <v>96048.031329043224</v>
      </c>
      <c r="J170" s="11">
        <f>('Migration Model (2)'!O169-'Migration Model (2)'!O170)*'Median Data'!$E$2</f>
        <v>0</v>
      </c>
      <c r="K170" s="11">
        <f>('Migration Model (2)'!Q169-'Migration Model (2)'!Q170)*'Median Data'!$F$2</f>
        <v>137428.00500773828</v>
      </c>
      <c r="L170" s="11">
        <f>('Migration Model (2)'!R169-'Migration Model (2)'!R170)*'Median Data'!$F$2</f>
        <v>0</v>
      </c>
      <c r="M170" s="11">
        <f>('Migration Model (2)'!T169-'Migration Model (2)'!T170)*'Median Data'!$G$2</f>
        <v>42743.919421811923</v>
      </c>
      <c r="N170" s="11">
        <f>('Migration Model (2)'!U169-'Migration Model (2)'!U170)*'Median Data'!$G$2</f>
        <v>0</v>
      </c>
    </row>
    <row r="171" spans="1:14" x14ac:dyDescent="0.25">
      <c r="A171" s="1">
        <v>2062</v>
      </c>
      <c r="B171" s="1">
        <v>1</v>
      </c>
      <c r="C171" s="11">
        <f>('Migration Model (2)'!E170-'Migration Model (2)'!E171)*'Median Data'!$B$2</f>
        <v>1179717.7397021132</v>
      </c>
      <c r="D171" s="11">
        <f>('Migration Model (2)'!F170-'Migration Model (2)'!F171)*'Median Data'!$B$2</f>
        <v>0</v>
      </c>
      <c r="E171" s="11">
        <f>('Migration Model (2)'!H170-'Migration Model (2)'!H171)*'Median Data'!$C$2</f>
        <v>1097846.8662341652</v>
      </c>
      <c r="F171" s="11">
        <f>('Migration Model (2)'!I170-'Migration Model (2)'!I171)*'Median Data'!$C$2</f>
        <v>0</v>
      </c>
      <c r="G171" s="11">
        <f>('Migration Model (2)'!K170-'Migration Model (2)'!K171)*'Median Data'!$D$2</f>
        <v>695589.82352570456</v>
      </c>
      <c r="H171" s="11">
        <f>('Migration Model (2)'!L170-'Migration Model (2)'!L171)*'Median Data'!$D$2</f>
        <v>0</v>
      </c>
      <c r="I171" s="11">
        <f>('Migration Model (2)'!N170-'Migration Model (2)'!N171)*'Median Data'!$E$2</f>
        <v>96038.426525855451</v>
      </c>
      <c r="J171" s="11">
        <f>('Migration Model (2)'!O170-'Migration Model (2)'!O171)*'Median Data'!$E$2</f>
        <v>0</v>
      </c>
      <c r="K171" s="11">
        <f>('Migration Model (2)'!Q170-'Migration Model (2)'!Q171)*'Median Data'!$F$2</f>
        <v>137414.26220712112</v>
      </c>
      <c r="L171" s="11">
        <f>('Migration Model (2)'!R170-'Migration Model (2)'!R171)*'Median Data'!$F$2</f>
        <v>0</v>
      </c>
      <c r="M171" s="11">
        <f>('Migration Model (2)'!T170-'Migration Model (2)'!T171)*'Median Data'!$G$2</f>
        <v>42739.645029855667</v>
      </c>
      <c r="N171" s="11">
        <f>('Migration Model (2)'!U170-'Migration Model (2)'!U171)*'Median Data'!$G$2</f>
        <v>0</v>
      </c>
    </row>
    <row r="172" spans="1:14" x14ac:dyDescent="0.25">
      <c r="A172" s="2">
        <v>2062</v>
      </c>
      <c r="B172" s="2">
        <v>2</v>
      </c>
      <c r="C172" s="11">
        <f>('Migration Model (2)'!E171-'Migration Model (2)'!E172)*'Median Data'!$B$2</f>
        <v>1179599.7679285477</v>
      </c>
      <c r="D172" s="11">
        <f>('Migration Model (2)'!F171-'Migration Model (2)'!F172)*'Median Data'!$B$2</f>
        <v>0</v>
      </c>
      <c r="E172" s="11">
        <f>('Migration Model (2)'!H171-'Migration Model (2)'!H172)*'Median Data'!$C$2</f>
        <v>1097737.0815480775</v>
      </c>
      <c r="F172" s="11">
        <f>('Migration Model (2)'!I171-'Migration Model (2)'!I172)*'Median Data'!$C$2</f>
        <v>0</v>
      </c>
      <c r="G172" s="11">
        <f>('Migration Model (2)'!K171-'Migration Model (2)'!K172)*'Median Data'!$D$2</f>
        <v>695520.26454306568</v>
      </c>
      <c r="H172" s="11">
        <f>('Migration Model (2)'!L171-'Migration Model (2)'!L172)*'Median Data'!$D$2</f>
        <v>0</v>
      </c>
      <c r="I172" s="11">
        <f>('Migration Model (2)'!N171-'Migration Model (2)'!N172)*'Median Data'!$E$2</f>
        <v>96028.822683254199</v>
      </c>
      <c r="J172" s="11">
        <f>('Migration Model (2)'!O171-'Migration Model (2)'!O172)*'Median Data'!$E$2</f>
        <v>0</v>
      </c>
      <c r="K172" s="11">
        <f>('Migration Model (2)'!Q171-'Migration Model (2)'!Q172)*'Median Data'!$F$2</f>
        <v>137400.52078076755</v>
      </c>
      <c r="L172" s="11">
        <f>('Migration Model (2)'!R171-'Migration Model (2)'!R172)*'Median Data'!$F$2</f>
        <v>0</v>
      </c>
      <c r="M172" s="11">
        <f>('Migration Model (2)'!T171-'Migration Model (2)'!T172)*'Median Data'!$G$2</f>
        <v>42735.371065330095</v>
      </c>
      <c r="N172" s="11">
        <f>('Migration Model (2)'!U171-'Migration Model (2)'!U172)*'Median Data'!$G$2</f>
        <v>0</v>
      </c>
    </row>
    <row r="173" spans="1:14" x14ac:dyDescent="0.25">
      <c r="A173" s="1">
        <v>2062</v>
      </c>
      <c r="B173" s="1">
        <v>3</v>
      </c>
      <c r="C173" s="11">
        <f>('Migration Model (2)'!E172-'Migration Model (2)'!E173)*'Median Data'!$B$2</f>
        <v>1179481.80795059</v>
      </c>
      <c r="D173" s="11">
        <f>('Migration Model (2)'!F172-'Migration Model (2)'!F173)*'Median Data'!$B$2</f>
        <v>0</v>
      </c>
      <c r="E173" s="11">
        <f>('Migration Model (2)'!H172-'Migration Model (2)'!H173)*'Median Data'!$C$2</f>
        <v>1097627.3078402518</v>
      </c>
      <c r="F173" s="11">
        <f>('Migration Model (2)'!I172-'Migration Model (2)'!I173)*'Median Data'!$C$2</f>
        <v>0</v>
      </c>
      <c r="G173" s="11">
        <f>('Migration Model (2)'!K172-'Migration Model (2)'!K173)*'Median Data'!$D$2</f>
        <v>695450.71251693123</v>
      </c>
      <c r="H173" s="11">
        <f>('Migration Model (2)'!L172-'Migration Model (2)'!L173)*'Median Data'!$D$2</f>
        <v>0</v>
      </c>
      <c r="I173" s="11">
        <f>('Migration Model (2)'!N172-'Migration Model (2)'!N173)*'Median Data'!$E$2</f>
        <v>96019.219800908977</v>
      </c>
      <c r="J173" s="11">
        <f>('Migration Model (2)'!O172-'Migration Model (2)'!O173)*'Median Data'!$E$2</f>
        <v>0</v>
      </c>
      <c r="K173" s="11">
        <f>('Migration Model (2)'!Q172-'Migration Model (2)'!Q173)*'Median Data'!$F$2</f>
        <v>137386.78072867749</v>
      </c>
      <c r="L173" s="11">
        <f>('Migration Model (2)'!R172-'Migration Model (2)'!R173)*'Median Data'!$F$2</f>
        <v>0</v>
      </c>
      <c r="M173" s="11">
        <f>('Migration Model (2)'!T172-'Migration Model (2)'!T173)*'Median Data'!$G$2</f>
        <v>42731.097528235216</v>
      </c>
      <c r="N173" s="11">
        <f>('Migration Model (2)'!U172-'Migration Model (2)'!U173)*'Median Data'!$G$2</f>
        <v>0</v>
      </c>
    </row>
    <row r="174" spans="1:14" x14ac:dyDescent="0.25">
      <c r="A174" s="2">
        <v>2062</v>
      </c>
      <c r="B174" s="2">
        <v>4</v>
      </c>
      <c r="C174" s="11">
        <f>('Migration Model (2)'!E173-'Migration Model (2)'!E174)*'Median Data'!$B$2</f>
        <v>1179363.8597701376</v>
      </c>
      <c r="D174" s="11">
        <f>('Migration Model (2)'!F173-'Migration Model (2)'!F174)*'Median Data'!$B$2</f>
        <v>0</v>
      </c>
      <c r="E174" s="11">
        <f>('Migration Model (2)'!H173-'Migration Model (2)'!H174)*'Median Data'!$C$2</f>
        <v>1097517.5451088827</v>
      </c>
      <c r="F174" s="11">
        <f>('Migration Model (2)'!I173-'Migration Model (2)'!I174)*'Median Data'!$C$2</f>
        <v>0</v>
      </c>
      <c r="G174" s="11">
        <f>('Migration Model (2)'!K173-'Migration Model (2)'!K174)*'Median Data'!$D$2</f>
        <v>695381.16744569142</v>
      </c>
      <c r="H174" s="11">
        <f>('Migration Model (2)'!L173-'Migration Model (2)'!L174)*'Median Data'!$D$2</f>
        <v>0</v>
      </c>
      <c r="I174" s="11">
        <f>('Migration Model (2)'!N173-'Migration Model (2)'!N174)*'Median Data'!$E$2</f>
        <v>96009.617878929945</v>
      </c>
      <c r="J174" s="11">
        <f>('Migration Model (2)'!O173-'Migration Model (2)'!O174)*'Median Data'!$E$2</f>
        <v>0</v>
      </c>
      <c r="K174" s="11">
        <f>('Migration Model (2)'!Q173-'Migration Model (2)'!Q174)*'Median Data'!$F$2</f>
        <v>137373.04205085099</v>
      </c>
      <c r="L174" s="11">
        <f>('Migration Model (2)'!R173-'Migration Model (2)'!R174)*'Median Data'!$F$2</f>
        <v>0</v>
      </c>
      <c r="M174" s="11">
        <f>('Migration Model (2)'!T173-'Migration Model (2)'!T174)*'Median Data'!$G$2</f>
        <v>42726.824418491371</v>
      </c>
      <c r="N174" s="11">
        <f>('Migration Model (2)'!U173-'Migration Model (2)'!U174)*'Median Data'!$G$2</f>
        <v>0</v>
      </c>
    </row>
    <row r="175" spans="1:14" x14ac:dyDescent="0.25">
      <c r="A175" s="2">
        <v>2063</v>
      </c>
      <c r="B175" s="2">
        <v>1</v>
      </c>
      <c r="C175" s="11">
        <f>('Migration Model (2)'!E174-'Migration Model (2)'!E175)*'Median Data'!$B$2</f>
        <v>1179245.9233833959</v>
      </c>
      <c r="D175" s="11">
        <f>('Migration Model (2)'!F174-'Migration Model (2)'!F175)*'Median Data'!$B$2</f>
        <v>0</v>
      </c>
      <c r="E175" s="11">
        <f>('Migration Model (2)'!H174-'Migration Model (2)'!H175)*'Median Data'!$C$2</f>
        <v>1097407.7933539704</v>
      </c>
      <c r="F175" s="11">
        <f>('Migration Model (2)'!I174-'Migration Model (2)'!I175)*'Median Data'!$C$2</f>
        <v>0</v>
      </c>
      <c r="G175" s="11">
        <f>('Migration Model (2)'!K174-'Migration Model (2)'!K175)*'Median Data'!$D$2</f>
        <v>695311.62932854134</v>
      </c>
      <c r="H175" s="11">
        <f>('Migration Model (2)'!L174-'Migration Model (2)'!L175)*'Median Data'!$D$2</f>
        <v>0</v>
      </c>
      <c r="I175" s="11">
        <f>('Migration Model (2)'!N174-'Migration Model (2)'!N175)*'Median Data'!$E$2</f>
        <v>96000.016917206929</v>
      </c>
      <c r="J175" s="11">
        <f>('Migration Model (2)'!O174-'Migration Model (2)'!O175)*'Median Data'!$E$2</f>
        <v>0</v>
      </c>
      <c r="K175" s="11">
        <f>('Migration Model (2)'!Q174-'Migration Model (2)'!Q175)*'Median Data'!$F$2</f>
        <v>137359.3047464244</v>
      </c>
      <c r="L175" s="11">
        <f>('Migration Model (2)'!R174-'Migration Model (2)'!R175)*'Median Data'!$F$2</f>
        <v>0</v>
      </c>
      <c r="M175" s="11">
        <f>('Migration Model (2)'!T174-'Migration Model (2)'!T175)*'Median Data'!$G$2</f>
        <v>42722.551736018904</v>
      </c>
      <c r="N175" s="11">
        <f>('Migration Model (2)'!U174-'Migration Model (2)'!U175)*'Median Data'!$G$2</f>
        <v>0</v>
      </c>
    </row>
    <row r="176" spans="1:14" x14ac:dyDescent="0.25">
      <c r="A176" s="1">
        <v>2063</v>
      </c>
      <c r="B176" s="1">
        <v>2</v>
      </c>
      <c r="C176" s="11">
        <f>('Migration Model (2)'!E175-'Migration Model (2)'!E176)*'Median Data'!$B$2</f>
        <v>1179127.9987922618</v>
      </c>
      <c r="D176" s="11">
        <f>('Migration Model (2)'!F175-'Migration Model (2)'!F176)*'Median Data'!$B$2</f>
        <v>0</v>
      </c>
      <c r="E176" s="11">
        <f>('Migration Model (2)'!H175-'Migration Model (2)'!H176)*'Median Data'!$C$2</f>
        <v>1097298.0525755149</v>
      </c>
      <c r="F176" s="11">
        <f>('Migration Model (2)'!I175-'Migration Model (2)'!I176)*'Median Data'!$C$2</f>
        <v>0</v>
      </c>
      <c r="G176" s="11">
        <f>('Migration Model (2)'!K175-'Migration Model (2)'!K176)*'Median Data'!$D$2</f>
        <v>695242.09816548089</v>
      </c>
      <c r="H176" s="11">
        <f>('Migration Model (2)'!L175-'Migration Model (2)'!L176)*'Median Data'!$D$2</f>
        <v>0</v>
      </c>
      <c r="I176" s="11">
        <f>('Migration Model (2)'!N175-'Migration Model (2)'!N176)*'Median Data'!$E$2</f>
        <v>95990.4169155196</v>
      </c>
      <c r="J176" s="11">
        <f>('Migration Model (2)'!O175-'Migration Model (2)'!O176)*'Median Data'!$E$2</f>
        <v>0</v>
      </c>
      <c r="K176" s="11">
        <f>('Migration Model (2)'!Q175-'Migration Model (2)'!Q176)*'Median Data'!$F$2</f>
        <v>137345.56881597353</v>
      </c>
      <c r="L176" s="11">
        <f>('Migration Model (2)'!R175-'Migration Model (2)'!R176)*'Median Data'!$F$2</f>
        <v>0</v>
      </c>
      <c r="M176" s="11">
        <f>('Migration Model (2)'!T175-'Migration Model (2)'!T176)*'Median Data'!$G$2</f>
        <v>42718.279480817815</v>
      </c>
      <c r="N176" s="11">
        <f>('Migration Model (2)'!U175-'Migration Model (2)'!U176)*'Median Data'!$G$2</f>
        <v>0</v>
      </c>
    </row>
    <row r="177" spans="1:14" x14ac:dyDescent="0.25">
      <c r="A177" s="2">
        <v>2063</v>
      </c>
      <c r="B177" s="2">
        <v>3</v>
      </c>
      <c r="C177" s="11">
        <f>('Migration Model (2)'!E176-'Migration Model (2)'!E177)*'Median Data'!$B$2</f>
        <v>1179010.0859929412</v>
      </c>
      <c r="D177" s="11">
        <f>('Migration Model (2)'!F176-'Migration Model (2)'!F177)*'Median Data'!$B$2</f>
        <v>0</v>
      </c>
      <c r="E177" s="11">
        <f>('Migration Model (2)'!H176-'Migration Model (2)'!H177)*'Median Data'!$C$2</f>
        <v>1097188.3227699059</v>
      </c>
      <c r="F177" s="11">
        <f>('Migration Model (2)'!I176-'Migration Model (2)'!I177)*'Median Data'!$C$2</f>
        <v>0</v>
      </c>
      <c r="G177" s="11">
        <f>('Migration Model (2)'!K176-'Migration Model (2)'!K177)*'Median Data'!$D$2</f>
        <v>695172.57395570516</v>
      </c>
      <c r="H177" s="11">
        <f>('Migration Model (2)'!L176-'Migration Model (2)'!L177)*'Median Data'!$D$2</f>
        <v>0</v>
      </c>
      <c r="I177" s="11">
        <f>('Migration Model (2)'!N176-'Migration Model (2)'!N177)*'Median Data'!$E$2</f>
        <v>95980.817873757769</v>
      </c>
      <c r="J177" s="11">
        <f>('Migration Model (2)'!O176-'Migration Model (2)'!O177)*'Median Data'!$E$2</f>
        <v>0</v>
      </c>
      <c r="K177" s="11">
        <f>('Migration Model (2)'!Q176-'Migration Model (2)'!Q177)*'Median Data'!$F$2</f>
        <v>137331.83425921045</v>
      </c>
      <c r="L177" s="11">
        <f>('Migration Model (2)'!R176-'Migration Model (2)'!R177)*'Median Data'!$F$2</f>
        <v>0</v>
      </c>
      <c r="M177" s="11">
        <f>('Migration Model (2)'!T176-'Migration Model (2)'!T177)*'Median Data'!$G$2</f>
        <v>42714.007652888096</v>
      </c>
      <c r="N177" s="11">
        <f>('Migration Model (2)'!U176-'Migration Model (2)'!U177)*'Median Data'!$G$2</f>
        <v>0</v>
      </c>
    </row>
    <row r="178" spans="1:14" x14ac:dyDescent="0.25">
      <c r="A178" s="1">
        <v>2063</v>
      </c>
      <c r="B178" s="1">
        <v>4</v>
      </c>
      <c r="C178" s="11">
        <f>('Migration Model (2)'!E177-'Migration Model (2)'!E178)*'Median Data'!$B$2</f>
        <v>1178892.1849835366</v>
      </c>
      <c r="D178" s="11">
        <f>('Migration Model (2)'!F177-'Migration Model (2)'!F178)*'Median Data'!$B$2</f>
        <v>0</v>
      </c>
      <c r="E178" s="11">
        <f>('Migration Model (2)'!H177-'Migration Model (2)'!H178)*'Median Data'!$C$2</f>
        <v>1097078.6039371435</v>
      </c>
      <c r="F178" s="11">
        <f>('Migration Model (2)'!I177-'Migration Model (2)'!I178)*'Median Data'!$C$2</f>
        <v>0</v>
      </c>
      <c r="G178" s="11">
        <f>('Migration Model (2)'!K177-'Migration Model (2)'!K178)*'Median Data'!$D$2</f>
        <v>695103.05669840914</v>
      </c>
      <c r="H178" s="11">
        <f>('Migration Model (2)'!L177-'Migration Model (2)'!L178)*'Median Data'!$D$2</f>
        <v>0</v>
      </c>
      <c r="I178" s="11">
        <f>('Migration Model (2)'!N177-'Migration Model (2)'!N178)*'Median Data'!$E$2</f>
        <v>95971.21979203161</v>
      </c>
      <c r="J178" s="11">
        <f>('Migration Model (2)'!O177-'Migration Model (2)'!O178)*'Median Data'!$E$2</f>
        <v>0</v>
      </c>
      <c r="K178" s="11">
        <f>('Migration Model (2)'!Q177-'Migration Model (2)'!Q178)*'Median Data'!$F$2</f>
        <v>137318.10107584728</v>
      </c>
      <c r="L178" s="11">
        <f>('Migration Model (2)'!R177-'Migration Model (2)'!R178)*'Median Data'!$F$2</f>
        <v>0</v>
      </c>
      <c r="M178" s="11">
        <f>('Migration Model (2)'!T177-'Migration Model (2)'!T178)*'Median Data'!$G$2</f>
        <v>42709.736252150105</v>
      </c>
      <c r="N178" s="11">
        <f>('Migration Model (2)'!U177-'Migration Model (2)'!U178)*'Median Data'!$G$2</f>
        <v>0</v>
      </c>
    </row>
    <row r="179" spans="1:14" x14ac:dyDescent="0.25">
      <c r="A179" s="1">
        <v>2064</v>
      </c>
      <c r="B179" s="1">
        <v>1</v>
      </c>
      <c r="C179" s="11">
        <f>('Migration Model (2)'!E178-'Migration Model (2)'!E179)*'Median Data'!$B$2</f>
        <v>1178774.2957659452</v>
      </c>
      <c r="D179" s="11">
        <f>('Migration Model (2)'!F178-'Migration Model (2)'!F179)*'Median Data'!$B$2</f>
        <v>0</v>
      </c>
      <c r="E179" s="11">
        <f>('Migration Model (2)'!H178-'Migration Model (2)'!H179)*'Median Data'!$C$2</f>
        <v>1096968.8960772278</v>
      </c>
      <c r="F179" s="11">
        <f>('Migration Model (2)'!I178-'Migration Model (2)'!I179)*'Median Data'!$C$2</f>
        <v>0</v>
      </c>
      <c r="G179" s="11">
        <f>('Migration Model (2)'!K178-'Migration Model (2)'!K179)*'Median Data'!$D$2</f>
        <v>695033.54639278795</v>
      </c>
      <c r="H179" s="11">
        <f>('Migration Model (2)'!L178-'Migration Model (2)'!L179)*'Median Data'!$D$2</f>
        <v>0</v>
      </c>
      <c r="I179" s="11">
        <f>('Migration Model (2)'!N178-'Migration Model (2)'!N179)*'Median Data'!$E$2</f>
        <v>95961.62267001062</v>
      </c>
      <c r="J179" s="11">
        <f>('Migration Model (2)'!O178-'Migration Model (2)'!O179)*'Median Data'!$E$2</f>
        <v>0</v>
      </c>
      <c r="K179" s="11">
        <f>('Migration Model (2)'!Q178-'Migration Model (2)'!Q179)*'Median Data'!$F$2</f>
        <v>137304.36926559624</v>
      </c>
      <c r="L179" s="11">
        <f>('Migration Model (2)'!R178-'Migration Model (2)'!R179)*'Median Data'!$F$2</f>
        <v>0</v>
      </c>
      <c r="M179" s="11">
        <f>('Migration Model (2)'!T178-'Migration Model (2)'!T179)*'Median Data'!$G$2</f>
        <v>42705.465278524185</v>
      </c>
      <c r="N179" s="11">
        <f>('Migration Model (2)'!U178-'Migration Model (2)'!U179)*'Median Data'!$G$2</f>
        <v>0</v>
      </c>
    </row>
    <row r="180" spans="1:14" x14ac:dyDescent="0.25">
      <c r="A180" s="2">
        <v>2064</v>
      </c>
      <c r="B180" s="2">
        <v>2</v>
      </c>
      <c r="C180" s="11">
        <f>('Migration Model (2)'!E179-'Migration Model (2)'!E180)*'Median Data'!$B$2</f>
        <v>1178656.4183363724</v>
      </c>
      <c r="D180" s="11">
        <f>('Migration Model (2)'!F179-'Migration Model (2)'!F180)*'Median Data'!$B$2</f>
        <v>0</v>
      </c>
      <c r="E180" s="11">
        <f>('Migration Model (2)'!H179-'Migration Model (2)'!H180)*'Median Data'!$C$2</f>
        <v>1096859.1991883537</v>
      </c>
      <c r="F180" s="11">
        <f>('Migration Model (2)'!I179-'Migration Model (2)'!I180)*'Median Data'!$C$2</f>
        <v>0</v>
      </c>
      <c r="G180" s="11">
        <f>('Migration Model (2)'!K179-'Migration Model (2)'!K180)*'Median Data'!$D$2</f>
        <v>694964.04303803656</v>
      </c>
      <c r="H180" s="11">
        <f>('Migration Model (2)'!L179-'Migration Model (2)'!L180)*'Median Data'!$D$2</f>
        <v>0</v>
      </c>
      <c r="I180" s="11">
        <f>('Migration Model (2)'!N179-'Migration Model (2)'!N180)*'Median Data'!$E$2</f>
        <v>95952.026507804956</v>
      </c>
      <c r="J180" s="11">
        <f>('Migration Model (2)'!O179-'Migration Model (2)'!O180)*'Median Data'!$E$2</f>
        <v>0</v>
      </c>
      <c r="K180" s="11">
        <f>('Migration Model (2)'!Q179-'Migration Model (2)'!Q180)*'Median Data'!$F$2</f>
        <v>137290.63882874514</v>
      </c>
      <c r="L180" s="11">
        <f>('Migration Model (2)'!R179-'Migration Model (2)'!R180)*'Median Data'!$F$2</f>
        <v>0</v>
      </c>
      <c r="M180" s="11">
        <f>('Migration Model (2)'!T179-'Migration Model (2)'!T180)*'Median Data'!$G$2</f>
        <v>42701.194732010328</v>
      </c>
      <c r="N180" s="11">
        <f>('Migration Model (2)'!U179-'Migration Model (2)'!U180)*'Median Data'!$G$2</f>
        <v>0</v>
      </c>
    </row>
    <row r="181" spans="1:14" x14ac:dyDescent="0.25">
      <c r="A181" s="1">
        <v>2064</v>
      </c>
      <c r="B181" s="1">
        <v>3</v>
      </c>
      <c r="C181" s="11">
        <f>('Migration Model (2)'!E180-'Migration Model (2)'!E181)*'Median Data'!$B$2</f>
        <v>1178538.5526929209</v>
      </c>
      <c r="D181" s="11">
        <f>('Migration Model (2)'!F180-'Migration Model (2)'!F181)*'Median Data'!$B$2</f>
        <v>0</v>
      </c>
      <c r="E181" s="11">
        <f>('Migration Model (2)'!H180-'Migration Model (2)'!H181)*'Median Data'!$C$2</f>
        <v>1096749.5132687159</v>
      </c>
      <c r="F181" s="11">
        <f>('Migration Model (2)'!I180-'Migration Model (2)'!I181)*'Median Data'!$C$2</f>
        <v>0</v>
      </c>
      <c r="G181" s="11">
        <f>('Migration Model (2)'!K180-'Migration Model (2)'!K181)*'Median Data'!$D$2</f>
        <v>694894.54663415498</v>
      </c>
      <c r="H181" s="11">
        <f>('Migration Model (2)'!L180-'Migration Model (2)'!L181)*'Median Data'!$D$2</f>
        <v>0</v>
      </c>
      <c r="I181" s="11">
        <f>('Migration Model (2)'!N180-'Migration Model (2)'!N181)*'Median Data'!$E$2</f>
        <v>95942.43130508413</v>
      </c>
      <c r="J181" s="11">
        <f>('Migration Model (2)'!O180-'Migration Model (2)'!O181)*'Median Data'!$E$2</f>
        <v>0</v>
      </c>
      <c r="K181" s="11">
        <f>('Migration Model (2)'!Q180-'Migration Model (2)'!Q181)*'Median Data'!$F$2</f>
        <v>137276.90976471824</v>
      </c>
      <c r="L181" s="11">
        <f>('Migration Model (2)'!R180-'Migration Model (2)'!R181)*'Median Data'!$F$2</f>
        <v>0</v>
      </c>
      <c r="M181" s="11">
        <f>('Migration Model (2)'!T180-'Migration Model (2)'!T181)*'Median Data'!$G$2</f>
        <v>42696.924612528877</v>
      </c>
      <c r="N181" s="11">
        <f>('Migration Model (2)'!U180-'Migration Model (2)'!U181)*'Median Data'!$G$2</f>
        <v>0</v>
      </c>
    </row>
    <row r="182" spans="1:14" x14ac:dyDescent="0.25">
      <c r="A182" s="2">
        <v>2064</v>
      </c>
      <c r="B182" s="2">
        <v>4</v>
      </c>
      <c r="C182" s="11">
        <f>('Migration Model (2)'!E181-'Migration Model (2)'!E182)*'Median Data'!$B$2</f>
        <v>1178420.698837488</v>
      </c>
      <c r="D182" s="11">
        <f>('Migration Model (2)'!F181-'Migration Model (2)'!F182)*'Median Data'!$B$2</f>
        <v>0</v>
      </c>
      <c r="E182" s="11">
        <f>('Migration Model (2)'!H181-'Migration Model (2)'!H182)*'Median Data'!$C$2</f>
        <v>1096639.83831651</v>
      </c>
      <c r="F182" s="11">
        <f>('Migration Model (2)'!I181-'Migration Model (2)'!I182)*'Median Data'!$C$2</f>
        <v>0</v>
      </c>
      <c r="G182" s="11">
        <f>('Migration Model (2)'!K181-'Migration Model (2)'!K182)*'Median Data'!$D$2</f>
        <v>694825.05717953318</v>
      </c>
      <c r="H182" s="11">
        <f>('Migration Model (2)'!L181-'Migration Model (2)'!L182)*'Median Data'!$D$2</f>
        <v>0</v>
      </c>
      <c r="I182" s="11">
        <f>('Migration Model (2)'!N181-'Migration Model (2)'!N182)*'Median Data'!$E$2</f>
        <v>95932.837061958271</v>
      </c>
      <c r="J182" s="11">
        <f>('Migration Model (2)'!O181-'Migration Model (2)'!O182)*'Median Data'!$E$2</f>
        <v>0</v>
      </c>
      <c r="K182" s="11">
        <f>('Migration Model (2)'!Q181-'Migration Model (2)'!Q182)*'Median Data'!$F$2</f>
        <v>137263.18207380341</v>
      </c>
      <c r="L182" s="11">
        <f>('Migration Model (2)'!R181-'Migration Model (2)'!R182)*'Median Data'!$F$2</f>
        <v>0</v>
      </c>
      <c r="M182" s="11">
        <f>('Migration Model (2)'!T181-'Migration Model (2)'!T182)*'Median Data'!$G$2</f>
        <v>42692.654920079847</v>
      </c>
      <c r="N182" s="11">
        <f>('Migration Model (2)'!U181-'Migration Model (2)'!U182)*'Median Data'!$G$2</f>
        <v>0</v>
      </c>
    </row>
    <row r="183" spans="1:14" x14ac:dyDescent="0.25">
      <c r="A183" s="2">
        <v>2065</v>
      </c>
      <c r="B183" s="2">
        <v>1</v>
      </c>
      <c r="C183" s="11">
        <f>('Migration Model (2)'!E182-'Migration Model (2)'!E183)*'Median Data'!$B$2</f>
        <v>1178302.8567681764</v>
      </c>
      <c r="D183" s="11">
        <f>('Migration Model (2)'!F182-'Migration Model (2)'!F183)*'Median Data'!$B$2</f>
        <v>0</v>
      </c>
      <c r="E183" s="11">
        <f>('Migration Model (2)'!H182-'Migration Model (2)'!H183)*'Median Data'!$C$2</f>
        <v>1096530.1743335403</v>
      </c>
      <c r="F183" s="11">
        <f>('Migration Model (2)'!I182-'Migration Model (2)'!I183)*'Median Data'!$C$2</f>
        <v>0</v>
      </c>
      <c r="G183" s="11">
        <f>('Migration Model (2)'!K182-'Migration Model (2)'!K183)*'Median Data'!$D$2</f>
        <v>694755.57467336638</v>
      </c>
      <c r="H183" s="11">
        <f>('Migration Model (2)'!L182-'Migration Model (2)'!L183)*'Median Data'!$D$2</f>
        <v>0</v>
      </c>
      <c r="I183" s="11">
        <f>('Migration Model (2)'!N182-'Migration Model (2)'!N183)*'Median Data'!$E$2</f>
        <v>95923.24377831725</v>
      </c>
      <c r="J183" s="11">
        <f>('Migration Model (2)'!O182-'Migration Model (2)'!O183)*'Median Data'!$E$2</f>
        <v>0</v>
      </c>
      <c r="K183" s="11">
        <f>('Migration Model (2)'!Q182-'Migration Model (2)'!Q183)*'Median Data'!$F$2</f>
        <v>137249.45575571284</v>
      </c>
      <c r="L183" s="11">
        <f>('Migration Model (2)'!R182-'Migration Model (2)'!R183)*'Median Data'!$F$2</f>
        <v>0</v>
      </c>
      <c r="M183" s="11">
        <f>('Migration Model (2)'!T182-'Migration Model (2)'!T183)*'Median Data'!$G$2</f>
        <v>42688.385654583573</v>
      </c>
      <c r="N183" s="11">
        <f>('Migration Model (2)'!U182-'Migration Model (2)'!U183)*'Median Data'!$G$2</f>
        <v>0</v>
      </c>
    </row>
    <row r="184" spans="1:14" x14ac:dyDescent="0.25">
      <c r="A184" s="1">
        <v>2065</v>
      </c>
      <c r="B184" s="1">
        <v>2</v>
      </c>
      <c r="C184" s="11">
        <f>('Migration Model (2)'!E183-'Migration Model (2)'!E184)*'Median Data'!$B$2</f>
        <v>1178185.026483089</v>
      </c>
      <c r="D184" s="11">
        <f>('Migration Model (2)'!F183-'Migration Model (2)'!F184)*'Median Data'!$B$2</f>
        <v>0</v>
      </c>
      <c r="E184" s="11">
        <f>('Migration Model (2)'!H183-'Migration Model (2)'!H184)*'Median Data'!$C$2</f>
        <v>1096420.5213161972</v>
      </c>
      <c r="F184" s="11">
        <f>('Migration Model (2)'!I183-'Migration Model (2)'!I184)*'Median Data'!$C$2</f>
        <v>0</v>
      </c>
      <c r="G184" s="11">
        <f>('Migration Model (2)'!K183-'Migration Model (2)'!K184)*'Median Data'!$D$2</f>
        <v>694686.09911565448</v>
      </c>
      <c r="H184" s="11">
        <f>('Migration Model (2)'!L183-'Migration Model (2)'!L184)*'Median Data'!$D$2</f>
        <v>0</v>
      </c>
      <c r="I184" s="11">
        <f>('Migration Model (2)'!N183-'Migration Model (2)'!N184)*'Median Data'!$E$2</f>
        <v>95913.651453940693</v>
      </c>
      <c r="J184" s="11">
        <f>('Migration Model (2)'!O183-'Migration Model (2)'!O184)*'Median Data'!$E$2</f>
        <v>0</v>
      </c>
      <c r="K184" s="11">
        <f>('Migration Model (2)'!Q183-'Migration Model (2)'!Q184)*'Median Data'!$F$2</f>
        <v>137235.73081015859</v>
      </c>
      <c r="L184" s="11">
        <f>('Migration Model (2)'!R183-'Migration Model (2)'!R184)*'Median Data'!$F$2</f>
        <v>0</v>
      </c>
      <c r="M184" s="11">
        <f>('Migration Model (2)'!T183-'Migration Model (2)'!T184)*'Median Data'!$G$2</f>
        <v>42684.116815960391</v>
      </c>
      <c r="N184" s="11">
        <f>('Migration Model (2)'!U183-'Migration Model (2)'!U184)*'Median Data'!$G$2</f>
        <v>0</v>
      </c>
    </row>
    <row r="185" spans="1:14" x14ac:dyDescent="0.25">
      <c r="A185" s="2">
        <v>2065</v>
      </c>
      <c r="B185" s="2">
        <v>3</v>
      </c>
      <c r="C185" s="11">
        <f>('Migration Model (2)'!E184-'Migration Model (2)'!E185)*'Median Data'!$B$2</f>
        <v>1178067.2079803282</v>
      </c>
      <c r="D185" s="11">
        <f>('Migration Model (2)'!F184-'Migration Model (2)'!F185)*'Median Data'!$B$2</f>
        <v>0</v>
      </c>
      <c r="E185" s="11">
        <f>('Migration Model (2)'!H184-'Migration Model (2)'!H185)*'Median Data'!$C$2</f>
        <v>1096310.8792626755</v>
      </c>
      <c r="F185" s="11">
        <f>('Migration Model (2)'!I184-'Migration Model (2)'!I185)*'Median Data'!$C$2</f>
        <v>0</v>
      </c>
      <c r="G185" s="11">
        <f>('Migration Model (2)'!K184-'Migration Model (2)'!K185)*'Median Data'!$D$2</f>
        <v>694616.63050639757</v>
      </c>
      <c r="H185" s="11">
        <f>('Migration Model (2)'!L184-'Migration Model (2)'!L185)*'Median Data'!$D$2</f>
        <v>0</v>
      </c>
      <c r="I185" s="11">
        <f>('Migration Model (2)'!N184-'Migration Model (2)'!N185)*'Median Data'!$E$2</f>
        <v>95904.060088718441</v>
      </c>
      <c r="J185" s="11">
        <f>('Migration Model (2)'!O184-'Migration Model (2)'!O185)*'Median Data'!$E$2</f>
        <v>0</v>
      </c>
      <c r="K185" s="11">
        <f>('Migration Model (2)'!Q184-'Migration Model (2)'!Q185)*'Median Data'!$F$2</f>
        <v>137222.00723685283</v>
      </c>
      <c r="L185" s="11">
        <f>('Migration Model (2)'!R184-'Migration Model (2)'!R185)*'Median Data'!$F$2</f>
        <v>0</v>
      </c>
      <c r="M185" s="11">
        <f>('Migration Model (2)'!T184-'Migration Model (2)'!T185)*'Median Data'!$G$2</f>
        <v>42679.848404289973</v>
      </c>
      <c r="N185" s="11">
        <f>('Migration Model (2)'!U184-'Migration Model (2)'!U185)*'Median Data'!$G$2</f>
        <v>0</v>
      </c>
    </row>
    <row r="186" spans="1:14" x14ac:dyDescent="0.25">
      <c r="A186" s="1">
        <v>2065</v>
      </c>
      <c r="B186" s="1">
        <v>4</v>
      </c>
      <c r="C186" s="11">
        <f>('Migration Model (2)'!E185-'Migration Model (2)'!E186)*'Median Data'!$B$2</f>
        <v>1177949.401259894</v>
      </c>
      <c r="D186" s="11">
        <f>('Migration Model (2)'!F185-'Migration Model (2)'!F186)*'Median Data'!$B$2</f>
        <v>0</v>
      </c>
      <c r="E186" s="11">
        <f>('Migration Model (2)'!H185-'Migration Model (2)'!H186)*'Median Data'!$C$2</f>
        <v>1096201.2481747803</v>
      </c>
      <c r="F186" s="11">
        <f>('Migration Model (2)'!I185-'Migration Model (2)'!I186)*'Median Data'!$C$2</f>
        <v>0</v>
      </c>
      <c r="G186" s="11">
        <f>('Migration Model (2)'!K185-'Migration Model (2)'!K186)*'Median Data'!$D$2</f>
        <v>694547.16884318064</v>
      </c>
      <c r="H186" s="11">
        <f>('Migration Model (2)'!L185-'Migration Model (2)'!L186)*'Median Data'!$D$2</f>
        <v>0</v>
      </c>
      <c r="I186" s="11">
        <f>('Migration Model (2)'!N185-'Migration Model (2)'!N186)*'Median Data'!$E$2</f>
        <v>95894.469682760668</v>
      </c>
      <c r="J186" s="11">
        <f>('Migration Model (2)'!O185-'Migration Model (2)'!O186)*'Median Data'!$E$2</f>
        <v>0</v>
      </c>
      <c r="K186" s="11">
        <f>('Migration Model (2)'!Q185-'Migration Model (2)'!Q186)*'Median Data'!$F$2</f>
        <v>137208.28503637132</v>
      </c>
      <c r="L186" s="11">
        <f>('Migration Model (2)'!R185-'Migration Model (2)'!R186)*'Median Data'!$F$2</f>
        <v>0</v>
      </c>
      <c r="M186" s="11">
        <f>('Migration Model (2)'!T185-'Migration Model (2)'!T186)*'Median Data'!$G$2</f>
        <v>42675.580419492653</v>
      </c>
      <c r="N186" s="11">
        <f>('Migration Model (2)'!U185-'Migration Model (2)'!U186)*'Median Data'!$G$2</f>
        <v>0</v>
      </c>
    </row>
    <row r="187" spans="1:14" x14ac:dyDescent="0.25">
      <c r="A187" s="1">
        <v>2066</v>
      </c>
      <c r="B187" s="1">
        <v>1</v>
      </c>
      <c r="C187" s="11">
        <f>('Migration Model (2)'!E186-'Migration Model (2)'!E187)*'Median Data'!$B$2</f>
        <v>1177831.6063198892</v>
      </c>
      <c r="D187" s="11">
        <f>('Migration Model (2)'!F186-'Migration Model (2)'!F187)*'Median Data'!$B$2</f>
        <v>0</v>
      </c>
      <c r="E187" s="11">
        <f>('Migration Model (2)'!H186-'Migration Model (2)'!H187)*'Median Data'!$C$2</f>
        <v>1096091.6280507066</v>
      </c>
      <c r="F187" s="11">
        <f>('Migration Model (2)'!I186-'Migration Model (2)'!I187)*'Median Data'!$C$2</f>
        <v>0</v>
      </c>
      <c r="G187" s="11">
        <f>('Migration Model (2)'!K186-'Migration Model (2)'!K187)*'Median Data'!$D$2</f>
        <v>694477.71412600367</v>
      </c>
      <c r="H187" s="11">
        <f>('Migration Model (2)'!L186-'Migration Model (2)'!L187)*'Median Data'!$D$2</f>
        <v>0</v>
      </c>
      <c r="I187" s="11">
        <f>('Migration Model (2)'!N186-'Migration Model (2)'!N187)*'Median Data'!$E$2</f>
        <v>95884.880235736855</v>
      </c>
      <c r="J187" s="11">
        <f>('Migration Model (2)'!O186-'Migration Model (2)'!O187)*'Median Data'!$E$2</f>
        <v>0</v>
      </c>
      <c r="K187" s="11">
        <f>('Migration Model (2)'!Q186-'Migration Model (2)'!Q187)*'Median Data'!$F$2</f>
        <v>137194.5642078504</v>
      </c>
      <c r="L187" s="11">
        <f>('Migration Model (2)'!R186-'Migration Model (2)'!R187)*'Median Data'!$F$2</f>
        <v>0</v>
      </c>
      <c r="M187" s="11">
        <f>('Migration Model (2)'!T186-'Migration Model (2)'!T187)*'Median Data'!$G$2</f>
        <v>42671.312861409126</v>
      </c>
      <c r="N187" s="11">
        <f>('Migration Model (2)'!U186-'Migration Model (2)'!U187)*'Median Data'!$G$2</f>
        <v>0</v>
      </c>
    </row>
    <row r="188" spans="1:14" x14ac:dyDescent="0.25">
      <c r="A188" s="2">
        <v>2066</v>
      </c>
      <c r="B188" s="2">
        <v>2</v>
      </c>
      <c r="C188" s="11">
        <f>('Migration Model (2)'!E187-'Migration Model (2)'!E188)*'Median Data'!$B$2</f>
        <v>1177713.8231584167</v>
      </c>
      <c r="D188" s="11">
        <f>('Migration Model (2)'!F187-'Migration Model (2)'!F188)*'Median Data'!$B$2</f>
        <v>0</v>
      </c>
      <c r="E188" s="11">
        <f>('Migration Model (2)'!H187-'Migration Model (2)'!H188)*'Median Data'!$C$2</f>
        <v>1095982.0188886491</v>
      </c>
      <c r="F188" s="11">
        <f>('Migration Model (2)'!I187-'Migration Model (2)'!I188)*'Median Data'!$C$2</f>
        <v>0</v>
      </c>
      <c r="G188" s="11">
        <f>('Migration Model (2)'!K187-'Migration Model (2)'!K188)*'Median Data'!$D$2</f>
        <v>694408.26635486679</v>
      </c>
      <c r="H188" s="11">
        <f>('Migration Model (2)'!L187-'Migration Model (2)'!L188)*'Median Data'!$D$2</f>
        <v>0</v>
      </c>
      <c r="I188" s="11">
        <f>('Migration Model (2)'!N187-'Migration Model (2)'!N188)*'Median Data'!$E$2</f>
        <v>95875.291747757175</v>
      </c>
      <c r="J188" s="11">
        <f>('Migration Model (2)'!O187-'Migration Model (2)'!O188)*'Median Data'!$E$2</f>
        <v>0</v>
      </c>
      <c r="K188" s="11">
        <f>('Migration Model (2)'!Q187-'Migration Model (2)'!Q188)*'Median Data'!$F$2</f>
        <v>137180.8447512901</v>
      </c>
      <c r="L188" s="11">
        <f>('Migration Model (2)'!R187-'Migration Model (2)'!R188)*'Median Data'!$F$2</f>
        <v>0</v>
      </c>
      <c r="M188" s="11">
        <f>('Migration Model (2)'!T187-'Migration Model (2)'!T188)*'Median Data'!$G$2</f>
        <v>42667.04573011904</v>
      </c>
      <c r="N188" s="11">
        <f>('Migration Model (2)'!U187-'Migration Model (2)'!U188)*'Median Data'!$G$2</f>
        <v>0</v>
      </c>
    </row>
    <row r="189" spans="1:14" x14ac:dyDescent="0.25">
      <c r="A189" s="1">
        <v>2066</v>
      </c>
      <c r="B189" s="1">
        <v>3</v>
      </c>
      <c r="C189" s="11">
        <f>('Migration Model (2)'!E188-'Migration Model (2)'!E189)*'Median Data'!$B$2</f>
        <v>1177596.051775476</v>
      </c>
      <c r="D189" s="11">
        <f>('Migration Model (2)'!F188-'Migration Model (2)'!F189)*'Median Data'!$B$2</f>
        <v>0</v>
      </c>
      <c r="E189" s="11">
        <f>('Migration Model (2)'!H188-'Migration Model (2)'!H189)*'Median Data'!$C$2</f>
        <v>1095872.4206868031</v>
      </c>
      <c r="F189" s="11">
        <f>('Migration Model (2)'!I188-'Migration Model (2)'!I189)*'Median Data'!$C$2</f>
        <v>0</v>
      </c>
      <c r="G189" s="11">
        <f>('Migration Model (2)'!K188-'Migration Model (2)'!K189)*'Median Data'!$D$2</f>
        <v>694338.82552815997</v>
      </c>
      <c r="H189" s="11">
        <f>('Migration Model (2)'!L188-'Migration Model (2)'!L189)*'Median Data'!$D$2</f>
        <v>0</v>
      </c>
      <c r="I189" s="11">
        <f>('Migration Model (2)'!N188-'Migration Model (2)'!N189)*'Median Data'!$E$2</f>
        <v>95865.704218601284</v>
      </c>
      <c r="J189" s="11">
        <f>('Migration Model (2)'!O188-'Migration Model (2)'!O189)*'Median Data'!$E$2</f>
        <v>0</v>
      </c>
      <c r="K189" s="11">
        <f>('Migration Model (2)'!Q188-'Migration Model (2)'!Q189)*'Median Data'!$F$2</f>
        <v>137167.12666697832</v>
      </c>
      <c r="L189" s="11">
        <f>('Migration Model (2)'!R188-'Migration Model (2)'!R189)*'Median Data'!$F$2</f>
        <v>0</v>
      </c>
      <c r="M189" s="11">
        <f>('Migration Model (2)'!T188-'Migration Model (2)'!T189)*'Median Data'!$G$2</f>
        <v>42662.779025542746</v>
      </c>
      <c r="N189" s="11">
        <f>('Migration Model (2)'!U188-'Migration Model (2)'!U189)*'Median Data'!$G$2</f>
        <v>0</v>
      </c>
    </row>
    <row r="190" spans="1:14" x14ac:dyDescent="0.25">
      <c r="A190" s="2">
        <v>2066</v>
      </c>
      <c r="B190" s="2">
        <v>4</v>
      </c>
      <c r="C190" s="11">
        <f>('Migration Model (2)'!E189-'Migration Model (2)'!E190)*'Median Data'!$B$2</f>
        <v>1177478.2921710673</v>
      </c>
      <c r="D190" s="11">
        <f>('Migration Model (2)'!F189-'Migration Model (2)'!F190)*'Median Data'!$B$2</f>
        <v>0</v>
      </c>
      <c r="E190" s="11">
        <f>('Migration Model (2)'!H189-'Migration Model (2)'!H190)*'Median Data'!$C$2</f>
        <v>1095762.8334433632</v>
      </c>
      <c r="F190" s="11">
        <f>('Migration Model (2)'!I189-'Migration Model (2)'!I190)*'Median Data'!$C$2</f>
        <v>0</v>
      </c>
      <c r="G190" s="11">
        <f>('Migration Model (2)'!K189-'Migration Model (2)'!K190)*'Median Data'!$D$2</f>
        <v>694269.39164588321</v>
      </c>
      <c r="H190" s="11">
        <f>('Migration Model (2)'!L189-'Migration Model (2)'!L190)*'Median Data'!$D$2</f>
        <v>0</v>
      </c>
      <c r="I190" s="11">
        <f>('Migration Model (2)'!N189-'Migration Model (2)'!N190)*'Median Data'!$E$2</f>
        <v>95856.117648159008</v>
      </c>
      <c r="J190" s="11">
        <f>('Migration Model (2)'!O189-'Migration Model (2)'!O190)*'Median Data'!$E$2</f>
        <v>0</v>
      </c>
      <c r="K190" s="11">
        <f>('Migration Model (2)'!Q189-'Migration Model (2)'!Q190)*'Median Data'!$F$2</f>
        <v>137153.40995433929</v>
      </c>
      <c r="L190" s="11">
        <f>('Migration Model (2)'!R189-'Migration Model (2)'!R190)*'Median Data'!$F$2</f>
        <v>0</v>
      </c>
      <c r="M190" s="11">
        <f>('Migration Model (2)'!T189-'Migration Model (2)'!T190)*'Median Data'!$G$2</f>
        <v>42658.512747680245</v>
      </c>
      <c r="N190" s="11">
        <f>('Migration Model (2)'!U189-'Migration Model (2)'!U190)*'Median Data'!$G$2</f>
        <v>0</v>
      </c>
    </row>
    <row r="191" spans="1:14" x14ac:dyDescent="0.25">
      <c r="A191" s="2">
        <v>2067</v>
      </c>
      <c r="B191" s="2">
        <v>1</v>
      </c>
      <c r="C191" s="11">
        <f>('Migration Model (2)'!E190-'Migration Model (2)'!E191)*'Median Data'!$B$2</f>
        <v>1177360.5443413963</v>
      </c>
      <c r="D191" s="11">
        <f>('Migration Model (2)'!F190-'Migration Model (2)'!F191)*'Median Data'!$B$2</f>
        <v>0</v>
      </c>
      <c r="E191" s="11">
        <f>('Migration Model (2)'!H190-'Migration Model (2)'!H191)*'Median Data'!$C$2</f>
        <v>1095653.2571601348</v>
      </c>
      <c r="F191" s="11">
        <f>('Migration Model (2)'!I190-'Migration Model (2)'!I191)*'Median Data'!$C$2</f>
        <v>0</v>
      </c>
      <c r="G191" s="11">
        <f>('Migration Model (2)'!K190-'Migration Model (2)'!K191)*'Median Data'!$D$2</f>
        <v>694199.96470642672</v>
      </c>
      <c r="H191" s="11">
        <f>('Migration Model (2)'!L190-'Migration Model (2)'!L191)*'Median Data'!$D$2</f>
        <v>0</v>
      </c>
      <c r="I191" s="11">
        <f>('Migration Model (2)'!N190-'Migration Model (2)'!N191)*'Median Data'!$E$2</f>
        <v>95846.532036430348</v>
      </c>
      <c r="J191" s="11">
        <f>('Migration Model (2)'!O190-'Migration Model (2)'!O191)*'Median Data'!$E$2</f>
        <v>0</v>
      </c>
      <c r="K191" s="11">
        <f>('Migration Model (2)'!Q190-'Migration Model (2)'!Q191)*'Median Data'!$F$2</f>
        <v>137139.69461308516</v>
      </c>
      <c r="L191" s="11">
        <f>('Migration Model (2)'!R190-'Migration Model (2)'!R191)*'Median Data'!$F$2</f>
        <v>0</v>
      </c>
      <c r="M191" s="11">
        <f>('Migration Model (2)'!T190-'Migration Model (2)'!T191)*'Median Data'!$G$2</f>
        <v>42654.24689637222</v>
      </c>
      <c r="N191" s="11">
        <f>('Migration Model (2)'!U190-'Migration Model (2)'!U191)*'Median Data'!$G$2</f>
        <v>0</v>
      </c>
    </row>
    <row r="192" spans="1:14" x14ac:dyDescent="0.25">
      <c r="A192" s="1">
        <v>2067</v>
      </c>
      <c r="B192" s="1">
        <v>2</v>
      </c>
      <c r="C192" s="11">
        <f>('Migration Model (2)'!E191-'Migration Model (2)'!E192)*'Median Data'!$B$2</f>
        <v>1177242.8082883598</v>
      </c>
      <c r="D192" s="11">
        <f>('Migration Model (2)'!F191-'Migration Model (2)'!F192)*'Median Data'!$B$2</f>
        <v>0</v>
      </c>
      <c r="E192" s="11">
        <f>('Migration Model (2)'!H191-'Migration Model (2)'!H192)*'Median Data'!$C$2</f>
        <v>1095543.6918353126</v>
      </c>
      <c r="F192" s="11">
        <f>('Migration Model (2)'!I191-'Migration Model (2)'!I192)*'Median Data'!$C$2</f>
        <v>0</v>
      </c>
      <c r="G192" s="11">
        <f>('Migration Model (2)'!K191-'Migration Model (2)'!K192)*'Median Data'!$D$2</f>
        <v>694130.54470979038</v>
      </c>
      <c r="H192" s="11">
        <f>('Migration Model (2)'!L191-'Migration Model (2)'!L192)*'Median Data'!$D$2</f>
        <v>0</v>
      </c>
      <c r="I192" s="11">
        <f>('Migration Model (2)'!N191-'Migration Model (2)'!N192)*'Median Data'!$E$2</f>
        <v>95836.947383194958</v>
      </c>
      <c r="J192" s="11">
        <f>('Migration Model (2)'!O191-'Migration Model (2)'!O192)*'Median Data'!$E$2</f>
        <v>0</v>
      </c>
      <c r="K192" s="11">
        <f>('Migration Model (2)'!Q191-'Migration Model (2)'!Q192)*'Median Data'!$F$2</f>
        <v>137125.98064379164</v>
      </c>
      <c r="L192" s="11">
        <f>('Migration Model (2)'!R191-'Migration Model (2)'!R192)*'Median Data'!$F$2</f>
        <v>0</v>
      </c>
      <c r="M192" s="11">
        <f>('Migration Model (2)'!T191-'Migration Model (2)'!T192)*'Median Data'!$G$2</f>
        <v>42649.981471698331</v>
      </c>
      <c r="N192" s="11">
        <f>('Migration Model (2)'!U191-'Migration Model (2)'!U192)*'Median Data'!$G$2</f>
        <v>0</v>
      </c>
    </row>
    <row r="193" spans="1:14" x14ac:dyDescent="0.25">
      <c r="A193" s="2">
        <v>2067</v>
      </c>
      <c r="B193" s="2">
        <v>3</v>
      </c>
      <c r="C193" s="11">
        <f>('Migration Model (2)'!E192-'Migration Model (2)'!E193)*'Median Data'!$B$2</f>
        <v>1177125.0840062662</v>
      </c>
      <c r="D193" s="11">
        <f>('Migration Model (2)'!F192-'Migration Model (2)'!F193)*'Median Data'!$B$2</f>
        <v>0</v>
      </c>
      <c r="E193" s="11">
        <f>('Migration Model (2)'!H192-'Migration Model (2)'!H193)*'Median Data'!$C$2</f>
        <v>1095434.1374652868</v>
      </c>
      <c r="F193" s="11">
        <f>('Migration Model (2)'!I192-'Migration Model (2)'!I193)*'Median Data'!$C$2</f>
        <v>0</v>
      </c>
      <c r="G193" s="11">
        <f>('Migration Model (2)'!K192-'Migration Model (2)'!K193)*'Median Data'!$D$2</f>
        <v>694061.13165516919</v>
      </c>
      <c r="H193" s="11">
        <f>('Migration Model (2)'!L192-'Migration Model (2)'!L193)*'Median Data'!$D$2</f>
        <v>0</v>
      </c>
      <c r="I193" s="11">
        <f>('Migration Model (2)'!N192-'Migration Model (2)'!N193)*'Median Data'!$E$2</f>
        <v>95827.363688452853</v>
      </c>
      <c r="J193" s="11">
        <f>('Migration Model (2)'!O192-'Migration Model (2)'!O193)*'Median Data'!$E$2</f>
        <v>0</v>
      </c>
      <c r="K193" s="11">
        <f>('Migration Model (2)'!Q192-'Migration Model (2)'!Q193)*'Median Data'!$F$2</f>
        <v>137112.26804559515</v>
      </c>
      <c r="L193" s="11">
        <f>('Migration Model (2)'!R192-'Migration Model (2)'!R193)*'Median Data'!$F$2</f>
        <v>0</v>
      </c>
      <c r="M193" s="11">
        <f>('Migration Model (2)'!T192-'Migration Model (2)'!T193)*'Median Data'!$G$2</f>
        <v>42645.716473578919</v>
      </c>
      <c r="N193" s="11">
        <f>('Migration Model (2)'!U192-'Migration Model (2)'!U193)*'Median Data'!$G$2</f>
        <v>0</v>
      </c>
    </row>
    <row r="194" spans="1:14" x14ac:dyDescent="0.25">
      <c r="A194" s="1">
        <v>2067</v>
      </c>
      <c r="B194" s="1">
        <v>4</v>
      </c>
      <c r="C194" s="11">
        <f>('Migration Model (2)'!E193-'Migration Model (2)'!E194)*'Median Data'!$B$2</f>
        <v>1177007.3714989102</v>
      </c>
      <c r="D194" s="11">
        <f>('Migration Model (2)'!F193-'Migration Model (2)'!F194)*'Median Data'!$B$2</f>
        <v>0</v>
      </c>
      <c r="E194" s="11">
        <f>('Migration Model (2)'!H193-'Migration Model (2)'!H194)*'Median Data'!$C$2</f>
        <v>1095324.5940518619</v>
      </c>
      <c r="F194" s="11">
        <f>('Migration Model (2)'!I193-'Migration Model (2)'!I194)*'Median Data'!$C$2</f>
        <v>0</v>
      </c>
      <c r="G194" s="11">
        <f>('Migration Model (2)'!K193-'Migration Model (2)'!K194)*'Median Data'!$D$2</f>
        <v>693991.72554256313</v>
      </c>
      <c r="H194" s="11">
        <f>('Migration Model (2)'!L193-'Migration Model (2)'!L194)*'Median Data'!$D$2</f>
        <v>0</v>
      </c>
      <c r="I194" s="11">
        <f>('Migration Model (2)'!N193-'Migration Model (2)'!N194)*'Median Data'!$E$2</f>
        <v>95817.780952093846</v>
      </c>
      <c r="J194" s="11">
        <f>('Migration Model (2)'!O193-'Migration Model (2)'!O194)*'Median Data'!$E$2</f>
        <v>0</v>
      </c>
      <c r="K194" s="11">
        <f>('Migration Model (2)'!Q193-'Migration Model (2)'!Q194)*'Median Data'!$F$2</f>
        <v>137098.55681878357</v>
      </c>
      <c r="L194" s="11">
        <f>('Migration Model (2)'!R193-'Migration Model (2)'!R194)*'Median Data'!$F$2</f>
        <v>0</v>
      </c>
      <c r="M194" s="11">
        <f>('Migration Model (2)'!T193-'Migration Model (2)'!T194)*'Median Data'!$G$2</f>
        <v>42641.451901934335</v>
      </c>
      <c r="N194" s="11">
        <f>('Migration Model (2)'!U193-'Migration Model (2)'!U194)*'Median Data'!$G$2</f>
        <v>0</v>
      </c>
    </row>
    <row r="195" spans="1:14" x14ac:dyDescent="0.25">
      <c r="A195" s="1">
        <v>2068</v>
      </c>
      <c r="B195" s="1">
        <v>1</v>
      </c>
      <c r="C195" s="11">
        <f>('Migration Model (2)'!E194-'Migration Model (2)'!E195)*'Median Data'!$B$2</f>
        <v>1176889.6707605994</v>
      </c>
      <c r="D195" s="11">
        <f>('Migration Model (2)'!F194-'Migration Model (2)'!F195)*'Median Data'!$B$2</f>
        <v>0</v>
      </c>
      <c r="E195" s="11">
        <f>('Migration Model (2)'!H194-'Migration Model (2)'!H195)*'Median Data'!$C$2</f>
        <v>1095215.0615932336</v>
      </c>
      <c r="F195" s="11">
        <f>('Migration Model (2)'!I194-'Migration Model (2)'!I195)*'Median Data'!$C$2</f>
        <v>0</v>
      </c>
      <c r="G195" s="11">
        <f>('Migration Model (2)'!K194-'Migration Model (2)'!K195)*'Median Data'!$D$2</f>
        <v>693922.32636955753</v>
      </c>
      <c r="H195" s="11">
        <f>('Migration Model (2)'!L194-'Migration Model (2)'!L195)*'Median Data'!$D$2</f>
        <v>0</v>
      </c>
      <c r="I195" s="11">
        <f>('Migration Model (2)'!N194-'Migration Model (2)'!N195)*'Median Data'!$E$2</f>
        <v>95808.199174007779</v>
      </c>
      <c r="J195" s="11">
        <f>('Migration Model (2)'!O194-'Migration Model (2)'!O195)*'Median Data'!$E$2</f>
        <v>0</v>
      </c>
      <c r="K195" s="11">
        <f>('Migration Model (2)'!Q194-'Migration Model (2)'!Q195)*'Median Data'!$F$2</f>
        <v>137084.84696306902</v>
      </c>
      <c r="L195" s="11">
        <f>('Migration Model (2)'!R194-'Migration Model (2)'!R195)*'Median Data'!$F$2</f>
        <v>0</v>
      </c>
      <c r="M195" s="11">
        <f>('Migration Model (2)'!T194-'Migration Model (2)'!T195)*'Median Data'!$G$2</f>
        <v>42637.187756684914</v>
      </c>
      <c r="N195" s="11">
        <f>('Migration Model (2)'!U194-'Migration Model (2)'!U195)*'Median Data'!$G$2</f>
        <v>0</v>
      </c>
    </row>
    <row r="196" spans="1:14" x14ac:dyDescent="0.25">
      <c r="A196" s="2">
        <v>2068</v>
      </c>
      <c r="B196" s="2">
        <v>2</v>
      </c>
      <c r="C196" s="11">
        <f>('Migration Model (2)'!E195-'Migration Model (2)'!E196)*'Median Data'!$B$2</f>
        <v>1176771.9817932316</v>
      </c>
      <c r="D196" s="11">
        <f>('Migration Model (2)'!F195-'Migration Model (2)'!F196)*'Median Data'!$B$2</f>
        <v>0</v>
      </c>
      <c r="E196" s="11">
        <f>('Migration Model (2)'!H195-'Migration Model (2)'!H196)*'Median Data'!$C$2</f>
        <v>1095105.5400857911</v>
      </c>
      <c r="F196" s="11">
        <f>('Migration Model (2)'!I195-'Migration Model (2)'!I196)*'Median Data'!$C$2</f>
        <v>0</v>
      </c>
      <c r="G196" s="11">
        <f>('Migration Model (2)'!K195-'Migration Model (2)'!K196)*'Median Data'!$D$2</f>
        <v>693852.93413695705</v>
      </c>
      <c r="H196" s="11">
        <f>('Migration Model (2)'!L195-'Migration Model (2)'!L196)*'Median Data'!$D$2</f>
        <v>0</v>
      </c>
      <c r="I196" s="11">
        <f>('Migration Model (2)'!N195-'Migration Model (2)'!N196)*'Median Data'!$E$2</f>
        <v>95798.61835408445</v>
      </c>
      <c r="J196" s="11">
        <f>('Migration Model (2)'!O195-'Migration Model (2)'!O196)*'Median Data'!$E$2</f>
        <v>0</v>
      </c>
      <c r="K196" s="11">
        <f>('Migration Model (2)'!Q195-'Migration Model (2)'!Q196)*'Median Data'!$F$2</f>
        <v>137071.1384784515</v>
      </c>
      <c r="L196" s="11">
        <f>('Migration Model (2)'!R195-'Migration Model (2)'!R196)*'Median Data'!$F$2</f>
        <v>0</v>
      </c>
      <c r="M196" s="11">
        <f>('Migration Model (2)'!T195-'Migration Model (2)'!T196)*'Median Data'!$G$2</f>
        <v>42632.924037910321</v>
      </c>
      <c r="N196" s="11">
        <f>('Migration Model (2)'!U195-'Migration Model (2)'!U196)*'Median Data'!$G$2</f>
        <v>0</v>
      </c>
    </row>
    <row r="197" spans="1:14" x14ac:dyDescent="0.25">
      <c r="A197" s="1">
        <v>2068</v>
      </c>
      <c r="B197" s="1">
        <v>3</v>
      </c>
      <c r="C197" s="11">
        <f>('Migration Model (2)'!E196-'Migration Model (2)'!E197)*'Median Data'!$B$2</f>
        <v>1176654.3045949093</v>
      </c>
      <c r="D197" s="11">
        <f>('Migration Model (2)'!F196-'Migration Model (2)'!F197)*'Median Data'!$B$2</f>
        <v>0</v>
      </c>
      <c r="E197" s="11">
        <f>('Migration Model (2)'!H196-'Migration Model (2)'!H197)*'Median Data'!$C$2</f>
        <v>1094996.029533145</v>
      </c>
      <c r="F197" s="11">
        <f>('Migration Model (2)'!I196-'Migration Model (2)'!I197)*'Median Data'!$C$2</f>
        <v>0</v>
      </c>
      <c r="G197" s="11">
        <f>('Migration Model (2)'!K196-'Migration Model (2)'!K197)*'Median Data'!$D$2</f>
        <v>693783.54884395702</v>
      </c>
      <c r="H197" s="11">
        <f>('Migration Model (2)'!L196-'Migration Model (2)'!L197)*'Median Data'!$D$2</f>
        <v>0</v>
      </c>
      <c r="I197" s="11">
        <f>('Migration Model (2)'!N196-'Migration Model (2)'!N197)*'Median Data'!$E$2</f>
        <v>95789.038492213731</v>
      </c>
      <c r="J197" s="11">
        <f>('Migration Model (2)'!O196-'Migration Model (2)'!O197)*'Median Data'!$E$2</f>
        <v>0</v>
      </c>
      <c r="K197" s="11">
        <f>('Migration Model (2)'!Q196-'Migration Model (2)'!Q197)*'Median Data'!$F$2</f>
        <v>137057.43136464315</v>
      </c>
      <c r="L197" s="11">
        <f>('Migration Model (2)'!R196-'Migration Model (2)'!R197)*'Median Data'!$F$2</f>
        <v>0</v>
      </c>
      <c r="M197" s="11">
        <f>('Migration Model (2)'!T196-'Migration Model (2)'!T197)*'Median Data'!$G$2</f>
        <v>42628.660745530899</v>
      </c>
      <c r="N197" s="11">
        <f>('Migration Model (2)'!U196-'Migration Model (2)'!U197)*'Median Data'!$G$2</f>
        <v>0</v>
      </c>
    </row>
    <row r="198" spans="1:14" x14ac:dyDescent="0.25">
      <c r="A198" s="2">
        <v>2068</v>
      </c>
      <c r="B198" s="2">
        <v>4</v>
      </c>
      <c r="C198" s="11">
        <f>('Migration Model (2)'!E197-'Migration Model (2)'!E198)*'Median Data'!$B$2</f>
        <v>1176536.6391656324</v>
      </c>
      <c r="D198" s="11">
        <f>('Migration Model (2)'!F197-'Migration Model (2)'!F198)*'Median Data'!$B$2</f>
        <v>0</v>
      </c>
      <c r="E198" s="11">
        <f>('Migration Model (2)'!H197-'Migration Model (2)'!H198)*'Median Data'!$C$2</f>
        <v>1094886.5299298801</v>
      </c>
      <c r="F198" s="11">
        <f>('Migration Model (2)'!I197-'Migration Model (2)'!I198)*'Median Data'!$C$2</f>
        <v>0</v>
      </c>
      <c r="G198" s="11">
        <f>('Migration Model (2)'!K197-'Migration Model (2)'!K198)*'Median Data'!$D$2</f>
        <v>693714.17048894719</v>
      </c>
      <c r="H198" s="11">
        <f>('Migration Model (2)'!L197-'Migration Model (2)'!L198)*'Median Data'!$D$2</f>
        <v>0</v>
      </c>
      <c r="I198" s="11">
        <f>('Migration Model (2)'!N197-'Migration Model (2)'!N198)*'Median Data'!$E$2</f>
        <v>95779.459588395577</v>
      </c>
      <c r="J198" s="11">
        <f>('Migration Model (2)'!O197-'Migration Model (2)'!O198)*'Median Data'!$E$2</f>
        <v>0</v>
      </c>
      <c r="K198" s="11">
        <f>('Migration Model (2)'!Q197-'Migration Model (2)'!Q198)*'Median Data'!$F$2</f>
        <v>137043.72562164397</v>
      </c>
      <c r="L198" s="11">
        <f>('Migration Model (2)'!R197-'Migration Model (2)'!R198)*'Median Data'!$F$2</f>
        <v>0</v>
      </c>
      <c r="M198" s="11">
        <f>('Migration Model (2)'!T197-'Migration Model (2)'!T198)*'Median Data'!$G$2</f>
        <v>42624.397879466989</v>
      </c>
      <c r="N198" s="11">
        <f>('Migration Model (2)'!U197-'Migration Model (2)'!U198)*'Median Data'!$G$2</f>
        <v>0</v>
      </c>
    </row>
    <row r="199" spans="1:14" x14ac:dyDescent="0.25">
      <c r="A199" s="2">
        <v>2069</v>
      </c>
      <c r="B199" s="2">
        <v>1</v>
      </c>
      <c r="C199" s="11">
        <f>('Migration Model (2)'!E198-'Migration Model (2)'!E199)*'Median Data'!$B$2</f>
        <v>1176418.9855016063</v>
      </c>
      <c r="D199" s="11">
        <f>('Migration Model (2)'!F198-'Migration Model (2)'!F199)*'Median Data'!$B$2</f>
        <v>0</v>
      </c>
      <c r="E199" s="11">
        <f>('Migration Model (2)'!H198-'Migration Model (2)'!H199)*'Median Data'!$C$2</f>
        <v>1094777.041275996</v>
      </c>
      <c r="F199" s="11">
        <f>('Migration Model (2)'!I198-'Migration Model (2)'!I199)*'Median Data'!$C$2</f>
        <v>0</v>
      </c>
      <c r="G199" s="11">
        <f>('Migration Model (2)'!K198-'Migration Model (2)'!K199)*'Median Data'!$D$2</f>
        <v>693644.7990719279</v>
      </c>
      <c r="H199" s="11">
        <f>('Migration Model (2)'!L198-'Migration Model (2)'!L199)*'Median Data'!$D$2</f>
        <v>0</v>
      </c>
      <c r="I199" s="11">
        <f>('Migration Model (2)'!N198-'Migration Model (2)'!N199)*'Median Data'!$E$2</f>
        <v>95769.881642409688</v>
      </c>
      <c r="J199" s="11">
        <f>('Migration Model (2)'!O198-'Migration Model (2)'!O199)*'Median Data'!$E$2</f>
        <v>0</v>
      </c>
      <c r="K199" s="11">
        <f>('Migration Model (2)'!Q198-'Migration Model (2)'!Q199)*'Median Data'!$F$2</f>
        <v>137030.02124887824</v>
      </c>
      <c r="L199" s="11">
        <f>('Migration Model (2)'!R198-'Migration Model (2)'!R199)*'Median Data'!$F$2</f>
        <v>0</v>
      </c>
      <c r="M199" s="11">
        <f>('Migration Model (2)'!T198-'Migration Model (2)'!T199)*'Median Data'!$G$2</f>
        <v>42620.135439718593</v>
      </c>
      <c r="N199" s="11">
        <f>('Migration Model (2)'!U198-'Migration Model (2)'!U199)*'Median Data'!$G$2</f>
        <v>0</v>
      </c>
    </row>
    <row r="200" spans="1:14" x14ac:dyDescent="0.25">
      <c r="A200" s="1">
        <v>2069</v>
      </c>
      <c r="B200" s="1">
        <v>2</v>
      </c>
      <c r="C200" s="11">
        <f>('Migration Model (2)'!E199-'Migration Model (2)'!E200)*'Median Data'!$B$2</f>
        <v>1176301.343602831</v>
      </c>
      <c r="D200" s="11">
        <f>('Migration Model (2)'!F199-'Migration Model (2)'!F200)*'Median Data'!$B$2</f>
        <v>0</v>
      </c>
      <c r="E200" s="11">
        <f>('Migration Model (2)'!H199-'Migration Model (2)'!H200)*'Median Data'!$C$2</f>
        <v>1094667.5635714931</v>
      </c>
      <c r="F200" s="11">
        <f>('Migration Model (2)'!I199-'Migration Model (2)'!I200)*'Median Data'!$C$2</f>
        <v>0</v>
      </c>
      <c r="G200" s="11">
        <f>('Migration Model (2)'!K199-'Migration Model (2)'!K200)*'Median Data'!$D$2</f>
        <v>693575.43459209392</v>
      </c>
      <c r="H200" s="11">
        <f>('Migration Model (2)'!L199-'Migration Model (2)'!L200)*'Median Data'!$D$2</f>
        <v>0</v>
      </c>
      <c r="I200" s="11">
        <f>('Migration Model (2)'!N199-'Migration Model (2)'!N200)*'Median Data'!$E$2</f>
        <v>95760.304654256033</v>
      </c>
      <c r="J200" s="11">
        <f>('Migration Model (2)'!O199-'Migration Model (2)'!O200)*'Median Data'!$E$2</f>
        <v>0</v>
      </c>
      <c r="K200" s="11">
        <f>('Migration Model (2)'!Q199-'Migration Model (2)'!Q200)*'Median Data'!$F$2</f>
        <v>137016.31824692164</v>
      </c>
      <c r="L200" s="11">
        <f>('Migration Model (2)'!R199-'Migration Model (2)'!R200)*'Median Data'!$F$2</f>
        <v>0</v>
      </c>
      <c r="M200" s="11">
        <f>('Migration Model (2)'!T199-'Migration Model (2)'!T200)*'Median Data'!$G$2</f>
        <v>42615.873426126396</v>
      </c>
      <c r="N200" s="11">
        <f>('Migration Model (2)'!U199-'Migration Model (2)'!U200)*'Median Data'!$G$2</f>
        <v>0</v>
      </c>
    </row>
    <row r="201" spans="1:14" x14ac:dyDescent="0.25">
      <c r="A201" s="2">
        <v>2069</v>
      </c>
      <c r="B201" s="2">
        <v>3</v>
      </c>
      <c r="C201" s="11">
        <f>('Migration Model (2)'!E200-'Migration Model (2)'!E201)*'Median Data'!$B$2</f>
        <v>1176183.7134693067</v>
      </c>
      <c r="D201" s="11">
        <f>('Migration Model (2)'!F200-'Migration Model (2)'!F201)*'Median Data'!$B$2</f>
        <v>0</v>
      </c>
      <c r="E201" s="11">
        <f>('Migration Model (2)'!H200-'Migration Model (2)'!H201)*'Median Data'!$C$2</f>
        <v>1094558.0968163714</v>
      </c>
      <c r="F201" s="11">
        <f>('Migration Model (2)'!I200-'Migration Model (2)'!I201)*'Median Data'!$C$2</f>
        <v>0</v>
      </c>
      <c r="G201" s="11">
        <f>('Migration Model (2)'!K200-'Migration Model (2)'!K201)*'Median Data'!$D$2</f>
        <v>693506.07704864047</v>
      </c>
      <c r="H201" s="11">
        <f>('Migration Model (2)'!L200-'Migration Model (2)'!L201)*'Median Data'!$D$2</f>
        <v>0</v>
      </c>
      <c r="I201" s="11">
        <f>('Migration Model (2)'!N200-'Migration Model (2)'!N201)*'Median Data'!$E$2</f>
        <v>95750.728623824456</v>
      </c>
      <c r="J201" s="11">
        <f>('Migration Model (2)'!O200-'Migration Model (2)'!O201)*'Median Data'!$E$2</f>
        <v>0</v>
      </c>
      <c r="K201" s="11">
        <f>('Migration Model (2)'!Q200-'Migration Model (2)'!Q201)*'Median Data'!$F$2</f>
        <v>137002.61661491066</v>
      </c>
      <c r="L201" s="11">
        <f>('Migration Model (2)'!R200-'Migration Model (2)'!R201)*'Median Data'!$F$2</f>
        <v>0</v>
      </c>
      <c r="M201" s="11">
        <f>('Migration Model (2)'!T200-'Migration Model (2)'!T201)*'Median Data'!$G$2</f>
        <v>42611.611838770055</v>
      </c>
      <c r="N201" s="11">
        <f>('Migration Model (2)'!U200-'Migration Model (2)'!U201)*'Median Data'!$G$2</f>
        <v>0</v>
      </c>
    </row>
    <row r="202" spans="1:14" x14ac:dyDescent="0.25">
      <c r="A202" s="1">
        <v>2069</v>
      </c>
      <c r="B202" s="1">
        <v>4</v>
      </c>
      <c r="C202" s="11">
        <f>('Migration Model (2)'!E201-'Migration Model (2)'!E202)*'Median Data'!$B$2</f>
        <v>1176066.0950972387</v>
      </c>
      <c r="D202" s="11">
        <f>('Migration Model (2)'!F201-'Migration Model (2)'!F202)*'Median Data'!$B$2</f>
        <v>0</v>
      </c>
      <c r="E202" s="11">
        <f>('Migration Model (2)'!H201-'Migration Model (2)'!H202)*'Median Data'!$C$2</f>
        <v>1094448.6410070206</v>
      </c>
      <c r="F202" s="11">
        <f>('Migration Model (2)'!I201-'Migration Model (2)'!I202)*'Median Data'!$C$2</f>
        <v>0</v>
      </c>
      <c r="G202" s="11">
        <f>('Migration Model (2)'!K201-'Migration Model (2)'!K202)*'Median Data'!$D$2</f>
        <v>693436.7264407624</v>
      </c>
      <c r="H202" s="11">
        <f>('Migration Model (2)'!L201-'Migration Model (2)'!L202)*'Median Data'!$D$2</f>
        <v>0</v>
      </c>
      <c r="I202" s="11">
        <f>('Migration Model (2)'!N201-'Migration Model (2)'!N202)*'Median Data'!$E$2</f>
        <v>95741.153550894596</v>
      </c>
      <c r="J202" s="11">
        <f>('Migration Model (2)'!O201-'Migration Model (2)'!O202)*'Median Data'!$E$2</f>
        <v>0</v>
      </c>
      <c r="K202" s="11">
        <f>('Migration Model (2)'!Q201-'Migration Model (2)'!Q202)*'Median Data'!$F$2</f>
        <v>136988.91635342097</v>
      </c>
      <c r="L202" s="11">
        <f>('Migration Model (2)'!R201-'Migration Model (2)'!R202)*'Median Data'!$F$2</f>
        <v>0</v>
      </c>
      <c r="M202" s="11">
        <f>('Migration Model (2)'!T201-'Migration Model (2)'!T202)*'Median Data'!$G$2</f>
        <v>42607.350677569921</v>
      </c>
      <c r="N202" s="11">
        <f>('Migration Model (2)'!U201-'Migration Model (2)'!U202)*'Median Data'!$G$2</f>
        <v>0</v>
      </c>
    </row>
    <row r="203" spans="1:14" x14ac:dyDescent="0.25">
      <c r="A203" s="1">
        <v>2070</v>
      </c>
      <c r="B203" s="1">
        <v>1</v>
      </c>
      <c r="C203" s="11">
        <f>('Migration Model (2)'!E202-'Migration Model (2)'!E203)*'Median Data'!$B$2</f>
        <v>1175948.4884885242</v>
      </c>
      <c r="D203" s="11">
        <f>('Migration Model (2)'!F202-'Migration Model (2)'!F203)*'Median Data'!$B$2</f>
        <v>0</v>
      </c>
      <c r="E203" s="11">
        <f>('Migration Model (2)'!H202-'Migration Model (2)'!H203)*'Median Data'!$C$2</f>
        <v>1094339.1961416358</v>
      </c>
      <c r="F203" s="11">
        <f>('Migration Model (2)'!I202-'Migration Model (2)'!I203)*'Median Data'!$C$2</f>
        <v>0</v>
      </c>
      <c r="G203" s="11">
        <f>('Migration Model (2)'!K202-'Migration Model (2)'!K203)*'Median Data'!$D$2</f>
        <v>693367.38276765496</v>
      </c>
      <c r="H203" s="11">
        <f>('Migration Model (2)'!L202-'Migration Model (2)'!L203)*'Median Data'!$D$2</f>
        <v>0</v>
      </c>
      <c r="I203" s="11">
        <f>('Migration Model (2)'!N202-'Migration Model (2)'!N203)*'Median Data'!$E$2</f>
        <v>95731.579435576656</v>
      </c>
      <c r="J203" s="11">
        <f>('Migration Model (2)'!O202-'Migration Model (2)'!O203)*'Median Data'!$E$2</f>
        <v>0</v>
      </c>
      <c r="K203" s="11">
        <f>('Migration Model (2)'!Q202-'Migration Model (2)'!Q203)*'Median Data'!$F$2</f>
        <v>136975.21746158897</v>
      </c>
      <c r="L203" s="11">
        <f>('Migration Model (2)'!R202-'Migration Model (2)'!R203)*'Median Data'!$F$2</f>
        <v>0</v>
      </c>
      <c r="M203" s="11">
        <f>('Migration Model (2)'!T202-'Migration Model (2)'!T203)*'Median Data'!$G$2</f>
        <v>42603.089942525992</v>
      </c>
      <c r="N203" s="11">
        <f>('Migration Model (2)'!U202-'Migration Model (2)'!U203)*'Median Data'!$G$2</f>
        <v>0</v>
      </c>
    </row>
    <row r="204" spans="1:14" x14ac:dyDescent="0.25">
      <c r="A204" s="2">
        <v>2070</v>
      </c>
      <c r="B204" s="2">
        <v>2</v>
      </c>
      <c r="C204" s="11">
        <f>('Migration Model (2)'!E203-'Migration Model (2)'!E204)*'Median Data'!$B$2</f>
        <v>1175830.8936393685</v>
      </c>
      <c r="D204" s="11">
        <f>('Migration Model (2)'!F203-'Migration Model (2)'!F204)*'Median Data'!$B$2</f>
        <v>0</v>
      </c>
      <c r="E204" s="11">
        <f>('Migration Model (2)'!H203-'Migration Model (2)'!H204)*'Median Data'!$C$2</f>
        <v>1094229.7622220221</v>
      </c>
      <c r="F204" s="11">
        <f>('Migration Model (2)'!I203-'Migration Model (2)'!I204)*'Median Data'!$C$2</f>
        <v>0</v>
      </c>
      <c r="G204" s="11">
        <f>('Migration Model (2)'!K203-'Migration Model (2)'!K204)*'Median Data'!$D$2</f>
        <v>693298.0460301229</v>
      </c>
      <c r="H204" s="11">
        <f>('Migration Model (2)'!L203-'Migration Model (2)'!L204)*'Median Data'!$D$2</f>
        <v>0</v>
      </c>
      <c r="I204" s="11">
        <f>('Migration Model (2)'!N203-'Migration Model (2)'!N204)*'Median Data'!$E$2</f>
        <v>95722.00627765026</v>
      </c>
      <c r="J204" s="11">
        <f>('Migration Model (2)'!O203-'Migration Model (2)'!O204)*'Median Data'!$E$2</f>
        <v>0</v>
      </c>
      <c r="K204" s="11">
        <f>('Migration Model (2)'!Q203-'Migration Model (2)'!Q204)*'Median Data'!$F$2</f>
        <v>136961.51993999045</v>
      </c>
      <c r="L204" s="11">
        <f>('Migration Model (2)'!R203-'Migration Model (2)'!R204)*'Median Data'!$F$2</f>
        <v>0</v>
      </c>
      <c r="M204" s="11">
        <f>('Migration Model (2)'!T203-'Migration Model (2)'!T204)*'Median Data'!$G$2</f>
        <v>42598.829633558606</v>
      </c>
      <c r="N204" s="11">
        <f>('Migration Model (2)'!U203-'Migration Model (2)'!U204)*'Median Data'!$G$2</f>
        <v>0</v>
      </c>
    </row>
    <row r="205" spans="1:14" x14ac:dyDescent="0.25">
      <c r="A205" s="1">
        <v>2070</v>
      </c>
      <c r="B205" s="1">
        <v>3</v>
      </c>
      <c r="C205" s="11">
        <f>('Migration Model (2)'!E204-'Migration Model (2)'!E205)*'Median Data'!$B$2</f>
        <v>1175713.3105497716</v>
      </c>
      <c r="D205" s="11">
        <f>('Migration Model (2)'!F204-'Migration Model (2)'!F205)*'Median Data'!$B$2</f>
        <v>0</v>
      </c>
      <c r="E205" s="11">
        <f>('Migration Model (2)'!H204-'Migration Model (2)'!H205)*'Median Data'!$C$2</f>
        <v>1094120.3392463741</v>
      </c>
      <c r="F205" s="11">
        <f>('Migration Model (2)'!I204-'Migration Model (2)'!I205)*'Median Data'!$C$2</f>
        <v>0</v>
      </c>
      <c r="G205" s="11">
        <f>('Migration Model (2)'!K204-'Migration Model (2)'!K205)*'Median Data'!$D$2</f>
        <v>693228.71622494655</v>
      </c>
      <c r="H205" s="11">
        <f>('Migration Model (2)'!L204-'Migration Model (2)'!L205)*'Median Data'!$D$2</f>
        <v>0</v>
      </c>
      <c r="I205" s="11">
        <f>('Migration Model (2)'!N204-'Migration Model (2)'!N205)*'Median Data'!$E$2</f>
        <v>95712.434077005251</v>
      </c>
      <c r="J205" s="11">
        <f>('Migration Model (2)'!O204-'Migration Model (2)'!O205)*'Median Data'!$E$2</f>
        <v>0</v>
      </c>
      <c r="K205" s="11">
        <f>('Migration Model (2)'!Q204-'Migration Model (2)'!Q205)*'Median Data'!$F$2</f>
        <v>136947.8237880496</v>
      </c>
      <c r="L205" s="11">
        <f>('Migration Model (2)'!R204-'Migration Model (2)'!R205)*'Median Data'!$F$2</f>
        <v>0</v>
      </c>
      <c r="M205" s="11">
        <f>('Migration Model (2)'!T204-'Migration Model (2)'!T205)*'Median Data'!$G$2</f>
        <v>42594.569750588111</v>
      </c>
      <c r="N205" s="11">
        <f>('Migration Model (2)'!U204-'Migration Model (2)'!U205)*'Median Data'!$G$2</f>
        <v>0</v>
      </c>
    </row>
    <row r="206" spans="1:14" x14ac:dyDescent="0.25">
      <c r="A206" s="2">
        <v>2070</v>
      </c>
      <c r="B206" s="2">
        <v>4</v>
      </c>
      <c r="C206" s="11">
        <f>('Migration Model (2)'!E205-'Migration Model (2)'!E206)*'Median Data'!$B$2</f>
        <v>1175595.7392178366</v>
      </c>
      <c r="D206" s="11">
        <f>('Migration Model (2)'!F205-'Migration Model (2)'!F206)*'Median Data'!$B$2</f>
        <v>0</v>
      </c>
      <c r="E206" s="11">
        <f>('Migration Model (2)'!H205-'Migration Model (2)'!H206)*'Median Data'!$C$2</f>
        <v>1094010.9272128872</v>
      </c>
      <c r="F206" s="11">
        <f>('Migration Model (2)'!I205-'Migration Model (2)'!I206)*'Median Data'!$C$2</f>
        <v>0</v>
      </c>
      <c r="G206" s="11">
        <f>('Migration Model (2)'!K205-'Migration Model (2)'!K206)*'Median Data'!$D$2</f>
        <v>693159.39335373568</v>
      </c>
      <c r="H206" s="11">
        <f>('Migration Model (2)'!L205-'Migration Model (2)'!L206)*'Median Data'!$D$2</f>
        <v>0</v>
      </c>
      <c r="I206" s="11">
        <f>('Migration Model (2)'!N205-'Migration Model (2)'!N206)*'Median Data'!$E$2</f>
        <v>95702.86283364163</v>
      </c>
      <c r="J206" s="11">
        <f>('Migration Model (2)'!O205-'Migration Model (2)'!O206)*'Median Data'!$E$2</f>
        <v>0</v>
      </c>
      <c r="K206" s="11">
        <f>('Migration Model (2)'!Q205-'Migration Model (2)'!Q206)*'Median Data'!$F$2</f>
        <v>136934.12900547864</v>
      </c>
      <c r="L206" s="11">
        <f>('Migration Model (2)'!R205-'Migration Model (2)'!R206)*'Median Data'!$F$2</f>
        <v>0</v>
      </c>
      <c r="M206" s="11">
        <f>('Migration Model (2)'!T205-'Migration Model (2)'!T206)*'Median Data'!$G$2</f>
        <v>42590.310293614515</v>
      </c>
      <c r="N206" s="11">
        <f>('Migration Model (2)'!U205-'Migration Model (2)'!U206)*'Median Data'!$G$2</f>
        <v>0</v>
      </c>
    </row>
    <row r="207" spans="1:14" x14ac:dyDescent="0.25">
      <c r="A207" s="2">
        <v>2071</v>
      </c>
      <c r="B207" s="2">
        <v>1</v>
      </c>
      <c r="C207" s="11">
        <f>('Migration Model (2)'!E206-'Migration Model (2)'!E207)*'Median Data'!$B$2</f>
        <v>1175478.179643563</v>
      </c>
      <c r="D207" s="11">
        <f>('Migration Model (2)'!F206-'Migration Model (2)'!F207)*'Median Data'!$B$2</f>
        <v>0</v>
      </c>
      <c r="E207" s="11">
        <f>('Migration Model (2)'!H206-'Migration Model (2)'!H207)*'Median Data'!$C$2</f>
        <v>1093901.5261197563</v>
      </c>
      <c r="F207" s="11">
        <f>('Migration Model (2)'!I206-'Migration Model (2)'!I207)*'Median Data'!$C$2</f>
        <v>0</v>
      </c>
      <c r="G207" s="11">
        <f>('Migration Model (2)'!K206-'Migration Model (2)'!K207)*'Median Data'!$D$2</f>
        <v>693090.07741407549</v>
      </c>
      <c r="H207" s="11">
        <f>('Migration Model (2)'!L206-'Migration Model (2)'!L207)*'Median Data'!$D$2</f>
        <v>0</v>
      </c>
      <c r="I207" s="11">
        <f>('Migration Model (2)'!N206-'Migration Model (2)'!N207)*'Median Data'!$E$2</f>
        <v>95693.29254733905</v>
      </c>
      <c r="J207" s="11">
        <f>('Migration Model (2)'!O206-'Migration Model (2)'!O207)*'Median Data'!$E$2</f>
        <v>0</v>
      </c>
      <c r="K207" s="11">
        <f>('Migration Model (2)'!Q206-'Migration Model (2)'!Q207)*'Median Data'!$F$2</f>
        <v>136920.43559256537</v>
      </c>
      <c r="L207" s="11">
        <f>('Migration Model (2)'!R206-'Migration Model (2)'!R207)*'Median Data'!$F$2</f>
        <v>0</v>
      </c>
      <c r="M207" s="11">
        <f>('Migration Model (2)'!T206-'Migration Model (2)'!T207)*'Median Data'!$G$2</f>
        <v>42586.051262558147</v>
      </c>
      <c r="N207" s="11">
        <f>('Migration Model (2)'!U206-'Migration Model (2)'!U207)*'Median Data'!$G$2</f>
        <v>0</v>
      </c>
    </row>
    <row r="208" spans="1:14" x14ac:dyDescent="0.25">
      <c r="A208" s="1">
        <v>2071</v>
      </c>
      <c r="B208" s="1">
        <v>2</v>
      </c>
      <c r="C208" s="11">
        <f>('Migration Model (2)'!E207-'Migration Model (2)'!E208)*'Median Data'!$B$2</f>
        <v>1175360.6318269512</v>
      </c>
      <c r="D208" s="11">
        <f>('Migration Model (2)'!F207-'Migration Model (2)'!F208)*'Median Data'!$B$2</f>
        <v>0</v>
      </c>
      <c r="E208" s="11">
        <f>('Migration Model (2)'!H207-'Migration Model (2)'!H208)*'Median Data'!$C$2</f>
        <v>1093792.1359669811</v>
      </c>
      <c r="F208" s="11">
        <f>('Migration Model (2)'!I207-'Migration Model (2)'!I208)*'Median Data'!$C$2</f>
        <v>0</v>
      </c>
      <c r="G208" s="11">
        <f>('Migration Model (2)'!K207-'Migration Model (2)'!K208)*'Median Data'!$D$2</f>
        <v>693020.76840677101</v>
      </c>
      <c r="H208" s="11">
        <f>('Migration Model (2)'!L207-'Migration Model (2)'!L208)*'Median Data'!$D$2</f>
        <v>0</v>
      </c>
      <c r="I208" s="11">
        <f>('Migration Model (2)'!N207-'Migration Model (2)'!N208)*'Median Data'!$E$2</f>
        <v>95683.723218097512</v>
      </c>
      <c r="J208" s="11">
        <f>('Migration Model (2)'!O207-'Migration Model (2)'!O208)*'Median Data'!$E$2</f>
        <v>0</v>
      </c>
      <c r="K208" s="11">
        <f>('Migration Model (2)'!Q207-'Migration Model (2)'!Q208)*'Median Data'!$F$2</f>
        <v>136906.74354902192</v>
      </c>
      <c r="L208" s="11">
        <f>('Migration Model (2)'!R207-'Migration Model (2)'!R208)*'Median Data'!$F$2</f>
        <v>0</v>
      </c>
      <c r="M208" s="11">
        <f>('Migration Model (2)'!T207-'Migration Model (2)'!T208)*'Median Data'!$G$2</f>
        <v>42581.792657419021</v>
      </c>
      <c r="N208" s="11">
        <f>('Migration Model (2)'!U207-'Migration Model (2)'!U208)*'Median Data'!$G$2</f>
        <v>0</v>
      </c>
    </row>
    <row r="209" spans="1:14" x14ac:dyDescent="0.25">
      <c r="A209" s="2">
        <v>2071</v>
      </c>
      <c r="B209" s="2">
        <v>3</v>
      </c>
      <c r="C209" s="11">
        <f>('Migration Model (2)'!E208-'Migration Model (2)'!E209)*'Median Data'!$B$2</f>
        <v>1175243.095764206</v>
      </c>
      <c r="D209" s="11">
        <f>('Migration Model (2)'!F208-'Migration Model (2)'!F209)*'Median Data'!$B$2</f>
        <v>0</v>
      </c>
      <c r="E209" s="11">
        <f>('Migration Model (2)'!H208-'Migration Model (2)'!H209)*'Median Data'!$C$2</f>
        <v>1093682.7567527567</v>
      </c>
      <c r="F209" s="11">
        <f>('Migration Model (2)'!I208-'Migration Model (2)'!I209)*'Median Data'!$C$2</f>
        <v>0</v>
      </c>
      <c r="G209" s="11">
        <f>('Migration Model (2)'!K208-'Migration Model (2)'!K209)*'Median Data'!$D$2</f>
        <v>692951.46632940718</v>
      </c>
      <c r="H209" s="11">
        <f>('Migration Model (2)'!L208-'Migration Model (2)'!L209)*'Median Data'!$D$2</f>
        <v>0</v>
      </c>
      <c r="I209" s="11">
        <f>('Migration Model (2)'!N208-'Migration Model (2)'!N209)*'Median Data'!$E$2</f>
        <v>95674.154845696685</v>
      </c>
      <c r="J209" s="11">
        <f>('Migration Model (2)'!O208-'Migration Model (2)'!O209)*'Median Data'!$E$2</f>
        <v>0</v>
      </c>
      <c r="K209" s="11">
        <f>('Migration Model (2)'!Q208-'Migration Model (2)'!Q209)*'Median Data'!$F$2</f>
        <v>136893.05287484836</v>
      </c>
      <c r="L209" s="11">
        <f>('Migration Model (2)'!R208-'Migration Model (2)'!R209)*'Median Data'!$F$2</f>
        <v>0</v>
      </c>
      <c r="M209" s="11">
        <f>('Migration Model (2)'!T208-'Migration Model (2)'!T209)*'Median Data'!$G$2</f>
        <v>42577.534478197129</v>
      </c>
      <c r="N209" s="11">
        <f>('Migration Model (2)'!U208-'Migration Model (2)'!U209)*'Median Data'!$G$2</f>
        <v>0</v>
      </c>
    </row>
    <row r="210" spans="1:14" x14ac:dyDescent="0.25">
      <c r="A210" s="1">
        <v>2071</v>
      </c>
      <c r="B210" s="1">
        <v>4</v>
      </c>
      <c r="C210" s="11">
        <f>('Migration Model (2)'!E209-'Migration Model (2)'!E210)*'Median Data'!$B$2</f>
        <v>1175125.5714534307</v>
      </c>
      <c r="D210" s="11">
        <f>('Migration Model (2)'!F209-'Migration Model (2)'!F210)*'Median Data'!$B$2</f>
        <v>0</v>
      </c>
      <c r="E210" s="11">
        <f>('Migration Model (2)'!H209-'Migration Model (2)'!H210)*'Median Data'!$C$2</f>
        <v>1093573.3884770833</v>
      </c>
      <c r="F210" s="11">
        <f>('Migration Model (2)'!I209-'Migration Model (2)'!I210)*'Median Data'!$C$2</f>
        <v>0</v>
      </c>
      <c r="G210" s="11">
        <f>('Migration Model (2)'!K209-'Migration Model (2)'!K210)*'Median Data'!$D$2</f>
        <v>692882.17118278902</v>
      </c>
      <c r="H210" s="11">
        <f>('Migration Model (2)'!L209-'Migration Model (2)'!L210)*'Median Data'!$D$2</f>
        <v>0</v>
      </c>
      <c r="I210" s="11">
        <f>('Migration Model (2)'!N209-'Migration Model (2)'!N210)*'Median Data'!$E$2</f>
        <v>95664.587430246713</v>
      </c>
      <c r="J210" s="11">
        <f>('Migration Model (2)'!O209-'Migration Model (2)'!O210)*'Median Data'!$E$2</f>
        <v>0</v>
      </c>
      <c r="K210" s="11">
        <f>('Migration Model (2)'!Q209-'Migration Model (2)'!Q210)*'Median Data'!$F$2</f>
        <v>136879.3635694689</v>
      </c>
      <c r="L210" s="11">
        <f>('Migration Model (2)'!R209-'Migration Model (2)'!R210)*'Median Data'!$F$2</f>
        <v>0</v>
      </c>
      <c r="M210" s="11">
        <f>('Migration Model (2)'!T209-'Migration Model (2)'!T210)*'Median Data'!$G$2</f>
        <v>42573.276724733165</v>
      </c>
      <c r="N210" s="11">
        <f>('Migration Model (2)'!U209-'Migration Model (2)'!U210)*'Median Data'!$G$2</f>
        <v>0</v>
      </c>
    </row>
    <row r="211" spans="1:14" x14ac:dyDescent="0.25">
      <c r="A211" s="1">
        <v>2072</v>
      </c>
      <c r="B211" s="1">
        <v>1</v>
      </c>
      <c r="C211" s="11">
        <f>('Migration Model (2)'!E210-'Migration Model (2)'!E211)*'Median Data'!$B$2</f>
        <v>1175008.0588965225</v>
      </c>
      <c r="D211" s="11">
        <f>('Migration Model (2)'!F210-'Migration Model (2)'!F211)*'Median Data'!$B$2</f>
        <v>0</v>
      </c>
      <c r="E211" s="11">
        <f>('Migration Model (2)'!H210-'Migration Model (2)'!H211)*'Median Data'!$C$2</f>
        <v>1093464.0311381556</v>
      </c>
      <c r="F211" s="11">
        <f>('Migration Model (2)'!I210-'Migration Model (2)'!I211)*'Median Data'!$C$2</f>
        <v>0</v>
      </c>
      <c r="G211" s="11">
        <f>('Migration Model (2)'!K210-'Migration Model (2)'!K211)*'Median Data'!$D$2</f>
        <v>692812.88296611165</v>
      </c>
      <c r="H211" s="11">
        <f>('Migration Model (2)'!L210-'Migration Model (2)'!L211)*'Median Data'!$D$2</f>
        <v>0</v>
      </c>
      <c r="I211" s="11">
        <f>('Migration Model (2)'!N210-'Migration Model (2)'!N211)*'Median Data'!$E$2</f>
        <v>95655.020971527279</v>
      </c>
      <c r="J211" s="11">
        <f>('Migration Model (2)'!O210-'Migration Model (2)'!O211)*'Median Data'!$E$2</f>
        <v>0</v>
      </c>
      <c r="K211" s="11">
        <f>('Migration Model (2)'!Q210-'Migration Model (2)'!Q211)*'Median Data'!$F$2</f>
        <v>136865.67563317143</v>
      </c>
      <c r="L211" s="11">
        <f>('Migration Model (2)'!R210-'Migration Model (2)'!R211)*'Median Data'!$F$2</f>
        <v>0</v>
      </c>
      <c r="M211" s="11">
        <f>('Migration Model (2)'!T210-'Migration Model (2)'!T211)*'Median Data'!$G$2</f>
        <v>42569.019397027121</v>
      </c>
      <c r="N211" s="11">
        <f>('Migration Model (2)'!U210-'Migration Model (2)'!U211)*'Median Data'!$G$2</f>
        <v>0</v>
      </c>
    </row>
    <row r="212" spans="1:14" x14ac:dyDescent="0.25">
      <c r="A212" s="2">
        <v>2072</v>
      </c>
      <c r="B212" s="2">
        <v>2</v>
      </c>
      <c r="C212" s="11">
        <f>('Migration Model (2)'!E211-'Migration Model (2)'!E212)*'Median Data'!$B$2</f>
        <v>1174890.5580915837</v>
      </c>
      <c r="D212" s="11">
        <f>('Migration Model (2)'!F211-'Migration Model (2)'!F212)*'Median Data'!$B$2</f>
        <v>0</v>
      </c>
      <c r="E212" s="11">
        <f>('Migration Model (2)'!H211-'Migration Model (2)'!H212)*'Median Data'!$C$2</f>
        <v>1093354.6847359738</v>
      </c>
      <c r="F212" s="11">
        <f>('Migration Model (2)'!I211-'Migration Model (2)'!I212)*'Median Data'!$C$2</f>
        <v>0</v>
      </c>
      <c r="G212" s="11">
        <f>('Migration Model (2)'!K211-'Migration Model (2)'!K212)*'Median Data'!$D$2</f>
        <v>692743.60167776502</v>
      </c>
      <c r="H212" s="11">
        <f>('Migration Model (2)'!L211-'Migration Model (2)'!L212)*'Median Data'!$D$2</f>
        <v>0</v>
      </c>
      <c r="I212" s="11">
        <f>('Migration Model (2)'!N211-'Migration Model (2)'!N212)*'Median Data'!$E$2</f>
        <v>95645.455469428198</v>
      </c>
      <c r="J212" s="11">
        <f>('Migration Model (2)'!O211-'Migration Model (2)'!O212)*'Median Data'!$E$2</f>
        <v>0</v>
      </c>
      <c r="K212" s="11">
        <f>('Migration Model (2)'!Q211-'Migration Model (2)'!Q212)*'Median Data'!$F$2</f>
        <v>136851.98906566808</v>
      </c>
      <c r="L212" s="11">
        <f>('Migration Model (2)'!R211-'Migration Model (2)'!R212)*'Median Data'!$F$2</f>
        <v>0</v>
      </c>
      <c r="M212" s="11">
        <f>('Migration Model (2)'!T211-'Migration Model (2)'!T212)*'Median Data'!$G$2</f>
        <v>42564.762495158662</v>
      </c>
      <c r="N212" s="11">
        <f>('Migration Model (2)'!U211-'Migration Model (2)'!U212)*'Median Data'!$G$2</f>
        <v>0</v>
      </c>
    </row>
    <row r="213" spans="1:14" x14ac:dyDescent="0.25">
      <c r="A213" s="1">
        <v>2072</v>
      </c>
      <c r="B213" s="1">
        <v>3</v>
      </c>
      <c r="C213" s="11">
        <f>('Migration Model (2)'!E212-'Migration Model (2)'!E213)*'Median Data'!$B$2</f>
        <v>1174773.06903482</v>
      </c>
      <c r="D213" s="11">
        <f>('Migration Model (2)'!F212-'Migration Model (2)'!F213)*'Median Data'!$B$2</f>
        <v>0</v>
      </c>
      <c r="E213" s="11">
        <f>('Migration Model (2)'!H212-'Migration Model (2)'!H213)*'Median Data'!$C$2</f>
        <v>1093245.3492669277</v>
      </c>
      <c r="F213" s="11">
        <f>('Migration Model (2)'!I212-'Migration Model (2)'!I213)*'Median Data'!$C$2</f>
        <v>0</v>
      </c>
      <c r="G213" s="11">
        <f>('Migration Model (2)'!K212-'Migration Model (2)'!K213)*'Median Data'!$D$2</f>
        <v>692674.32731774927</v>
      </c>
      <c r="H213" s="11">
        <f>('Migration Model (2)'!L212-'Migration Model (2)'!L213)*'Median Data'!$D$2</f>
        <v>0</v>
      </c>
      <c r="I213" s="11">
        <f>('Migration Model (2)'!N212-'Migration Model (2)'!N213)*'Median Data'!$E$2</f>
        <v>95635.890923839295</v>
      </c>
      <c r="J213" s="11">
        <f>('Migration Model (2)'!O212-'Migration Model (2)'!O213)*'Median Data'!$E$2</f>
        <v>0</v>
      </c>
      <c r="K213" s="11">
        <f>('Migration Model (2)'!Q212-'Migration Model (2)'!Q213)*'Median Data'!$F$2</f>
        <v>136838.30386667096</v>
      </c>
      <c r="L213" s="11">
        <f>('Migration Model (2)'!R212-'Migration Model (2)'!R213)*'Median Data'!$F$2</f>
        <v>0</v>
      </c>
      <c r="M213" s="11">
        <f>('Migration Model (2)'!T212-'Migration Model (2)'!T213)*'Median Data'!$G$2</f>
        <v>42560.506018888816</v>
      </c>
      <c r="N213" s="11">
        <f>('Migration Model (2)'!U212-'Migration Model (2)'!U213)*'Median Data'!$G$2</f>
        <v>0</v>
      </c>
    </row>
    <row r="214" spans="1:14" x14ac:dyDescent="0.25">
      <c r="A214" s="2">
        <v>2072</v>
      </c>
      <c r="B214" s="2">
        <v>4</v>
      </c>
      <c r="C214" s="11">
        <f>('Migration Model (2)'!E213-'Migration Model (2)'!E214)*'Median Data'!$B$2</f>
        <v>1174655.5917281287</v>
      </c>
      <c r="D214" s="11">
        <f>('Migration Model (2)'!F213-'Migration Model (2)'!F214)*'Median Data'!$B$2</f>
        <v>0</v>
      </c>
      <c r="E214" s="11">
        <f>('Migration Model (2)'!H213-'Migration Model (2)'!H214)*'Median Data'!$C$2</f>
        <v>1093136.0247328221</v>
      </c>
      <c r="F214" s="11">
        <f>('Migration Model (2)'!I213-'Migration Model (2)'!I214)*'Median Data'!$C$2</f>
        <v>0</v>
      </c>
      <c r="G214" s="11">
        <f>('Migration Model (2)'!K213-'Migration Model (2)'!K214)*'Median Data'!$D$2</f>
        <v>692605.05988445424</v>
      </c>
      <c r="H214" s="11">
        <f>('Migration Model (2)'!L213-'Migration Model (2)'!L214)*'Median Data'!$D$2</f>
        <v>0</v>
      </c>
      <c r="I214" s="11">
        <f>('Migration Model (2)'!N213-'Migration Model (2)'!N214)*'Median Data'!$E$2</f>
        <v>95626.327334760586</v>
      </c>
      <c r="J214" s="11">
        <f>('Migration Model (2)'!O213-'Migration Model (2)'!O214)*'Median Data'!$E$2</f>
        <v>0</v>
      </c>
      <c r="K214" s="11">
        <f>('Migration Model (2)'!Q213-'Migration Model (2)'!Q214)*'Median Data'!$F$2</f>
        <v>136824.62003618013</v>
      </c>
      <c r="L214" s="11">
        <f>('Migration Model (2)'!R213-'Migration Model (2)'!R214)*'Median Data'!$F$2</f>
        <v>0</v>
      </c>
      <c r="M214" s="11">
        <f>('Migration Model (2)'!T213-'Migration Model (2)'!T214)*'Median Data'!$G$2</f>
        <v>42556.249968297241</v>
      </c>
      <c r="N214" s="11">
        <f>('Migration Model (2)'!U213-'Migration Model (2)'!U214)*'Median Data'!$G$2</f>
        <v>0</v>
      </c>
    </row>
    <row r="215" spans="1:14" x14ac:dyDescent="0.25">
      <c r="A215" s="2">
        <v>2073</v>
      </c>
      <c r="B215" s="2">
        <v>1</v>
      </c>
      <c r="C215" s="11">
        <f>('Migration Model (2)'!E214-'Migration Model (2)'!E215)*'Median Data'!$B$2</f>
        <v>1174538.1261696124</v>
      </c>
      <c r="D215" s="11">
        <f>('Migration Model (2)'!F214-'Migration Model (2)'!F215)*'Median Data'!$B$2</f>
        <v>0</v>
      </c>
      <c r="E215" s="11">
        <f>('Migration Model (2)'!H214-'Migration Model (2)'!H215)*'Median Data'!$C$2</f>
        <v>1093026.7111300474</v>
      </c>
      <c r="F215" s="11">
        <f>('Migration Model (2)'!I214-'Migration Model (2)'!I215)*'Median Data'!$C$2</f>
        <v>0</v>
      </c>
      <c r="G215" s="11">
        <f>('Migration Model (2)'!K214-'Migration Model (2)'!K215)*'Median Data'!$D$2</f>
        <v>692535.79937868519</v>
      </c>
      <c r="H215" s="11">
        <f>('Migration Model (2)'!L214-'Migration Model (2)'!L215)*'Median Data'!$D$2</f>
        <v>0</v>
      </c>
      <c r="I215" s="11">
        <f>('Migration Model (2)'!N214-'Migration Model (2)'!N215)*'Median Data'!$E$2</f>
        <v>95616.764702081884</v>
      </c>
      <c r="J215" s="11">
        <f>('Migration Model (2)'!O214-'Migration Model (2)'!O215)*'Median Data'!$E$2</f>
        <v>0</v>
      </c>
      <c r="K215" s="11">
        <f>('Migration Model (2)'!Q214-'Migration Model (2)'!Q215)*'Median Data'!$F$2</f>
        <v>136810.93757419553</v>
      </c>
      <c r="L215" s="11">
        <f>('Migration Model (2)'!R214-'Migration Model (2)'!R215)*'Median Data'!$F$2</f>
        <v>0</v>
      </c>
      <c r="M215" s="11">
        <f>('Migration Model (2)'!T214-'Migration Model (2)'!T215)*'Median Data'!$G$2</f>
        <v>42551.994343304286</v>
      </c>
      <c r="N215" s="11">
        <f>('Migration Model (2)'!U214-'Migration Model (2)'!U215)*'Median Data'!$G$2</f>
        <v>0</v>
      </c>
    </row>
    <row r="216" spans="1:14" x14ac:dyDescent="0.25">
      <c r="A216" s="1">
        <v>2073</v>
      </c>
      <c r="B216" s="1">
        <v>2</v>
      </c>
      <c r="C216" s="11">
        <f>('Migration Model (2)'!E215-'Migration Model (2)'!E216)*'Median Data'!$B$2</f>
        <v>1174420.6723554763</v>
      </c>
      <c r="D216" s="11">
        <f>('Migration Model (2)'!F215-'Migration Model (2)'!F216)*'Median Data'!$B$2</f>
        <v>0</v>
      </c>
      <c r="E216" s="11">
        <f>('Migration Model (2)'!H215-'Migration Model (2)'!H216)*'Median Data'!$C$2</f>
        <v>1092917.4084586033</v>
      </c>
      <c r="F216" s="11">
        <f>('Migration Model (2)'!I215-'Migration Model (2)'!I216)*'Median Data'!$C$2</f>
        <v>0</v>
      </c>
      <c r="G216" s="11">
        <f>('Migration Model (2)'!K215-'Migration Model (2)'!K216)*'Median Data'!$D$2</f>
        <v>692466.54579883197</v>
      </c>
      <c r="H216" s="11">
        <f>('Migration Model (2)'!L215-'Migration Model (2)'!L216)*'Median Data'!$D$2</f>
        <v>0</v>
      </c>
      <c r="I216" s="11">
        <f>('Migration Model (2)'!N215-'Migration Model (2)'!N216)*'Median Data'!$E$2</f>
        <v>95607.203025582858</v>
      </c>
      <c r="J216" s="11">
        <f>('Migration Model (2)'!O215-'Migration Model (2)'!O216)*'Median Data'!$E$2</f>
        <v>0</v>
      </c>
      <c r="K216" s="11">
        <f>('Migration Model (2)'!Q215-'Migration Model (2)'!Q216)*'Median Data'!$F$2</f>
        <v>136797.25648042932</v>
      </c>
      <c r="L216" s="11">
        <f>('Migration Model (2)'!R215-'Migration Model (2)'!R216)*'Median Data'!$F$2</f>
        <v>0</v>
      </c>
      <c r="M216" s="11">
        <f>('Migration Model (2)'!T215-'Migration Model (2)'!T216)*'Median Data'!$G$2</f>
        <v>42547.739143830288</v>
      </c>
      <c r="N216" s="11">
        <f>('Migration Model (2)'!U215-'Migration Model (2)'!U216)*'Median Data'!$G$2</f>
        <v>0</v>
      </c>
    </row>
    <row r="217" spans="1:14" x14ac:dyDescent="0.25">
      <c r="A217" s="2">
        <v>2073</v>
      </c>
      <c r="B217" s="2">
        <v>3</v>
      </c>
      <c r="C217" s="11">
        <f>('Migration Model (2)'!E216-'Migration Model (2)'!E217)*'Median Data'!$B$2</f>
        <v>1174303.2302895153</v>
      </c>
      <c r="D217" s="11">
        <f>('Migration Model (2)'!F216-'Migration Model (2)'!F217)*'Median Data'!$B$2</f>
        <v>0</v>
      </c>
      <c r="E217" s="11">
        <f>('Migration Model (2)'!H216-'Migration Model (2)'!H217)*'Median Data'!$C$2</f>
        <v>1092808.1167184901</v>
      </c>
      <c r="F217" s="11">
        <f>('Migration Model (2)'!I216-'Migration Model (2)'!I217)*'Median Data'!$C$2</f>
        <v>0</v>
      </c>
      <c r="G217" s="11">
        <f>('Migration Model (2)'!K216-'Migration Model (2)'!K217)*'Median Data'!$D$2</f>
        <v>692397.2991440898</v>
      </c>
      <c r="H217" s="11">
        <f>('Migration Model (2)'!L216-'Migration Model (2)'!L217)*'Median Data'!$D$2</f>
        <v>0</v>
      </c>
      <c r="I217" s="11">
        <f>('Migration Model (2)'!N216-'Migration Model (2)'!N217)*'Median Data'!$E$2</f>
        <v>95597.642305263507</v>
      </c>
      <c r="J217" s="11">
        <f>('Migration Model (2)'!O216-'Migration Model (2)'!O217)*'Median Data'!$E$2</f>
        <v>0</v>
      </c>
      <c r="K217" s="11">
        <f>('Migration Model (2)'!Q216-'Migration Model (2)'!Q217)*'Median Data'!$F$2</f>
        <v>136783.57675488153</v>
      </c>
      <c r="L217" s="11">
        <f>('Migration Model (2)'!R216-'Migration Model (2)'!R217)*'Median Data'!$F$2</f>
        <v>0</v>
      </c>
      <c r="M217" s="11">
        <f>('Migration Model (2)'!T216-'Migration Model (2)'!T217)*'Median Data'!$G$2</f>
        <v>42543.484369954902</v>
      </c>
      <c r="N217" s="11">
        <f>('Migration Model (2)'!U216-'Migration Model (2)'!U217)*'Median Data'!$G$2</f>
        <v>0</v>
      </c>
    </row>
    <row r="218" spans="1:14" x14ac:dyDescent="0.25">
      <c r="A218" s="1">
        <v>2073</v>
      </c>
      <c r="B218" s="1">
        <v>4</v>
      </c>
      <c r="C218" s="11">
        <f>('Migration Model (2)'!E217-'Migration Model (2)'!E218)*'Median Data'!$B$2</f>
        <v>1174185.7999660375</v>
      </c>
      <c r="D218" s="11">
        <f>('Migration Model (2)'!F217-'Migration Model (2)'!F218)*'Median Data'!$B$2</f>
        <v>0</v>
      </c>
      <c r="E218" s="11">
        <f>('Migration Model (2)'!H217-'Migration Model (2)'!H218)*'Median Data'!$C$2</f>
        <v>1092698.8359060972</v>
      </c>
      <c r="F218" s="11">
        <f>('Migration Model (2)'!I217-'Migration Model (2)'!I218)*'Median Data'!$C$2</f>
        <v>0</v>
      </c>
      <c r="G218" s="11">
        <f>('Migration Model (2)'!K217-'Migration Model (2)'!K218)*'Median Data'!$D$2</f>
        <v>692328.05941445846</v>
      </c>
      <c r="H218" s="11">
        <f>('Migration Model (2)'!L217-'Migration Model (2)'!L218)*'Median Data'!$D$2</f>
        <v>0</v>
      </c>
      <c r="I218" s="11">
        <f>('Migration Model (2)'!N217-'Migration Model (2)'!N218)*'Median Data'!$E$2</f>
        <v>95588.082541013646</v>
      </c>
      <c r="J218" s="11">
        <f>('Migration Model (2)'!O217-'Migration Model (2)'!O218)*'Median Data'!$E$2</f>
        <v>0</v>
      </c>
      <c r="K218" s="11">
        <f>('Migration Model (2)'!Q217-'Migration Model (2)'!Q218)*'Median Data'!$F$2</f>
        <v>136769.89839726425</v>
      </c>
      <c r="L218" s="11">
        <f>('Migration Model (2)'!R217-'Migration Model (2)'!R218)*'Median Data'!$F$2</f>
        <v>0</v>
      </c>
      <c r="M218" s="11">
        <f>('Migration Model (2)'!T217-'Migration Model (2)'!T218)*'Median Data'!$G$2</f>
        <v>42539.230021518822</v>
      </c>
      <c r="N218" s="11">
        <f>('Migration Model (2)'!U217-'Migration Model (2)'!U218)*'Median Data'!$G$2</f>
        <v>0</v>
      </c>
    </row>
    <row r="219" spans="1:14" x14ac:dyDescent="0.25">
      <c r="A219" s="1">
        <v>2074</v>
      </c>
      <c r="B219" s="1">
        <v>1</v>
      </c>
      <c r="C219" s="11">
        <f>('Migration Model (2)'!E218-'Migration Model (2)'!E219)*'Median Data'!$B$2</f>
        <v>1174068.3813850428</v>
      </c>
      <c r="D219" s="11">
        <f>('Migration Model (2)'!F218-'Migration Model (2)'!F219)*'Median Data'!$B$2</f>
        <v>0</v>
      </c>
      <c r="E219" s="11">
        <f>('Migration Model (2)'!H218-'Migration Model (2)'!H219)*'Median Data'!$C$2</f>
        <v>1092589.5660232301</v>
      </c>
      <c r="F219" s="11">
        <f>('Migration Model (2)'!I218-'Migration Model (2)'!I219)*'Median Data'!$C$2</f>
        <v>0</v>
      </c>
      <c r="G219" s="11">
        <f>('Migration Model (2)'!K218-'Migration Model (2)'!K219)*'Median Data'!$D$2</f>
        <v>692258.82660832815</v>
      </c>
      <c r="H219" s="11">
        <f>('Migration Model (2)'!L218-'Migration Model (2)'!L219)*'Median Data'!$D$2</f>
        <v>0</v>
      </c>
      <c r="I219" s="11">
        <f>('Migration Model (2)'!N218-'Migration Model (2)'!N219)*'Median Data'!$E$2</f>
        <v>95578.523732833273</v>
      </c>
      <c r="J219" s="11">
        <f>('Migration Model (2)'!O218-'Migration Model (2)'!O219)*'Median Data'!$E$2</f>
        <v>0</v>
      </c>
      <c r="K219" s="11">
        <f>('Migration Model (2)'!Q218-'Migration Model (2)'!Q219)*'Median Data'!$F$2</f>
        <v>136756.22140728962</v>
      </c>
      <c r="L219" s="11">
        <f>('Migration Model (2)'!R218-'Migration Model (2)'!R219)*'Median Data'!$F$2</f>
        <v>0</v>
      </c>
      <c r="M219" s="11">
        <f>('Migration Model (2)'!T218-'Migration Model (2)'!T219)*'Median Data'!$G$2</f>
        <v>42534.976098522049</v>
      </c>
      <c r="N219" s="11">
        <f>('Migration Model (2)'!U218-'Migration Model (2)'!U219)*'Median Data'!$G$2</f>
        <v>0</v>
      </c>
    </row>
    <row r="220" spans="1:14" x14ac:dyDescent="0.25">
      <c r="A220" s="2">
        <v>2074</v>
      </c>
      <c r="B220" s="2">
        <v>2</v>
      </c>
      <c r="C220" s="11">
        <f>('Migration Model (2)'!E219-'Migration Model (2)'!E220)*'Median Data'!$B$2</f>
        <v>1173950.9745484283</v>
      </c>
      <c r="D220" s="11">
        <f>('Migration Model (2)'!F219-'Migration Model (2)'!F220)*'Median Data'!$B$2</f>
        <v>0</v>
      </c>
      <c r="E220" s="11">
        <f>('Migration Model (2)'!H219-'Migration Model (2)'!H220)*'Median Data'!$C$2</f>
        <v>1092480.3070662785</v>
      </c>
      <c r="F220" s="11">
        <f>('Migration Model (2)'!I219-'Migration Model (2)'!I220)*'Median Data'!$C$2</f>
        <v>0</v>
      </c>
      <c r="G220" s="11">
        <f>('Migration Model (2)'!K219-'Migration Model (2)'!K220)*'Median Data'!$D$2</f>
        <v>692189.60072569887</v>
      </c>
      <c r="H220" s="11">
        <f>('Migration Model (2)'!L219-'Migration Model (2)'!L220)*'Median Data'!$D$2</f>
        <v>0</v>
      </c>
      <c r="I220" s="11">
        <f>('Migration Model (2)'!N219-'Migration Model (2)'!N220)*'Median Data'!$E$2</f>
        <v>95568.965880391901</v>
      </c>
      <c r="J220" s="11">
        <f>('Migration Model (2)'!O219-'Migration Model (2)'!O220)*'Median Data'!$E$2</f>
        <v>0</v>
      </c>
      <c r="K220" s="11">
        <f>('Migration Model (2)'!Q219-'Migration Model (2)'!Q220)*'Median Data'!$F$2</f>
        <v>136742.54578524554</v>
      </c>
      <c r="L220" s="11">
        <f>('Migration Model (2)'!R219-'Migration Model (2)'!R220)*'Median Data'!$F$2</f>
        <v>0</v>
      </c>
      <c r="M220" s="11">
        <f>('Migration Model (2)'!T219-'Migration Model (2)'!T220)*'Median Data'!$G$2</f>
        <v>42530.722600884925</v>
      </c>
      <c r="N220" s="11">
        <f>('Migration Model (2)'!U219-'Migration Model (2)'!U220)*'Median Data'!$G$2</f>
        <v>0</v>
      </c>
    </row>
    <row r="221" spans="1:14" x14ac:dyDescent="0.25">
      <c r="A221" s="1">
        <v>2074</v>
      </c>
      <c r="B221" s="1">
        <v>3</v>
      </c>
      <c r="C221" s="11">
        <f>('Migration Model (2)'!E220-'Migration Model (2)'!E221)*'Median Data'!$B$2</f>
        <v>1173833.5794505025</v>
      </c>
      <c r="D221" s="11">
        <f>('Migration Model (2)'!F220-'Migration Model (2)'!F221)*'Median Data'!$B$2</f>
        <v>0</v>
      </c>
      <c r="E221" s="11">
        <f>('Migration Model (2)'!H220-'Migration Model (2)'!H221)*'Median Data'!$C$2</f>
        <v>1092371.0590352425</v>
      </c>
      <c r="F221" s="11">
        <f>('Migration Model (2)'!I220-'Migration Model (2)'!I221)*'Median Data'!$C$2</f>
        <v>0</v>
      </c>
      <c r="G221" s="11">
        <f>('Migration Model (2)'!K220-'Migration Model (2)'!K221)*'Median Data'!$D$2</f>
        <v>692120.38176576572</v>
      </c>
      <c r="H221" s="11">
        <f>('Migration Model (2)'!L220-'Migration Model (2)'!L221)*'Median Data'!$D$2</f>
        <v>0</v>
      </c>
      <c r="I221" s="11">
        <f>('Migration Model (2)'!N220-'Migration Model (2)'!N221)*'Median Data'!$E$2</f>
        <v>95559.408983799673</v>
      </c>
      <c r="J221" s="11">
        <f>('Migration Model (2)'!O220-'Migration Model (2)'!O221)*'Median Data'!$E$2</f>
        <v>0</v>
      </c>
      <c r="K221" s="11">
        <f>('Migration Model (2)'!Q220-'Migration Model (2)'!Q221)*'Median Data'!$F$2</f>
        <v>136728.87153055624</v>
      </c>
      <c r="L221" s="11">
        <f>('Migration Model (2)'!R220-'Migration Model (2)'!R221)*'Median Data'!$F$2</f>
        <v>0</v>
      </c>
      <c r="M221" s="11">
        <f>('Migration Model (2)'!T220-'Migration Model (2)'!T221)*'Median Data'!$G$2</f>
        <v>42526.469528607442</v>
      </c>
      <c r="N221" s="11">
        <f>('Migration Model (2)'!U220-'Migration Model (2)'!U221)*'Median Data'!$G$2</f>
        <v>0</v>
      </c>
    </row>
    <row r="222" spans="1:14" x14ac:dyDescent="0.25">
      <c r="A222" s="2">
        <v>2074</v>
      </c>
      <c r="B222" s="2">
        <v>4</v>
      </c>
      <c r="C222" s="11">
        <f>('Migration Model (2)'!E221-'Migration Model (2)'!E222)*'Median Data'!$B$2</f>
        <v>1173716.1960931623</v>
      </c>
      <c r="D222" s="11">
        <f>('Migration Model (2)'!F221-'Migration Model (2)'!F222)*'Median Data'!$B$2</f>
        <v>0</v>
      </c>
      <c r="E222" s="11">
        <f>('Migration Model (2)'!H221-'Migration Model (2)'!H222)*'Median Data'!$C$2</f>
        <v>1092261.8219301219</v>
      </c>
      <c r="F222" s="11">
        <f>('Migration Model (2)'!I221-'Migration Model (2)'!I222)*'Median Data'!$C$2</f>
        <v>0</v>
      </c>
      <c r="G222" s="11">
        <f>('Migration Model (2)'!K221-'Migration Model (2)'!K222)*'Median Data'!$D$2</f>
        <v>692051.16972772358</v>
      </c>
      <c r="H222" s="11">
        <f>('Migration Model (2)'!L221-'Migration Model (2)'!L222)*'Median Data'!$D$2</f>
        <v>0</v>
      </c>
      <c r="I222" s="11">
        <f>('Migration Model (2)'!N221-'Migration Model (2)'!N222)*'Median Data'!$E$2</f>
        <v>95549.85304294643</v>
      </c>
      <c r="J222" s="11">
        <f>('Migration Model (2)'!O221-'Migration Model (2)'!O222)*'Median Data'!$E$2</f>
        <v>0</v>
      </c>
      <c r="K222" s="11">
        <f>('Migration Model (2)'!Q221-'Migration Model (2)'!Q222)*'Median Data'!$F$2</f>
        <v>136715.19864350959</v>
      </c>
      <c r="L222" s="11">
        <f>('Migration Model (2)'!R221-'Migration Model (2)'!R222)*'Median Data'!$F$2</f>
        <v>0</v>
      </c>
      <c r="M222" s="11">
        <f>('Migration Model (2)'!T221-'Migration Model (2)'!T222)*'Median Data'!$G$2</f>
        <v>42522.216881689616</v>
      </c>
      <c r="N222" s="11">
        <f>('Migration Model (2)'!U221-'Migration Model (2)'!U222)*'Median Data'!$G$2</f>
        <v>0</v>
      </c>
    </row>
    <row r="223" spans="1:14" x14ac:dyDescent="0.25">
      <c r="A223" s="2">
        <v>2075</v>
      </c>
      <c r="B223" s="2">
        <v>1</v>
      </c>
      <c r="C223" s="11">
        <f>('Migration Model (2)'!E222-'Migration Model (2)'!E223)*'Median Data'!$B$2</f>
        <v>1173598.8244726132</v>
      </c>
      <c r="D223" s="11">
        <f>('Migration Model (2)'!F222-'Migration Model (2)'!F223)*'Median Data'!$B$2</f>
        <v>0</v>
      </c>
      <c r="E223" s="11">
        <f>('Migration Model (2)'!H222-'Migration Model (2)'!H223)*'Median Data'!$C$2</f>
        <v>1092152.5957473069</v>
      </c>
      <c r="F223" s="11">
        <f>('Migration Model (2)'!I222-'Migration Model (2)'!I223)*'Median Data'!$C$2</f>
        <v>0</v>
      </c>
      <c r="G223" s="11">
        <f>('Migration Model (2)'!K222-'Migration Model (2)'!K223)*'Median Data'!$D$2</f>
        <v>691981.96461076755</v>
      </c>
      <c r="H223" s="11">
        <f>('Migration Model (2)'!L222-'Migration Model (2)'!L223)*'Median Data'!$D$2</f>
        <v>0</v>
      </c>
      <c r="I223" s="11">
        <f>('Migration Model (2)'!N222-'Migration Model (2)'!N223)*'Median Data'!$E$2</f>
        <v>95540.298057611828</v>
      </c>
      <c r="J223" s="11">
        <f>('Migration Model (2)'!O222-'Migration Model (2)'!O223)*'Median Data'!$E$2</f>
        <v>0</v>
      </c>
      <c r="K223" s="11">
        <f>('Migration Model (2)'!Q222-'Migration Model (2)'!Q223)*'Median Data'!$F$2</f>
        <v>136701.5271235299</v>
      </c>
      <c r="L223" s="11">
        <f>('Migration Model (2)'!R222-'Migration Model (2)'!R223)*'Median Data'!$F$2</f>
        <v>0</v>
      </c>
      <c r="M223" s="11">
        <f>('Migration Model (2)'!T222-'Migration Model (2)'!T223)*'Median Data'!$G$2</f>
        <v>42517.964659972131</v>
      </c>
      <c r="N223" s="11">
        <f>('Migration Model (2)'!U222-'Migration Model (2)'!U223)*'Median Data'!$G$2</f>
        <v>0</v>
      </c>
    </row>
    <row r="224" spans="1:14" x14ac:dyDescent="0.25">
      <c r="A224" s="1">
        <v>2075</v>
      </c>
      <c r="B224" s="1">
        <v>2</v>
      </c>
      <c r="C224" s="11">
        <f>('Migration Model (2)'!E223-'Migration Model (2)'!E224)*'Median Data'!$B$2</f>
        <v>1173481.4645907525</v>
      </c>
      <c r="D224" s="11">
        <f>('Migration Model (2)'!F223-'Migration Model (2)'!F224)*'Median Data'!$B$2</f>
        <v>0</v>
      </c>
      <c r="E224" s="11">
        <f>('Migration Model (2)'!H223-'Migration Model (2)'!H224)*'Median Data'!$C$2</f>
        <v>1092043.3804867973</v>
      </c>
      <c r="F224" s="11">
        <f>('Migration Model (2)'!I223-'Migration Model (2)'!I224)*'Median Data'!$C$2</f>
        <v>0</v>
      </c>
      <c r="G224" s="11">
        <f>('Migration Model (2)'!K223-'Migration Model (2)'!K224)*'Median Data'!$D$2</f>
        <v>691912.76641409262</v>
      </c>
      <c r="H224" s="11">
        <f>('Migration Model (2)'!L223-'Migration Model (2)'!L224)*'Median Data'!$D$2</f>
        <v>0</v>
      </c>
      <c r="I224" s="11">
        <f>('Migration Model (2)'!N223-'Migration Model (2)'!N224)*'Median Data'!$E$2</f>
        <v>95530.744027795867</v>
      </c>
      <c r="J224" s="11">
        <f>('Migration Model (2)'!O223-'Migration Model (2)'!O224)*'Median Data'!$E$2</f>
        <v>0</v>
      </c>
      <c r="K224" s="11">
        <f>('Migration Model (2)'!Q223-'Migration Model (2)'!Q224)*'Median Data'!$F$2</f>
        <v>136687.85697090501</v>
      </c>
      <c r="L224" s="11">
        <f>('Migration Model (2)'!R223-'Migration Model (2)'!R224)*'Median Data'!$F$2</f>
        <v>0</v>
      </c>
      <c r="M224" s="11">
        <f>('Migration Model (2)'!T223-'Migration Model (2)'!T224)*'Median Data'!$G$2</f>
        <v>42513.712863534631</v>
      </c>
      <c r="N224" s="11">
        <f>('Migration Model (2)'!U223-'Migration Model (2)'!U224)*'Median Data'!$G$2</f>
        <v>0</v>
      </c>
    </row>
    <row r="225" spans="1:14" x14ac:dyDescent="0.25">
      <c r="A225" s="2">
        <v>2075</v>
      </c>
      <c r="B225" s="2">
        <v>3</v>
      </c>
      <c r="C225" s="11">
        <f>('Migration Model (2)'!E224-'Migration Model (2)'!E225)*'Median Data'!$B$2</f>
        <v>1173364.1164437858</v>
      </c>
      <c r="D225" s="11">
        <f>('Migration Model (2)'!F224-'Migration Model (2)'!F225)*'Median Data'!$B$2</f>
        <v>0</v>
      </c>
      <c r="E225" s="11">
        <f>('Migration Model (2)'!H224-'Migration Model (2)'!H225)*'Median Data'!$C$2</f>
        <v>1091934.1761503983</v>
      </c>
      <c r="F225" s="11">
        <f>('Migration Model (2)'!I224-'Migration Model (2)'!I225)*'Median Data'!$C$2</f>
        <v>0</v>
      </c>
      <c r="G225" s="11">
        <f>('Migration Model (2)'!K224-'Migration Model (2)'!K225)*'Median Data'!$D$2</f>
        <v>691843.57513769891</v>
      </c>
      <c r="H225" s="11">
        <f>('Migration Model (2)'!L224-'Migration Model (2)'!L225)*'Median Data'!$D$2</f>
        <v>0</v>
      </c>
      <c r="I225" s="11">
        <f>('Migration Model (2)'!N224-'Migration Model (2)'!N225)*'Median Data'!$E$2</f>
        <v>95521.190953388374</v>
      </c>
      <c r="J225" s="11">
        <f>('Migration Model (2)'!O224-'Migration Model (2)'!O225)*'Median Data'!$E$2</f>
        <v>0</v>
      </c>
      <c r="K225" s="11">
        <f>('Migration Model (2)'!Q224-'Migration Model (2)'!Q225)*'Median Data'!$F$2</f>
        <v>136674.18818505917</v>
      </c>
      <c r="L225" s="11">
        <f>('Migration Model (2)'!R224-'Migration Model (2)'!R225)*'Median Data'!$F$2</f>
        <v>0</v>
      </c>
      <c r="M225" s="11">
        <f>('Migration Model (2)'!T224-'Migration Model (2)'!T225)*'Median Data'!$G$2</f>
        <v>42509.461492217815</v>
      </c>
      <c r="N225" s="11">
        <f>('Migration Model (2)'!U224-'Migration Model (2)'!U225)*'Median Data'!$G$2</f>
        <v>0</v>
      </c>
    </row>
    <row r="226" spans="1:14" x14ac:dyDescent="0.25">
      <c r="A226" s="1">
        <v>2075</v>
      </c>
      <c r="B226" s="1">
        <v>4</v>
      </c>
      <c r="C226" s="11">
        <f>('Migration Model (2)'!E225-'Migration Model (2)'!E226)*'Median Data'!$B$2</f>
        <v>1173246.7800317127</v>
      </c>
      <c r="D226" s="11">
        <f>('Migration Model (2)'!F225-'Migration Model (2)'!F226)*'Median Data'!$B$2</f>
        <v>0</v>
      </c>
      <c r="E226" s="11">
        <f>('Migration Model (2)'!H225-'Migration Model (2)'!H226)*'Median Data'!$C$2</f>
        <v>1091824.9827326946</v>
      </c>
      <c r="F226" s="11">
        <f>('Migration Model (2)'!I225-'Migration Model (2)'!I226)*'Median Data'!$C$2</f>
        <v>0</v>
      </c>
      <c r="G226" s="11">
        <f>('Migration Model (2)'!K225-'Migration Model (2)'!K226)*'Median Data'!$D$2</f>
        <v>691774.39077997638</v>
      </c>
      <c r="H226" s="11">
        <f>('Migration Model (2)'!L225-'Migration Model (2)'!L226)*'Median Data'!$D$2</f>
        <v>0</v>
      </c>
      <c r="I226" s="11">
        <f>('Migration Model (2)'!N225-'Migration Model (2)'!N226)*'Median Data'!$E$2</f>
        <v>95511.638834279176</v>
      </c>
      <c r="J226" s="11">
        <f>('Migration Model (2)'!O225-'Migration Model (2)'!O226)*'Median Data'!$E$2</f>
        <v>0</v>
      </c>
      <c r="K226" s="11">
        <f>('Migration Model (2)'!Q225-'Migration Model (2)'!Q226)*'Median Data'!$F$2</f>
        <v>136660.52076628027</v>
      </c>
      <c r="L226" s="11">
        <f>('Migration Model (2)'!R225-'Migration Model (2)'!R226)*'Median Data'!$F$2</f>
        <v>0</v>
      </c>
      <c r="M226" s="11">
        <f>('Migration Model (2)'!T225-'Migration Model (2)'!T226)*'Median Data'!$G$2</f>
        <v>42505.210546101342</v>
      </c>
      <c r="N226" s="11">
        <f>('Migration Model (2)'!U225-'Migration Model (2)'!U226)*'Median Data'!$G$2</f>
        <v>0</v>
      </c>
    </row>
    <row r="227" spans="1:14" x14ac:dyDescent="0.25">
      <c r="A227" s="1">
        <v>2076</v>
      </c>
      <c r="B227" s="1">
        <v>1</v>
      </c>
      <c r="C227" s="11">
        <f>('Migration Model (2)'!E226-'Migration Model (2)'!E227)*'Median Data'!$B$2</f>
        <v>1173129.4553545336</v>
      </c>
      <c r="D227" s="11">
        <f>('Migration Model (2)'!F226-'Migration Model (2)'!F227)*'Median Data'!$B$2</f>
        <v>0</v>
      </c>
      <c r="E227" s="11">
        <f>('Migration Model (2)'!H226-'Migration Model (2)'!H227)*'Median Data'!$C$2</f>
        <v>1091715.8002336863</v>
      </c>
      <c r="F227" s="11">
        <f>('Migration Model (2)'!I226-'Migration Model (2)'!I227)*'Median Data'!$C$2</f>
        <v>0</v>
      </c>
      <c r="G227" s="11">
        <f>('Migration Model (2)'!K226-'Migration Model (2)'!K227)*'Median Data'!$D$2</f>
        <v>691705.21334092517</v>
      </c>
      <c r="H227" s="11">
        <f>('Migration Model (2)'!L226-'Migration Model (2)'!L227)*'Median Data'!$D$2</f>
        <v>0</v>
      </c>
      <c r="I227" s="11">
        <f>('Migration Model (2)'!N226-'Migration Model (2)'!N227)*'Median Data'!$E$2</f>
        <v>95502.087670468274</v>
      </c>
      <c r="J227" s="11">
        <f>('Migration Model (2)'!O226-'Migration Model (2)'!O227)*'Median Data'!$E$2</f>
        <v>0</v>
      </c>
      <c r="K227" s="11">
        <f>('Migration Model (2)'!Q226-'Migration Model (2)'!Q227)*'Median Data'!$F$2</f>
        <v>136646.85471428046</v>
      </c>
      <c r="L227" s="11">
        <f>('Migration Model (2)'!R226-'Migration Model (2)'!R227)*'Median Data'!$F$2</f>
        <v>0</v>
      </c>
      <c r="M227" s="11">
        <f>('Migration Model (2)'!T226-'Migration Model (2)'!T227)*'Median Data'!$G$2</f>
        <v>42500.960025025895</v>
      </c>
      <c r="N227" s="11">
        <f>('Migration Model (2)'!U226-'Migration Model (2)'!U227)*'Median Data'!$G$2</f>
        <v>0</v>
      </c>
    </row>
    <row r="228" spans="1:14" x14ac:dyDescent="0.25">
      <c r="A228" s="2">
        <v>2076</v>
      </c>
      <c r="B228" s="2">
        <v>2</v>
      </c>
      <c r="C228" s="11">
        <f>('Migration Model (2)'!E227-'Migration Model (2)'!E228)*'Median Data'!$B$2</f>
        <v>1173012.1424084536</v>
      </c>
      <c r="D228" s="11">
        <f>('Migration Model (2)'!F227-'Migration Model (2)'!F228)*'Median Data'!$B$2</f>
        <v>0</v>
      </c>
      <c r="E228" s="11">
        <f>('Migration Model (2)'!H227-'Migration Model (2)'!H228)*'Median Data'!$C$2</f>
        <v>1091606.6286533736</v>
      </c>
      <c r="F228" s="11">
        <f>('Migration Model (2)'!I227-'Migration Model (2)'!I228)*'Median Data'!$C$2</f>
        <v>0</v>
      </c>
      <c r="G228" s="11">
        <f>('Migration Model (2)'!K227-'Migration Model (2)'!K228)*'Median Data'!$D$2</f>
        <v>691636.04281974013</v>
      </c>
      <c r="H228" s="11">
        <f>('Migration Model (2)'!L227-'Migration Model (2)'!L228)*'Median Data'!$D$2</f>
        <v>0</v>
      </c>
      <c r="I228" s="11">
        <f>('Migration Model (2)'!N227-'Migration Model (2)'!N228)*'Median Data'!$E$2</f>
        <v>95492.53746162515</v>
      </c>
      <c r="J228" s="11">
        <f>('Migration Model (2)'!O227-'Migration Model (2)'!O228)*'Median Data'!$E$2</f>
        <v>0</v>
      </c>
      <c r="K228" s="11">
        <f>('Migration Model (2)'!Q227-'Migration Model (2)'!Q228)*'Median Data'!$F$2</f>
        <v>136633.19002877185</v>
      </c>
      <c r="L228" s="11">
        <f>('Migration Model (2)'!R227-'Migration Model (2)'!R228)*'Median Data'!$F$2</f>
        <v>0</v>
      </c>
      <c r="M228" s="11">
        <f>('Migration Model (2)'!T227-'Migration Model (2)'!T228)*'Median Data'!$G$2</f>
        <v>42496.709928991477</v>
      </c>
      <c r="N228" s="11">
        <f>('Migration Model (2)'!U227-'Migration Model (2)'!U228)*'Median Data'!$G$2</f>
        <v>0</v>
      </c>
    </row>
    <row r="229" spans="1:14" x14ac:dyDescent="0.25">
      <c r="A229" s="1">
        <v>2076</v>
      </c>
      <c r="B229" s="1">
        <v>3</v>
      </c>
      <c r="C229" s="11">
        <f>('Migration Model (2)'!E228-'Migration Model (2)'!E229)*'Median Data'!$B$2</f>
        <v>1172894.8411953701</v>
      </c>
      <c r="D229" s="11">
        <f>('Migration Model (2)'!F228-'Migration Model (2)'!F229)*'Median Data'!$B$2</f>
        <v>0</v>
      </c>
      <c r="E229" s="11">
        <f>('Migration Model (2)'!H228-'Migration Model (2)'!H229)*'Median Data'!$C$2</f>
        <v>1091497.4679899509</v>
      </c>
      <c r="F229" s="11">
        <f>('Migration Model (2)'!I228-'Migration Model (2)'!I229)*'Median Data'!$C$2</f>
        <v>0</v>
      </c>
      <c r="G229" s="11">
        <f>('Migration Model (2)'!K228-'Migration Model (2)'!K229)*'Median Data'!$D$2</f>
        <v>691566.87921481137</v>
      </c>
      <c r="H229" s="11">
        <f>('Migration Model (2)'!L228-'Migration Model (2)'!L229)*'Median Data'!$D$2</f>
        <v>0</v>
      </c>
      <c r="I229" s="11">
        <f>('Migration Model (2)'!N228-'Migration Model (2)'!N229)*'Median Data'!$E$2</f>
        <v>95482.988207970149</v>
      </c>
      <c r="J229" s="11">
        <f>('Migration Model (2)'!O228-'Migration Model (2)'!O229)*'Median Data'!$E$2</f>
        <v>0</v>
      </c>
      <c r="K229" s="11">
        <f>('Migration Model (2)'!Q228-'Migration Model (2)'!Q229)*'Median Data'!$F$2</f>
        <v>136619.52670975443</v>
      </c>
      <c r="L229" s="11">
        <f>('Migration Model (2)'!R228-'Migration Model (2)'!R229)*'Median Data'!$F$2</f>
        <v>0</v>
      </c>
      <c r="M229" s="11">
        <f>('Migration Model (2)'!T228-'Migration Model (2)'!T229)*'Median Data'!$G$2</f>
        <v>42492.460257998078</v>
      </c>
      <c r="N229" s="11">
        <f>('Migration Model (2)'!U228-'Migration Model (2)'!U229)*'Median Data'!$G$2</f>
        <v>0</v>
      </c>
    </row>
    <row r="230" spans="1:14" x14ac:dyDescent="0.25">
      <c r="A230" s="2">
        <v>2076</v>
      </c>
      <c r="B230" s="2">
        <v>4</v>
      </c>
      <c r="C230" s="11">
        <f>('Migration Model (2)'!E229-'Migration Model (2)'!E230)*'Median Data'!$B$2</f>
        <v>1172777.5517095912</v>
      </c>
      <c r="D230" s="11">
        <f>('Migration Model (2)'!F229-'Migration Model (2)'!F230)*'Median Data'!$B$2</f>
        <v>0</v>
      </c>
      <c r="E230" s="11">
        <f>('Migration Model (2)'!H229-'Migration Model (2)'!H230)*'Median Data'!$C$2</f>
        <v>1091388.3182434188</v>
      </c>
      <c r="F230" s="11">
        <f>('Migration Model (2)'!I229-'Migration Model (2)'!I230)*'Median Data'!$C$2</f>
        <v>0</v>
      </c>
      <c r="G230" s="11">
        <f>('Migration Model (2)'!K229-'Migration Model (2)'!K230)*'Median Data'!$D$2</f>
        <v>691497.72252694401</v>
      </c>
      <c r="H230" s="11">
        <f>('Migration Model (2)'!L229-'Migration Model (2)'!L230)*'Median Data'!$D$2</f>
        <v>0</v>
      </c>
      <c r="I230" s="11">
        <f>('Migration Model (2)'!N229-'Migration Model (2)'!N230)*'Median Data'!$E$2</f>
        <v>95473.439909062596</v>
      </c>
      <c r="J230" s="11">
        <f>('Migration Model (2)'!O229-'Migration Model (2)'!O230)*'Median Data'!$E$2</f>
        <v>0</v>
      </c>
      <c r="K230" s="11">
        <f>('Migration Model (2)'!Q229-'Migration Model (2)'!Q230)*'Median Data'!$F$2</f>
        <v>136605.86475722821</v>
      </c>
      <c r="L230" s="11">
        <f>('Migration Model (2)'!R229-'Migration Model (2)'!R230)*'Median Data'!$F$2</f>
        <v>0</v>
      </c>
      <c r="M230" s="11">
        <f>('Migration Model (2)'!T229-'Migration Model (2)'!T230)*'Median Data'!$G$2</f>
        <v>42488.211011966057</v>
      </c>
      <c r="N230" s="11">
        <f>('Migration Model (2)'!U229-'Migration Model (2)'!U230)*'Median Data'!$G$2</f>
        <v>0</v>
      </c>
    </row>
    <row r="231" spans="1:14" x14ac:dyDescent="0.25">
      <c r="A231" s="2">
        <v>2077</v>
      </c>
      <c r="B231" s="2">
        <v>1</v>
      </c>
      <c r="C231" s="11">
        <f>('Migration Model (2)'!E230-'Migration Model (2)'!E231)*'Median Data'!$B$2</f>
        <v>1172660.2739549114</v>
      </c>
      <c r="D231" s="11">
        <f>('Migration Model (2)'!F230-'Migration Model (2)'!F231)*'Median Data'!$B$2</f>
        <v>0</v>
      </c>
      <c r="E231" s="11">
        <f>('Migration Model (2)'!H230-'Migration Model (2)'!H231)*'Median Data'!$C$2</f>
        <v>1091279.1794119717</v>
      </c>
      <c r="F231" s="11">
        <f>('Migration Model (2)'!I230-'Migration Model (2)'!I231)*'Median Data'!$C$2</f>
        <v>0</v>
      </c>
      <c r="G231" s="11">
        <f>('Migration Model (2)'!K230-'Migration Model (2)'!K231)*'Median Data'!$D$2</f>
        <v>691428.57275452802</v>
      </c>
      <c r="H231" s="11">
        <f>('Migration Model (2)'!L230-'Migration Model (2)'!L231)*'Median Data'!$D$2</f>
        <v>0</v>
      </c>
      <c r="I231" s="11">
        <f>('Migration Model (2)'!N230-'Migration Model (2)'!N231)*'Median Data'!$E$2</f>
        <v>95463.89256512282</v>
      </c>
      <c r="J231" s="11">
        <f>('Migration Model (2)'!O230-'Migration Model (2)'!O231)*'Median Data'!$E$2</f>
        <v>0</v>
      </c>
      <c r="K231" s="11">
        <f>('Migration Model (2)'!Q230-'Migration Model (2)'!Q231)*'Median Data'!$F$2</f>
        <v>136592.20417061748</v>
      </c>
      <c r="L231" s="11">
        <f>('Migration Model (2)'!R230-'Migration Model (2)'!R231)*'Median Data'!$F$2</f>
        <v>0</v>
      </c>
      <c r="M231" s="11">
        <f>('Migration Model (2)'!T230-'Migration Model (2)'!T231)*'Median Data'!$G$2</f>
        <v>42483.962190895414</v>
      </c>
      <c r="N231" s="11">
        <f>('Migration Model (2)'!U230-'Migration Model (2)'!U231)*'Median Data'!$G$2</f>
        <v>0</v>
      </c>
    </row>
    <row r="232" spans="1:14" x14ac:dyDescent="0.25">
      <c r="A232" s="1">
        <v>2077</v>
      </c>
      <c r="B232" s="1">
        <v>2</v>
      </c>
      <c r="C232" s="11">
        <f>('Migration Model (2)'!E231-'Migration Model (2)'!E232)*'Median Data'!$B$2</f>
        <v>1172543.0079275363</v>
      </c>
      <c r="D232" s="11">
        <f>('Migration Model (2)'!F231-'Migration Model (2)'!F232)*'Median Data'!$B$2</f>
        <v>0</v>
      </c>
      <c r="E232" s="11">
        <f>('Migration Model (2)'!H231-'Migration Model (2)'!H232)*'Median Data'!$C$2</f>
        <v>1091170.0514938051</v>
      </c>
      <c r="F232" s="11">
        <f>('Migration Model (2)'!I231-'Migration Model (2)'!I232)*'Median Data'!$C$2</f>
        <v>0</v>
      </c>
      <c r="G232" s="11">
        <f>('Migration Model (2)'!K231-'Migration Model (2)'!K232)*'Median Data'!$D$2</f>
        <v>691359.42989756342</v>
      </c>
      <c r="H232" s="11">
        <f>('Migration Model (2)'!L231-'Migration Model (2)'!L232)*'Median Data'!$D$2</f>
        <v>0</v>
      </c>
      <c r="I232" s="11">
        <f>('Migration Model (2)'!N231-'Migration Model (2)'!N232)*'Median Data'!$E$2</f>
        <v>95454.346175820305</v>
      </c>
      <c r="J232" s="11">
        <f>('Migration Model (2)'!O231-'Migration Model (2)'!O232)*'Median Data'!$E$2</f>
        <v>0</v>
      </c>
      <c r="K232" s="11">
        <f>('Migration Model (2)'!Q231-'Migration Model (2)'!Q232)*'Median Data'!$F$2</f>
        <v>136578.54495021008</v>
      </c>
      <c r="L232" s="11">
        <f>('Migration Model (2)'!R231-'Migration Model (2)'!R232)*'Median Data'!$F$2</f>
        <v>0</v>
      </c>
      <c r="M232" s="11">
        <f>('Migration Model (2)'!T231-'Migration Model (2)'!T232)*'Median Data'!$G$2</f>
        <v>42479.713794706477</v>
      </c>
      <c r="N232" s="11">
        <f>('Migration Model (2)'!U231-'Migration Model (2)'!U232)*'Median Data'!$G$2</f>
        <v>0</v>
      </c>
    </row>
    <row r="233" spans="1:14" x14ac:dyDescent="0.25">
      <c r="A233" s="2">
        <v>2077</v>
      </c>
      <c r="B233" s="2">
        <v>3</v>
      </c>
      <c r="C233" s="11">
        <f>('Migration Model (2)'!E232-'Migration Model (2)'!E233)*'Median Data'!$B$2</f>
        <v>1172425.7536274656</v>
      </c>
      <c r="D233" s="11">
        <f>('Migration Model (2)'!F232-'Migration Model (2)'!F233)*'Median Data'!$B$2</f>
        <v>0</v>
      </c>
      <c r="E233" s="11">
        <f>('Migration Model (2)'!H232-'Migration Model (2)'!H233)*'Median Data'!$C$2</f>
        <v>1091060.9344889189</v>
      </c>
      <c r="F233" s="11">
        <f>('Migration Model (2)'!I232-'Migration Model (2)'!I233)*'Median Data'!$C$2</f>
        <v>0</v>
      </c>
      <c r="G233" s="11">
        <f>('Migration Model (2)'!K232-'Migration Model (2)'!K233)*'Median Data'!$D$2</f>
        <v>691290.29395444016</v>
      </c>
      <c r="H233" s="11">
        <f>('Migration Model (2)'!L232-'Migration Model (2)'!L233)*'Median Data'!$D$2</f>
        <v>0</v>
      </c>
      <c r="I233" s="11">
        <f>('Migration Model (2)'!N232-'Migration Model (2)'!N233)*'Median Data'!$E$2</f>
        <v>95444.800741265237</v>
      </c>
      <c r="J233" s="11">
        <f>('Migration Model (2)'!O232-'Migration Model (2)'!O233)*'Median Data'!$E$2</f>
        <v>0</v>
      </c>
      <c r="K233" s="11">
        <f>('Migration Model (2)'!Q232-'Migration Model (2)'!Q233)*'Median Data'!$F$2</f>
        <v>136564.88709571818</v>
      </c>
      <c r="L233" s="11">
        <f>('Migration Model (2)'!R232-'Migration Model (2)'!R233)*'Median Data'!$F$2</f>
        <v>0</v>
      </c>
      <c r="M233" s="11">
        <f>('Migration Model (2)'!T232-'Migration Model (2)'!T233)*'Median Data'!$G$2</f>
        <v>42475.46582331961</v>
      </c>
      <c r="N233" s="11">
        <f>('Migration Model (2)'!U232-'Migration Model (2)'!U233)*'Median Data'!$G$2</f>
        <v>0</v>
      </c>
    </row>
    <row r="234" spans="1:14" x14ac:dyDescent="0.25">
      <c r="A234" s="1">
        <v>2077</v>
      </c>
      <c r="B234" s="1">
        <v>4</v>
      </c>
      <c r="C234" s="11">
        <f>('Migration Model (2)'!E233-'Migration Model (2)'!E234)*'Median Data'!$B$2</f>
        <v>1172308.5110509049</v>
      </c>
      <c r="D234" s="11">
        <f>('Migration Model (2)'!F233-'Migration Model (2)'!F234)*'Median Data'!$B$2</f>
        <v>0</v>
      </c>
      <c r="E234" s="11">
        <f>('Migration Model (2)'!H233-'Migration Model (2)'!H234)*'Median Data'!$C$2</f>
        <v>1090951.8283955075</v>
      </c>
      <c r="F234" s="11">
        <f>('Migration Model (2)'!I233-'Migration Model (2)'!I234)*'Median Data'!$C$2</f>
        <v>0</v>
      </c>
      <c r="G234" s="11">
        <f>('Migration Model (2)'!K233-'Migration Model (2)'!K234)*'Median Data'!$D$2</f>
        <v>691221.16492515837</v>
      </c>
      <c r="H234" s="11">
        <f>('Migration Model (2)'!L233-'Migration Model (2)'!L234)*'Median Data'!$D$2</f>
        <v>0</v>
      </c>
      <c r="I234" s="11">
        <f>('Migration Model (2)'!N233-'Migration Model (2)'!N234)*'Median Data'!$E$2</f>
        <v>95435.256261127099</v>
      </c>
      <c r="J234" s="11">
        <f>('Migration Model (2)'!O233-'Migration Model (2)'!O234)*'Median Data'!$E$2</f>
        <v>0</v>
      </c>
      <c r="K234" s="11">
        <f>('Migration Model (2)'!Q233-'Migration Model (2)'!Q234)*'Median Data'!$F$2</f>
        <v>136551.23060714174</v>
      </c>
      <c r="L234" s="11">
        <f>('Migration Model (2)'!R233-'Migration Model (2)'!R234)*'Median Data'!$F$2</f>
        <v>0</v>
      </c>
      <c r="M234" s="11">
        <f>('Migration Model (2)'!T233-'Migration Model (2)'!T234)*'Median Data'!$G$2</f>
        <v>42471.218276734799</v>
      </c>
      <c r="N234" s="11">
        <f>('Migration Model (2)'!U233-'Migration Model (2)'!U234)*'Median Data'!$G$2</f>
        <v>0</v>
      </c>
    </row>
    <row r="235" spans="1:14" x14ac:dyDescent="0.25">
      <c r="A235" s="1">
        <v>2078</v>
      </c>
      <c r="B235" s="1">
        <v>1</v>
      </c>
      <c r="C235" s="11">
        <f>('Migration Model (2)'!E234-'Migration Model (2)'!E235)*'Median Data'!$B$2</f>
        <v>1172191.2801997515</v>
      </c>
      <c r="D235" s="11">
        <f>('Migration Model (2)'!F234-'Migration Model (2)'!F235)*'Median Data'!$B$2</f>
        <v>0</v>
      </c>
      <c r="E235" s="11">
        <f>('Migration Model (2)'!H234-'Migration Model (2)'!H235)*'Median Data'!$C$2</f>
        <v>1090842.7332135716</v>
      </c>
      <c r="F235" s="11">
        <f>('Migration Model (2)'!I234-'Migration Model (2)'!I235)*'Median Data'!$C$2</f>
        <v>0</v>
      </c>
      <c r="G235" s="11">
        <f>('Migration Model (2)'!K234-'Migration Model (2)'!K235)*'Median Data'!$D$2</f>
        <v>691152.04280891304</v>
      </c>
      <c r="H235" s="11">
        <f>('Migration Model (2)'!L234-'Migration Model (2)'!L235)*'Median Data'!$D$2</f>
        <v>0</v>
      </c>
      <c r="I235" s="11">
        <f>('Migration Model (2)'!N234-'Migration Model (2)'!N235)*'Median Data'!$E$2</f>
        <v>95425.712735516034</v>
      </c>
      <c r="J235" s="11">
        <f>('Migration Model (2)'!O234-'Migration Model (2)'!O235)*'Median Data'!$E$2</f>
        <v>0</v>
      </c>
      <c r="K235" s="11">
        <f>('Migration Model (2)'!Q234-'Migration Model (2)'!Q235)*'Median Data'!$F$2</f>
        <v>136537.57548390506</v>
      </c>
      <c r="L235" s="11">
        <f>('Migration Model (2)'!R234-'Migration Model (2)'!R235)*'Median Data'!$F$2</f>
        <v>0</v>
      </c>
      <c r="M235" s="11">
        <f>('Migration Model (2)'!T234-'Migration Model (2)'!T235)*'Median Data'!$G$2</f>
        <v>42466.971154872394</v>
      </c>
      <c r="N235" s="11">
        <f>('Migration Model (2)'!U234-'Migration Model (2)'!U235)*'Median Data'!$G$2</f>
        <v>0</v>
      </c>
    </row>
    <row r="236" spans="1:14" x14ac:dyDescent="0.25">
      <c r="A236" s="2">
        <v>2078</v>
      </c>
      <c r="B236" s="2">
        <v>2</v>
      </c>
      <c r="C236" s="11">
        <f>('Migration Model (2)'!E235-'Migration Model (2)'!E236)*'Median Data'!$B$2</f>
        <v>1172074.0610721079</v>
      </c>
      <c r="D236" s="11">
        <f>('Migration Model (2)'!F235-'Migration Model (2)'!F236)*'Median Data'!$B$2</f>
        <v>0</v>
      </c>
      <c r="E236" s="11">
        <f>('Migration Model (2)'!H235-'Migration Model (2)'!H236)*'Median Data'!$C$2</f>
        <v>1090733.6489395008</v>
      </c>
      <c r="F236" s="11">
        <f>('Migration Model (2)'!I235-'Migration Model (2)'!I236)*'Median Data'!$C$2</f>
        <v>0</v>
      </c>
      <c r="G236" s="11">
        <f>('Migration Model (2)'!K235-'Migration Model (2)'!K236)*'Median Data'!$D$2</f>
        <v>691082.92760409426</v>
      </c>
      <c r="H236" s="11">
        <f>('Migration Model (2)'!L235-'Migration Model (2)'!L236)*'Median Data'!$D$2</f>
        <v>0</v>
      </c>
      <c r="I236" s="11">
        <f>('Migration Model (2)'!N235-'Migration Model (2)'!N236)*'Median Data'!$E$2</f>
        <v>95416.17016421174</v>
      </c>
      <c r="J236" s="11">
        <f>('Migration Model (2)'!O235-'Migration Model (2)'!O236)*'Median Data'!$E$2</f>
        <v>0</v>
      </c>
      <c r="K236" s="11">
        <f>('Migration Model (2)'!Q235-'Migration Model (2)'!Q236)*'Median Data'!$F$2</f>
        <v>136523.92172658385</v>
      </c>
      <c r="L236" s="11">
        <f>('Migration Model (2)'!R235-'Migration Model (2)'!R236)*'Median Data'!$F$2</f>
        <v>0</v>
      </c>
      <c r="M236" s="11">
        <f>('Migration Model (2)'!T235-'Migration Model (2)'!T236)*'Median Data'!$G$2</f>
        <v>42462.724457812052</v>
      </c>
      <c r="N236" s="11">
        <f>('Migration Model (2)'!U235-'Migration Model (2)'!U236)*'Median Data'!$G$2</f>
        <v>0</v>
      </c>
    </row>
    <row r="237" spans="1:14" x14ac:dyDescent="0.25">
      <c r="A237" s="1">
        <v>2078</v>
      </c>
      <c r="B237" s="1">
        <v>3</v>
      </c>
      <c r="C237" s="11">
        <f>('Migration Model (2)'!E236-'Migration Model (2)'!E237)*'Median Data'!$B$2</f>
        <v>1171956.8536660769</v>
      </c>
      <c r="D237" s="11">
        <f>('Migration Model (2)'!F236-'Migration Model (2)'!F237)*'Median Data'!$B$2</f>
        <v>0</v>
      </c>
      <c r="E237" s="11">
        <f>('Migration Model (2)'!H236-'Migration Model (2)'!H237)*'Median Data'!$C$2</f>
        <v>1090624.5755751003</v>
      </c>
      <c r="F237" s="11">
        <f>('Migration Model (2)'!I236-'Migration Model (2)'!I237)*'Median Data'!$C$2</f>
        <v>0</v>
      </c>
      <c r="G237" s="11">
        <f>('Migration Model (2)'!K236-'Migration Model (2)'!K237)*'Median Data'!$D$2</f>
        <v>691013.81931150705</v>
      </c>
      <c r="H237" s="11">
        <f>('Migration Model (2)'!L236-'Migration Model (2)'!L237)*'Median Data'!$D$2</f>
        <v>0</v>
      </c>
      <c r="I237" s="11">
        <f>('Migration Model (2)'!N236-'Migration Model (2)'!N237)*'Median Data'!$E$2</f>
        <v>95406.62854721419</v>
      </c>
      <c r="J237" s="11">
        <f>('Migration Model (2)'!O236-'Migration Model (2)'!O237)*'Median Data'!$E$2</f>
        <v>0</v>
      </c>
      <c r="K237" s="11">
        <f>('Migration Model (2)'!Q236-'Migration Model (2)'!Q237)*'Median Data'!$F$2</f>
        <v>136510.26933431454</v>
      </c>
      <c r="L237" s="11">
        <f>('Migration Model (2)'!R236-'Migration Model (2)'!R237)*'Median Data'!$F$2</f>
        <v>0</v>
      </c>
      <c r="M237" s="11">
        <f>('Migration Model (2)'!T236-'Migration Model (2)'!T237)*'Median Data'!$G$2</f>
        <v>42458.478185314809</v>
      </c>
      <c r="N237" s="11">
        <f>('Migration Model (2)'!U236-'Migration Model (2)'!U237)*'Median Data'!$G$2</f>
        <v>0</v>
      </c>
    </row>
    <row r="238" spans="1:14" x14ac:dyDescent="0.25">
      <c r="A238" s="2">
        <v>2078</v>
      </c>
      <c r="B238" s="2">
        <v>4</v>
      </c>
      <c r="C238" s="11">
        <f>('Migration Model (2)'!E237-'Migration Model (2)'!E238)*'Median Data'!$B$2</f>
        <v>1171839.6579816586</v>
      </c>
      <c r="D238" s="11">
        <f>('Migration Model (2)'!F237-'Migration Model (2)'!F238)*'Median Data'!$B$2</f>
        <v>0</v>
      </c>
      <c r="E238" s="11">
        <f>('Migration Model (2)'!H237-'Migration Model (2)'!H238)*'Median Data'!$C$2</f>
        <v>1090515.5131167597</v>
      </c>
      <c r="F238" s="11">
        <f>('Migration Model (2)'!I237-'Migration Model (2)'!I238)*'Median Data'!$C$2</f>
        <v>0</v>
      </c>
      <c r="G238" s="11">
        <f>('Migration Model (2)'!K237-'Migration Model (2)'!K238)*'Median Data'!$D$2</f>
        <v>690944.71792954137</v>
      </c>
      <c r="H238" s="11">
        <f>('Migration Model (2)'!L237-'Migration Model (2)'!L238)*'Median Data'!$D$2</f>
        <v>0</v>
      </c>
      <c r="I238" s="11">
        <f>('Migration Model (2)'!N237-'Migration Model (2)'!N238)*'Median Data'!$E$2</f>
        <v>95397.087884413224</v>
      </c>
      <c r="J238" s="11">
        <f>('Migration Model (2)'!O237-'Migration Model (2)'!O238)*'Median Data'!$E$2</f>
        <v>0</v>
      </c>
      <c r="K238" s="11">
        <f>('Migration Model (2)'!Q237-'Migration Model (2)'!Q238)*'Median Data'!$F$2</f>
        <v>136496.61830738495</v>
      </c>
      <c r="L238" s="11">
        <f>('Migration Model (2)'!R237-'Migration Model (2)'!R238)*'Median Data'!$F$2</f>
        <v>0</v>
      </c>
      <c r="M238" s="11">
        <f>('Migration Model (2)'!T237-'Migration Model (2)'!T238)*'Median Data'!$G$2</f>
        <v>42454.232337539965</v>
      </c>
      <c r="N238" s="11">
        <f>('Migration Model (2)'!U237-'Migration Model (2)'!U238)*'Median Data'!$G$2</f>
        <v>0</v>
      </c>
    </row>
    <row r="239" spans="1:14" x14ac:dyDescent="0.25">
      <c r="A239" s="2">
        <v>2079</v>
      </c>
      <c r="B239" s="2">
        <v>1</v>
      </c>
      <c r="C239" s="11">
        <f>('Migration Model (2)'!E238-'Migration Model (2)'!E239)*'Median Data'!$B$2</f>
        <v>1171722.4740150583</v>
      </c>
      <c r="D239" s="11">
        <f>('Migration Model (2)'!F238-'Migration Model (2)'!F239)*'Median Data'!$B$2</f>
        <v>0</v>
      </c>
      <c r="E239" s="11">
        <f>('Migration Model (2)'!H238-'Migration Model (2)'!H239)*'Median Data'!$C$2</f>
        <v>1090406.4615662843</v>
      </c>
      <c r="F239" s="11">
        <f>('Migration Model (2)'!I238-'Migration Model (2)'!I239)*'Median Data'!$C$2</f>
        <v>0</v>
      </c>
      <c r="G239" s="11">
        <f>('Migration Model (2)'!K238-'Migration Model (2)'!K239)*'Median Data'!$D$2</f>
        <v>690875.62345819722</v>
      </c>
      <c r="H239" s="11">
        <f>('Migration Model (2)'!L238-'Migration Model (2)'!L239)*'Median Data'!$D$2</f>
        <v>0</v>
      </c>
      <c r="I239" s="11">
        <f>('Migration Model (2)'!N238-'Migration Model (2)'!N239)*'Median Data'!$E$2</f>
        <v>95387.548175588483</v>
      </c>
      <c r="J239" s="11">
        <f>('Migration Model (2)'!O238-'Migration Model (2)'!O239)*'Median Data'!$E$2</f>
        <v>0</v>
      </c>
      <c r="K239" s="11">
        <f>('Migration Model (2)'!Q238-'Migration Model (2)'!Q239)*'Median Data'!$F$2</f>
        <v>136482.96864550727</v>
      </c>
      <c r="L239" s="11">
        <f>('Migration Model (2)'!R238-'Migration Model (2)'!R239)*'Median Data'!$F$2</f>
        <v>0</v>
      </c>
      <c r="M239" s="11">
        <f>('Migration Model (2)'!T238-'Migration Model (2)'!T239)*'Median Data'!$G$2</f>
        <v>42449.98691424857</v>
      </c>
      <c r="N239" s="11">
        <f>('Migration Model (2)'!U238-'Migration Model (2)'!U239)*'Median Data'!$G$2</f>
        <v>0</v>
      </c>
    </row>
    <row r="240" spans="1:14" x14ac:dyDescent="0.25">
      <c r="A240" s="1">
        <v>2079</v>
      </c>
      <c r="B240" s="1">
        <v>2</v>
      </c>
      <c r="C240" s="11">
        <f>('Migration Model (2)'!E239-'Migration Model (2)'!E240)*'Median Data'!$B$2</f>
        <v>1171605.3017681732</v>
      </c>
      <c r="D240" s="11">
        <f>('Migration Model (2)'!F239-'Migration Model (2)'!F240)*'Median Data'!$B$2</f>
        <v>0</v>
      </c>
      <c r="E240" s="11">
        <f>('Migration Model (2)'!H239-'Migration Model (2)'!H240)*'Median Data'!$C$2</f>
        <v>1090297.420920064</v>
      </c>
      <c r="F240" s="11">
        <f>('Migration Model (2)'!I239-'Migration Model (2)'!I240)*'Median Data'!$C$2</f>
        <v>0</v>
      </c>
      <c r="G240" s="11">
        <f>('Migration Model (2)'!K239-'Migration Model (2)'!K240)*'Median Data'!$D$2</f>
        <v>690806.53589586483</v>
      </c>
      <c r="H240" s="11">
        <f>('Migration Model (2)'!L239-'Migration Model (2)'!L240)*'Median Data'!$D$2</f>
        <v>0</v>
      </c>
      <c r="I240" s="11">
        <f>('Migration Model (2)'!N239-'Migration Model (2)'!N240)*'Median Data'!$E$2</f>
        <v>95378.009420739996</v>
      </c>
      <c r="J240" s="11">
        <f>('Migration Model (2)'!O239-'Migration Model (2)'!O240)*'Median Data'!$E$2</f>
        <v>0</v>
      </c>
      <c r="K240" s="11">
        <f>('Migration Model (2)'!Q239-'Migration Model (2)'!Q240)*'Median Data'!$F$2</f>
        <v>136469.32034868145</v>
      </c>
      <c r="L240" s="11">
        <f>('Migration Model (2)'!R239-'Migration Model (2)'!R240)*'Median Data'!$F$2</f>
        <v>0</v>
      </c>
      <c r="M240" s="11">
        <f>('Migration Model (2)'!T239-'Migration Model (2)'!T240)*'Median Data'!$G$2</f>
        <v>42445.741915599916</v>
      </c>
      <c r="N240" s="11">
        <f>('Migration Model (2)'!U239-'Migration Model (2)'!U240)*'Median Data'!$G$2</f>
        <v>0</v>
      </c>
    </row>
    <row r="241" spans="1:14" x14ac:dyDescent="0.25">
      <c r="A241" s="2">
        <v>2079</v>
      </c>
      <c r="B241" s="2">
        <v>3</v>
      </c>
      <c r="C241" s="11">
        <f>('Migration Model (2)'!E240-'Migration Model (2)'!E241)*'Median Data'!$B$2</f>
        <v>1171488.1412372089</v>
      </c>
      <c r="D241" s="11">
        <f>('Migration Model (2)'!F240-'Migration Model (2)'!F241)*'Median Data'!$B$2</f>
        <v>0</v>
      </c>
      <c r="E241" s="11">
        <f>('Migration Model (2)'!H240-'Migration Model (2)'!H241)*'Median Data'!$C$2</f>
        <v>1090188.3911780987</v>
      </c>
      <c r="F241" s="11">
        <f>('Migration Model (2)'!I240-'Migration Model (2)'!I241)*'Median Data'!$C$2</f>
        <v>0</v>
      </c>
      <c r="G241" s="11">
        <f>('Migration Model (2)'!K240-'Migration Model (2)'!K241)*'Median Data'!$D$2</f>
        <v>690737.45524173905</v>
      </c>
      <c r="H241" s="11">
        <f>('Migration Model (2)'!L240-'Migration Model (2)'!L241)*'Median Data'!$D$2</f>
        <v>0</v>
      </c>
      <c r="I241" s="11">
        <f>('Migration Model (2)'!N240-'Migration Model (2)'!N241)*'Median Data'!$E$2</f>
        <v>95368.471619867734</v>
      </c>
      <c r="J241" s="11">
        <f>('Migration Model (2)'!O240-'Migration Model (2)'!O241)*'Median Data'!$E$2</f>
        <v>0</v>
      </c>
      <c r="K241" s="11">
        <f>('Migration Model (2)'!Q240-'Migration Model (2)'!Q241)*'Median Data'!$F$2</f>
        <v>136455.67341661968</v>
      </c>
      <c r="L241" s="11">
        <f>('Migration Model (2)'!R240-'Migration Model (2)'!R241)*'Median Data'!$F$2</f>
        <v>0</v>
      </c>
      <c r="M241" s="11">
        <f>('Migration Model (2)'!T240-'Migration Model (2)'!T241)*'Median Data'!$G$2</f>
        <v>42441.497341434704</v>
      </c>
      <c r="N241" s="11">
        <f>('Migration Model (2)'!U240-'Migration Model (2)'!U241)*'Median Data'!$G$2</f>
        <v>0</v>
      </c>
    </row>
    <row r="242" spans="1:14" x14ac:dyDescent="0.25">
      <c r="A242" s="1">
        <v>2079</v>
      </c>
      <c r="B242" s="1">
        <v>4</v>
      </c>
      <c r="C242" s="11">
        <f>('Migration Model (2)'!E241-'Migration Model (2)'!E242)*'Median Data'!$B$2</f>
        <v>1171370.9924240625</v>
      </c>
      <c r="D242" s="11">
        <f>('Migration Model (2)'!F241-'Migration Model (2)'!F242)*'Median Data'!$B$2</f>
        <v>0</v>
      </c>
      <c r="E242" s="11">
        <f>('Migration Model (2)'!H241-'Migration Model (2)'!H242)*'Median Data'!$C$2</f>
        <v>1090079.3723385835</v>
      </c>
      <c r="F242" s="11">
        <f>('Migration Model (2)'!I241-'Migration Model (2)'!I242)*'Median Data'!$C$2</f>
        <v>0</v>
      </c>
      <c r="G242" s="11">
        <f>('Migration Model (2)'!K241-'Migration Model (2)'!K242)*'Median Data'!$D$2</f>
        <v>690668.3814966249</v>
      </c>
      <c r="H242" s="11">
        <f>('Migration Model (2)'!L241-'Migration Model (2)'!L242)*'Median Data'!$D$2</f>
        <v>0</v>
      </c>
      <c r="I242" s="11">
        <f>('Migration Model (2)'!N241-'Migration Model (2)'!N242)*'Median Data'!$E$2</f>
        <v>95358.934772641194</v>
      </c>
      <c r="J242" s="11">
        <f>('Migration Model (2)'!O241-'Migration Model (2)'!O242)*'Median Data'!$E$2</f>
        <v>0</v>
      </c>
      <c r="K242" s="11">
        <f>('Migration Model (2)'!Q241-'Migration Model (2)'!Q242)*'Median Data'!$F$2</f>
        <v>136442.02784932192</v>
      </c>
      <c r="L242" s="11">
        <f>('Migration Model (2)'!R241-'Migration Model (2)'!R242)*'Median Data'!$F$2</f>
        <v>0</v>
      </c>
      <c r="M242" s="11">
        <f>('Migration Model (2)'!T241-'Migration Model (2)'!T242)*'Median Data'!$G$2</f>
        <v>42437.253191673284</v>
      </c>
      <c r="N242" s="11">
        <f>('Migration Model (2)'!U241-'Migration Model (2)'!U242)*'Median Data'!$G$2</f>
        <v>0</v>
      </c>
    </row>
    <row r="243" spans="1:14" x14ac:dyDescent="0.25">
      <c r="A243" s="1">
        <v>2080</v>
      </c>
      <c r="B243" s="1">
        <v>1</v>
      </c>
      <c r="C243" s="11">
        <f>('Migration Model (2)'!E242-'Migration Model (2)'!E243)*'Median Data'!$B$2</f>
        <v>1171253.8553249394</v>
      </c>
      <c r="D243" s="11">
        <f>('Migration Model (2)'!F242-'Migration Model (2)'!F243)*'Median Data'!$B$2</f>
        <v>0</v>
      </c>
      <c r="E243" s="11">
        <f>('Migration Model (2)'!H242-'Migration Model (2)'!H243)*'Median Data'!$C$2</f>
        <v>1089970.3644015181</v>
      </c>
      <c r="F243" s="11">
        <f>('Migration Model (2)'!I242-'Migration Model (2)'!I243)*'Median Data'!$C$2</f>
        <v>0</v>
      </c>
      <c r="G243" s="11">
        <f>('Migration Model (2)'!K242-'Migration Model (2)'!K243)*'Median Data'!$D$2</f>
        <v>690599.31465810747</v>
      </c>
      <c r="H243" s="11">
        <f>('Migration Model (2)'!L242-'Migration Model (2)'!L243)*'Median Data'!$D$2</f>
        <v>0</v>
      </c>
      <c r="I243" s="11">
        <f>('Migration Model (2)'!N242-'Migration Model (2)'!N243)*'Median Data'!$E$2</f>
        <v>95349.398879170563</v>
      </c>
      <c r="J243" s="11">
        <f>('Migration Model (2)'!O242-'Migration Model (2)'!O243)*'Median Data'!$E$2</f>
        <v>0</v>
      </c>
      <c r="K243" s="11">
        <f>('Migration Model (2)'!Q242-'Migration Model (2)'!Q243)*'Median Data'!$F$2</f>
        <v>136428.3836465003</v>
      </c>
      <c r="L243" s="11">
        <f>('Migration Model (2)'!R242-'Migration Model (2)'!R243)*'Median Data'!$F$2</f>
        <v>0</v>
      </c>
      <c r="M243" s="11">
        <f>('Migration Model (2)'!T242-'Migration Model (2)'!T243)*'Median Data'!$G$2</f>
        <v>42433.009466315641</v>
      </c>
      <c r="N243" s="11">
        <f>('Migration Model (2)'!U242-'Migration Model (2)'!U243)*'Median Data'!$G$2</f>
        <v>0</v>
      </c>
    </row>
    <row r="244" spans="1:14" x14ac:dyDescent="0.25">
      <c r="A244" s="1">
        <v>2080</v>
      </c>
      <c r="B244" s="1">
        <v>2</v>
      </c>
      <c r="C244" s="11">
        <f>('Migration Model (2)'!E243-'Migration Model (2)'!E244)*'Median Data'!$B$2</f>
        <v>1171136.7299379425</v>
      </c>
      <c r="D244" s="11">
        <f>('Migration Model (2)'!F243-'Migration Model (2)'!F244)*'Median Data'!$B$2</f>
        <v>0</v>
      </c>
      <c r="E244" s="11">
        <f>('Migration Model (2)'!H243-'Migration Model (2)'!H244)*'Median Data'!$C$2</f>
        <v>1089861.3673650979</v>
      </c>
      <c r="F244" s="11">
        <f>('Migration Model (2)'!I243-'Migration Model (2)'!I244)*'Median Data'!$C$2</f>
        <v>0</v>
      </c>
      <c r="G244" s="11">
        <f>('Migration Model (2)'!K243-'Migration Model (2)'!K244)*'Median Data'!$D$2</f>
        <v>690530.25472699187</v>
      </c>
      <c r="H244" s="11">
        <f>('Migration Model (2)'!L243-'Migration Model (2)'!L244)*'Median Data'!$D$2</f>
        <v>0</v>
      </c>
      <c r="I244" s="11">
        <f>('Migration Model (2)'!N243-'Migration Model (2)'!N244)*'Median Data'!$E$2</f>
        <v>95339.86393934564</v>
      </c>
      <c r="J244" s="11">
        <f>('Migration Model (2)'!O243-'Migration Model (2)'!O244)*'Median Data'!$E$2</f>
        <v>0</v>
      </c>
      <c r="K244" s="11">
        <f>('Migration Model (2)'!Q243-'Migration Model (2)'!Q244)*'Median Data'!$F$2</f>
        <v>136414.74080815486</v>
      </c>
      <c r="L244" s="11">
        <f>('Migration Model (2)'!R243-'Migration Model (2)'!R244)*'Median Data'!$F$2</f>
        <v>0</v>
      </c>
      <c r="M244" s="11">
        <f>('Migration Model (2)'!T243-'Migration Model (2)'!T244)*'Median Data'!$G$2</f>
        <v>42428.766165361783</v>
      </c>
      <c r="N244" s="11">
        <f>('Migration Model (2)'!U243-'Migration Model (2)'!U244)*'Median Data'!$G$2</f>
        <v>0</v>
      </c>
    </row>
    <row r="245" spans="1:14" x14ac:dyDescent="0.25">
      <c r="A245" s="1">
        <v>2080</v>
      </c>
      <c r="B245" s="1">
        <v>3</v>
      </c>
      <c r="C245" s="11">
        <f>('Migration Model (2)'!E244-'Migration Model (2)'!E245)*'Median Data'!$B$2</f>
        <v>1171019.6162649686</v>
      </c>
      <c r="D245" s="11">
        <f>('Migration Model (2)'!F244-'Migration Model (2)'!F245)*'Median Data'!$B$2</f>
        <v>0</v>
      </c>
      <c r="E245" s="11">
        <f>('Migration Model (2)'!H244-'Migration Model (2)'!H245)*'Median Data'!$C$2</f>
        <v>1089752.3812275175</v>
      </c>
      <c r="F245" s="11">
        <f>('Migration Model (2)'!I244-'Migration Model (2)'!I245)*'Median Data'!$C$2</f>
        <v>0</v>
      </c>
      <c r="G245" s="11">
        <f>('Migration Model (2)'!K244-'Migration Model (2)'!K245)*'Median Data'!$D$2</f>
        <v>690461.20170166797</v>
      </c>
      <c r="H245" s="11">
        <f>('Migration Model (2)'!L244-'Migration Model (2)'!L245)*'Median Data'!$D$2</f>
        <v>0</v>
      </c>
      <c r="I245" s="11">
        <f>('Migration Model (2)'!N244-'Migration Model (2)'!N245)*'Median Data'!$E$2</f>
        <v>95330.329952946093</v>
      </c>
      <c r="J245" s="11">
        <f>('Migration Model (2)'!O244-'Migration Model (2)'!O245)*'Median Data'!$E$2</f>
        <v>0</v>
      </c>
      <c r="K245" s="11">
        <f>('Migration Model (2)'!Q244-'Migration Model (2)'!Q245)*'Median Data'!$F$2</f>
        <v>136401.0993339977</v>
      </c>
      <c r="L245" s="11">
        <f>('Migration Model (2)'!R244-'Migration Model (2)'!R245)*'Median Data'!$F$2</f>
        <v>0</v>
      </c>
      <c r="M245" s="11">
        <f>('Migration Model (2)'!T244-'Migration Model (2)'!T245)*'Median Data'!$G$2</f>
        <v>42424.52328881171</v>
      </c>
      <c r="N245" s="11">
        <f>('Migration Model (2)'!U244-'Migration Model (2)'!U245)*'Median Data'!$G$2</f>
        <v>0</v>
      </c>
    </row>
    <row r="246" spans="1:14" x14ac:dyDescent="0.25">
      <c r="A246" s="1">
        <v>2080</v>
      </c>
      <c r="B246" s="1">
        <v>4</v>
      </c>
      <c r="C246" s="11">
        <f>('Migration Model (2)'!E245-'Migration Model (2)'!E246)*'Median Data'!$B$2</f>
        <v>1170902.514304121</v>
      </c>
      <c r="D246" s="11">
        <f>('Migration Model (2)'!F245-'Migration Model (2)'!F246)*'Median Data'!$B$2</f>
        <v>0</v>
      </c>
      <c r="E246" s="11">
        <f>('Migration Model (2)'!H245-'Migration Model (2)'!H246)*'Median Data'!$C$2</f>
        <v>1089643.405990582</v>
      </c>
      <c r="F246" s="11">
        <f>('Migration Model (2)'!I245-'Migration Model (2)'!I246)*'Median Data'!$C$2</f>
        <v>0</v>
      </c>
      <c r="G246" s="11">
        <f>('Migration Model (2)'!K245-'Migration Model (2)'!K246)*'Median Data'!$D$2</f>
        <v>690392.155581331</v>
      </c>
      <c r="H246" s="11">
        <f>('Migration Model (2)'!L245-'Migration Model (2)'!L246)*'Median Data'!$D$2</f>
        <v>0</v>
      </c>
      <c r="I246" s="11">
        <f>('Migration Model (2)'!N245-'Migration Model (2)'!N246)*'Median Data'!$E$2</f>
        <v>95320.796919971937</v>
      </c>
      <c r="J246" s="11">
        <f>('Migration Model (2)'!O245-'Migration Model (2)'!O246)*'Median Data'!$E$2</f>
        <v>0</v>
      </c>
      <c r="K246" s="11">
        <f>('Migration Model (2)'!Q245-'Migration Model (2)'!Q246)*'Median Data'!$F$2</f>
        <v>136387.45922402883</v>
      </c>
      <c r="L246" s="11">
        <f>('Migration Model (2)'!R245-'Migration Model (2)'!R246)*'Median Data'!$F$2</f>
        <v>0</v>
      </c>
      <c r="M246" s="11">
        <f>('Migration Model (2)'!T245-'Migration Model (2)'!T246)*'Median Data'!$G$2</f>
        <v>42420.280836426457</v>
      </c>
      <c r="N246" s="11">
        <f>('Migration Model (2)'!U245-'Migration Model (2)'!U246)*'Median Data'!$G$2</f>
        <v>0</v>
      </c>
    </row>
    <row r="247" spans="1:14" x14ac:dyDescent="0.25">
      <c r="A247" s="2">
        <v>2081</v>
      </c>
      <c r="B247" s="2">
        <v>1</v>
      </c>
      <c r="C247" s="11">
        <f>('Migration Model (2)'!E246-'Migration Model (2)'!E247)*'Median Data'!$B$2</f>
        <v>1170785.424053502</v>
      </c>
      <c r="D247" s="11">
        <f>('Migration Model (2)'!F246-'Migration Model (2)'!F247)*'Median Data'!$B$2</f>
        <v>0</v>
      </c>
      <c r="E247" s="11">
        <f>('Migration Model (2)'!H246-'Migration Model (2)'!H247)*'Median Data'!$C$2</f>
        <v>1089534.4416488765</v>
      </c>
      <c r="F247" s="11">
        <f>('Migration Model (2)'!I246-'Migration Model (2)'!I247)*'Median Data'!$C$2</f>
        <v>0</v>
      </c>
      <c r="G247" s="11">
        <f>('Migration Model (2)'!K246-'Migration Model (2)'!K247)*'Median Data'!$D$2</f>
        <v>690323.11636598071</v>
      </c>
      <c r="H247" s="11">
        <f>('Migration Model (2)'!L246-'Migration Model (2)'!L247)*'Median Data'!$D$2</f>
        <v>0</v>
      </c>
      <c r="I247" s="11">
        <f>('Migration Model (2)'!N246-'Migration Model (2)'!N247)*'Median Data'!$E$2</f>
        <v>95311.264840202799</v>
      </c>
      <c r="J247" s="11">
        <f>('Migration Model (2)'!O246-'Migration Model (2)'!O247)*'Median Data'!$E$2</f>
        <v>0</v>
      </c>
      <c r="K247" s="11">
        <f>('Migration Model (2)'!Q246-'Migration Model (2)'!Q247)*'Median Data'!$F$2</f>
        <v>136373.82047824826</v>
      </c>
      <c r="L247" s="11">
        <f>('Migration Model (2)'!R246-'Migration Model (2)'!R247)*'Median Data'!$F$2</f>
        <v>0</v>
      </c>
      <c r="M247" s="11">
        <f>('Migration Model (2)'!T246-'Migration Model (2)'!T247)*'Median Data'!$G$2</f>
        <v>42416.038808365338</v>
      </c>
      <c r="N247" s="11">
        <f>('Migration Model (2)'!U246-'Migration Model (2)'!U247)*'Median Data'!$G$2</f>
        <v>0</v>
      </c>
    </row>
    <row r="248" spans="1:14" x14ac:dyDescent="0.25">
      <c r="A248" s="1">
        <v>2081</v>
      </c>
      <c r="B248" s="1">
        <v>2</v>
      </c>
      <c r="C248" s="11">
        <f>('Migration Model (2)'!E247-'Migration Model (2)'!E248)*'Median Data'!$B$2</f>
        <v>1170668.3455112146</v>
      </c>
      <c r="D248" s="11">
        <f>('Migration Model (2)'!F247-'Migration Model (2)'!F248)*'Median Data'!$B$2</f>
        <v>0</v>
      </c>
      <c r="E248" s="11">
        <f>('Migration Model (2)'!H247-'Migration Model (2)'!H248)*'Median Data'!$C$2</f>
        <v>1089425.4882042059</v>
      </c>
      <c r="F248" s="11">
        <f>('Migration Model (2)'!I247-'Migration Model (2)'!I248)*'Median Data'!$C$2</f>
        <v>0</v>
      </c>
      <c r="G248" s="11">
        <f>('Migration Model (2)'!K247-'Migration Model (2)'!K248)*'Median Data'!$D$2</f>
        <v>690254.08405400743</v>
      </c>
      <c r="H248" s="11">
        <f>('Migration Model (2)'!L247-'Migration Model (2)'!L248)*'Median Data'!$D$2</f>
        <v>0</v>
      </c>
      <c r="I248" s="11">
        <f>('Migration Model (2)'!N247-'Migration Model (2)'!N248)*'Median Data'!$E$2</f>
        <v>95301.733713748879</v>
      </c>
      <c r="J248" s="11">
        <f>('Migration Model (2)'!O247-'Migration Model (2)'!O248)*'Median Data'!$E$2</f>
        <v>0</v>
      </c>
      <c r="K248" s="11">
        <f>('Migration Model (2)'!Q247-'Migration Model (2)'!Q248)*'Median Data'!$F$2</f>
        <v>136360.18309608026</v>
      </c>
      <c r="L248" s="11">
        <f>('Migration Model (2)'!R247-'Migration Model (2)'!R248)*'Median Data'!$F$2</f>
        <v>0</v>
      </c>
      <c r="M248" s="11">
        <f>('Migration Model (2)'!T247-'Migration Model (2)'!T248)*'Median Data'!$G$2</f>
        <v>42411.797204469025</v>
      </c>
      <c r="N248" s="11">
        <f>('Migration Model (2)'!U247-'Migration Model (2)'!U248)*'Median Data'!$G$2</f>
        <v>0</v>
      </c>
    </row>
    <row r="249" spans="1:14" x14ac:dyDescent="0.25">
      <c r="A249" s="2">
        <v>2081</v>
      </c>
      <c r="B249" s="2">
        <v>3</v>
      </c>
      <c r="C249" s="11">
        <f>('Migration Model (2)'!E248-'Migration Model (2)'!E249)*'Median Data'!$B$2</f>
        <v>1170551.2786753611</v>
      </c>
      <c r="D249" s="11">
        <f>('Migration Model (2)'!F248-'Migration Model (2)'!F249)*'Median Data'!$B$2</f>
        <v>0</v>
      </c>
      <c r="E249" s="11">
        <f>('Migration Model (2)'!H248-'Migration Model (2)'!H249)*'Median Data'!$C$2</f>
        <v>1089316.54565657</v>
      </c>
      <c r="F249" s="11">
        <f>('Migration Model (2)'!I248-'Migration Model (2)'!I249)*'Median Data'!$C$2</f>
        <v>0</v>
      </c>
      <c r="G249" s="11">
        <f>('Migration Model (2)'!K248-'Migration Model (2)'!K249)*'Median Data'!$D$2</f>
        <v>690185.05864541105</v>
      </c>
      <c r="H249" s="11">
        <f>('Migration Model (2)'!L248-'Migration Model (2)'!L249)*'Median Data'!$D$2</f>
        <v>0</v>
      </c>
      <c r="I249" s="11">
        <f>('Migration Model (2)'!N248-'Migration Model (2)'!N249)*'Median Data'!$E$2</f>
        <v>95292.203540389819</v>
      </c>
      <c r="J249" s="11">
        <f>('Migration Model (2)'!O248-'Migration Model (2)'!O249)*'Median Data'!$E$2</f>
        <v>0</v>
      </c>
      <c r="K249" s="11">
        <f>('Migration Model (2)'!Q248-'Migration Model (2)'!Q249)*'Median Data'!$F$2</f>
        <v>136346.54707781266</v>
      </c>
      <c r="L249" s="11">
        <f>('Migration Model (2)'!R248-'Migration Model (2)'!R249)*'Median Data'!$F$2</f>
        <v>0</v>
      </c>
      <c r="M249" s="11">
        <f>('Migration Model (2)'!T248-'Migration Model (2)'!T249)*'Median Data'!$G$2</f>
        <v>42407.55602473754</v>
      </c>
      <c r="N249" s="11">
        <f>('Migration Model (2)'!U248-'Migration Model (2)'!U249)*'Median Data'!$G$2</f>
        <v>0</v>
      </c>
    </row>
    <row r="250" spans="1:14" x14ac:dyDescent="0.25">
      <c r="A250" s="1">
        <v>2081</v>
      </c>
      <c r="B250" s="1">
        <v>4</v>
      </c>
      <c r="C250" s="11">
        <f>('Migration Model (2)'!E249-'Migration Model (2)'!E250)*'Median Data'!$B$2</f>
        <v>1170434.2235478391</v>
      </c>
      <c r="D250" s="11">
        <f>('Migration Model (2)'!F249-'Migration Model (2)'!F250)*'Median Data'!$B$2</f>
        <v>0</v>
      </c>
      <c r="E250" s="11">
        <f>('Migration Model (2)'!H249-'Migration Model (2)'!H250)*'Median Data'!$C$2</f>
        <v>1089207.6140023591</v>
      </c>
      <c r="F250" s="11">
        <f>('Migration Model (2)'!I249-'Migration Model (2)'!I250)*'Median Data'!$C$2</f>
        <v>0</v>
      </c>
      <c r="G250" s="11">
        <f>('Migration Model (2)'!K249-'Migration Model (2)'!K250)*'Median Data'!$D$2</f>
        <v>690116.04014019144</v>
      </c>
      <c r="H250" s="11">
        <f>('Migration Model (2)'!L249-'Migration Model (2)'!L250)*'Median Data'!$D$2</f>
        <v>0</v>
      </c>
      <c r="I250" s="11">
        <f>('Migration Model (2)'!N249-'Migration Model (2)'!N250)*'Median Data'!$E$2</f>
        <v>95282.67432001546</v>
      </c>
      <c r="J250" s="11">
        <f>('Migration Model (2)'!O249-'Migration Model (2)'!O250)*'Median Data'!$E$2</f>
        <v>0</v>
      </c>
      <c r="K250" s="11">
        <f>('Migration Model (2)'!Q249-'Migration Model (2)'!Q250)*'Median Data'!$F$2</f>
        <v>136332.91242315766</v>
      </c>
      <c r="L250" s="11">
        <f>('Migration Model (2)'!R249-'Migration Model (2)'!R250)*'Median Data'!$F$2</f>
        <v>0</v>
      </c>
      <c r="M250" s="11">
        <f>('Migration Model (2)'!T249-'Migration Model (2)'!T250)*'Median Data'!$G$2</f>
        <v>42403.315269170875</v>
      </c>
      <c r="N250" s="11">
        <f>('Migration Model (2)'!U249-'Migration Model (2)'!U250)*'Median Data'!$G$2</f>
        <v>0</v>
      </c>
    </row>
    <row r="251" spans="1:14" x14ac:dyDescent="0.25">
      <c r="A251" s="1">
        <v>2082</v>
      </c>
      <c r="B251" s="1">
        <v>1</v>
      </c>
      <c r="C251" s="11">
        <f>('Migration Model (2)'!E250-'Migration Model (2)'!E251)*'Median Data'!$B$2</f>
        <v>1170317.1801248537</v>
      </c>
      <c r="D251" s="11">
        <f>('Migration Model (2)'!F250-'Migration Model (2)'!F251)*'Median Data'!$B$2</f>
        <v>0</v>
      </c>
      <c r="E251" s="11">
        <f>('Migration Model (2)'!H250-'Migration Model (2)'!H251)*'Median Data'!$C$2</f>
        <v>1089098.6932397678</v>
      </c>
      <c r="F251" s="11">
        <f>('Migration Model (2)'!I250-'Migration Model (2)'!I251)*'Median Data'!$C$2</f>
        <v>0</v>
      </c>
      <c r="G251" s="11">
        <f>('Migration Model (2)'!K250-'Migration Model (2)'!K251)*'Median Data'!$D$2</f>
        <v>690047.02853593393</v>
      </c>
      <c r="H251" s="11">
        <f>('Migration Model (2)'!L250-'Migration Model (2)'!L251)*'Median Data'!$D$2</f>
        <v>0</v>
      </c>
      <c r="I251" s="11">
        <f>('Migration Model (2)'!N250-'Migration Model (2)'!N251)*'Median Data'!$E$2</f>
        <v>95273.146052625787</v>
      </c>
      <c r="J251" s="11">
        <f>('Migration Model (2)'!O250-'Migration Model (2)'!O251)*'Median Data'!$E$2</f>
        <v>0</v>
      </c>
      <c r="K251" s="11">
        <f>('Migration Model (2)'!Q250-'Migration Model (2)'!Q251)*'Median Data'!$F$2</f>
        <v>136319.27913182735</v>
      </c>
      <c r="L251" s="11">
        <f>('Migration Model (2)'!R250-'Migration Model (2)'!R251)*'Median Data'!$F$2</f>
        <v>0</v>
      </c>
      <c r="M251" s="11">
        <f>('Migration Model (2)'!T250-'Migration Model (2)'!T251)*'Median Data'!$G$2</f>
        <v>42399.074937609708</v>
      </c>
      <c r="N251" s="11">
        <f>('Migration Model (2)'!U250-'Migration Model (2)'!U251)*'Median Data'!$G$2</f>
        <v>0</v>
      </c>
    </row>
    <row r="252" spans="1:14" x14ac:dyDescent="0.25">
      <c r="A252" s="2">
        <v>2082</v>
      </c>
      <c r="B252" s="2">
        <v>2</v>
      </c>
      <c r="C252" s="11">
        <f>('Migration Model (2)'!E251-'Migration Model (2)'!E252)*'Median Data'!$B$2</f>
        <v>1170200.1484083026</v>
      </c>
      <c r="D252" s="11">
        <f>('Migration Model (2)'!F251-'Migration Model (2)'!F252)*'Median Data'!$B$2</f>
        <v>0</v>
      </c>
      <c r="E252" s="11">
        <f>('Migration Model (2)'!H251-'Migration Model (2)'!H252)*'Median Data'!$C$2</f>
        <v>1088989.7833706015</v>
      </c>
      <c r="F252" s="11">
        <f>('Migration Model (2)'!I251-'Migration Model (2)'!I252)*'Median Data'!$C$2</f>
        <v>0</v>
      </c>
      <c r="G252" s="11">
        <f>('Migration Model (2)'!K251-'Migration Model (2)'!K252)*'Median Data'!$D$2</f>
        <v>689978.0238326384</v>
      </c>
      <c r="H252" s="11">
        <f>('Migration Model (2)'!L251-'Migration Model (2)'!L252)*'Median Data'!$D$2</f>
        <v>0</v>
      </c>
      <c r="I252" s="11">
        <f>('Migration Model (2)'!N251-'Migration Model (2)'!N252)*'Median Data'!$E$2</f>
        <v>95263.618738000456</v>
      </c>
      <c r="J252" s="11">
        <f>('Migration Model (2)'!O251-'Migration Model (2)'!O252)*'Median Data'!$E$2</f>
        <v>0</v>
      </c>
      <c r="K252" s="11">
        <f>('Migration Model (2)'!Q251-'Migration Model (2)'!Q252)*'Median Data'!$F$2</f>
        <v>136305.64720410958</v>
      </c>
      <c r="L252" s="11">
        <f>('Migration Model (2)'!R251-'Migration Model (2)'!R252)*'Median Data'!$F$2</f>
        <v>0</v>
      </c>
      <c r="M252" s="11">
        <f>('Migration Model (2)'!T251-'Migration Model (2)'!T252)*'Median Data'!$G$2</f>
        <v>42394.835030133712</v>
      </c>
      <c r="N252" s="11">
        <f>('Migration Model (2)'!U251-'Migration Model (2)'!U252)*'Median Data'!$G$2</f>
        <v>0</v>
      </c>
    </row>
    <row r="253" spans="1:14" x14ac:dyDescent="0.25">
      <c r="A253" s="1">
        <v>2082</v>
      </c>
      <c r="B253" s="1">
        <v>3</v>
      </c>
      <c r="C253" s="11">
        <f>('Migration Model (2)'!E252-'Migration Model (2)'!E253)*'Median Data'!$B$2</f>
        <v>1170083.1283924936</v>
      </c>
      <c r="D253" s="11">
        <f>('Migration Model (2)'!F252-'Migration Model (2)'!F253)*'Median Data'!$B$2</f>
        <v>0</v>
      </c>
      <c r="E253" s="11">
        <f>('Migration Model (2)'!H252-'Migration Model (2)'!H253)*'Median Data'!$C$2</f>
        <v>1088880.8843930548</v>
      </c>
      <c r="F253" s="11">
        <f>('Migration Model (2)'!I252-'Migration Model (2)'!I253)*'Median Data'!$C$2</f>
        <v>0</v>
      </c>
      <c r="G253" s="11">
        <f>('Migration Model (2)'!K252-'Migration Model (2)'!K253)*'Median Data'!$D$2</f>
        <v>689909.02603030496</v>
      </c>
      <c r="H253" s="11">
        <f>('Migration Model (2)'!L252-'Migration Model (2)'!L253)*'Median Data'!$D$2</f>
        <v>0</v>
      </c>
      <c r="I253" s="11">
        <f>('Migration Model (2)'!N252-'Migration Model (2)'!N253)*'Median Data'!$E$2</f>
        <v>95254.092376139481</v>
      </c>
      <c r="J253" s="11">
        <f>('Migration Model (2)'!O252-'Migration Model (2)'!O253)*'Median Data'!$E$2</f>
        <v>0</v>
      </c>
      <c r="K253" s="11">
        <f>('Migration Model (2)'!Q252-'Migration Model (2)'!Q253)*'Median Data'!$F$2</f>
        <v>136292.01663914081</v>
      </c>
      <c r="L253" s="11">
        <f>('Migration Model (2)'!R252-'Migration Model (2)'!R253)*'Median Data'!$F$2</f>
        <v>0</v>
      </c>
      <c r="M253" s="11">
        <f>('Migration Model (2)'!T252-'Migration Model (2)'!T253)*'Median Data'!$G$2</f>
        <v>42390.595546663222</v>
      </c>
      <c r="N253" s="11">
        <f>('Migration Model (2)'!U252-'Migration Model (2)'!U253)*'Median Data'!$G$2</f>
        <v>0</v>
      </c>
    </row>
    <row r="254" spans="1:14" x14ac:dyDescent="0.25">
      <c r="A254" s="2">
        <v>2082</v>
      </c>
      <c r="B254" s="2">
        <v>4</v>
      </c>
      <c r="C254" s="11">
        <f>('Migration Model (2)'!E253-'Migration Model (2)'!E254)*'Median Data'!$B$2</f>
        <v>1169966.1200793241</v>
      </c>
      <c r="D254" s="11">
        <f>('Migration Model (2)'!F253-'Migration Model (2)'!F254)*'Median Data'!$B$2</f>
        <v>0</v>
      </c>
      <c r="E254" s="11">
        <f>('Migration Model (2)'!H253-'Migration Model (2)'!H254)*'Median Data'!$C$2</f>
        <v>1088771.9963035178</v>
      </c>
      <c r="F254" s="11">
        <f>('Migration Model (2)'!I253-'Migration Model (2)'!I254)*'Median Data'!$C$2</f>
        <v>0</v>
      </c>
      <c r="G254" s="11">
        <f>('Migration Model (2)'!K253-'Migration Model (2)'!K254)*'Median Data'!$D$2</f>
        <v>689840.03512812848</v>
      </c>
      <c r="H254" s="11">
        <f>('Migration Model (2)'!L253-'Migration Model (2)'!L254)*'Median Data'!$D$2</f>
        <v>0</v>
      </c>
      <c r="I254" s="11">
        <f>('Migration Model (2)'!N253-'Migration Model (2)'!N254)*'Median Data'!$E$2</f>
        <v>95244.566966822516</v>
      </c>
      <c r="J254" s="11">
        <f>('Migration Model (2)'!O253-'Migration Model (2)'!O254)*'Median Data'!$E$2</f>
        <v>0</v>
      </c>
      <c r="K254" s="11">
        <f>('Migration Model (2)'!Q253-'Migration Model (2)'!Q254)*'Median Data'!$F$2</f>
        <v>136278.38743749674</v>
      </c>
      <c r="L254" s="11">
        <f>('Migration Model (2)'!R253-'Migration Model (2)'!R254)*'Median Data'!$F$2</f>
        <v>0</v>
      </c>
      <c r="M254" s="11">
        <f>('Migration Model (2)'!T253-'Migration Model (2)'!T254)*'Median Data'!$G$2</f>
        <v>42386.356487118588</v>
      </c>
      <c r="N254" s="11">
        <f>('Migration Model (2)'!U253-'Migration Model (2)'!U254)*'Median Data'!$G$2</f>
        <v>0</v>
      </c>
    </row>
    <row r="255" spans="1:14" x14ac:dyDescent="0.25">
      <c r="A255" s="2">
        <v>2083</v>
      </c>
      <c r="B255" s="2">
        <v>1</v>
      </c>
      <c r="C255" s="11">
        <f>('Migration Model (2)'!E254-'Migration Model (2)'!E255)*'Median Data'!$B$2</f>
        <v>1169849.1234668966</v>
      </c>
      <c r="D255" s="11">
        <f>('Migration Model (2)'!F254-'Migration Model (2)'!F255)*'Median Data'!$B$2</f>
        <v>0</v>
      </c>
      <c r="E255" s="11">
        <f>('Migration Model (2)'!H254-'Migration Model (2)'!H255)*'Median Data'!$C$2</f>
        <v>1088663.1191037956</v>
      </c>
      <c r="F255" s="11">
        <f>('Migration Model (2)'!I254-'Migration Model (2)'!I255)*'Median Data'!$C$2</f>
        <v>0</v>
      </c>
      <c r="G255" s="11">
        <f>('Migration Model (2)'!K254-'Migration Model (2)'!K255)*'Median Data'!$D$2</f>
        <v>689771.05112449906</v>
      </c>
      <c r="H255" s="11">
        <f>('Migration Model (2)'!L254-'Migration Model (2)'!L255)*'Median Data'!$D$2</f>
        <v>0</v>
      </c>
      <c r="I255" s="11">
        <f>('Migration Model (2)'!N254-'Migration Model (2)'!N255)*'Median Data'!$E$2</f>
        <v>95235.042510159721</v>
      </c>
      <c r="J255" s="11">
        <f>('Migration Model (2)'!O254-'Migration Model (2)'!O255)*'Median Data'!$E$2</f>
        <v>0</v>
      </c>
      <c r="K255" s="11">
        <f>('Migration Model (2)'!Q254-'Migration Model (2)'!Q255)*'Median Data'!$F$2</f>
        <v>136264.75959888948</v>
      </c>
      <c r="L255" s="11">
        <f>('Migration Model (2)'!R254-'Migration Model (2)'!R255)*'Median Data'!$F$2</f>
        <v>0</v>
      </c>
      <c r="M255" s="11">
        <f>('Migration Model (2)'!T254-'Migration Model (2)'!T255)*'Median Data'!$G$2</f>
        <v>42382.117851420146</v>
      </c>
      <c r="N255" s="11">
        <f>('Migration Model (2)'!U254-'Migration Model (2)'!U255)*'Median Data'!$G$2</f>
        <v>0</v>
      </c>
    </row>
    <row r="256" spans="1:14" x14ac:dyDescent="0.25">
      <c r="A256" s="1">
        <v>2083</v>
      </c>
      <c r="B256" s="1">
        <v>2</v>
      </c>
      <c r="C256" s="11">
        <f>('Migration Model (2)'!E255-'Migration Model (2)'!E256)*'Median Data'!$B$2</f>
        <v>1169732.1385552112</v>
      </c>
      <c r="D256" s="11">
        <f>('Migration Model (2)'!F255-'Migration Model (2)'!F256)*'Median Data'!$B$2</f>
        <v>0</v>
      </c>
      <c r="E256" s="11">
        <f>('Migration Model (2)'!H255-'Migration Model (2)'!H256)*'Median Data'!$C$2</f>
        <v>1088554.2527920832</v>
      </c>
      <c r="F256" s="11">
        <f>('Migration Model (2)'!I255-'Migration Model (2)'!I256)*'Median Data'!$C$2</f>
        <v>0</v>
      </c>
      <c r="G256" s="11">
        <f>('Migration Model (2)'!K255-'Migration Model (2)'!K256)*'Median Data'!$D$2</f>
        <v>689702.07401941682</v>
      </c>
      <c r="H256" s="11">
        <f>('Migration Model (2)'!L255-'Migration Model (2)'!L256)*'Median Data'!$D$2</f>
        <v>0</v>
      </c>
      <c r="I256" s="11">
        <f>('Migration Model (2)'!N255-'Migration Model (2)'!N256)*'Median Data'!$E$2</f>
        <v>95225.519005930764</v>
      </c>
      <c r="J256" s="11">
        <f>('Migration Model (2)'!O255-'Migration Model (2)'!O256)*'Median Data'!$E$2</f>
        <v>0</v>
      </c>
      <c r="K256" s="11">
        <f>('Migration Model (2)'!Q255-'Migration Model (2)'!Q256)*'Median Data'!$F$2</f>
        <v>136251.13312274334</v>
      </c>
      <c r="L256" s="11">
        <f>('Migration Model (2)'!R255-'Migration Model (2)'!R256)*'Median Data'!$F$2</f>
        <v>0</v>
      </c>
      <c r="M256" s="11">
        <f>('Migration Model (2)'!T255-'Migration Model (2)'!T256)*'Median Data'!$G$2</f>
        <v>42377.879639647559</v>
      </c>
      <c r="N256" s="11">
        <f>('Migration Model (2)'!U255-'Migration Model (2)'!U256)*'Median Data'!$G$2</f>
        <v>0</v>
      </c>
    </row>
    <row r="257" spans="1:14" x14ac:dyDescent="0.25">
      <c r="A257" s="2">
        <v>2083</v>
      </c>
      <c r="B257" s="2">
        <v>3</v>
      </c>
      <c r="C257" s="11">
        <f>('Migration Model (2)'!E256-'Migration Model (2)'!E257)*'Median Data'!$B$2</f>
        <v>1169615.165342371</v>
      </c>
      <c r="D257" s="11">
        <f>('Migration Model (2)'!F256-'Migration Model (2)'!F257)*'Median Data'!$B$2</f>
        <v>0</v>
      </c>
      <c r="E257" s="11">
        <f>('Migration Model (2)'!H256-'Migration Model (2)'!H257)*'Median Data'!$C$2</f>
        <v>1088445.3973665752</v>
      </c>
      <c r="F257" s="11">
        <f>('Migration Model (2)'!I256-'Migration Model (2)'!I257)*'Median Data'!$C$2</f>
        <v>0</v>
      </c>
      <c r="G257" s="11">
        <f>('Migration Model (2)'!K256-'Migration Model (2)'!K257)*'Median Data'!$D$2</f>
        <v>689633.10381207673</v>
      </c>
      <c r="H257" s="11">
        <f>('Migration Model (2)'!L256-'Migration Model (2)'!L257)*'Median Data'!$D$2</f>
        <v>0</v>
      </c>
      <c r="I257" s="11">
        <f>('Migration Model (2)'!N256-'Migration Model (2)'!N257)*'Median Data'!$E$2</f>
        <v>95215.996454025459</v>
      </c>
      <c r="J257" s="11">
        <f>('Migration Model (2)'!O256-'Migration Model (2)'!O257)*'Median Data'!$E$2</f>
        <v>0</v>
      </c>
      <c r="K257" s="11">
        <f>('Migration Model (2)'!Q256-'Migration Model (2)'!Q257)*'Median Data'!$F$2</f>
        <v>136237.50800963404</v>
      </c>
      <c r="L257" s="11">
        <f>('Migration Model (2)'!R256-'Migration Model (2)'!R257)*'Median Data'!$F$2</f>
        <v>0</v>
      </c>
      <c r="M257" s="11">
        <f>('Migration Model (2)'!T256-'Migration Model (2)'!T257)*'Median Data'!$G$2</f>
        <v>42373.641851721164</v>
      </c>
      <c r="N257" s="11">
        <f>('Migration Model (2)'!U256-'Migration Model (2)'!U257)*'Median Data'!$G$2</f>
        <v>0</v>
      </c>
    </row>
    <row r="258" spans="1:14" x14ac:dyDescent="0.25">
      <c r="A258" s="1">
        <v>2083</v>
      </c>
      <c r="B258" s="1">
        <v>4</v>
      </c>
      <c r="C258" s="11">
        <f>('Migration Model (2)'!E257-'Migration Model (2)'!E258)*'Median Data'!$B$2</f>
        <v>1169498.2038245806</v>
      </c>
      <c r="D258" s="11">
        <f>('Migration Model (2)'!F257-'Migration Model (2)'!F258)*'Median Data'!$B$2</f>
        <v>0</v>
      </c>
      <c r="E258" s="11">
        <f>('Migration Model (2)'!H257-'Migration Model (2)'!H258)*'Median Data'!$C$2</f>
        <v>1088336.5528272719</v>
      </c>
      <c r="F258" s="11">
        <f>('Migration Model (2)'!I257-'Migration Model (2)'!I258)*'Median Data'!$C$2</f>
        <v>0</v>
      </c>
      <c r="G258" s="11">
        <f>('Migration Model (2)'!K257-'Migration Model (2)'!K258)*'Median Data'!$D$2</f>
        <v>689564.1405016738</v>
      </c>
      <c r="H258" s="11">
        <f>('Migration Model (2)'!L257-'Migration Model (2)'!L258)*'Median Data'!$D$2</f>
        <v>0</v>
      </c>
      <c r="I258" s="11">
        <f>('Migration Model (2)'!N257-'Migration Model (2)'!N258)*'Median Data'!$E$2</f>
        <v>95206.474854333661</v>
      </c>
      <c r="J258" s="11">
        <f>('Migration Model (2)'!O257-'Migration Model (2)'!O258)*'Median Data'!$E$2</f>
        <v>0</v>
      </c>
      <c r="K258" s="11">
        <f>('Migration Model (2)'!Q257-'Migration Model (2)'!Q258)*'Median Data'!$F$2</f>
        <v>136223.884258698</v>
      </c>
      <c r="L258" s="11">
        <f>('Migration Model (2)'!R257-'Migration Model (2)'!R258)*'Median Data'!$F$2</f>
        <v>0</v>
      </c>
      <c r="M258" s="11">
        <f>('Migration Model (2)'!T257-'Migration Model (2)'!T258)*'Median Data'!$G$2</f>
        <v>42369.404487481661</v>
      </c>
      <c r="N258" s="11">
        <f>('Migration Model (2)'!U257-'Migration Model (2)'!U258)*'Median Data'!$G$2</f>
        <v>0</v>
      </c>
    </row>
    <row r="259" spans="1:14" x14ac:dyDescent="0.25">
      <c r="A259" s="1">
        <v>2084</v>
      </c>
      <c r="B259" s="1">
        <v>1</v>
      </c>
      <c r="C259" s="11">
        <f>('Migration Model (2)'!E258-'Migration Model (2)'!E259)*'Median Data'!$B$2</f>
        <v>1169381.2540056352</v>
      </c>
      <c r="D259" s="11">
        <f>('Migration Model (2)'!F258-'Migration Model (2)'!F259)*'Median Data'!$B$2</f>
        <v>0</v>
      </c>
      <c r="E259" s="11">
        <f>('Migration Model (2)'!H258-'Migration Model (2)'!H259)*'Median Data'!$C$2</f>
        <v>1088227.7191723683</v>
      </c>
      <c r="F259" s="11">
        <f>('Migration Model (2)'!I258-'Migration Model (2)'!I259)*'Median Data'!$C$2</f>
        <v>0</v>
      </c>
      <c r="G259" s="11">
        <f>('Migration Model (2)'!K258-'Migration Model (2)'!K259)*'Median Data'!$D$2</f>
        <v>689495.184087403</v>
      </c>
      <c r="H259" s="11">
        <f>('Migration Model (2)'!L258-'Migration Model (2)'!L259)*'Median Data'!$D$2</f>
        <v>0</v>
      </c>
      <c r="I259" s="11">
        <f>('Migration Model (2)'!N258-'Migration Model (2)'!N259)*'Median Data'!$E$2</f>
        <v>95196.954206855342</v>
      </c>
      <c r="J259" s="11">
        <f>('Migration Model (2)'!O258-'Migration Model (2)'!O259)*'Median Data'!$E$2</f>
        <v>0</v>
      </c>
      <c r="K259" s="11">
        <f>('Migration Model (2)'!Q258-'Migration Model (2)'!Q259)*'Median Data'!$F$2</f>
        <v>136210.26187022304</v>
      </c>
      <c r="L259" s="11">
        <f>('Migration Model (2)'!R258-'Migration Model (2)'!R259)*'Median Data'!$F$2</f>
        <v>0</v>
      </c>
      <c r="M259" s="11">
        <f>('Migration Model (2)'!T258-'Migration Model (2)'!T259)*'Median Data'!$G$2</f>
        <v>42365.167547088349</v>
      </c>
      <c r="N259" s="11">
        <f>('Migration Model (2)'!U258-'Migration Model (2)'!U259)*'Median Data'!$G$2</f>
        <v>0</v>
      </c>
    </row>
    <row r="260" spans="1:14" x14ac:dyDescent="0.25">
      <c r="A260" s="2">
        <v>2084</v>
      </c>
      <c r="B260" s="2">
        <v>2</v>
      </c>
      <c r="C260" s="11">
        <f>('Migration Model (2)'!E259-'Migration Model (2)'!E260)*'Median Data'!$B$2</f>
        <v>1169264.3158798427</v>
      </c>
      <c r="D260" s="11">
        <f>('Migration Model (2)'!F259-'Migration Model (2)'!F260)*'Median Data'!$B$2</f>
        <v>0</v>
      </c>
      <c r="E260" s="11">
        <f>('Migration Model (2)'!H259-'Migration Model (2)'!H260)*'Median Data'!$C$2</f>
        <v>1088118.8964000591</v>
      </c>
      <c r="F260" s="11">
        <f>('Migration Model (2)'!I259-'Migration Model (2)'!I260)*'Median Data'!$C$2</f>
        <v>0</v>
      </c>
      <c r="G260" s="11">
        <f>('Migration Model (2)'!K259-'Migration Model (2)'!K260)*'Median Data'!$D$2</f>
        <v>689426.23456926446</v>
      </c>
      <c r="H260" s="11">
        <f>('Migration Model (2)'!L259-'Migration Model (2)'!L260)*'Median Data'!$D$2</f>
        <v>0</v>
      </c>
      <c r="I260" s="11">
        <f>('Migration Model (2)'!N259-'Migration Model (2)'!N260)*'Median Data'!$E$2</f>
        <v>95187.434511480344</v>
      </c>
      <c r="J260" s="11">
        <f>('Migration Model (2)'!O259-'Migration Model (2)'!O260)*'Median Data'!$E$2</f>
        <v>0</v>
      </c>
      <c r="K260" s="11">
        <f>('Migration Model (2)'!Q259-'Migration Model (2)'!Q260)*'Median Data'!$F$2</f>
        <v>136196.64084420921</v>
      </c>
      <c r="L260" s="11">
        <f>('Migration Model (2)'!R259-'Migration Model (2)'!R260)*'Median Data'!$F$2</f>
        <v>0</v>
      </c>
      <c r="M260" s="11">
        <f>('Migration Model (2)'!T259-'Migration Model (2)'!T260)*'Median Data'!$G$2</f>
        <v>42360.931030302279</v>
      </c>
      <c r="N260" s="11">
        <f>('Migration Model (2)'!U259-'Migration Model (2)'!U260)*'Median Data'!$G$2</f>
        <v>0</v>
      </c>
    </row>
    <row r="261" spans="1:14" x14ac:dyDescent="0.25">
      <c r="A261" s="1">
        <v>2084</v>
      </c>
      <c r="B261" s="1">
        <v>3</v>
      </c>
      <c r="C261" s="11">
        <f>('Migration Model (2)'!E260-'Migration Model (2)'!E261)*'Median Data'!$B$2</f>
        <v>1169147.3894472029</v>
      </c>
      <c r="D261" s="11">
        <f>('Migration Model (2)'!F260-'Migration Model (2)'!F261)*'Median Data'!$B$2</f>
        <v>0</v>
      </c>
      <c r="E261" s="11">
        <f>('Migration Model (2)'!H260-'Migration Model (2)'!H261)*'Median Data'!$C$2</f>
        <v>1088010.0845103445</v>
      </c>
      <c r="F261" s="11">
        <f>('Migration Model (2)'!I260-'Migration Model (2)'!I261)*'Median Data'!$C$2</f>
        <v>0</v>
      </c>
      <c r="G261" s="11">
        <f>('Migration Model (2)'!K260-'Migration Model (2)'!K261)*'Median Data'!$D$2</f>
        <v>689357.29194564826</v>
      </c>
      <c r="H261" s="11">
        <f>('Migration Model (2)'!L260-'Migration Model (2)'!L261)*'Median Data'!$D$2</f>
        <v>0</v>
      </c>
      <c r="I261" s="11">
        <f>('Migration Model (2)'!N260-'Migration Model (2)'!N261)*'Median Data'!$E$2</f>
        <v>95177.915767988321</v>
      </c>
      <c r="J261" s="11">
        <f>('Migration Model (2)'!O260-'Migration Model (2)'!O261)*'Median Data'!$E$2</f>
        <v>0</v>
      </c>
      <c r="K261" s="11">
        <f>('Migration Model (2)'!Q260-'Migration Model (2)'!Q261)*'Median Data'!$F$2</f>
        <v>136183.02118008074</v>
      </c>
      <c r="L261" s="11">
        <f>('Migration Model (2)'!R260-'Migration Model (2)'!R261)*'Median Data'!$F$2</f>
        <v>0</v>
      </c>
      <c r="M261" s="11">
        <f>('Migration Model (2)'!T260-'Migration Model (2)'!T261)*'Median Data'!$G$2</f>
        <v>42356.694937203087</v>
      </c>
      <c r="N261" s="11">
        <f>('Migration Model (2)'!U260-'Migration Model (2)'!U261)*'Median Data'!$G$2</f>
        <v>0</v>
      </c>
    </row>
    <row r="262" spans="1:14" x14ac:dyDescent="0.25">
      <c r="A262" s="2">
        <v>2084</v>
      </c>
      <c r="B262" s="2">
        <v>4</v>
      </c>
      <c r="C262" s="11">
        <f>('Migration Model (2)'!E261-'Migration Model (2)'!E262)*'Median Data'!$B$2</f>
        <v>1169030.4747096135</v>
      </c>
      <c r="D262" s="11">
        <f>('Migration Model (2)'!F261-'Migration Model (2)'!F262)*'Median Data'!$B$2</f>
        <v>0</v>
      </c>
      <c r="E262" s="11">
        <f>('Migration Model (2)'!H261-'Migration Model (2)'!H262)*'Median Data'!$C$2</f>
        <v>1087901.2835032246</v>
      </c>
      <c r="F262" s="11">
        <f>('Migration Model (2)'!I261-'Migration Model (2)'!I262)*'Median Data'!$C$2</f>
        <v>0</v>
      </c>
      <c r="G262" s="11">
        <f>('Migration Model (2)'!K261-'Migration Model (2)'!K262)*'Median Data'!$D$2</f>
        <v>689288.3562165543</v>
      </c>
      <c r="H262" s="11">
        <f>('Migration Model (2)'!L261-'Migration Model (2)'!L262)*'Median Data'!$D$2</f>
        <v>0</v>
      </c>
      <c r="I262" s="11">
        <f>('Migration Model (2)'!N261-'Migration Model (2)'!N262)*'Median Data'!$E$2</f>
        <v>95168.397976489447</v>
      </c>
      <c r="J262" s="11">
        <f>('Migration Model (2)'!O261-'Migration Model (2)'!O262)*'Median Data'!$E$2</f>
        <v>0</v>
      </c>
      <c r="K262" s="11">
        <f>('Migration Model (2)'!Q261-'Migration Model (2)'!Q262)*'Median Data'!$F$2</f>
        <v>136169.40287783765</v>
      </c>
      <c r="L262" s="11">
        <f>('Migration Model (2)'!R261-'Migration Model (2)'!R262)*'Median Data'!$F$2</f>
        <v>0</v>
      </c>
      <c r="M262" s="11">
        <f>('Migration Model (2)'!T261-'Migration Model (2)'!T262)*'Median Data'!$G$2</f>
        <v>42352.459267711121</v>
      </c>
      <c r="N262" s="11">
        <f>('Migration Model (2)'!U261-'Migration Model (2)'!U262)*'Median Data'!$G$2</f>
        <v>0</v>
      </c>
    </row>
    <row r="263" spans="1:14" x14ac:dyDescent="0.25">
      <c r="A263" s="2">
        <v>2085</v>
      </c>
      <c r="B263" s="2">
        <v>1</v>
      </c>
      <c r="C263" s="11">
        <f>('Migration Model (2)'!E262-'Migration Model (2)'!E263)*'Median Data'!$B$2</f>
        <v>1168913.5716613822</v>
      </c>
      <c r="D263" s="11">
        <f>('Migration Model (2)'!F262-'Migration Model (2)'!F263)*'Median Data'!$B$2</f>
        <v>0</v>
      </c>
      <c r="E263" s="11">
        <f>('Migration Model (2)'!H262-'Migration Model (2)'!H263)*'Median Data'!$C$2</f>
        <v>1087792.4933732841</v>
      </c>
      <c r="F263" s="11">
        <f>('Migration Model (2)'!I262-'Migration Model (2)'!I263)*'Median Data'!$C$2</f>
        <v>0</v>
      </c>
      <c r="G263" s="11">
        <f>('Migration Model (2)'!K262-'Migration Model (2)'!K263)*'Median Data'!$D$2</f>
        <v>689219.42738117767</v>
      </c>
      <c r="H263" s="11">
        <f>('Migration Model (2)'!L262-'Migration Model (2)'!L263)*'Median Data'!$D$2</f>
        <v>0</v>
      </c>
      <c r="I263" s="11">
        <f>('Migration Model (2)'!N262-'Migration Model (2)'!N263)*'Median Data'!$E$2</f>
        <v>95158.881136653203</v>
      </c>
      <c r="J263" s="11">
        <f>('Migration Model (2)'!O262-'Migration Model (2)'!O263)*'Median Data'!$E$2</f>
        <v>0</v>
      </c>
      <c r="K263" s="11">
        <f>('Migration Model (2)'!Q262-'Migration Model (2)'!Q263)*'Median Data'!$F$2</f>
        <v>136155.7859377678</v>
      </c>
      <c r="L263" s="11">
        <f>('Migration Model (2)'!R262-'Migration Model (2)'!R263)*'Median Data'!$F$2</f>
        <v>0</v>
      </c>
      <c r="M263" s="11">
        <f>('Migration Model (2)'!T262-'Migration Model (2)'!T263)*'Median Data'!$G$2</f>
        <v>42348.224021746741</v>
      </c>
      <c r="N263" s="11">
        <f>('Migration Model (2)'!U262-'Migration Model (2)'!U263)*'Median Data'!$G$2</f>
        <v>0</v>
      </c>
    </row>
    <row r="264" spans="1:14" x14ac:dyDescent="0.25">
      <c r="A264" s="1">
        <v>2085</v>
      </c>
      <c r="B264" s="1">
        <v>2</v>
      </c>
      <c r="C264" s="11">
        <f>('Migration Model (2)'!E263-'Migration Model (2)'!E264)*'Median Data'!$B$2</f>
        <v>1168796.6803044067</v>
      </c>
      <c r="D264" s="11">
        <f>('Migration Model (2)'!F263-'Migration Model (2)'!F264)*'Median Data'!$B$2</f>
        <v>0</v>
      </c>
      <c r="E264" s="11">
        <f>('Migration Model (2)'!H263-'Migration Model (2)'!H264)*'Median Data'!$C$2</f>
        <v>1087683.7141241331</v>
      </c>
      <c r="F264" s="11">
        <f>('Migration Model (2)'!I263-'Migration Model (2)'!I264)*'Median Data'!$C$2</f>
        <v>0</v>
      </c>
      <c r="G264" s="11">
        <f>('Migration Model (2)'!K263-'Migration Model (2)'!K264)*'Median Data'!$D$2</f>
        <v>689150.50543790846</v>
      </c>
      <c r="H264" s="11">
        <f>('Migration Model (2)'!L263-'Migration Model (2)'!L264)*'Median Data'!$D$2</f>
        <v>0</v>
      </c>
      <c r="I264" s="11">
        <f>('Migration Model (2)'!N263-'Migration Model (2)'!N264)*'Median Data'!$E$2</f>
        <v>95149.365248479589</v>
      </c>
      <c r="J264" s="11">
        <f>('Migration Model (2)'!O263-'Migration Model (2)'!O264)*'Median Data'!$E$2</f>
        <v>0</v>
      </c>
      <c r="K264" s="11">
        <f>('Migration Model (2)'!Q263-'Migration Model (2)'!Q264)*'Median Data'!$F$2</f>
        <v>136142.17035900761</v>
      </c>
      <c r="L264" s="11">
        <f>('Migration Model (2)'!R263-'Migration Model (2)'!R264)*'Median Data'!$F$2</f>
        <v>0</v>
      </c>
      <c r="M264" s="11">
        <f>('Migration Model (2)'!T263-'Migration Model (2)'!T264)*'Median Data'!$G$2</f>
        <v>42343.989199389587</v>
      </c>
      <c r="N264" s="11">
        <f>('Migration Model (2)'!U263-'Migration Model (2)'!U264)*'Median Data'!$G$2</f>
        <v>0</v>
      </c>
    </row>
    <row r="265" spans="1:14" x14ac:dyDescent="0.25">
      <c r="A265" s="2">
        <v>2085</v>
      </c>
      <c r="B265" s="2">
        <v>3</v>
      </c>
      <c r="C265" s="11">
        <f>('Migration Model (2)'!E264-'Migration Model (2)'!E265)*'Median Data'!$B$2</f>
        <v>1168679.8006367893</v>
      </c>
      <c r="D265" s="11">
        <f>('Migration Model (2)'!F264-'Migration Model (2)'!F265)*'Median Data'!$B$2</f>
        <v>0</v>
      </c>
      <c r="E265" s="11">
        <f>('Migration Model (2)'!H264-'Migration Model (2)'!H265)*'Median Data'!$C$2</f>
        <v>1087574.9457539665</v>
      </c>
      <c r="F265" s="11">
        <f>('Migration Model (2)'!I264-'Migration Model (2)'!I265)*'Median Data'!$C$2</f>
        <v>0</v>
      </c>
      <c r="G265" s="11">
        <f>('Migration Model (2)'!K264-'Migration Model (2)'!K265)*'Median Data'!$D$2</f>
        <v>689081.59038755158</v>
      </c>
      <c r="H265" s="11">
        <f>('Migration Model (2)'!L264-'Migration Model (2)'!L265)*'Median Data'!$D$2</f>
        <v>0</v>
      </c>
      <c r="I265" s="11">
        <f>('Migration Model (2)'!N264-'Migration Model (2)'!N265)*'Median Data'!$E$2</f>
        <v>95139.850311968621</v>
      </c>
      <c r="J265" s="11">
        <f>('Migration Model (2)'!O264-'Migration Model (2)'!O265)*'Median Data'!$E$2</f>
        <v>0</v>
      </c>
      <c r="K265" s="11">
        <f>('Migration Model (2)'!Q264-'Migration Model (2)'!Q265)*'Median Data'!$F$2</f>
        <v>136128.55614213279</v>
      </c>
      <c r="L265" s="11">
        <f>('Migration Model (2)'!R264-'Migration Model (2)'!R265)*'Median Data'!$F$2</f>
        <v>0</v>
      </c>
      <c r="M265" s="11">
        <f>('Migration Model (2)'!T264-'Migration Model (2)'!T265)*'Median Data'!$G$2</f>
        <v>42339.754800480354</v>
      </c>
      <c r="N265" s="11">
        <f>('Migration Model (2)'!U264-'Migration Model (2)'!U265)*'Median Data'!$G$2</f>
        <v>0</v>
      </c>
    </row>
    <row r="266" spans="1:14" x14ac:dyDescent="0.25">
      <c r="A266" s="1">
        <v>2085</v>
      </c>
      <c r="B266" s="1">
        <v>4</v>
      </c>
      <c r="C266" s="11">
        <f>('Migration Model (2)'!E265-'Migration Model (2)'!E266)*'Median Data'!$B$2</f>
        <v>1168562.9326566327</v>
      </c>
      <c r="D266" s="11">
        <f>('Migration Model (2)'!F265-'Migration Model (2)'!F266)*'Median Data'!$B$2</f>
        <v>0</v>
      </c>
      <c r="E266" s="11">
        <f>('Migration Model (2)'!H265-'Migration Model (2)'!H266)*'Median Data'!$C$2</f>
        <v>1087466.1882591743</v>
      </c>
      <c r="F266" s="11">
        <f>('Migration Model (2)'!I265-'Migration Model (2)'!I266)*'Median Data'!$C$2</f>
        <v>0</v>
      </c>
      <c r="G266" s="11">
        <f>('Migration Model (2)'!K265-'Migration Model (2)'!K266)*'Median Data'!$D$2</f>
        <v>689012.68222849711</v>
      </c>
      <c r="H266" s="11">
        <f>('Migration Model (2)'!L265-'Migration Model (2)'!L266)*'Median Data'!$D$2</f>
        <v>0</v>
      </c>
      <c r="I266" s="11">
        <f>('Migration Model (2)'!N265-'Migration Model (2)'!N266)*'Median Data'!$E$2</f>
        <v>95130.336327010096</v>
      </c>
      <c r="J266" s="11">
        <f>('Migration Model (2)'!O265-'Migration Model (2)'!O266)*'Median Data'!$E$2</f>
        <v>0</v>
      </c>
      <c r="K266" s="11">
        <f>('Migration Model (2)'!Q265-'Migration Model (2)'!Q266)*'Median Data'!$F$2</f>
        <v>136114.94328627977</v>
      </c>
      <c r="L266" s="11">
        <f>('Migration Model (2)'!R265-'Migration Model (2)'!R266)*'Median Data'!$F$2</f>
        <v>0</v>
      </c>
      <c r="M266" s="11">
        <f>('Migration Model (2)'!T265-'Migration Model (2)'!T266)*'Median Data'!$G$2</f>
        <v>42335.520824939384</v>
      </c>
      <c r="N266" s="11">
        <f>('Migration Model (2)'!U265-'Migration Model (2)'!U266)*'Median Data'!$G$2</f>
        <v>0</v>
      </c>
    </row>
    <row r="267" spans="1:14" x14ac:dyDescent="0.25">
      <c r="A267" s="1">
        <v>2086</v>
      </c>
      <c r="B267" s="1">
        <v>1</v>
      </c>
      <c r="C267" s="11">
        <f>('Migration Model (2)'!E266-'Migration Model (2)'!E267)*'Median Data'!$B$2</f>
        <v>1168446.0763620399</v>
      </c>
      <c r="D267" s="11">
        <f>('Migration Model (2)'!F266-'Migration Model (2)'!F267)*'Median Data'!$B$2</f>
        <v>0</v>
      </c>
      <c r="E267" s="11">
        <f>('Migration Model (2)'!H266-'Migration Model (2)'!H267)*'Median Data'!$C$2</f>
        <v>1087357.4416397566</v>
      </c>
      <c r="F267" s="11">
        <f>('Migration Model (2)'!I266-'Migration Model (2)'!I267)*'Median Data'!$C$2</f>
        <v>0</v>
      </c>
      <c r="G267" s="11">
        <f>('Migration Model (2)'!K266-'Migration Model (2)'!K267)*'Median Data'!$D$2</f>
        <v>688943.78095994017</v>
      </c>
      <c r="H267" s="11">
        <f>('Migration Model (2)'!L266-'Migration Model (2)'!L267)*'Median Data'!$D$2</f>
        <v>0</v>
      </c>
      <c r="I267" s="11">
        <f>('Migration Model (2)'!N266-'Migration Model (2)'!N267)*'Median Data'!$E$2</f>
        <v>95120.823293383699</v>
      </c>
      <c r="J267" s="11">
        <f>('Migration Model (2)'!O266-'Migration Model (2)'!O267)*'Median Data'!$E$2</f>
        <v>0</v>
      </c>
      <c r="K267" s="11">
        <f>('Migration Model (2)'!Q266-'Migration Model (2)'!Q267)*'Median Data'!$F$2</f>
        <v>136101.33179202426</v>
      </c>
      <c r="L267" s="11">
        <f>('Migration Model (2)'!R266-'Migration Model (2)'!R267)*'Median Data'!$F$2</f>
        <v>0</v>
      </c>
      <c r="M267" s="11">
        <f>('Migration Model (2)'!T266-'Migration Model (2)'!T267)*'Median Data'!$G$2</f>
        <v>42331.287272925991</v>
      </c>
      <c r="N267" s="11">
        <f>('Migration Model (2)'!U266-'Migration Model (2)'!U267)*'Median Data'!$G$2</f>
        <v>0</v>
      </c>
    </row>
    <row r="268" spans="1:14" x14ac:dyDescent="0.25">
      <c r="A268" s="2">
        <v>2086</v>
      </c>
      <c r="B268" s="2">
        <v>2</v>
      </c>
      <c r="C268" s="11">
        <f>('Migration Model (2)'!E267-'Migration Model (2)'!E268)*'Median Data'!$B$2</f>
        <v>1168329.2317549081</v>
      </c>
      <c r="D268" s="11">
        <f>('Migration Model (2)'!F267-'Migration Model (2)'!F268)*'Median Data'!$B$2</f>
        <v>0</v>
      </c>
      <c r="E268" s="11">
        <f>('Migration Model (2)'!H267-'Migration Model (2)'!H268)*'Median Data'!$C$2</f>
        <v>1087248.7058957131</v>
      </c>
      <c r="F268" s="11">
        <f>('Migration Model (2)'!I267-'Migration Model (2)'!I268)*'Median Data'!$C$2</f>
        <v>0</v>
      </c>
      <c r="G268" s="11">
        <f>('Migration Model (2)'!K267-'Migration Model (2)'!K268)*'Median Data'!$D$2</f>
        <v>688874.88658188062</v>
      </c>
      <c r="H268" s="11">
        <f>('Migration Model (2)'!L267-'Migration Model (2)'!L268)*'Median Data'!$D$2</f>
        <v>0</v>
      </c>
      <c r="I268" s="11">
        <f>('Migration Model (2)'!N267-'Migration Model (2)'!N268)*'Median Data'!$E$2</f>
        <v>95111.311210979242</v>
      </c>
      <c r="J268" s="11">
        <f>('Migration Model (2)'!O267-'Migration Model (2)'!O268)*'Median Data'!$E$2</f>
        <v>0</v>
      </c>
      <c r="K268" s="11">
        <f>('Migration Model (2)'!Q267-'Migration Model (2)'!Q268)*'Median Data'!$F$2</f>
        <v>136087.72165879054</v>
      </c>
      <c r="L268" s="11">
        <f>('Migration Model (2)'!R267-'Migration Model (2)'!R268)*'Median Data'!$F$2</f>
        <v>0</v>
      </c>
      <c r="M268" s="11">
        <f>('Migration Model (2)'!T267-'Migration Model (2)'!T268)*'Median Data'!$G$2</f>
        <v>42327.054144201211</v>
      </c>
      <c r="N268" s="11">
        <f>('Migration Model (2)'!U267-'Migration Model (2)'!U268)*'Median Data'!$G$2</f>
        <v>0</v>
      </c>
    </row>
    <row r="269" spans="1:14" x14ac:dyDescent="0.25">
      <c r="A269" s="1">
        <v>2086</v>
      </c>
      <c r="B269" s="1">
        <v>3</v>
      </c>
      <c r="C269" s="11">
        <f>('Migration Model (2)'!E268-'Migration Model (2)'!E269)*'Median Data'!$B$2</f>
        <v>1168212.3988314425</v>
      </c>
      <c r="D269" s="11">
        <f>('Migration Model (2)'!F268-'Migration Model (2)'!F269)*'Median Data'!$B$2</f>
        <v>0</v>
      </c>
      <c r="E269" s="11">
        <f>('Migration Model (2)'!H268-'Migration Model (2)'!H269)*'Median Data'!$C$2</f>
        <v>1087139.981025239</v>
      </c>
      <c r="F269" s="11">
        <f>('Migration Model (2)'!I268-'Migration Model (2)'!I269)*'Median Data'!$C$2</f>
        <v>0</v>
      </c>
      <c r="G269" s="11">
        <f>('Migration Model (2)'!K268-'Migration Model (2)'!K269)*'Median Data'!$D$2</f>
        <v>688805.99909351359</v>
      </c>
      <c r="H269" s="11">
        <f>('Migration Model (2)'!L268-'Migration Model (2)'!L269)*'Median Data'!$D$2</f>
        <v>0</v>
      </c>
      <c r="I269" s="11">
        <f>('Migration Model (2)'!N268-'Migration Model (2)'!N269)*'Median Data'!$E$2</f>
        <v>95101.800079906912</v>
      </c>
      <c r="J269" s="11">
        <f>('Migration Model (2)'!O268-'Migration Model (2)'!O269)*'Median Data'!$E$2</f>
        <v>0</v>
      </c>
      <c r="K269" s="11">
        <f>('Migration Model (2)'!Q268-'Migration Model (2)'!Q269)*'Median Data'!$F$2</f>
        <v>136074.11288686647</v>
      </c>
      <c r="L269" s="11">
        <f>('Migration Model (2)'!R268-'Migration Model (2)'!R269)*'Median Data'!$F$2</f>
        <v>0</v>
      </c>
      <c r="M269" s="11">
        <f>('Migration Model (2)'!T268-'Migration Model (2)'!T269)*'Median Data'!$G$2</f>
        <v>42322.821438765037</v>
      </c>
      <c r="N269" s="11">
        <f>('Migration Model (2)'!U268-'Migration Model (2)'!U269)*'Median Data'!$G$2</f>
        <v>0</v>
      </c>
    </row>
    <row r="270" spans="1:14" x14ac:dyDescent="0.25">
      <c r="A270" s="2">
        <v>2086</v>
      </c>
      <c r="B270" s="2">
        <v>4</v>
      </c>
      <c r="C270" s="11">
        <f>('Migration Model (2)'!E269-'Migration Model (2)'!E270)*'Median Data'!$B$2</f>
        <v>1168095.5775916432</v>
      </c>
      <c r="D270" s="11">
        <f>('Migration Model (2)'!F269-'Migration Model (2)'!F270)*'Median Data'!$B$2</f>
        <v>0</v>
      </c>
      <c r="E270" s="11">
        <f>('Migration Model (2)'!H269-'Migration Model (2)'!H270)*'Median Data'!$C$2</f>
        <v>1087031.2670265292</v>
      </c>
      <c r="F270" s="11">
        <f>('Migration Model (2)'!I269-'Migration Model (2)'!I270)*'Median Data'!$C$2</f>
        <v>0</v>
      </c>
      <c r="G270" s="11">
        <f>('Migration Model (2)'!K269-'Migration Model (2)'!K270)*'Median Data'!$D$2</f>
        <v>688737.11849322915</v>
      </c>
      <c r="H270" s="11">
        <f>('Migration Model (2)'!L269-'Migration Model (2)'!L270)*'Median Data'!$D$2</f>
        <v>0</v>
      </c>
      <c r="I270" s="11">
        <f>('Migration Model (2)'!N269-'Migration Model (2)'!N270)*'Median Data'!$E$2</f>
        <v>95092.289899836178</v>
      </c>
      <c r="J270" s="11">
        <f>('Migration Model (2)'!O269-'Migration Model (2)'!O270)*'Median Data'!$E$2</f>
        <v>0</v>
      </c>
      <c r="K270" s="11">
        <f>('Migration Model (2)'!Q269-'Migration Model (2)'!Q270)*'Median Data'!$F$2</f>
        <v>136060.50547538846</v>
      </c>
      <c r="L270" s="11">
        <f>('Migration Model (2)'!R269-'Migration Model (2)'!R270)*'Median Data'!$F$2</f>
        <v>0</v>
      </c>
      <c r="M270" s="11">
        <f>('Migration Model (2)'!T269-'Migration Model (2)'!T270)*'Median Data'!$G$2</f>
        <v>42318.589156617469</v>
      </c>
      <c r="N270" s="11">
        <f>('Migration Model (2)'!U269-'Migration Model (2)'!U270)*'Median Data'!$G$2</f>
        <v>0</v>
      </c>
    </row>
    <row r="271" spans="1:14" x14ac:dyDescent="0.25">
      <c r="A271" s="2">
        <v>2087</v>
      </c>
      <c r="B271" s="2">
        <v>1</v>
      </c>
      <c r="C271" s="11">
        <f>('Migration Model (2)'!E270-'Migration Model (2)'!E271)*'Median Data'!$B$2</f>
        <v>1167978.768033613</v>
      </c>
      <c r="D271" s="11">
        <f>('Migration Model (2)'!F270-'Migration Model (2)'!F271)*'Median Data'!$B$2</f>
        <v>0</v>
      </c>
      <c r="E271" s="11">
        <f>('Migration Model (2)'!H270-'Migration Model (2)'!H271)*'Median Data'!$C$2</f>
        <v>1086922.5638995839</v>
      </c>
      <c r="F271" s="11">
        <f>('Migration Model (2)'!I270-'Migration Model (2)'!I271)*'Median Data'!$C$2</f>
        <v>0</v>
      </c>
      <c r="G271" s="11">
        <f>('Migration Model (2)'!K270-'Migration Model (2)'!K271)*'Median Data'!$D$2</f>
        <v>688668.24478183221</v>
      </c>
      <c r="H271" s="11">
        <f>('Migration Model (2)'!L270-'Migration Model (2)'!L271)*'Median Data'!$D$2</f>
        <v>0</v>
      </c>
      <c r="I271" s="11">
        <f>('Migration Model (2)'!N270-'Migration Model (2)'!N271)*'Median Data'!$E$2</f>
        <v>95082.780670877226</v>
      </c>
      <c r="J271" s="11">
        <f>('Migration Model (2)'!O270-'Migration Model (2)'!O271)*'Median Data'!$E$2</f>
        <v>0</v>
      </c>
      <c r="K271" s="11">
        <f>('Migration Model (2)'!Q270-'Migration Model (2)'!Q271)*'Median Data'!$F$2</f>
        <v>136046.89942493223</v>
      </c>
      <c r="L271" s="11">
        <f>('Migration Model (2)'!R270-'Migration Model (2)'!R271)*'Median Data'!$F$2</f>
        <v>0</v>
      </c>
      <c r="M271" s="11">
        <f>('Migration Model (2)'!T270-'Migration Model (2)'!T271)*'Median Data'!$G$2</f>
        <v>42314.357297678856</v>
      </c>
      <c r="N271" s="11">
        <f>('Migration Model (2)'!U270-'Migration Model (2)'!U271)*'Median Data'!$G$2</f>
        <v>0</v>
      </c>
    </row>
    <row r="272" spans="1:14" x14ac:dyDescent="0.25">
      <c r="A272" s="1">
        <v>2087</v>
      </c>
      <c r="B272" s="1">
        <v>2</v>
      </c>
      <c r="C272" s="11">
        <f>('Migration Model (2)'!E271-'Migration Model (2)'!E272)*'Median Data'!$B$2</f>
        <v>1167861.9701573516</v>
      </c>
      <c r="D272" s="11">
        <f>('Migration Model (2)'!F271-'Migration Model (2)'!F272)*'Median Data'!$B$2</f>
        <v>0</v>
      </c>
      <c r="E272" s="11">
        <f>('Migration Model (2)'!H271-'Migration Model (2)'!H272)*'Median Data'!$C$2</f>
        <v>1086813.8716444026</v>
      </c>
      <c r="F272" s="11">
        <f>('Migration Model (2)'!I271-'Migration Model (2)'!I272)*'Median Data'!$C$2</f>
        <v>0</v>
      </c>
      <c r="G272" s="11">
        <f>('Migration Model (2)'!K271-'Migration Model (2)'!K272)*'Median Data'!$D$2</f>
        <v>688599.37795690796</v>
      </c>
      <c r="H272" s="11">
        <f>('Migration Model (2)'!L271-'Migration Model (2)'!L272)*'Median Data'!$D$2</f>
        <v>0</v>
      </c>
      <c r="I272" s="11">
        <f>('Migration Model (2)'!N271-'Migration Model (2)'!N272)*'Median Data'!$E$2</f>
        <v>95073.272392809697</v>
      </c>
      <c r="J272" s="11">
        <f>('Migration Model (2)'!O271-'Migration Model (2)'!O272)*'Median Data'!$E$2</f>
        <v>0</v>
      </c>
      <c r="K272" s="11">
        <f>('Migration Model (2)'!Q271-'Migration Model (2)'!Q272)*'Median Data'!$F$2</f>
        <v>136033.29473492206</v>
      </c>
      <c r="L272" s="11">
        <f>('Migration Model (2)'!R271-'Migration Model (2)'!R272)*'Median Data'!$F$2</f>
        <v>0</v>
      </c>
      <c r="M272" s="11">
        <f>('Migration Model (2)'!T271-'Migration Model (2)'!T272)*'Median Data'!$G$2</f>
        <v>42310.1258619492</v>
      </c>
      <c r="N272" s="11">
        <f>('Migration Model (2)'!U271-'Migration Model (2)'!U272)*'Median Data'!$G$2</f>
        <v>0</v>
      </c>
    </row>
    <row r="273" spans="1:14" x14ac:dyDescent="0.25">
      <c r="A273" s="2">
        <v>2087</v>
      </c>
      <c r="B273" s="2">
        <v>3</v>
      </c>
      <c r="C273" s="11">
        <f>('Migration Model (2)'!E272-'Migration Model (2)'!E273)*'Median Data'!$B$2</f>
        <v>1167745.1839609619</v>
      </c>
      <c r="D273" s="11">
        <f>('Migration Model (2)'!F272-'Migration Model (2)'!F273)*'Median Data'!$B$2</f>
        <v>0</v>
      </c>
      <c r="E273" s="11">
        <f>('Migration Model (2)'!H272-'Migration Model (2)'!H273)*'Median Data'!$C$2</f>
        <v>1086705.1902573758</v>
      </c>
      <c r="F273" s="11">
        <f>('Migration Model (2)'!I272-'Migration Model (2)'!I273)*'Median Data'!$C$2</f>
        <v>0</v>
      </c>
      <c r="G273" s="11">
        <f>('Migration Model (2)'!K272-'Migration Model (2)'!K273)*'Median Data'!$D$2</f>
        <v>688530.51801926119</v>
      </c>
      <c r="H273" s="11">
        <f>('Migration Model (2)'!L272-'Migration Model (2)'!L273)*'Median Data'!$D$2</f>
        <v>0</v>
      </c>
      <c r="I273" s="11">
        <f>('Migration Model (2)'!N272-'Migration Model (2)'!N273)*'Median Data'!$E$2</f>
        <v>95063.76506563359</v>
      </c>
      <c r="J273" s="11">
        <f>('Migration Model (2)'!O272-'Migration Model (2)'!O273)*'Median Data'!$E$2</f>
        <v>0</v>
      </c>
      <c r="K273" s="11">
        <f>('Migration Model (2)'!Q272-'Migration Model (2)'!Q273)*'Median Data'!$F$2</f>
        <v>136019.69140535794</v>
      </c>
      <c r="L273" s="11">
        <f>('Migration Model (2)'!R272-'Migration Model (2)'!R273)*'Median Data'!$F$2</f>
        <v>0</v>
      </c>
      <c r="M273" s="11">
        <f>('Migration Model (2)'!T272-'Migration Model (2)'!T273)*'Median Data'!$G$2</f>
        <v>42305.894849348842</v>
      </c>
      <c r="N273" s="11">
        <f>('Migration Model (2)'!U272-'Migration Model (2)'!U273)*'Median Data'!$G$2</f>
        <v>0</v>
      </c>
    </row>
    <row r="274" spans="1:14" x14ac:dyDescent="0.25">
      <c r="A274" s="1">
        <v>2087</v>
      </c>
      <c r="B274" s="1">
        <v>4</v>
      </c>
      <c r="C274" s="11">
        <f>('Migration Model (2)'!E273-'Migration Model (2)'!E274)*'Median Data'!$B$2</f>
        <v>1167628.4094425468</v>
      </c>
      <c r="D274" s="11">
        <f>('Migration Model (2)'!F273-'Migration Model (2)'!F274)*'Median Data'!$B$2</f>
        <v>0</v>
      </c>
      <c r="E274" s="11">
        <f>('Migration Model (2)'!H273-'Migration Model (2)'!H274)*'Median Data'!$C$2</f>
        <v>1086596.5197385033</v>
      </c>
      <c r="F274" s="11">
        <f>('Migration Model (2)'!I273-'Migration Model (2)'!I274)*'Median Data'!$C$2</f>
        <v>0</v>
      </c>
      <c r="G274" s="11">
        <f>('Migration Model (2)'!K273-'Migration Model (2)'!K274)*'Median Data'!$D$2</f>
        <v>688461.66496808711</v>
      </c>
      <c r="H274" s="11">
        <f>('Migration Model (2)'!L273-'Migration Model (2)'!L274)*'Median Data'!$D$2</f>
        <v>0</v>
      </c>
      <c r="I274" s="11">
        <f>('Migration Model (2)'!N273-'Migration Model (2)'!N274)*'Median Data'!$E$2</f>
        <v>95054.25868912859</v>
      </c>
      <c r="J274" s="11">
        <f>('Migration Model (2)'!O273-'Migration Model (2)'!O274)*'Median Data'!$E$2</f>
        <v>0</v>
      </c>
      <c r="K274" s="11">
        <f>('Migration Model (2)'!Q273-'Migration Model (2)'!Q274)*'Median Data'!$F$2</f>
        <v>136006.08943623988</v>
      </c>
      <c r="L274" s="11">
        <f>('Migration Model (2)'!R273-'Migration Model (2)'!R274)*'Median Data'!$F$2</f>
        <v>0</v>
      </c>
      <c r="M274" s="11">
        <f>('Migration Model (2)'!T273-'Migration Model (2)'!T274)*'Median Data'!$G$2</f>
        <v>42301.664259877783</v>
      </c>
      <c r="N274" s="11">
        <f>('Migration Model (2)'!U273-'Migration Model (2)'!U274)*'Median Data'!$G$2</f>
        <v>0</v>
      </c>
    </row>
    <row r="275" spans="1:14" x14ac:dyDescent="0.25">
      <c r="A275" s="1">
        <v>2088</v>
      </c>
      <c r="B275" s="1">
        <v>1</v>
      </c>
      <c r="C275" s="11">
        <f>('Migration Model (2)'!E274-'Migration Model (2)'!E275)*'Median Data'!$B$2</f>
        <v>1167511.6466021058</v>
      </c>
      <c r="D275" s="11">
        <f>('Migration Model (2)'!F274-'Migration Model (2)'!F275)*'Median Data'!$B$2</f>
        <v>0</v>
      </c>
      <c r="E275" s="11">
        <f>('Migration Model (2)'!H274-'Migration Model (2)'!H275)*'Median Data'!$C$2</f>
        <v>1086487.8600859796</v>
      </c>
      <c r="F275" s="11">
        <f>('Migration Model (2)'!I274-'Migration Model (2)'!I275)*'Median Data'!$C$2</f>
        <v>0</v>
      </c>
      <c r="G275" s="11">
        <f>('Migration Model (2)'!K274-'Migration Model (2)'!K275)*'Median Data'!$D$2</f>
        <v>688392.81880097091</v>
      </c>
      <c r="H275" s="11">
        <f>('Migration Model (2)'!L274-'Migration Model (2)'!L275)*'Median Data'!$D$2</f>
        <v>0</v>
      </c>
      <c r="I275" s="11">
        <f>('Migration Model (2)'!N274-'Migration Model (2)'!N275)*'Median Data'!$E$2</f>
        <v>95044.753263184495</v>
      </c>
      <c r="J275" s="11">
        <f>('Migration Model (2)'!O274-'Migration Model (2)'!O275)*'Median Data'!$E$2</f>
        <v>0</v>
      </c>
      <c r="K275" s="11">
        <f>('Migration Model (2)'!Q274-'Migration Model (2)'!Q275)*'Median Data'!$F$2</f>
        <v>135992.48882728003</v>
      </c>
      <c r="L275" s="11">
        <f>('Migration Model (2)'!R274-'Migration Model (2)'!R275)*'Median Data'!$F$2</f>
        <v>0</v>
      </c>
      <c r="M275" s="11">
        <f>('Migration Model (2)'!T274-'Migration Model (2)'!T275)*'Median Data'!$G$2</f>
        <v>42297.434093456373</v>
      </c>
      <c r="N275" s="11">
        <f>('Migration Model (2)'!U274-'Migration Model (2)'!U275)*'Median Data'!$G$2</f>
        <v>0</v>
      </c>
    </row>
    <row r="276" spans="1:14" x14ac:dyDescent="0.25">
      <c r="A276" s="2">
        <v>2088</v>
      </c>
      <c r="B276" s="2">
        <v>2</v>
      </c>
      <c r="C276" s="11">
        <f>('Migration Model (2)'!E275-'Migration Model (2)'!E276)*'Median Data'!$B$2</f>
        <v>1167394.8954358445</v>
      </c>
      <c r="D276" s="11">
        <f>('Migration Model (2)'!F275-'Migration Model (2)'!F276)*'Median Data'!$B$2</f>
        <v>0</v>
      </c>
      <c r="E276" s="11">
        <f>('Migration Model (2)'!H275-'Migration Model (2)'!H276)*'Median Data'!$C$2</f>
        <v>1086379.2112998054</v>
      </c>
      <c r="F276" s="11">
        <f>('Migration Model (2)'!I275-'Migration Model (2)'!I276)*'Median Data'!$C$2</f>
        <v>0</v>
      </c>
      <c r="G276" s="11">
        <f>('Migration Model (2)'!K275-'Migration Model (2)'!K276)*'Median Data'!$D$2</f>
        <v>688323.97951952217</v>
      </c>
      <c r="H276" s="11">
        <f>('Migration Model (2)'!L275-'Migration Model (2)'!L276)*'Median Data'!$D$2</f>
        <v>0</v>
      </c>
      <c r="I276" s="11">
        <f>('Migration Model (2)'!N275-'Migration Model (2)'!N276)*'Median Data'!$E$2</f>
        <v>95035.248787911478</v>
      </c>
      <c r="J276" s="11">
        <f>('Migration Model (2)'!O275-'Migration Model (2)'!O276)*'Median Data'!$E$2</f>
        <v>0</v>
      </c>
      <c r="K276" s="11">
        <f>('Migration Model (2)'!Q275-'Migration Model (2)'!Q276)*'Median Data'!$F$2</f>
        <v>135978.88957847835</v>
      </c>
      <c r="L276" s="11">
        <f>('Migration Model (2)'!R275-'Migration Model (2)'!R276)*'Median Data'!$F$2</f>
        <v>0</v>
      </c>
      <c r="M276" s="11">
        <f>('Migration Model (2)'!T275-'Migration Model (2)'!T276)*'Median Data'!$G$2</f>
        <v>42293.204350084598</v>
      </c>
      <c r="N276" s="11">
        <f>('Migration Model (2)'!U275-'Migration Model (2)'!U276)*'Median Data'!$G$2</f>
        <v>0</v>
      </c>
    </row>
    <row r="277" spans="1:14" x14ac:dyDescent="0.25">
      <c r="A277" s="1">
        <v>2088</v>
      </c>
      <c r="B277" s="1">
        <v>3</v>
      </c>
      <c r="C277" s="11">
        <f>('Migration Model (2)'!E276-'Migration Model (2)'!E277)*'Median Data'!$B$2</f>
        <v>1167278.1559475579</v>
      </c>
      <c r="D277" s="11">
        <f>('Migration Model (2)'!F276-'Migration Model (2)'!F277)*'Median Data'!$B$2</f>
        <v>0</v>
      </c>
      <c r="E277" s="11">
        <f>('Migration Model (2)'!H276-'Migration Model (2)'!H277)*'Median Data'!$C$2</f>
        <v>1086270.5733781753</v>
      </c>
      <c r="F277" s="11">
        <f>('Migration Model (2)'!I276-'Migration Model (2)'!I277)*'Median Data'!$C$2</f>
        <v>0</v>
      </c>
      <c r="G277" s="11">
        <f>('Migration Model (2)'!K276-'Migration Model (2)'!K277)*'Median Data'!$D$2</f>
        <v>688255.14712132642</v>
      </c>
      <c r="H277" s="11">
        <f>('Migration Model (2)'!L276-'Migration Model (2)'!L277)*'Median Data'!$D$2</f>
        <v>0</v>
      </c>
      <c r="I277" s="11">
        <f>('Migration Model (2)'!N276-'Migration Model (2)'!N277)*'Median Data'!$E$2</f>
        <v>95025.74526297905</v>
      </c>
      <c r="J277" s="11">
        <f>('Migration Model (2)'!O276-'Migration Model (2)'!O277)*'Median Data'!$E$2</f>
        <v>0</v>
      </c>
      <c r="K277" s="11">
        <f>('Migration Model (2)'!Q276-'Migration Model (2)'!Q277)*'Median Data'!$F$2</f>
        <v>135965.29168954704</v>
      </c>
      <c r="L277" s="11">
        <f>('Migration Model (2)'!R276-'Migration Model (2)'!R277)*'Median Data'!$F$2</f>
        <v>0</v>
      </c>
      <c r="M277" s="11">
        <f>('Migration Model (2)'!T276-'Migration Model (2)'!T277)*'Median Data'!$G$2</f>
        <v>42288.975029603156</v>
      </c>
      <c r="N277" s="11">
        <f>('Migration Model (2)'!U276-'Migration Model (2)'!U277)*'Median Data'!$G$2</f>
        <v>0</v>
      </c>
    </row>
    <row r="278" spans="1:14" x14ac:dyDescent="0.25">
      <c r="A278" s="2">
        <v>2088</v>
      </c>
      <c r="B278" s="2">
        <v>4</v>
      </c>
      <c r="C278" s="11">
        <f>('Migration Model (2)'!E277-'Migration Model (2)'!E278)*'Median Data'!$B$2</f>
        <v>1167161.4281315536</v>
      </c>
      <c r="D278" s="11">
        <f>('Migration Model (2)'!F277-'Migration Model (2)'!F278)*'Median Data'!$B$2</f>
        <v>0</v>
      </c>
      <c r="E278" s="11">
        <f>('Migration Model (2)'!H277-'Migration Model (2)'!H278)*'Median Data'!$C$2</f>
        <v>1086161.9463210893</v>
      </c>
      <c r="F278" s="11">
        <f>('Migration Model (2)'!I277-'Migration Model (2)'!I278)*'Median Data'!$C$2</f>
        <v>0</v>
      </c>
      <c r="G278" s="11">
        <f>('Migration Model (2)'!K277-'Migration Model (2)'!K278)*'Median Data'!$D$2</f>
        <v>688186.32160638331</v>
      </c>
      <c r="H278" s="11">
        <f>('Migration Model (2)'!L277-'Migration Model (2)'!L278)*'Median Data'!$D$2</f>
        <v>0</v>
      </c>
      <c r="I278" s="11">
        <f>('Migration Model (2)'!N277-'Migration Model (2)'!N278)*'Median Data'!$E$2</f>
        <v>95016.242688497354</v>
      </c>
      <c r="J278" s="11">
        <f>('Migration Model (2)'!O277-'Migration Model (2)'!O278)*'Median Data'!$E$2</f>
        <v>0</v>
      </c>
      <c r="K278" s="11">
        <f>('Migration Model (2)'!Q277-'Migration Model (2)'!Q278)*'Median Data'!$F$2</f>
        <v>135951.69516048604</v>
      </c>
      <c r="L278" s="11">
        <f>('Migration Model (2)'!R277-'Migration Model (2)'!R278)*'Median Data'!$F$2</f>
        <v>0</v>
      </c>
      <c r="M278" s="11">
        <f>('Migration Model (2)'!T277-'Migration Model (2)'!T278)*'Median Data'!$G$2</f>
        <v>42284.746132091706</v>
      </c>
      <c r="N278" s="11">
        <f>('Migration Model (2)'!U277-'Migration Model (2)'!U278)*'Median Data'!$G$2</f>
        <v>0</v>
      </c>
    </row>
    <row r="279" spans="1:14" x14ac:dyDescent="0.25">
      <c r="A279" s="2">
        <v>2089</v>
      </c>
      <c r="B279" s="2">
        <v>1</v>
      </c>
      <c r="C279" s="11">
        <f>('Migration Model (2)'!E278-'Migration Model (2)'!E279)*'Median Data'!$B$2</f>
        <v>1167044.7119878314</v>
      </c>
      <c r="D279" s="11">
        <f>('Migration Model (2)'!F278-'Migration Model (2)'!F279)*'Median Data'!$B$2</f>
        <v>0</v>
      </c>
      <c r="E279" s="11">
        <f>('Migration Model (2)'!H278-'Migration Model (2)'!H279)*'Median Data'!$C$2</f>
        <v>1086053.3301267424</v>
      </c>
      <c r="F279" s="11">
        <f>('Migration Model (2)'!I278-'Migration Model (2)'!I279)*'Median Data'!$C$2</f>
        <v>0</v>
      </c>
      <c r="G279" s="11">
        <f>('Migration Model (2)'!K278-'Migration Model (2)'!K279)*'Median Data'!$D$2</f>
        <v>688117.50297469296</v>
      </c>
      <c r="H279" s="11">
        <f>('Migration Model (2)'!L278-'Migration Model (2)'!L279)*'Median Data'!$D$2</f>
        <v>0</v>
      </c>
      <c r="I279" s="11">
        <f>('Migration Model (2)'!N278-'Migration Model (2)'!N279)*'Median Data'!$E$2</f>
        <v>95006.741064246075</v>
      </c>
      <c r="J279" s="11">
        <f>('Migration Model (2)'!O278-'Migration Model (2)'!O279)*'Median Data'!$E$2</f>
        <v>0</v>
      </c>
      <c r="K279" s="11">
        <f>('Migration Model (2)'!Q278-'Migration Model (2)'!Q279)*'Median Data'!$F$2</f>
        <v>135938.09999100748</v>
      </c>
      <c r="L279" s="11">
        <f>('Migration Model (2)'!R278-'Migration Model (2)'!R279)*'Median Data'!$F$2</f>
        <v>0</v>
      </c>
      <c r="M279" s="11">
        <f>('Migration Model (2)'!T278-'Migration Model (2)'!T279)*'Median Data'!$G$2</f>
        <v>42280.517657470591</v>
      </c>
      <c r="N279" s="11">
        <f>('Migration Model (2)'!U278-'Migration Model (2)'!U279)*'Median Data'!$G$2</f>
        <v>0</v>
      </c>
    </row>
    <row r="280" spans="1:14" x14ac:dyDescent="0.25">
      <c r="A280" s="1">
        <v>2089</v>
      </c>
      <c r="B280" s="1">
        <v>2</v>
      </c>
      <c r="C280" s="11">
        <f>('Migration Model (2)'!E279-'Migration Model (2)'!E280)*'Median Data'!$B$2</f>
        <v>1166928.0075182894</v>
      </c>
      <c r="D280" s="11">
        <f>('Migration Model (2)'!F279-'Migration Model (2)'!F280)*'Median Data'!$B$2</f>
        <v>0</v>
      </c>
      <c r="E280" s="11">
        <f>('Migration Model (2)'!H279-'Migration Model (2)'!H280)*'Median Data'!$C$2</f>
        <v>1085944.7247933294</v>
      </c>
      <c r="F280" s="11">
        <f>('Migration Model (2)'!I279-'Migration Model (2)'!I280)*'Median Data'!$C$2</f>
        <v>0</v>
      </c>
      <c r="G280" s="11">
        <f>('Migration Model (2)'!K279-'Migration Model (2)'!K280)*'Median Data'!$D$2</f>
        <v>688048.69122384058</v>
      </c>
      <c r="H280" s="11">
        <f>('Migration Model (2)'!L279-'Migration Model (2)'!L280)*'Median Data'!$D$2</f>
        <v>0</v>
      </c>
      <c r="I280" s="11">
        <f>('Migration Model (2)'!N279-'Migration Model (2)'!N280)*'Median Data'!$E$2</f>
        <v>94997.24039011501</v>
      </c>
      <c r="J280" s="11">
        <f>('Migration Model (2)'!O279-'Migration Model (2)'!O280)*'Median Data'!$E$2</f>
        <v>0</v>
      </c>
      <c r="K280" s="11">
        <f>('Migration Model (2)'!Q279-'Migration Model (2)'!Q280)*'Median Data'!$F$2</f>
        <v>135924.50618082355</v>
      </c>
      <c r="L280" s="11">
        <f>('Migration Model (2)'!R279-'Migration Model (2)'!R280)*'Median Data'!$F$2</f>
        <v>0</v>
      </c>
      <c r="M280" s="11">
        <f>('Migration Model (2)'!T279-'Migration Model (2)'!T280)*'Median Data'!$G$2</f>
        <v>42276.289605739803</v>
      </c>
      <c r="N280" s="11">
        <f>('Migration Model (2)'!U279-'Migration Model (2)'!U280)*'Median Data'!$G$2</f>
        <v>0</v>
      </c>
    </row>
    <row r="281" spans="1:14" x14ac:dyDescent="0.25">
      <c r="A281" s="2">
        <v>2089</v>
      </c>
      <c r="B281" s="2">
        <v>3</v>
      </c>
      <c r="C281" s="11">
        <f>('Migration Model (2)'!E280-'Migration Model (2)'!E281)*'Median Data'!$B$2</f>
        <v>1166811.3147172348</v>
      </c>
      <c r="D281" s="11">
        <f>('Migration Model (2)'!F280-'Migration Model (2)'!F281)*'Median Data'!$B$2</f>
        <v>0</v>
      </c>
      <c r="E281" s="11">
        <f>('Migration Model (2)'!H280-'Migration Model (2)'!H281)*'Median Data'!$C$2</f>
        <v>1085836.1303208508</v>
      </c>
      <c r="F281" s="11">
        <f>('Migration Model (2)'!I280-'Migration Model (2)'!I281)*'Median Data'!$C$2</f>
        <v>0</v>
      </c>
      <c r="G281" s="11">
        <f>('Migration Model (2)'!K280-'Migration Model (2)'!K281)*'Median Data'!$D$2</f>
        <v>687979.88635543594</v>
      </c>
      <c r="H281" s="11">
        <f>('Migration Model (2)'!L280-'Migration Model (2)'!L281)*'Median Data'!$D$2</f>
        <v>0</v>
      </c>
      <c r="I281" s="11">
        <f>('Migration Model (2)'!N280-'Migration Model (2)'!N281)*'Median Data'!$E$2</f>
        <v>94987.74066610419</v>
      </c>
      <c r="J281" s="11">
        <f>('Migration Model (2)'!O280-'Migration Model (2)'!O281)*'Median Data'!$E$2</f>
        <v>0</v>
      </c>
      <c r="K281" s="11">
        <f>('Migration Model (2)'!Q280-'Migration Model (2)'!Q281)*'Median Data'!$F$2</f>
        <v>135910.91373022206</v>
      </c>
      <c r="L281" s="11">
        <f>('Migration Model (2)'!R280-'Migration Model (2)'!R281)*'Median Data'!$F$2</f>
        <v>0</v>
      </c>
      <c r="M281" s="11">
        <f>('Migration Model (2)'!T280-'Migration Model (2)'!T281)*'Median Data'!$G$2</f>
        <v>42272.061976740035</v>
      </c>
      <c r="N281" s="11">
        <f>('Migration Model (2)'!U280-'Migration Model (2)'!U281)*'Median Data'!$G$2</f>
        <v>0</v>
      </c>
    </row>
    <row r="282" spans="1:14" x14ac:dyDescent="0.25">
      <c r="A282" s="1">
        <v>2089</v>
      </c>
      <c r="B282" s="1">
        <v>4</v>
      </c>
      <c r="C282" s="11">
        <f>('Migration Model (2)'!E281-'Migration Model (2)'!E282)*'Median Data'!$B$2</f>
        <v>1166694.6335846682</v>
      </c>
      <c r="D282" s="11">
        <f>('Migration Model (2)'!F281-'Migration Model (2)'!F282)*'Median Data'!$B$2</f>
        <v>0</v>
      </c>
      <c r="E282" s="11">
        <f>('Migration Model (2)'!H281-'Migration Model (2)'!H282)*'Median Data'!$C$2</f>
        <v>1085727.5467075009</v>
      </c>
      <c r="F282" s="11">
        <f>('Migration Model (2)'!I281-'Migration Model (2)'!I282)*'Median Data'!$C$2</f>
        <v>0</v>
      </c>
      <c r="G282" s="11">
        <f>('Migration Model (2)'!K281-'Migration Model (2)'!K282)*'Median Data'!$D$2</f>
        <v>687911.08836625936</v>
      </c>
      <c r="H282" s="11">
        <f>('Migration Model (2)'!L281-'Migration Model (2)'!L282)*'Median Data'!$D$2</f>
        <v>0</v>
      </c>
      <c r="I282" s="11">
        <f>('Migration Model (2)'!N281-'Migration Model (2)'!N282)*'Median Data'!$E$2</f>
        <v>94978.241891993239</v>
      </c>
      <c r="J282" s="11">
        <f>('Migration Model (2)'!O281-'Migration Model (2)'!O282)*'Median Data'!$E$2</f>
        <v>0</v>
      </c>
      <c r="K282" s="11">
        <f>('Migration Model (2)'!Q281-'Migration Model (2)'!Q282)*'Median Data'!$F$2</f>
        <v>135897.32263891521</v>
      </c>
      <c r="L282" s="11">
        <f>('Migration Model (2)'!R281-'Migration Model (2)'!R282)*'Median Data'!$F$2</f>
        <v>0</v>
      </c>
      <c r="M282" s="11">
        <f>('Migration Model (2)'!T281-'Migration Model (2)'!T282)*'Median Data'!$G$2</f>
        <v>42267.834770550951</v>
      </c>
      <c r="N282" s="11">
        <f>('Migration Model (2)'!U281-'Migration Model (2)'!U282)*'Median Data'!$G$2</f>
        <v>0</v>
      </c>
    </row>
    <row r="283" spans="1:14" x14ac:dyDescent="0.25">
      <c r="A283" s="1">
        <v>2090</v>
      </c>
      <c r="B283" s="1">
        <v>1</v>
      </c>
      <c r="C283" s="11">
        <f>('Migration Model (2)'!E282-'Migration Model (2)'!E283)*'Median Data'!$B$2</f>
        <v>1166577.9641224865</v>
      </c>
      <c r="D283" s="11">
        <f>('Migration Model (2)'!F282-'Migration Model (2)'!F283)*'Median Data'!$B$2</f>
        <v>0</v>
      </c>
      <c r="E283" s="11">
        <f>('Migration Model (2)'!H282-'Migration Model (2)'!H283)*'Median Data'!$C$2</f>
        <v>1085618.9739532801</v>
      </c>
      <c r="F283" s="11">
        <f>('Migration Model (2)'!I282-'Migration Model (2)'!I283)*'Median Data'!$C$2</f>
        <v>0</v>
      </c>
      <c r="G283" s="11">
        <f>('Migration Model (2)'!K282-'Migration Model (2)'!K283)*'Median Data'!$D$2</f>
        <v>687842.29725792061</v>
      </c>
      <c r="H283" s="11">
        <f>('Migration Model (2)'!L282-'Migration Model (2)'!L283)*'Median Data'!$D$2</f>
        <v>0</v>
      </c>
      <c r="I283" s="11">
        <f>('Migration Model (2)'!N282-'Migration Model (2)'!N283)*'Median Data'!$E$2</f>
        <v>94968.744067782187</v>
      </c>
      <c r="J283" s="11">
        <f>('Migration Model (2)'!O282-'Migration Model (2)'!O283)*'Median Data'!$E$2</f>
        <v>0</v>
      </c>
      <c r="K283" s="11">
        <f>('Migration Model (2)'!Q282-'Migration Model (2)'!Q283)*'Median Data'!$F$2</f>
        <v>135883.73290661507</v>
      </c>
      <c r="L283" s="11">
        <f>('Migration Model (2)'!R282-'Migration Model (2)'!R283)*'Median Data'!$F$2</f>
        <v>0</v>
      </c>
      <c r="M283" s="11">
        <f>('Migration Model (2)'!T282-'Migration Model (2)'!T283)*'Median Data'!$G$2</f>
        <v>42263.607987092888</v>
      </c>
      <c r="N283" s="11">
        <f>('Migration Model (2)'!U282-'Migration Model (2)'!U283)*'Median Data'!$G$2</f>
        <v>0</v>
      </c>
    </row>
    <row r="284" spans="1:14" x14ac:dyDescent="0.25">
      <c r="A284" s="2">
        <v>2090</v>
      </c>
      <c r="B284" s="2">
        <v>2</v>
      </c>
      <c r="C284" s="11">
        <f>('Migration Model (2)'!E283-'Migration Model (2)'!E284)*'Median Data'!$B$2</f>
        <v>1166461.3063249981</v>
      </c>
      <c r="D284" s="11">
        <f>('Migration Model (2)'!F283-'Migration Model (2)'!F284)*'Median Data'!$B$2</f>
        <v>0</v>
      </c>
      <c r="E284" s="11">
        <f>('Migration Model (2)'!H283-'Migration Model (2)'!H284)*'Median Data'!$C$2</f>
        <v>1085510.4120563834</v>
      </c>
      <c r="F284" s="11">
        <f>('Migration Model (2)'!I283-'Migration Model (2)'!I284)*'Median Data'!$C$2</f>
        <v>0</v>
      </c>
      <c r="G284" s="11">
        <f>('Migration Model (2)'!K283-'Migration Model (2)'!K284)*'Median Data'!$D$2</f>
        <v>687773.51302800479</v>
      </c>
      <c r="H284" s="11">
        <f>('Migration Model (2)'!L283-'Migration Model (2)'!L284)*'Median Data'!$D$2</f>
        <v>0</v>
      </c>
      <c r="I284" s="11">
        <f>('Migration Model (2)'!N283-'Migration Model (2)'!N284)*'Median Data'!$E$2</f>
        <v>94959.247193360832</v>
      </c>
      <c r="J284" s="11">
        <f>('Migration Model (2)'!O283-'Migration Model (2)'!O284)*'Median Data'!$E$2</f>
        <v>0</v>
      </c>
      <c r="K284" s="11">
        <f>('Migration Model (2)'!Q283-'Migration Model (2)'!Q284)*'Median Data'!$F$2</f>
        <v>135870.14453332167</v>
      </c>
      <c r="L284" s="11">
        <f>('Migration Model (2)'!R283-'Migration Model (2)'!R284)*'Median Data'!$F$2</f>
        <v>0</v>
      </c>
      <c r="M284" s="11">
        <f>('Migration Model (2)'!T283-'Migration Model (2)'!T284)*'Median Data'!$G$2</f>
        <v>42259.381626286187</v>
      </c>
      <c r="N284" s="11">
        <f>('Migration Model (2)'!U283-'Migration Model (2)'!U284)*'Median Data'!$G$2</f>
        <v>0</v>
      </c>
    </row>
    <row r="285" spans="1:14" x14ac:dyDescent="0.25">
      <c r="A285" s="1">
        <v>2090</v>
      </c>
      <c r="B285" s="1">
        <v>3</v>
      </c>
      <c r="C285" s="11">
        <f>('Migration Model (2)'!E284-'Migration Model (2)'!E285)*'Median Data'!$B$2</f>
        <v>1166344.6601941003</v>
      </c>
      <c r="D285" s="11">
        <f>('Migration Model (2)'!F284-'Migration Model (2)'!F285)*'Median Data'!$B$2</f>
        <v>0</v>
      </c>
      <c r="E285" s="11">
        <f>('Migration Model (2)'!H284-'Migration Model (2)'!H285)*'Median Data'!$C$2</f>
        <v>1085401.8610150055</v>
      </c>
      <c r="F285" s="11">
        <f>('Migration Model (2)'!I284-'Migration Model (2)'!I285)*'Median Data'!$C$2</f>
        <v>0</v>
      </c>
      <c r="G285" s="11">
        <f>('Migration Model (2)'!K284-'Migration Model (2)'!K285)*'Median Data'!$D$2</f>
        <v>687704.73567651201</v>
      </c>
      <c r="H285" s="11">
        <f>('Migration Model (2)'!L284-'Migration Model (2)'!L285)*'Median Data'!$D$2</f>
        <v>0</v>
      </c>
      <c r="I285" s="11">
        <f>('Migration Model (2)'!N284-'Migration Model (2)'!N285)*'Median Data'!$E$2</f>
        <v>94949.751268729204</v>
      </c>
      <c r="J285" s="11">
        <f>('Migration Model (2)'!O284-'Migration Model (2)'!O285)*'Median Data'!$E$2</f>
        <v>0</v>
      </c>
      <c r="K285" s="11">
        <f>('Migration Model (2)'!Q284-'Migration Model (2)'!Q285)*'Median Data'!$F$2</f>
        <v>135856.55751874714</v>
      </c>
      <c r="L285" s="11">
        <f>('Migration Model (2)'!R284-'Migration Model (2)'!R285)*'Median Data'!$F$2</f>
        <v>0</v>
      </c>
      <c r="M285" s="11">
        <f>('Migration Model (2)'!T284-'Migration Model (2)'!T285)*'Median Data'!$G$2</f>
        <v>42255.155688130857</v>
      </c>
      <c r="N285" s="11">
        <f>('Migration Model (2)'!U284-'Migration Model (2)'!U285)*'Median Data'!$G$2</f>
        <v>0</v>
      </c>
    </row>
    <row r="286" spans="1:14" x14ac:dyDescent="0.25">
      <c r="A286" s="2">
        <v>2090</v>
      </c>
      <c r="B286" s="2">
        <v>4</v>
      </c>
      <c r="C286" s="11">
        <f>('Migration Model (2)'!E285-'Migration Model (2)'!E286)*'Median Data'!$B$2</f>
        <v>1166228.0257278956</v>
      </c>
      <c r="D286" s="11">
        <f>('Migration Model (2)'!F285-'Migration Model (2)'!F286)*'Median Data'!$B$2</f>
        <v>0</v>
      </c>
      <c r="E286" s="11">
        <f>('Migration Model (2)'!H285-'Migration Model (2)'!H286)*'Median Data'!$C$2</f>
        <v>1085293.3208291465</v>
      </c>
      <c r="F286" s="11">
        <f>('Migration Model (2)'!I285-'Migration Model (2)'!I286)*'Median Data'!$C$2</f>
        <v>0</v>
      </c>
      <c r="G286" s="11">
        <f>('Migration Model (2)'!K285-'Migration Model (2)'!K286)*'Median Data'!$D$2</f>
        <v>687635.96520263725</v>
      </c>
      <c r="H286" s="11">
        <f>('Migration Model (2)'!L285-'Migration Model (2)'!L286)*'Median Data'!$D$2</f>
        <v>0</v>
      </c>
      <c r="I286" s="11">
        <f>('Migration Model (2)'!N285-'Migration Model (2)'!N286)*'Median Data'!$E$2</f>
        <v>94940.256293556784</v>
      </c>
      <c r="J286" s="11">
        <f>('Migration Model (2)'!O285-'Migration Model (2)'!O286)*'Median Data'!$E$2</f>
        <v>0</v>
      </c>
      <c r="K286" s="11">
        <f>('Migration Model (2)'!Q285-'Migration Model (2)'!Q286)*'Median Data'!$F$2</f>
        <v>135842.97186317935</v>
      </c>
      <c r="L286" s="11">
        <f>('Migration Model (2)'!R285-'Migration Model (2)'!R286)*'Median Data'!$F$2</f>
        <v>0</v>
      </c>
      <c r="M286" s="11">
        <f>('Migration Model (2)'!T285-'Migration Model (2)'!T286)*'Median Data'!$G$2</f>
        <v>42250.930172547232</v>
      </c>
      <c r="N286" s="11">
        <f>('Migration Model (2)'!U285-'Migration Model (2)'!U286)*'Median Data'!$G$2</f>
        <v>0</v>
      </c>
    </row>
    <row r="287" spans="1:14" x14ac:dyDescent="0.25">
      <c r="A287" s="2">
        <v>2091</v>
      </c>
      <c r="B287" s="2">
        <v>1</v>
      </c>
      <c r="C287" s="11">
        <f>('Migration Model (2)'!E286-'Migration Model (2)'!E287)*'Median Data'!$B$2</f>
        <v>1166111.4029263838</v>
      </c>
      <c r="D287" s="11">
        <f>('Migration Model (2)'!F286-'Migration Model (2)'!F287)*'Median Data'!$B$2</f>
        <v>0</v>
      </c>
      <c r="E287" s="11">
        <f>('Migration Model (2)'!H286-'Migration Model (2)'!H287)*'Median Data'!$C$2</f>
        <v>1085184.7914970017</v>
      </c>
      <c r="F287" s="11">
        <f>('Migration Model (2)'!I286-'Migration Model (2)'!I287)*'Median Data'!$C$2</f>
        <v>0</v>
      </c>
      <c r="G287" s="11">
        <f>('Migration Model (2)'!K286-'Migration Model (2)'!K287)*'Median Data'!$D$2</f>
        <v>687567.20160638064</v>
      </c>
      <c r="H287" s="11">
        <f>('Migration Model (2)'!L286-'Migration Model (2)'!L287)*'Median Data'!$D$2</f>
        <v>0</v>
      </c>
      <c r="I287" s="11">
        <f>('Migration Model (2)'!N286-'Migration Model (2)'!N287)*'Median Data'!$E$2</f>
        <v>94930.762267953716</v>
      </c>
      <c r="J287" s="11">
        <f>('Migration Model (2)'!O286-'Migration Model (2)'!O287)*'Median Data'!$E$2</f>
        <v>0</v>
      </c>
      <c r="K287" s="11">
        <f>('Migration Model (2)'!Q286-'Migration Model (2)'!Q287)*'Median Data'!$F$2</f>
        <v>135829.3875660426</v>
      </c>
      <c r="L287" s="11">
        <f>('Migration Model (2)'!R286-'Migration Model (2)'!R287)*'Median Data'!$F$2</f>
        <v>0</v>
      </c>
      <c r="M287" s="11">
        <f>('Migration Model (2)'!T286-'Migration Model (2)'!T287)*'Median Data'!$G$2</f>
        <v>42246.705079535328</v>
      </c>
      <c r="N287" s="11">
        <f>('Migration Model (2)'!U286-'Migration Model (2)'!U287)*'Median Data'!$G$2</f>
        <v>0</v>
      </c>
    </row>
    <row r="288" spans="1:14" x14ac:dyDescent="0.25">
      <c r="A288" s="1">
        <v>2091</v>
      </c>
      <c r="B288" s="1">
        <v>2</v>
      </c>
      <c r="C288" s="11">
        <f>('Migration Model (2)'!E287-'Migration Model (2)'!E288)*'Median Data'!$B$2</f>
        <v>1165994.7917857708</v>
      </c>
      <c r="D288" s="11">
        <f>('Migration Model (2)'!F287-'Migration Model (2)'!F288)*'Median Data'!$B$2</f>
        <v>0</v>
      </c>
      <c r="E288" s="11">
        <f>('Migration Model (2)'!H287-'Migration Model (2)'!H288)*'Median Data'!$C$2</f>
        <v>1085076.2730167655</v>
      </c>
      <c r="F288" s="11">
        <f>('Migration Model (2)'!I287-'Migration Model (2)'!I288)*'Median Data'!$C$2</f>
        <v>0</v>
      </c>
      <c r="G288" s="11">
        <f>('Migration Model (2)'!K287-'Migration Model (2)'!K288)*'Median Data'!$D$2</f>
        <v>687498.44488613191</v>
      </c>
      <c r="H288" s="11">
        <f>('Migration Model (2)'!L287-'Migration Model (2)'!L288)*'Median Data'!$D$2</f>
        <v>0</v>
      </c>
      <c r="I288" s="11">
        <f>('Migration Model (2)'!N287-'Migration Model (2)'!N288)*'Median Data'!$E$2</f>
        <v>94921.269191699699</v>
      </c>
      <c r="J288" s="11">
        <f>('Migration Model (2)'!O287-'Migration Model (2)'!O288)*'Median Data'!$E$2</f>
        <v>0</v>
      </c>
      <c r="K288" s="11">
        <f>('Migration Model (2)'!Q287-'Migration Model (2)'!Q288)*'Median Data'!$F$2</f>
        <v>135815.80462733682</v>
      </c>
      <c r="L288" s="11">
        <f>('Migration Model (2)'!R287-'Migration Model (2)'!R288)*'Median Data'!$F$2</f>
        <v>0</v>
      </c>
      <c r="M288" s="11">
        <f>('Migration Model (2)'!T287-'Migration Model (2)'!T288)*'Median Data'!$G$2</f>
        <v>42242.480409015472</v>
      </c>
      <c r="N288" s="11">
        <f>('Migration Model (2)'!U287-'Migration Model (2)'!U288)*'Median Data'!$G$2</f>
        <v>0</v>
      </c>
    </row>
    <row r="289" spans="1:14" x14ac:dyDescent="0.25">
      <c r="A289" s="2">
        <v>2091</v>
      </c>
      <c r="B289" s="2">
        <v>3</v>
      </c>
      <c r="C289" s="11">
        <f>('Migration Model (2)'!E288-'Migration Model (2)'!E289)*'Median Data'!$B$2</f>
        <v>1165878.1923060562</v>
      </c>
      <c r="D289" s="11">
        <f>('Migration Model (2)'!F288-'Migration Model (2)'!F289)*'Median Data'!$B$2</f>
        <v>0</v>
      </c>
      <c r="E289" s="11">
        <f>('Migration Model (2)'!H288-'Migration Model (2)'!H289)*'Median Data'!$C$2</f>
        <v>1084967.7653902431</v>
      </c>
      <c r="F289" s="11">
        <f>('Migration Model (2)'!I288-'Migration Model (2)'!I289)*'Median Data'!$C$2</f>
        <v>0</v>
      </c>
      <c r="G289" s="11">
        <f>('Migration Model (2)'!K288-'Migration Model (2)'!K289)*'Median Data'!$D$2</f>
        <v>687429.69504189142</v>
      </c>
      <c r="H289" s="11">
        <f>('Migration Model (2)'!L288-'Migration Model (2)'!L289)*'Median Data'!$D$2</f>
        <v>0</v>
      </c>
      <c r="I289" s="11">
        <f>('Migration Model (2)'!N288-'Migration Model (2)'!N289)*'Median Data'!$E$2</f>
        <v>94911.777064794689</v>
      </c>
      <c r="J289" s="11">
        <f>('Migration Model (2)'!O288-'Migration Model (2)'!O289)*'Median Data'!$E$2</f>
        <v>0</v>
      </c>
      <c r="K289" s="11">
        <f>('Migration Model (2)'!Q288-'Migration Model (2)'!Q289)*'Median Data'!$F$2</f>
        <v>135802.22304677419</v>
      </c>
      <c r="L289" s="11">
        <f>('Migration Model (2)'!R288-'Migration Model (2)'!R289)*'Median Data'!$F$2</f>
        <v>0</v>
      </c>
      <c r="M289" s="11">
        <f>('Migration Model (2)'!T288-'Migration Model (2)'!T289)*'Median Data'!$G$2</f>
        <v>42238.256160987672</v>
      </c>
      <c r="N289" s="11">
        <f>('Migration Model (2)'!U288-'Migration Model (2)'!U289)*'Median Data'!$G$2</f>
        <v>0</v>
      </c>
    </row>
    <row r="290" spans="1:14" x14ac:dyDescent="0.25">
      <c r="A290" s="1">
        <v>2091</v>
      </c>
      <c r="B290" s="1">
        <v>4</v>
      </c>
      <c r="C290" s="11">
        <f>('Migration Model (2)'!E289-'Migration Model (2)'!E290)*'Median Data'!$B$2</f>
        <v>1165761.6044872401</v>
      </c>
      <c r="D290" s="11">
        <f>('Migration Model (2)'!F289-'Migration Model (2)'!F290)*'Median Data'!$B$2</f>
        <v>0</v>
      </c>
      <c r="E290" s="11">
        <f>('Migration Model (2)'!H289-'Migration Model (2)'!H290)*'Median Data'!$C$2</f>
        <v>1084859.2686138246</v>
      </c>
      <c r="F290" s="11">
        <f>('Migration Model (2)'!I289-'Migration Model (2)'!I290)*'Median Data'!$C$2</f>
        <v>0</v>
      </c>
      <c r="G290" s="11">
        <f>('Migration Model (2)'!K289-'Migration Model (2)'!K290)*'Median Data'!$D$2</f>
        <v>687360.95207204903</v>
      </c>
      <c r="H290" s="11">
        <f>('Migration Model (2)'!L289-'Migration Model (2)'!L290)*'Median Data'!$D$2</f>
        <v>0</v>
      </c>
      <c r="I290" s="11">
        <f>('Migration Model (2)'!N289-'Migration Model (2)'!N290)*'Median Data'!$E$2</f>
        <v>94902.285887128543</v>
      </c>
      <c r="J290" s="11">
        <f>('Migration Model (2)'!O289-'Migration Model (2)'!O290)*'Median Data'!$E$2</f>
        <v>0</v>
      </c>
      <c r="K290" s="11">
        <f>('Migration Model (2)'!Q289-'Migration Model (2)'!Q290)*'Median Data'!$F$2</f>
        <v>135788.64282435473</v>
      </c>
      <c r="L290" s="11">
        <f>('Migration Model (2)'!R289-'Migration Model (2)'!R290)*'Median Data'!$F$2</f>
        <v>0</v>
      </c>
      <c r="M290" s="11">
        <f>('Migration Model (2)'!T289-'Migration Model (2)'!T290)*'Median Data'!$G$2</f>
        <v>42234.032335372278</v>
      </c>
      <c r="N290" s="11">
        <f>('Migration Model (2)'!U289-'Migration Model (2)'!U290)*'Median Data'!$G$2</f>
        <v>0</v>
      </c>
    </row>
    <row r="291" spans="1:14" x14ac:dyDescent="0.25">
      <c r="A291" s="1">
        <v>2092</v>
      </c>
      <c r="B291" s="1">
        <v>1</v>
      </c>
      <c r="C291" s="11">
        <f>('Migration Model (2)'!E290-'Migration Model (2)'!E291)*'Median Data'!$B$2</f>
        <v>1165645.0283274252</v>
      </c>
      <c r="D291" s="11">
        <f>('Migration Model (2)'!F290-'Migration Model (2)'!F291)*'Median Data'!$B$2</f>
        <v>0</v>
      </c>
      <c r="E291" s="11">
        <f>('Migration Model (2)'!H290-'Migration Model (2)'!H291)*'Median Data'!$C$2</f>
        <v>1084750.7826875101</v>
      </c>
      <c r="F291" s="11">
        <f>('Migration Model (2)'!I290-'Migration Model (2)'!I291)*'Median Data'!$C$2</f>
        <v>0</v>
      </c>
      <c r="G291" s="11">
        <f>('Migration Model (2)'!K290-'Migration Model (2)'!K291)*'Median Data'!$D$2</f>
        <v>687292.21597740985</v>
      </c>
      <c r="H291" s="11">
        <f>('Migration Model (2)'!L290-'Migration Model (2)'!L291)*'Median Data'!$D$2</f>
        <v>0</v>
      </c>
      <c r="I291" s="11">
        <f>('Migration Model (2)'!N290-'Migration Model (2)'!N291)*'Median Data'!$E$2</f>
        <v>94892.795658480914</v>
      </c>
      <c r="J291" s="11">
        <f>('Migration Model (2)'!O290-'Migration Model (2)'!O291)*'Median Data'!$E$2</f>
        <v>0</v>
      </c>
      <c r="K291" s="11">
        <f>('Migration Model (2)'!Q290-'Migration Model (2)'!Q291)*'Median Data'!$F$2</f>
        <v>135775.06396007838</v>
      </c>
      <c r="L291" s="11">
        <f>('Migration Model (2)'!R290-'Migration Model (2)'!R291)*'Median Data'!$F$2</f>
        <v>0</v>
      </c>
      <c r="M291" s="11">
        <f>('Migration Model (2)'!T290-'Migration Model (2)'!T291)*'Median Data'!$G$2</f>
        <v>42229.808932169275</v>
      </c>
      <c r="N291" s="11">
        <f>('Migration Model (2)'!U290-'Migration Model (2)'!U291)*'Median Data'!$G$2</f>
        <v>0</v>
      </c>
    </row>
    <row r="292" spans="1:14" x14ac:dyDescent="0.25">
      <c r="A292" s="2">
        <v>2092</v>
      </c>
      <c r="B292" s="2">
        <v>2</v>
      </c>
      <c r="C292" s="11">
        <f>('Migration Model (2)'!E291-'Migration Model (2)'!E292)*'Median Data'!$B$2</f>
        <v>1165528.4638247143</v>
      </c>
      <c r="D292" s="11">
        <f>('Migration Model (2)'!F291-'Migration Model (2)'!F292)*'Median Data'!$B$2</f>
        <v>0</v>
      </c>
      <c r="E292" s="11">
        <f>('Migration Model (2)'!H291-'Migration Model (2)'!H292)*'Median Data'!$C$2</f>
        <v>1084642.3076076892</v>
      </c>
      <c r="F292" s="11">
        <f>('Migration Model (2)'!I291-'Migration Model (2)'!I292)*'Median Data'!$C$2</f>
        <v>0</v>
      </c>
      <c r="G292" s="11">
        <f>('Migration Model (2)'!K291-'Migration Model (2)'!K292)*'Median Data'!$D$2</f>
        <v>687223.48675555887</v>
      </c>
      <c r="H292" s="11">
        <f>('Migration Model (2)'!L291-'Migration Model (2)'!L292)*'Median Data'!$D$2</f>
        <v>0</v>
      </c>
      <c r="I292" s="11">
        <f>('Migration Model (2)'!N291-'Migration Model (2)'!N292)*'Median Data'!$E$2</f>
        <v>94883.306378961963</v>
      </c>
      <c r="J292" s="11">
        <f>('Migration Model (2)'!O291-'Migration Model (2)'!O292)*'Median Data'!$E$2</f>
        <v>0</v>
      </c>
      <c r="K292" s="11">
        <f>('Migration Model (2)'!Q291-'Migration Model (2)'!Q292)*'Median Data'!$F$2</f>
        <v>135761.48645365733</v>
      </c>
      <c r="L292" s="11">
        <f>('Migration Model (2)'!R291-'Migration Model (2)'!R292)*'Median Data'!$F$2</f>
        <v>0</v>
      </c>
      <c r="M292" s="11">
        <f>('Migration Model (2)'!T291-'Migration Model (2)'!T292)*'Median Data'!$G$2</f>
        <v>42225.585951299028</v>
      </c>
      <c r="N292" s="11">
        <f>('Migration Model (2)'!U291-'Migration Model (2)'!U292)*'Median Data'!$G$2</f>
        <v>0</v>
      </c>
    </row>
    <row r="293" spans="1:14" x14ac:dyDescent="0.25">
      <c r="A293" s="1">
        <v>2092</v>
      </c>
      <c r="B293" s="1">
        <v>3</v>
      </c>
      <c r="C293" s="11">
        <f>('Migration Model (2)'!E292-'Migration Model (2)'!E293)*'Median Data'!$B$2</f>
        <v>1165411.9109772099</v>
      </c>
      <c r="D293" s="11">
        <f>('Migration Model (2)'!F292-'Migration Model (2)'!F293)*'Median Data'!$B$2</f>
        <v>0</v>
      </c>
      <c r="E293" s="11">
        <f>('Migration Model (2)'!H292-'Migration Model (2)'!H293)*'Median Data'!$C$2</f>
        <v>1084533.843377972</v>
      </c>
      <c r="F293" s="11">
        <f>('Migration Model (2)'!I292-'Migration Model (2)'!I293)*'Median Data'!$C$2</f>
        <v>0</v>
      </c>
      <c r="G293" s="11">
        <f>('Migration Model (2)'!K292-'Migration Model (2)'!K293)*'Median Data'!$D$2</f>
        <v>687154.76440649619</v>
      </c>
      <c r="H293" s="11">
        <f>('Migration Model (2)'!L292-'Migration Model (2)'!L293)*'Median Data'!$D$2</f>
        <v>0</v>
      </c>
      <c r="I293" s="11">
        <f>('Migration Model (2)'!N292-'Migration Model (2)'!N293)*'Median Data'!$E$2</f>
        <v>94873.818048241184</v>
      </c>
      <c r="J293" s="11">
        <f>('Migration Model (2)'!O292-'Migration Model (2)'!O293)*'Median Data'!$E$2</f>
        <v>0</v>
      </c>
      <c r="K293" s="11">
        <f>('Migration Model (2)'!Q292-'Migration Model (2)'!Q293)*'Median Data'!$F$2</f>
        <v>135747.91030509156</v>
      </c>
      <c r="L293" s="11">
        <f>('Migration Model (2)'!R292-'Migration Model (2)'!R293)*'Median Data'!$F$2</f>
        <v>0</v>
      </c>
      <c r="M293" s="11">
        <f>('Migration Model (2)'!T292-'Migration Model (2)'!T293)*'Median Data'!$G$2</f>
        <v>42221.363392681858</v>
      </c>
      <c r="N293" s="11">
        <f>('Migration Model (2)'!U292-'Migration Model (2)'!U293)*'Median Data'!$G$2</f>
        <v>0</v>
      </c>
    </row>
    <row r="294" spans="1:14" x14ac:dyDescent="0.25">
      <c r="A294" s="2">
        <v>2092</v>
      </c>
      <c r="B294" s="2">
        <v>4</v>
      </c>
      <c r="C294" s="11">
        <f>('Migration Model (2)'!E293-'Migration Model (2)'!E294)*'Median Data'!$B$2</f>
        <v>1165295.3697868097</v>
      </c>
      <c r="D294" s="11">
        <f>('Migration Model (2)'!F293-'Migration Model (2)'!F294)*'Median Data'!$B$2</f>
        <v>0</v>
      </c>
      <c r="E294" s="11">
        <f>('Migration Model (2)'!H293-'Migration Model (2)'!H294)*'Median Data'!$C$2</f>
        <v>1084425.3899929437</v>
      </c>
      <c r="F294" s="11">
        <f>('Migration Model (2)'!I293-'Migration Model (2)'!I294)*'Median Data'!$C$2</f>
        <v>0</v>
      </c>
      <c r="G294" s="11">
        <f>('Migration Model (2)'!K293-'Migration Model (2)'!K294)*'Median Data'!$D$2</f>
        <v>687086.04893022159</v>
      </c>
      <c r="H294" s="11">
        <f>('Migration Model (2)'!L293-'Migration Model (2)'!L294)*'Median Data'!$D$2</f>
        <v>0</v>
      </c>
      <c r="I294" s="11">
        <f>('Migration Model (2)'!N293-'Migration Model (2)'!N294)*'Median Data'!$E$2</f>
        <v>94864.330666428752</v>
      </c>
      <c r="J294" s="11">
        <f>('Migration Model (2)'!O293-'Migration Model (2)'!O294)*'Median Data'!$E$2</f>
        <v>0</v>
      </c>
      <c r="K294" s="11">
        <f>('Migration Model (2)'!Q293-'Migration Model (2)'!Q294)*'Median Data'!$F$2</f>
        <v>135734.3355140932</v>
      </c>
      <c r="L294" s="11">
        <f>('Migration Model (2)'!R293-'Migration Model (2)'!R294)*'Median Data'!$F$2</f>
        <v>0</v>
      </c>
      <c r="M294" s="11">
        <f>('Migration Model (2)'!T293-'Migration Model (2)'!T294)*'Median Data'!$G$2</f>
        <v>42217.141256317787</v>
      </c>
      <c r="N294" s="11">
        <f>('Migration Model (2)'!U293-'Migration Model (2)'!U294)*'Median Data'!$G$2</f>
        <v>0</v>
      </c>
    </row>
    <row r="295" spans="1:14" x14ac:dyDescent="0.25">
      <c r="A295" s="2">
        <v>2093</v>
      </c>
      <c r="B295" s="2">
        <v>1</v>
      </c>
      <c r="C295" s="11">
        <f>('Migration Model (2)'!E294-'Migration Model (2)'!E295)*'Median Data'!$B$2</f>
        <v>1165178.8402497184</v>
      </c>
      <c r="D295" s="11">
        <f>('Migration Model (2)'!F294-'Migration Model (2)'!F295)*'Median Data'!$B$2</f>
        <v>0</v>
      </c>
      <c r="E295" s="11">
        <f>('Migration Model (2)'!H294-'Migration Model (2)'!H295)*'Median Data'!$C$2</f>
        <v>1084316.947454409</v>
      </c>
      <c r="F295" s="11">
        <f>('Migration Model (2)'!I294-'Migration Model (2)'!I295)*'Median Data'!$C$2</f>
        <v>0</v>
      </c>
      <c r="G295" s="11">
        <f>('Migration Model (2)'!K294-'Migration Model (2)'!K295)*'Median Data'!$D$2</f>
        <v>687017.34032512549</v>
      </c>
      <c r="H295" s="11">
        <f>('Migration Model (2)'!L294-'Migration Model (2)'!L295)*'Median Data'!$D$2</f>
        <v>0</v>
      </c>
      <c r="I295" s="11">
        <f>('Migration Model (2)'!N294-'Migration Model (2)'!N295)*'Median Data'!$E$2</f>
        <v>94854.844233414478</v>
      </c>
      <c r="J295" s="11">
        <f>('Migration Model (2)'!O294-'Migration Model (2)'!O295)*'Median Data'!$E$2</f>
        <v>0</v>
      </c>
      <c r="K295" s="11">
        <f>('Migration Model (2)'!Q294-'Migration Model (2)'!Q295)*'Median Data'!$F$2</f>
        <v>135720.76208066227</v>
      </c>
      <c r="L295" s="11">
        <f>('Migration Model (2)'!R294-'Migration Model (2)'!R295)*'Median Data'!$F$2</f>
        <v>0</v>
      </c>
      <c r="M295" s="11">
        <f>('Migration Model (2)'!T294-'Migration Model (2)'!T295)*'Median Data'!$G$2</f>
        <v>42212.919542206808</v>
      </c>
      <c r="N295" s="11">
        <f>('Migration Model (2)'!U294-'Migration Model (2)'!U295)*'Median Data'!$G$2</f>
        <v>0</v>
      </c>
    </row>
    <row r="296" spans="1:14" x14ac:dyDescent="0.25">
      <c r="A296" s="1">
        <v>2093</v>
      </c>
      <c r="B296" s="1">
        <v>2</v>
      </c>
      <c r="C296" s="11">
        <f>('Migration Model (2)'!E295-'Migration Model (2)'!E296)*'Median Data'!$B$2</f>
        <v>1165062.3223659364</v>
      </c>
      <c r="D296" s="11">
        <f>('Migration Model (2)'!F295-'Migration Model (2)'!F296)*'Median Data'!$B$2</f>
        <v>0</v>
      </c>
      <c r="E296" s="11">
        <f>('Migration Model (2)'!H295-'Migration Model (2)'!H296)*'Median Data'!$C$2</f>
        <v>1084208.5157605631</v>
      </c>
      <c r="F296" s="11">
        <f>('Migration Model (2)'!I295-'Migration Model (2)'!I296)*'Median Data'!$C$2</f>
        <v>0</v>
      </c>
      <c r="G296" s="11">
        <f>('Migration Model (2)'!K295-'Migration Model (2)'!K296)*'Median Data'!$D$2</f>
        <v>686948.63859120756</v>
      </c>
      <c r="H296" s="11">
        <f>('Migration Model (2)'!L295-'Migration Model (2)'!L296)*'Median Data'!$D$2</f>
        <v>0</v>
      </c>
      <c r="I296" s="11">
        <f>('Migration Model (2)'!N295-'Migration Model (2)'!N296)*'Median Data'!$E$2</f>
        <v>94845.358748978048</v>
      </c>
      <c r="J296" s="11">
        <f>('Migration Model (2)'!O295-'Migration Model (2)'!O296)*'Median Data'!$E$2</f>
        <v>0</v>
      </c>
      <c r="K296" s="11">
        <f>('Migration Model (2)'!Q295-'Migration Model (2)'!Q296)*'Median Data'!$F$2</f>
        <v>135707.19000422303</v>
      </c>
      <c r="L296" s="11">
        <f>('Migration Model (2)'!R295-'Migration Model (2)'!R296)*'Median Data'!$F$2</f>
        <v>0</v>
      </c>
      <c r="M296" s="11">
        <f>('Migration Model (2)'!T295-'Migration Model (2)'!T296)*'Median Data'!$G$2</f>
        <v>42208.698250269255</v>
      </c>
      <c r="N296" s="11">
        <f>('Migration Model (2)'!U295-'Migration Model (2)'!U296)*'Median Data'!$G$2</f>
        <v>0</v>
      </c>
    </row>
    <row r="297" spans="1:14" x14ac:dyDescent="0.25">
      <c r="A297" s="2">
        <v>2093</v>
      </c>
      <c r="B297" s="2">
        <v>3</v>
      </c>
      <c r="C297" s="11">
        <f>('Migration Model (2)'!E296-'Migration Model (2)'!E297)*'Median Data'!$B$2</f>
        <v>1164945.8161335664</v>
      </c>
      <c r="D297" s="11">
        <f>('Migration Model (2)'!F296-'Migration Model (2)'!F297)*'Median Data'!$B$2</f>
        <v>0</v>
      </c>
      <c r="E297" s="11">
        <f>('Migration Model (2)'!H296-'Migration Model (2)'!H297)*'Median Data'!$C$2</f>
        <v>1084100.0949077955</v>
      </c>
      <c r="F297" s="11">
        <f>('Migration Model (2)'!I296-'Migration Model (2)'!I297)*'Median Data'!$C$2</f>
        <v>0</v>
      </c>
      <c r="G297" s="11">
        <f>('Migration Model (2)'!K296-'Migration Model (2)'!K297)*'Median Data'!$D$2</f>
        <v>686879.94372766302</v>
      </c>
      <c r="H297" s="11">
        <f>('Migration Model (2)'!L296-'Migration Model (2)'!L297)*'Median Data'!$D$2</f>
        <v>0</v>
      </c>
      <c r="I297" s="11">
        <f>('Migration Model (2)'!N296-'Migration Model (2)'!N297)*'Median Data'!$E$2</f>
        <v>94835.87421311943</v>
      </c>
      <c r="J297" s="11">
        <f>('Migration Model (2)'!O296-'Migration Model (2)'!O297)*'Median Data'!$E$2</f>
        <v>0</v>
      </c>
      <c r="K297" s="11">
        <f>('Migration Model (2)'!Q296-'Migration Model (2)'!Q297)*'Median Data'!$F$2</f>
        <v>135693.61928535119</v>
      </c>
      <c r="L297" s="11">
        <f>('Migration Model (2)'!R296-'Migration Model (2)'!R297)*'Median Data'!$F$2</f>
        <v>0</v>
      </c>
      <c r="M297" s="11">
        <f>('Migration Model (2)'!T296-'Migration Model (2)'!T297)*'Median Data'!$G$2</f>
        <v>42204.477380425487</v>
      </c>
      <c r="N297" s="11">
        <f>('Migration Model (2)'!U296-'Migration Model (2)'!U297)*'Median Data'!$G$2</f>
        <v>0</v>
      </c>
    </row>
    <row r="298" spans="1:14" x14ac:dyDescent="0.25">
      <c r="A298" s="1">
        <v>2093</v>
      </c>
      <c r="B298" s="1">
        <v>4</v>
      </c>
      <c r="C298" s="11">
        <f>('Migration Model (2)'!E297-'Migration Model (2)'!E298)*'Median Data'!$B$2</f>
        <v>1164829.3215526084</v>
      </c>
      <c r="D298" s="11">
        <f>('Migration Model (2)'!F297-'Migration Model (2)'!F298)*'Median Data'!$B$2</f>
        <v>0</v>
      </c>
      <c r="E298" s="11">
        <f>('Migration Model (2)'!H297-'Migration Model (2)'!H298)*'Median Data'!$C$2</f>
        <v>1083991.684897912</v>
      </c>
      <c r="F298" s="11">
        <f>('Migration Model (2)'!I297-'Migration Model (2)'!I298)*'Median Data'!$C$2</f>
        <v>0</v>
      </c>
      <c r="G298" s="11">
        <f>('Migration Model (2)'!K297-'Migration Model (2)'!K298)*'Median Data'!$D$2</f>
        <v>686811.25573288184</v>
      </c>
      <c r="H298" s="11">
        <f>('Migration Model (2)'!L297-'Migration Model (2)'!L298)*'Median Data'!$D$2</f>
        <v>0</v>
      </c>
      <c r="I298" s="11">
        <f>('Migration Model (2)'!N297-'Migration Model (2)'!N298)*'Median Data'!$E$2</f>
        <v>94826.390625728469</v>
      </c>
      <c r="J298" s="11">
        <f>('Migration Model (2)'!O297-'Migration Model (2)'!O298)*'Median Data'!$E$2</f>
        <v>0</v>
      </c>
      <c r="K298" s="11">
        <f>('Migration Model (2)'!Q297-'Migration Model (2)'!Q298)*'Median Data'!$F$2</f>
        <v>135680.04992347103</v>
      </c>
      <c r="L298" s="11">
        <f>('Migration Model (2)'!R297-'Migration Model (2)'!R298)*'Median Data'!$F$2</f>
        <v>0</v>
      </c>
      <c r="M298" s="11">
        <f>('Migration Model (2)'!T297-'Migration Model (2)'!T298)*'Median Data'!$G$2</f>
        <v>42200.256932675497</v>
      </c>
      <c r="N298" s="11">
        <f>('Migration Model (2)'!U297-'Migration Model (2)'!U298)*'Median Data'!$G$2</f>
        <v>0</v>
      </c>
    </row>
    <row r="299" spans="1:14" x14ac:dyDescent="0.25">
      <c r="A299" s="1">
        <v>2094</v>
      </c>
      <c r="B299" s="1">
        <v>1</v>
      </c>
      <c r="C299" s="11">
        <f>('Migration Model (2)'!E298-'Migration Model (2)'!E299)*'Median Data'!$B$2</f>
        <v>1164712.8386192678</v>
      </c>
      <c r="D299" s="11">
        <f>('Migration Model (2)'!F298-'Migration Model (2)'!F299)*'Median Data'!$B$2</f>
        <v>0</v>
      </c>
      <c r="E299" s="11">
        <f>('Migration Model (2)'!H298-'Migration Model (2)'!H299)*'Median Data'!$C$2</f>
        <v>1083883.2857309119</v>
      </c>
      <c r="F299" s="11">
        <f>('Migration Model (2)'!I298-'Migration Model (2)'!I299)*'Median Data'!$C$2</f>
        <v>0</v>
      </c>
      <c r="G299" s="11">
        <f>('Migration Model (2)'!K298-'Migration Model (2)'!K299)*'Median Data'!$D$2</f>
        <v>686742.57460766914</v>
      </c>
      <c r="H299" s="11">
        <f>('Migration Model (2)'!L298-'Migration Model (2)'!L299)*'Median Data'!$D$2</f>
        <v>0</v>
      </c>
      <c r="I299" s="11">
        <f>('Migration Model (2)'!N298-'Migration Model (2)'!N299)*'Median Data'!$E$2</f>
        <v>94816.907986584818</v>
      </c>
      <c r="J299" s="11">
        <f>('Migration Model (2)'!O298-'Migration Model (2)'!O299)*'Median Data'!$E$2</f>
        <v>0</v>
      </c>
      <c r="K299" s="11">
        <f>('Migration Model (2)'!Q298-'Migration Model (2)'!Q299)*'Median Data'!$F$2</f>
        <v>135666.48191829471</v>
      </c>
      <c r="L299" s="11">
        <f>('Migration Model (2)'!R298-'Migration Model (2)'!R299)*'Median Data'!$F$2</f>
        <v>0</v>
      </c>
      <c r="M299" s="11">
        <f>('Migration Model (2)'!T298-'Migration Model (2)'!T299)*'Median Data'!$G$2</f>
        <v>42196.036907019283</v>
      </c>
      <c r="N299" s="11">
        <f>('Migration Model (2)'!U298-'Migration Model (2)'!U299)*'Median Data'!$G$2</f>
        <v>0</v>
      </c>
    </row>
    <row r="300" spans="1:14" x14ac:dyDescent="0.25">
      <c r="A300" s="2">
        <v>2094</v>
      </c>
      <c r="B300" s="2">
        <v>2</v>
      </c>
      <c r="C300" s="11">
        <f>('Migration Model (2)'!E299-'Migration Model (2)'!E300)*'Median Data'!$B$2</f>
        <v>1164596.3673354418</v>
      </c>
      <c r="D300" s="11">
        <f>('Migration Model (2)'!F299-'Migration Model (2)'!F300)*'Median Data'!$B$2</f>
        <v>0</v>
      </c>
      <c r="E300" s="11">
        <f>('Migration Model (2)'!H299-'Migration Model (2)'!H300)*'Median Data'!$C$2</f>
        <v>1083774.8974013804</v>
      </c>
      <c r="F300" s="11">
        <f>('Migration Model (2)'!I299-'Migration Model (2)'!I300)*'Median Data'!$C$2</f>
        <v>0</v>
      </c>
      <c r="G300" s="11">
        <f>('Migration Model (2)'!K299-'Migration Model (2)'!K300)*'Median Data'!$D$2</f>
        <v>686673.9003504148</v>
      </c>
      <c r="H300" s="11">
        <f>('Migration Model (2)'!L299-'Migration Model (2)'!L300)*'Median Data'!$D$2</f>
        <v>0</v>
      </c>
      <c r="I300" s="11">
        <f>('Migration Model (2)'!N299-'Migration Model (2)'!N300)*'Median Data'!$E$2</f>
        <v>94807.42629579865</v>
      </c>
      <c r="J300" s="11">
        <f>('Migration Model (2)'!O299-'Migration Model (2)'!O300)*'Median Data'!$E$2</f>
        <v>0</v>
      </c>
      <c r="K300" s="11">
        <f>('Migration Model (2)'!Q299-'Migration Model (2)'!Q300)*'Median Data'!$F$2</f>
        <v>135652.9152701101</v>
      </c>
      <c r="L300" s="11">
        <f>('Migration Model (2)'!R299-'Migration Model (2)'!R300)*'Median Data'!$F$2</f>
        <v>0</v>
      </c>
      <c r="M300" s="11">
        <f>('Migration Model (2)'!T299-'Migration Model (2)'!T300)*'Median Data'!$G$2</f>
        <v>42191.817303297539</v>
      </c>
      <c r="N300" s="11">
        <f>('Migration Model (2)'!U299-'Migration Model (2)'!U300)*'Median Data'!$G$2</f>
        <v>0</v>
      </c>
    </row>
    <row r="301" spans="1:14" x14ac:dyDescent="0.25">
      <c r="A301" s="1">
        <v>2094</v>
      </c>
      <c r="B301" s="1">
        <v>3</v>
      </c>
      <c r="C301" s="11">
        <f>('Migration Model (2)'!E300-'Migration Model (2)'!E301)*'Median Data'!$B$2</f>
        <v>1164479.9076992329</v>
      </c>
      <c r="D301" s="11">
        <f>('Migration Model (2)'!F300-'Migration Model (2)'!F301)*'Median Data'!$B$2</f>
        <v>0</v>
      </c>
      <c r="E301" s="11">
        <f>('Migration Model (2)'!H300-'Migration Model (2)'!H301)*'Median Data'!$C$2</f>
        <v>1083666.5199111223</v>
      </c>
      <c r="F301" s="11">
        <f>('Migration Model (2)'!I300-'Migration Model (2)'!I301)*'Median Data'!$C$2</f>
        <v>0</v>
      </c>
      <c r="G301" s="11">
        <f>('Migration Model (2)'!K300-'Migration Model (2)'!K301)*'Median Data'!$D$2</f>
        <v>686605.23296031402</v>
      </c>
      <c r="H301" s="11">
        <f>('Migration Model (2)'!L300-'Migration Model (2)'!L301)*'Median Data'!$D$2</f>
        <v>0</v>
      </c>
      <c r="I301" s="11">
        <f>('Migration Model (2)'!N300-'Migration Model (2)'!N301)*'Median Data'!$E$2</f>
        <v>94797.945553149635</v>
      </c>
      <c r="J301" s="11">
        <f>('Migration Model (2)'!O300-'Migration Model (2)'!O301)*'Median Data'!$E$2</f>
        <v>0</v>
      </c>
      <c r="K301" s="11">
        <f>('Migration Model (2)'!Q300-'Migration Model (2)'!Q301)*'Median Data'!$F$2</f>
        <v>135639.34997862927</v>
      </c>
      <c r="L301" s="11">
        <f>('Migration Model (2)'!R300-'Migration Model (2)'!R301)*'Median Data'!$F$2</f>
        <v>0</v>
      </c>
      <c r="M301" s="11">
        <f>('Migration Model (2)'!T300-'Migration Model (2)'!T301)*'Median Data'!$G$2</f>
        <v>42187.598121589923</v>
      </c>
      <c r="N301" s="11">
        <f>('Migration Model (2)'!U300-'Migration Model (2)'!U301)*'Median Data'!$G$2</f>
        <v>0</v>
      </c>
    </row>
    <row r="302" spans="1:14" x14ac:dyDescent="0.25">
      <c r="A302" s="2">
        <v>2094</v>
      </c>
      <c r="B302" s="2">
        <v>4</v>
      </c>
      <c r="C302" s="11">
        <f>('Migration Model (2)'!E301-'Migration Model (2)'!E302)*'Median Data'!$B$2</f>
        <v>1164363.4597087442</v>
      </c>
      <c r="D302" s="11">
        <f>('Migration Model (2)'!F301-'Migration Model (2)'!F302)*'Median Data'!$B$2</f>
        <v>0</v>
      </c>
      <c r="E302" s="11">
        <f>('Migration Model (2)'!H301-'Migration Model (2)'!H302)*'Median Data'!$C$2</f>
        <v>1083558.1532601379</v>
      </c>
      <c r="F302" s="11">
        <f>('Migration Model (2)'!I301-'Migration Model (2)'!I302)*'Median Data'!$C$2</f>
        <v>0</v>
      </c>
      <c r="G302" s="11">
        <f>('Migration Model (2)'!K301-'Migration Model (2)'!K302)*'Median Data'!$D$2</f>
        <v>686536.57243656181</v>
      </c>
      <c r="H302" s="11">
        <f>('Migration Model (2)'!L301-'Migration Model (2)'!L302)*'Median Data'!$D$2</f>
        <v>0</v>
      </c>
      <c r="I302" s="11">
        <f>('Migration Model (2)'!N301-'Migration Model (2)'!N302)*'Median Data'!$E$2</f>
        <v>94788.465758637743</v>
      </c>
      <c r="J302" s="11">
        <f>('Migration Model (2)'!O301-'Migration Model (2)'!O302)*'Median Data'!$E$2</f>
        <v>0</v>
      </c>
      <c r="K302" s="11">
        <f>('Migration Model (2)'!Q301-'Migration Model (2)'!Q302)*'Median Data'!$F$2</f>
        <v>135625.78604356444</v>
      </c>
      <c r="L302" s="11">
        <f>('Migration Model (2)'!R301-'Migration Model (2)'!R302)*'Median Data'!$F$2</f>
        <v>0</v>
      </c>
      <c r="M302" s="11">
        <f>('Migration Model (2)'!T301-'Migration Model (2)'!T302)*'Median Data'!$G$2</f>
        <v>42183.379361737112</v>
      </c>
      <c r="N302" s="11">
        <f>('Migration Model (2)'!U301-'Migration Model (2)'!U302)*'Median Data'!$G$2</f>
        <v>0</v>
      </c>
    </row>
    <row r="303" spans="1:14" x14ac:dyDescent="0.25">
      <c r="A303" s="2">
        <v>2095</v>
      </c>
      <c r="B303" s="2">
        <v>1</v>
      </c>
      <c r="C303" s="11">
        <f>('Migration Model (2)'!E302-'Migration Model (2)'!E303)*'Median Data'!$B$2</f>
        <v>1164247.0233620782</v>
      </c>
      <c r="D303" s="11">
        <f>('Migration Model (2)'!F302-'Migration Model (2)'!F303)*'Median Data'!$B$2</f>
        <v>0</v>
      </c>
      <c r="E303" s="11">
        <f>('Migration Model (2)'!H302-'Migration Model (2)'!H303)*'Median Data'!$C$2</f>
        <v>1083449.7974448169</v>
      </c>
      <c r="F303" s="11">
        <f>('Migration Model (2)'!I302-'Migration Model (2)'!I303)*'Median Data'!$C$2</f>
        <v>0</v>
      </c>
      <c r="G303" s="11">
        <f>('Migration Model (2)'!K302-'Migration Model (2)'!K303)*'Median Data'!$D$2</f>
        <v>686467.91877996293</v>
      </c>
      <c r="H303" s="11">
        <f>('Migration Model (2)'!L302-'Migration Model (2)'!L303)*'Median Data'!$D$2</f>
        <v>0</v>
      </c>
      <c r="I303" s="11">
        <f>('Migration Model (2)'!N302-'Migration Model (2)'!N303)*'Median Data'!$E$2</f>
        <v>94778.986912042659</v>
      </c>
      <c r="J303" s="11">
        <f>('Migration Model (2)'!O302-'Migration Model (2)'!O303)*'Median Data'!$E$2</f>
        <v>0</v>
      </c>
      <c r="K303" s="11">
        <f>('Migration Model (2)'!Q302-'Migration Model (2)'!Q303)*'Median Data'!$F$2</f>
        <v>135612.22346520339</v>
      </c>
      <c r="L303" s="11">
        <f>('Migration Model (2)'!R302-'Migration Model (2)'!R303)*'Median Data'!$F$2</f>
        <v>0</v>
      </c>
      <c r="M303" s="11">
        <f>('Migration Model (2)'!T302-'Migration Model (2)'!T303)*'Median Data'!$G$2</f>
        <v>42179.161023818771</v>
      </c>
      <c r="N303" s="11">
        <f>('Migration Model (2)'!U302-'Migration Model (2)'!U303)*'Median Data'!$G$2</f>
        <v>0</v>
      </c>
    </row>
    <row r="304" spans="1:14" x14ac:dyDescent="0.25">
      <c r="A304" s="1">
        <v>2095</v>
      </c>
      <c r="B304" s="1">
        <v>2</v>
      </c>
      <c r="C304" s="11">
        <f>('Migration Model (2)'!E303-'Migration Model (2)'!E304)*'Median Data'!$B$2</f>
        <v>1164130.5986592348</v>
      </c>
      <c r="D304" s="11">
        <f>('Migration Model (2)'!F303-'Migration Model (2)'!F304)*'Median Data'!$B$2</f>
        <v>0</v>
      </c>
      <c r="E304" s="11">
        <f>('Migration Model (2)'!H303-'Migration Model (2)'!H304)*'Median Data'!$C$2</f>
        <v>1083341.4524651594</v>
      </c>
      <c r="F304" s="11">
        <f>('Migration Model (2)'!I303-'Migration Model (2)'!I304)*'Median Data'!$C$2</f>
        <v>0</v>
      </c>
      <c r="G304" s="11">
        <f>('Migration Model (2)'!K303-'Migration Model (2)'!K304)*'Median Data'!$D$2</f>
        <v>686399.2719881027</v>
      </c>
      <c r="H304" s="11">
        <f>('Migration Model (2)'!L303-'Migration Model (2)'!L304)*'Median Data'!$D$2</f>
        <v>0</v>
      </c>
      <c r="I304" s="11">
        <f>('Migration Model (2)'!N303-'Migration Model (2)'!N304)*'Median Data'!$E$2</f>
        <v>94769.509013364368</v>
      </c>
      <c r="J304" s="11">
        <f>('Migration Model (2)'!O303-'Migration Model (2)'!O304)*'Median Data'!$E$2</f>
        <v>0</v>
      </c>
      <c r="K304" s="11">
        <f>('Migration Model (2)'!Q303-'Migration Model (2)'!Q304)*'Median Data'!$F$2</f>
        <v>135598.66224268262</v>
      </c>
      <c r="L304" s="11">
        <f>('Migration Model (2)'!R303-'Migration Model (2)'!R304)*'Median Data'!$F$2</f>
        <v>0</v>
      </c>
      <c r="M304" s="11">
        <f>('Migration Model (2)'!T303-'Migration Model (2)'!T304)*'Median Data'!$G$2</f>
        <v>42174.943107755251</v>
      </c>
      <c r="N304" s="11">
        <f>('Migration Model (2)'!U303-'Migration Model (2)'!U304)*'Median Data'!$G$2</f>
        <v>0</v>
      </c>
    </row>
    <row r="305" spans="1:14" x14ac:dyDescent="0.25">
      <c r="A305" s="2">
        <v>2095</v>
      </c>
      <c r="B305" s="2">
        <v>3</v>
      </c>
      <c r="C305" s="11">
        <f>('Migration Model (2)'!E304-'Migration Model (2)'!E305)*'Median Data'!$B$2</f>
        <v>1164014.1856002142</v>
      </c>
      <c r="D305" s="11">
        <f>('Migration Model (2)'!F304-'Migration Model (2)'!F305)*'Median Data'!$B$2</f>
        <v>0</v>
      </c>
      <c r="E305" s="11">
        <f>('Migration Model (2)'!H304-'Migration Model (2)'!H305)*'Median Data'!$C$2</f>
        <v>1083233.1183193603</v>
      </c>
      <c r="F305" s="11">
        <f>('Migration Model (2)'!I304-'Migration Model (2)'!I305)*'Median Data'!$C$2</f>
        <v>0</v>
      </c>
      <c r="G305" s="11">
        <f>('Migration Model (2)'!K304-'Migration Model (2)'!K305)*'Median Data'!$D$2</f>
        <v>686330.63206017623</v>
      </c>
      <c r="H305" s="11">
        <f>('Migration Model (2)'!L304-'Migration Model (2)'!L305)*'Median Data'!$D$2</f>
        <v>0</v>
      </c>
      <c r="I305" s="11">
        <f>('Migration Model (2)'!N304-'Migration Model (2)'!N305)*'Median Data'!$E$2</f>
        <v>94760.032062492697</v>
      </c>
      <c r="J305" s="11">
        <f>('Migration Model (2)'!O304-'Migration Model (2)'!O305)*'Median Data'!$E$2</f>
        <v>0</v>
      </c>
      <c r="K305" s="11">
        <f>('Migration Model (2)'!Q304-'Migration Model (2)'!Q305)*'Median Data'!$F$2</f>
        <v>135585.10237657779</v>
      </c>
      <c r="L305" s="11">
        <f>('Migration Model (2)'!R304-'Migration Model (2)'!R305)*'Median Data'!$F$2</f>
        <v>0</v>
      </c>
      <c r="M305" s="11">
        <f>('Migration Model (2)'!T304-'Migration Model (2)'!T305)*'Median Data'!$G$2</f>
        <v>42170.725613387229</v>
      </c>
      <c r="N305" s="11">
        <f>('Migration Model (2)'!U304-'Migration Model (2)'!U305)*'Median Data'!$G$2</f>
        <v>0</v>
      </c>
    </row>
    <row r="306" spans="1:14" x14ac:dyDescent="0.25">
      <c r="A306" s="1">
        <v>2095</v>
      </c>
      <c r="B306" s="1">
        <v>4</v>
      </c>
      <c r="C306" s="11">
        <f>('Migration Model (2)'!E305-'Migration Model (2)'!E306)*'Median Data'!$B$2</f>
        <v>1163897.7841812214</v>
      </c>
      <c r="D306" s="11">
        <f>('Migration Model (2)'!F305-'Migration Model (2)'!F306)*'Median Data'!$B$2</f>
        <v>0</v>
      </c>
      <c r="E306" s="11">
        <f>('Migration Model (2)'!H305-'Migration Model (2)'!H306)*'Median Data'!$C$2</f>
        <v>1083124.7950074198</v>
      </c>
      <c r="F306" s="11">
        <f>('Migration Model (2)'!I305-'Migration Model (2)'!I306)*'Median Data'!$C$2</f>
        <v>0</v>
      </c>
      <c r="G306" s="11">
        <f>('Migration Model (2)'!K305-'Migration Model (2)'!K306)*'Median Data'!$D$2</f>
        <v>686261.99899698817</v>
      </c>
      <c r="H306" s="11">
        <f>('Migration Model (2)'!L305-'Migration Model (2)'!L306)*'Median Data'!$D$2</f>
        <v>0</v>
      </c>
      <c r="I306" s="11">
        <f>('Migration Model (2)'!N305-'Migration Model (2)'!N306)*'Median Data'!$E$2</f>
        <v>94750.556059317489</v>
      </c>
      <c r="J306" s="11">
        <f>('Migration Model (2)'!O305-'Migration Model (2)'!O306)*'Median Data'!$E$2</f>
        <v>0</v>
      </c>
      <c r="K306" s="11">
        <f>('Migration Model (2)'!Q305-'Migration Model (2)'!Q306)*'Median Data'!$F$2</f>
        <v>135571.54386631318</v>
      </c>
      <c r="L306" s="11">
        <f>('Migration Model (2)'!R305-'Migration Model (2)'!R306)*'Median Data'!$F$2</f>
        <v>0</v>
      </c>
      <c r="M306" s="11">
        <f>('Migration Model (2)'!T305-'Migration Model (2)'!T306)*'Median Data'!$G$2</f>
        <v>42166.508540874012</v>
      </c>
      <c r="N306" s="11">
        <f>('Migration Model (2)'!U305-'Migration Model (2)'!U306)*'Median Data'!$G$2</f>
        <v>0</v>
      </c>
    </row>
    <row r="307" spans="1:14" x14ac:dyDescent="0.25">
      <c r="A307" s="1">
        <v>2096</v>
      </c>
      <c r="B307" s="1">
        <v>1</v>
      </c>
      <c r="C307" s="11">
        <f>('Migration Model (2)'!E306-'Migration Model (2)'!E307)*'Median Data'!$B$2</f>
        <v>1163781.3944022569</v>
      </c>
      <c r="D307" s="11">
        <f>('Migration Model (2)'!F306-'Migration Model (2)'!F307)*'Median Data'!$B$2</f>
        <v>0</v>
      </c>
      <c r="E307" s="11">
        <f>('Migration Model (2)'!H306-'Migration Model (2)'!H307)*'Median Data'!$C$2</f>
        <v>1083016.4825275326</v>
      </c>
      <c r="F307" s="11">
        <f>('Migration Model (2)'!I306-'Migration Model (2)'!I307)*'Median Data'!$C$2</f>
        <v>0</v>
      </c>
      <c r="G307" s="11">
        <f>('Migration Model (2)'!K306-'Migration Model (2)'!K307)*'Median Data'!$D$2</f>
        <v>686193.37279773387</v>
      </c>
      <c r="H307" s="11">
        <f>('Migration Model (2)'!L306-'Migration Model (2)'!L307)*'Median Data'!$D$2</f>
        <v>0</v>
      </c>
      <c r="I307" s="11">
        <f>('Migration Model (2)'!N306-'Migration Model (2)'!N307)*'Median Data'!$E$2</f>
        <v>94741.081003618383</v>
      </c>
      <c r="J307" s="11">
        <f>('Migration Model (2)'!O306-'Migration Model (2)'!O307)*'Median Data'!$E$2</f>
        <v>0</v>
      </c>
      <c r="K307" s="11">
        <f>('Migration Model (2)'!Q306-'Migration Model (2)'!Q307)*'Median Data'!$F$2</f>
        <v>135557.98671188881</v>
      </c>
      <c r="L307" s="11">
        <f>('Migration Model (2)'!R306-'Migration Model (2)'!R307)*'Median Data'!$F$2</f>
        <v>0</v>
      </c>
      <c r="M307" s="11">
        <f>('Migration Model (2)'!T306-'Migration Model (2)'!T307)*'Median Data'!$G$2</f>
        <v>42162.291889976652</v>
      </c>
      <c r="N307" s="11">
        <f>('Migration Model (2)'!U306-'Migration Model (2)'!U307)*'Median Data'!$G$2</f>
        <v>0</v>
      </c>
    </row>
    <row r="308" spans="1:14" x14ac:dyDescent="0.25">
      <c r="A308" s="2">
        <v>2096</v>
      </c>
      <c r="B308" s="2">
        <v>2</v>
      </c>
      <c r="C308" s="11">
        <f>('Migration Model (2)'!E307-'Migration Model (2)'!E308)*'Median Data'!$B$2</f>
        <v>1163665.0162633206</v>
      </c>
      <c r="D308" s="11">
        <f>('Migration Model (2)'!F307-'Migration Model (2)'!F308)*'Median Data'!$B$2</f>
        <v>0</v>
      </c>
      <c r="E308" s="11">
        <f>('Migration Model (2)'!H307-'Migration Model (2)'!H308)*'Median Data'!$C$2</f>
        <v>1082908.1808796986</v>
      </c>
      <c r="F308" s="11">
        <f>('Migration Model (2)'!I307-'Migration Model (2)'!I308)*'Median Data'!$C$2</f>
        <v>0</v>
      </c>
      <c r="G308" s="11">
        <f>('Migration Model (2)'!K307-'Migration Model (2)'!K308)*'Median Data'!$D$2</f>
        <v>686124.75345999817</v>
      </c>
      <c r="H308" s="11">
        <f>('Migration Model (2)'!L307-'Migration Model (2)'!L308)*'Median Data'!$D$2</f>
        <v>0</v>
      </c>
      <c r="I308" s="11">
        <f>('Migration Model (2)'!N307-'Migration Model (2)'!N308)*'Median Data'!$E$2</f>
        <v>94731.606895615725</v>
      </c>
      <c r="J308" s="11">
        <f>('Migration Model (2)'!O307-'Migration Model (2)'!O308)*'Median Data'!$E$2</f>
        <v>0</v>
      </c>
      <c r="K308" s="11">
        <f>('Migration Model (2)'!Q307-'Migration Model (2)'!Q308)*'Median Data'!$F$2</f>
        <v>135544.43091330468</v>
      </c>
      <c r="L308" s="11">
        <f>('Migration Model (2)'!R307-'Migration Model (2)'!R308)*'Median Data'!$F$2</f>
        <v>0</v>
      </c>
      <c r="M308" s="11">
        <f>('Migration Model (2)'!T307-'Migration Model (2)'!T308)*'Median Data'!$G$2</f>
        <v>42158.07566077479</v>
      </c>
      <c r="N308" s="11">
        <f>('Migration Model (2)'!U307-'Migration Model (2)'!U308)*'Median Data'!$G$2</f>
        <v>0</v>
      </c>
    </row>
    <row r="309" spans="1:14" x14ac:dyDescent="0.25">
      <c r="A309" s="1">
        <v>2096</v>
      </c>
      <c r="B309" s="1">
        <v>3</v>
      </c>
      <c r="C309" s="11">
        <f>('Migration Model (2)'!E308-'Migration Model (2)'!E309)*'Median Data'!$B$2</f>
        <v>1163548.6497625147</v>
      </c>
      <c r="D309" s="11">
        <f>('Migration Model (2)'!F308-'Migration Model (2)'!F309)*'Median Data'!$B$2</f>
        <v>0</v>
      </c>
      <c r="E309" s="11">
        <f>('Migration Model (2)'!H308-'Migration Model (2)'!H309)*'Median Data'!$C$2</f>
        <v>1082799.8900621133</v>
      </c>
      <c r="F309" s="11">
        <f>('Migration Model (2)'!I308-'Migration Model (2)'!I309)*'Median Data'!$C$2</f>
        <v>0</v>
      </c>
      <c r="G309" s="11">
        <f>('Migration Model (2)'!K308-'Migration Model (2)'!K309)*'Median Data'!$D$2</f>
        <v>686056.14098458632</v>
      </c>
      <c r="H309" s="11">
        <f>('Migration Model (2)'!L308-'Migration Model (2)'!L309)*'Median Data'!$D$2</f>
        <v>0</v>
      </c>
      <c r="I309" s="11">
        <f>('Migration Model (2)'!N308-'Migration Model (2)'!N309)*'Median Data'!$E$2</f>
        <v>94722.133734868839</v>
      </c>
      <c r="J309" s="11">
        <f>('Migration Model (2)'!O308-'Migration Model (2)'!O309)*'Median Data'!$E$2</f>
        <v>0</v>
      </c>
      <c r="K309" s="11">
        <f>('Migration Model (2)'!Q308-'Migration Model (2)'!Q309)*'Median Data'!$F$2</f>
        <v>135530.87646998503</v>
      </c>
      <c r="L309" s="11">
        <f>('Migration Model (2)'!R308-'Migration Model (2)'!R309)*'Median Data'!$F$2</f>
        <v>0</v>
      </c>
      <c r="M309" s="11">
        <f>('Migration Model (2)'!T308-'Migration Model (2)'!T309)*'Median Data'!$G$2</f>
        <v>42153.859853268426</v>
      </c>
      <c r="N309" s="11">
        <f>('Migration Model (2)'!U308-'Migration Model (2)'!U309)*'Median Data'!$G$2</f>
        <v>0</v>
      </c>
    </row>
    <row r="310" spans="1:14" x14ac:dyDescent="0.25">
      <c r="A310" s="2">
        <v>2096</v>
      </c>
      <c r="B310" s="2">
        <v>4</v>
      </c>
      <c r="C310" s="11">
        <f>('Migration Model (2)'!E309-'Migration Model (2)'!E310)*'Median Data'!$B$2</f>
        <v>1163432.2948979423</v>
      </c>
      <c r="D310" s="11">
        <f>('Migration Model (2)'!F309-'Migration Model (2)'!F310)*'Median Data'!$B$2</f>
        <v>0</v>
      </c>
      <c r="E310" s="11">
        <f>('Migration Model (2)'!H309-'Migration Model (2)'!H310)*'Median Data'!$C$2</f>
        <v>1082691.6100729711</v>
      </c>
      <c r="F310" s="11">
        <f>('Migration Model (2)'!I309-'Migration Model (2)'!I310)*'Median Data'!$C$2</f>
        <v>0</v>
      </c>
      <c r="G310" s="11">
        <f>('Migration Model (2)'!K309-'Migration Model (2)'!K310)*'Median Data'!$D$2</f>
        <v>685987.53537069308</v>
      </c>
      <c r="H310" s="11">
        <f>('Migration Model (2)'!L309-'Migration Model (2)'!L310)*'Median Data'!$D$2</f>
        <v>0</v>
      </c>
      <c r="I310" s="11">
        <f>('Migration Model (2)'!N309-'Migration Model (2)'!N310)*'Median Data'!$E$2</f>
        <v>94712.661521487898</v>
      </c>
      <c r="J310" s="11">
        <f>('Migration Model (2)'!O309-'Migration Model (2)'!O310)*'Median Data'!$E$2</f>
        <v>0</v>
      </c>
      <c r="K310" s="11">
        <f>('Migration Model (2)'!Q309-'Migration Model (2)'!Q310)*'Median Data'!$F$2</f>
        <v>135517.32338250562</v>
      </c>
      <c r="L310" s="11">
        <f>('Migration Model (2)'!R309-'Migration Model (2)'!R310)*'Median Data'!$F$2</f>
        <v>0</v>
      </c>
      <c r="M310" s="11">
        <f>('Migration Model (2)'!T309-'Migration Model (2)'!T310)*'Median Data'!$G$2</f>
        <v>42149.644467218604</v>
      </c>
      <c r="N310" s="11">
        <f>('Migration Model (2)'!U309-'Migration Model (2)'!U310)*'Median Data'!$G$2</f>
        <v>0</v>
      </c>
    </row>
    <row r="311" spans="1:14" x14ac:dyDescent="0.25">
      <c r="A311" s="2">
        <v>2097</v>
      </c>
      <c r="B311" s="2">
        <v>1</v>
      </c>
      <c r="C311" s="11">
        <f>('Migration Model (2)'!E310-'Migration Model (2)'!E311)*'Median Data'!$B$2</f>
        <v>1163315.9516677062</v>
      </c>
      <c r="D311" s="11">
        <f>('Migration Model (2)'!F310-'Migration Model (2)'!F311)*'Median Data'!$B$2</f>
        <v>0</v>
      </c>
      <c r="E311" s="11">
        <f>('Migration Model (2)'!H310-'Migration Model (2)'!H311)*'Median Data'!$C$2</f>
        <v>1082583.3409122722</v>
      </c>
      <c r="F311" s="11">
        <f>('Migration Model (2)'!I310-'Migration Model (2)'!I311)*'Median Data'!$C$2</f>
        <v>0</v>
      </c>
      <c r="G311" s="11">
        <f>('Migration Model (2)'!K310-'Migration Model (2)'!K311)*'Median Data'!$D$2</f>
        <v>685918.93661751365</v>
      </c>
      <c r="H311" s="11">
        <f>('Migration Model (2)'!L310-'Migration Model (2)'!L311)*'Median Data'!$D$2</f>
        <v>0</v>
      </c>
      <c r="I311" s="11">
        <f>('Migration Model (2)'!N310-'Migration Model (2)'!N311)*'Median Data'!$E$2</f>
        <v>94703.190255362715</v>
      </c>
      <c r="J311" s="11">
        <f>('Migration Model (2)'!O310-'Migration Model (2)'!O311)*'Median Data'!$E$2</f>
        <v>0</v>
      </c>
      <c r="K311" s="11">
        <f>('Migration Model (2)'!Q310-'Migration Model (2)'!Q311)*'Median Data'!$F$2</f>
        <v>135503.77165000286</v>
      </c>
      <c r="L311" s="11">
        <f>('Migration Model (2)'!R310-'Migration Model (2)'!R311)*'Median Data'!$F$2</f>
        <v>0</v>
      </c>
      <c r="M311" s="11">
        <f>('Migration Model (2)'!T310-'Migration Model (2)'!T311)*'Median Data'!$G$2</f>
        <v>42145.429502784624</v>
      </c>
      <c r="N311" s="11">
        <f>('Migration Model (2)'!U310-'Migration Model (2)'!U311)*'Median Data'!$G$2</f>
        <v>0</v>
      </c>
    </row>
    <row r="312" spans="1:14" x14ac:dyDescent="0.25">
      <c r="A312" s="1">
        <v>2097</v>
      </c>
      <c r="B312" s="1">
        <v>2</v>
      </c>
      <c r="C312" s="11">
        <f>('Migration Model (2)'!E311-'Migration Model (2)'!E312)*'Median Data'!$B$2</f>
        <v>1163199.620071806</v>
      </c>
      <c r="D312" s="11">
        <f>('Migration Model (2)'!F311-'Migration Model (2)'!F312)*'Median Data'!$B$2</f>
        <v>0</v>
      </c>
      <c r="E312" s="11">
        <f>('Migration Model (2)'!H311-'Migration Model (2)'!H312)*'Median Data'!$C$2</f>
        <v>1082475.0825782118</v>
      </c>
      <c r="F312" s="11">
        <f>('Migration Model (2)'!I311-'Migration Model (2)'!I312)*'Median Data'!$C$2</f>
        <v>0</v>
      </c>
      <c r="G312" s="11">
        <f>('Migration Model (2)'!K311-'Migration Model (2)'!K312)*'Median Data'!$D$2</f>
        <v>685850.34472343803</v>
      </c>
      <c r="H312" s="11">
        <f>('Migration Model (2)'!L311-'Migration Model (2)'!L312)*'Median Data'!$D$2</f>
        <v>0</v>
      </c>
      <c r="I312" s="11">
        <f>('Migration Model (2)'!N311-'Migration Model (2)'!N312)*'Median Data'!$E$2</f>
        <v>94693.719936272959</v>
      </c>
      <c r="J312" s="11">
        <f>('Migration Model (2)'!O311-'Migration Model (2)'!O312)*'Median Data'!$E$2</f>
        <v>0</v>
      </c>
      <c r="K312" s="11">
        <f>('Migration Model (2)'!Q311-'Migration Model (2)'!Q312)*'Median Data'!$F$2</f>
        <v>135490.22127305248</v>
      </c>
      <c r="L312" s="11">
        <f>('Migration Model (2)'!R311-'Migration Model (2)'!R312)*'Median Data'!$F$2</f>
        <v>0</v>
      </c>
      <c r="M312" s="11">
        <f>('Migration Model (2)'!T311-'Migration Model (2)'!T312)*'Median Data'!$G$2</f>
        <v>42141.214959886842</v>
      </c>
      <c r="N312" s="11">
        <f>('Migration Model (2)'!U311-'Migration Model (2)'!U312)*'Median Data'!$G$2</f>
        <v>0</v>
      </c>
    </row>
    <row r="313" spans="1:14" x14ac:dyDescent="0.25">
      <c r="A313" s="2">
        <v>2097</v>
      </c>
      <c r="B313" s="2">
        <v>3</v>
      </c>
      <c r="C313" s="11">
        <f>('Migration Model (2)'!E312-'Migration Model (2)'!E313)*'Median Data'!$B$2</f>
        <v>1163083.3001102421</v>
      </c>
      <c r="D313" s="11">
        <f>('Migration Model (2)'!F312-'Migration Model (2)'!F313)*'Median Data'!$B$2</f>
        <v>0</v>
      </c>
      <c r="E313" s="11">
        <f>('Migration Model (2)'!H312-'Migration Model (2)'!H313)*'Median Data'!$C$2</f>
        <v>1082366.8350689844</v>
      </c>
      <c r="F313" s="11">
        <f>('Migration Model (2)'!I312-'Migration Model (2)'!I313)*'Median Data'!$C$2</f>
        <v>0</v>
      </c>
      <c r="G313" s="11">
        <f>('Migration Model (2)'!K312-'Migration Model (2)'!K313)*'Median Data'!$D$2</f>
        <v>685781.75968927133</v>
      </c>
      <c r="H313" s="11">
        <f>('Migration Model (2)'!L312-'Migration Model (2)'!L313)*'Median Data'!$D$2</f>
        <v>0</v>
      </c>
      <c r="I313" s="11">
        <f>('Migration Model (2)'!N312-'Migration Model (2)'!N313)*'Median Data'!$E$2</f>
        <v>94684.250564328802</v>
      </c>
      <c r="J313" s="11">
        <f>('Migration Model (2)'!O312-'Migration Model (2)'!O313)*'Median Data'!$E$2</f>
        <v>0</v>
      </c>
      <c r="K313" s="11">
        <f>('Migration Model (2)'!Q312-'Migration Model (2)'!Q313)*'Median Data'!$F$2</f>
        <v>135476.67225079084</v>
      </c>
      <c r="L313" s="11">
        <f>('Migration Model (2)'!R312-'Migration Model (2)'!R313)*'Median Data'!$F$2</f>
        <v>0</v>
      </c>
      <c r="M313" s="11">
        <f>('Migration Model (2)'!T312-'Migration Model (2)'!T313)*'Median Data'!$G$2</f>
        <v>42137.000838365937</v>
      </c>
      <c r="N313" s="11">
        <f>('Migration Model (2)'!U312-'Migration Model (2)'!U313)*'Median Data'!$G$2</f>
        <v>0</v>
      </c>
    </row>
    <row r="314" spans="1:14" x14ac:dyDescent="0.25">
      <c r="A314" s="1">
        <v>2097</v>
      </c>
      <c r="B314" s="1">
        <v>4</v>
      </c>
      <c r="C314" s="11">
        <f>('Migration Model (2)'!E313-'Migration Model (2)'!E314)*'Median Data'!$B$2</f>
        <v>1162966.9917811169</v>
      </c>
      <c r="D314" s="11">
        <f>('Migration Model (2)'!F313-'Migration Model (2)'!F314)*'Median Data'!$B$2</f>
        <v>0</v>
      </c>
      <c r="E314" s="11">
        <f>('Migration Model (2)'!H313-'Migration Model (2)'!H314)*'Median Data'!$C$2</f>
        <v>1082258.5983863955</v>
      </c>
      <c r="F314" s="11">
        <f>('Migration Model (2)'!I313-'Migration Model (2)'!I314)*'Median Data'!$C$2</f>
        <v>0</v>
      </c>
      <c r="G314" s="11">
        <f>('Migration Model (2)'!K313-'Migration Model (2)'!K314)*'Median Data'!$D$2</f>
        <v>685713.18151340343</v>
      </c>
      <c r="H314" s="11">
        <f>('Migration Model (2)'!L313-'Migration Model (2)'!L314)*'Median Data'!$D$2</f>
        <v>0</v>
      </c>
      <c r="I314" s="11">
        <f>('Migration Model (2)'!N313-'Migration Model (2)'!N314)*'Median Data'!$E$2</f>
        <v>94674.7821393099</v>
      </c>
      <c r="J314" s="11">
        <f>('Migration Model (2)'!O313-'Migration Model (2)'!O314)*'Median Data'!$E$2</f>
        <v>0</v>
      </c>
      <c r="K314" s="11">
        <f>('Migration Model (2)'!Q313-'Migration Model (2)'!Q314)*'Median Data'!$F$2</f>
        <v>135463.12458350585</v>
      </c>
      <c r="L314" s="11">
        <f>('Migration Model (2)'!R313-'Migration Model (2)'!R314)*'Median Data'!$F$2</f>
        <v>0</v>
      </c>
      <c r="M314" s="11">
        <f>('Migration Model (2)'!T313-'Migration Model (2)'!T314)*'Median Data'!$G$2</f>
        <v>42132.787138301566</v>
      </c>
      <c r="N314" s="11">
        <f>('Migration Model (2)'!U313-'Migration Model (2)'!U314)*'Median Data'!$G$2</f>
        <v>0</v>
      </c>
    </row>
    <row r="315" spans="1:14" x14ac:dyDescent="0.25">
      <c r="A315" s="1">
        <v>2098</v>
      </c>
      <c r="B315" s="1">
        <v>1</v>
      </c>
      <c r="C315" s="11">
        <f>('Migration Model (2)'!E314-'Migration Model (2)'!E315)*'Median Data'!$B$2</f>
        <v>1162850.6950806361</v>
      </c>
      <c r="D315" s="11">
        <f>('Migration Model (2)'!F314-'Migration Model (2)'!F315)*'Median Data'!$B$2</f>
        <v>0</v>
      </c>
      <c r="E315" s="11">
        <f>('Migration Model (2)'!H314-'Migration Model (2)'!H315)*'Median Data'!$C$2</f>
        <v>1082150.3725268345</v>
      </c>
      <c r="F315" s="11">
        <f>('Migration Model (2)'!I314-'Migration Model (2)'!I315)*'Median Data'!$C$2</f>
        <v>0</v>
      </c>
      <c r="G315" s="11">
        <f>('Migration Model (2)'!K314-'Migration Model (2)'!K315)*'Median Data'!$D$2</f>
        <v>685644.61019502941</v>
      </c>
      <c r="H315" s="11">
        <f>('Migration Model (2)'!L314-'Migration Model (2)'!L315)*'Median Data'!$D$2</f>
        <v>0</v>
      </c>
      <c r="I315" s="11">
        <f>('Migration Model (2)'!N314-'Migration Model (2)'!N315)*'Median Data'!$E$2</f>
        <v>94665.314661106066</v>
      </c>
      <c r="J315" s="11">
        <f>('Migration Model (2)'!O314-'Migration Model (2)'!O315)*'Median Data'!$E$2</f>
        <v>0</v>
      </c>
      <c r="K315" s="11">
        <f>('Migration Model (2)'!Q314-'Migration Model (2)'!Q315)*'Median Data'!$F$2</f>
        <v>135449.5782711975</v>
      </c>
      <c r="L315" s="11">
        <f>('Migration Model (2)'!R314-'Migration Model (2)'!R315)*'Median Data'!$F$2</f>
        <v>0</v>
      </c>
      <c r="M315" s="11">
        <f>('Migration Model (2)'!T314-'Migration Model (2)'!T315)*'Median Data'!$G$2</f>
        <v>42128.573859534423</v>
      </c>
      <c r="N315" s="11">
        <f>('Migration Model (2)'!U314-'Migration Model (2)'!U315)*'Median Data'!$G$2</f>
        <v>0</v>
      </c>
    </row>
    <row r="316" spans="1:14" x14ac:dyDescent="0.25">
      <c r="A316" s="2">
        <v>2098</v>
      </c>
      <c r="B316" s="2">
        <v>2</v>
      </c>
      <c r="C316" s="11">
        <f>('Migration Model (2)'!E315-'Migration Model (2)'!E316)*'Median Data'!$B$2</f>
        <v>1162734.4100125937</v>
      </c>
      <c r="D316" s="11">
        <f>('Migration Model (2)'!F315-'Migration Model (2)'!F316)*'Median Data'!$B$2</f>
        <v>0</v>
      </c>
      <c r="E316" s="11">
        <f>('Migration Model (2)'!H315-'Migration Model (2)'!H316)*'Median Data'!$C$2</f>
        <v>1082042.157488497</v>
      </c>
      <c r="F316" s="11">
        <f>('Migration Model (2)'!I315-'Migration Model (2)'!I316)*'Median Data'!$C$2</f>
        <v>0</v>
      </c>
      <c r="G316" s="11">
        <f>('Migration Model (2)'!K315-'Migration Model (2)'!K316)*'Median Data'!$D$2</f>
        <v>685576.04573414929</v>
      </c>
      <c r="H316" s="11">
        <f>('Migration Model (2)'!L315-'Migration Model (2)'!L316)*'Median Data'!$D$2</f>
        <v>0</v>
      </c>
      <c r="I316" s="11">
        <f>('Migration Model (2)'!N315-'Migration Model (2)'!N316)*'Median Data'!$E$2</f>
        <v>94655.848129607155</v>
      </c>
      <c r="J316" s="11">
        <f>('Migration Model (2)'!O315-'Migration Model (2)'!O316)*'Median Data'!$E$2</f>
        <v>0</v>
      </c>
      <c r="K316" s="11">
        <f>('Migration Model (2)'!Q315-'Migration Model (2)'!Q316)*'Median Data'!$F$2</f>
        <v>135436.03331329007</v>
      </c>
      <c r="L316" s="11">
        <f>('Migration Model (2)'!R315-'Migration Model (2)'!R316)*'Median Data'!$F$2</f>
        <v>0</v>
      </c>
      <c r="M316" s="11">
        <f>('Migration Model (2)'!T315-'Migration Model (2)'!T316)*'Median Data'!$G$2</f>
        <v>42124.361002144164</v>
      </c>
      <c r="N316" s="11">
        <f>('Migration Model (2)'!U315-'Migration Model (2)'!U316)*'Median Data'!$G$2</f>
        <v>0</v>
      </c>
    </row>
    <row r="317" spans="1:14" x14ac:dyDescent="0.25">
      <c r="A317" s="1">
        <v>2098</v>
      </c>
      <c r="B317" s="1">
        <v>3</v>
      </c>
      <c r="C317" s="11">
        <f>('Migration Model (2)'!E316-'Migration Model (2)'!E317)*'Median Data'!$B$2</f>
        <v>1162618.1365712984</v>
      </c>
      <c r="D317" s="11">
        <f>('Migration Model (2)'!F316-'Migration Model (2)'!F317)*'Median Data'!$B$2</f>
        <v>0</v>
      </c>
      <c r="E317" s="11">
        <f>('Migration Model (2)'!H316-'Migration Model (2)'!H317)*'Median Data'!$C$2</f>
        <v>1081933.9532731874</v>
      </c>
      <c r="F317" s="11">
        <f>('Migration Model (2)'!I316-'Migration Model (2)'!I317)*'Median Data'!$C$2</f>
        <v>0</v>
      </c>
      <c r="G317" s="11">
        <f>('Migration Model (2)'!K316-'Migration Model (2)'!K317)*'Median Data'!$D$2</f>
        <v>685507.48812915327</v>
      </c>
      <c r="H317" s="11">
        <f>('Migration Model (2)'!L316-'Migration Model (2)'!L317)*'Median Data'!$D$2</f>
        <v>0</v>
      </c>
      <c r="I317" s="11">
        <f>('Migration Model (2)'!N316-'Migration Model (2)'!N317)*'Median Data'!$E$2</f>
        <v>94646.382544813139</v>
      </c>
      <c r="J317" s="11">
        <f>('Migration Model (2)'!O316-'Migration Model (2)'!O317)*'Median Data'!$E$2</f>
        <v>0</v>
      </c>
      <c r="K317" s="11">
        <f>('Migration Model (2)'!Q316-'Migration Model (2)'!Q317)*'Median Data'!$F$2</f>
        <v>135422.48971007142</v>
      </c>
      <c r="L317" s="11">
        <f>('Migration Model (2)'!R316-'Migration Model (2)'!R317)*'Median Data'!$F$2</f>
        <v>0</v>
      </c>
      <c r="M317" s="11">
        <f>('Migration Model (2)'!T316-'Migration Model (2)'!T317)*'Median Data'!$G$2</f>
        <v>42120.148566051124</v>
      </c>
      <c r="N317" s="11">
        <f>('Migration Model (2)'!U316-'Migration Model (2)'!U317)*'Median Data'!$G$2</f>
        <v>0</v>
      </c>
    </row>
    <row r="318" spans="1:14" x14ac:dyDescent="0.25">
      <c r="A318" s="2">
        <v>2098</v>
      </c>
      <c r="B318" s="2">
        <v>4</v>
      </c>
      <c r="C318" s="11">
        <f>('Migration Model (2)'!E317-'Migration Model (2)'!E318)*'Median Data'!$B$2</f>
        <v>1162501.87475675</v>
      </c>
      <c r="D318" s="11">
        <f>('Migration Model (2)'!F317-'Migration Model (2)'!F318)*'Median Data'!$B$2</f>
        <v>0</v>
      </c>
      <c r="E318" s="11">
        <f>('Migration Model (2)'!H317-'Migration Model (2)'!H318)*'Median Data'!$C$2</f>
        <v>1081825.7598772959</v>
      </c>
      <c r="F318" s="11">
        <f>('Migration Model (2)'!I317-'Migration Model (2)'!I318)*'Median Data'!$C$2</f>
        <v>0</v>
      </c>
      <c r="G318" s="11">
        <f>('Migration Model (2)'!K317-'Migration Model (2)'!K318)*'Median Data'!$D$2</f>
        <v>685438.93738084601</v>
      </c>
      <c r="H318" s="11">
        <f>('Migration Model (2)'!L317-'Migration Model (2)'!L318)*'Median Data'!$D$2</f>
        <v>0</v>
      </c>
      <c r="I318" s="11">
        <f>('Migration Model (2)'!N317-'Migration Model (2)'!N318)*'Median Data'!$E$2</f>
        <v>94636.917906503688</v>
      </c>
      <c r="J318" s="11">
        <f>('Migration Model (2)'!O317-'Migration Model (2)'!O318)*'Median Data'!$E$2</f>
        <v>0</v>
      </c>
      <c r="K318" s="11">
        <f>('Migration Model (2)'!Q317-'Migration Model (2)'!Q318)*'Median Data'!$F$2</f>
        <v>135408.94746096581</v>
      </c>
      <c r="L318" s="11">
        <f>('Migration Model (2)'!R317-'Migration Model (2)'!R318)*'Median Data'!$F$2</f>
        <v>0</v>
      </c>
      <c r="M318" s="11">
        <f>('Migration Model (2)'!T317-'Migration Model (2)'!T318)*'Median Data'!$G$2</f>
        <v>42115.936551255312</v>
      </c>
      <c r="N318" s="11">
        <f>('Migration Model (2)'!U317-'Migration Model (2)'!U318)*'Median Data'!$G$2</f>
        <v>0</v>
      </c>
    </row>
    <row r="319" spans="1:14" x14ac:dyDescent="0.25">
      <c r="A319" s="2">
        <v>2099</v>
      </c>
      <c r="B319" s="2">
        <v>1</v>
      </c>
      <c r="C319" s="11">
        <f>('Migration Model (2)'!E318-'Migration Model (2)'!E319)*'Median Data'!$B$2</f>
        <v>1162385.6245689483</v>
      </c>
      <c r="D319" s="11">
        <f>('Migration Model (2)'!F318-'Migration Model (2)'!F319)*'Median Data'!$B$2</f>
        <v>0</v>
      </c>
      <c r="E319" s="11">
        <f>('Migration Model (2)'!H318-'Migration Model (2)'!H319)*'Median Data'!$C$2</f>
        <v>1081717.5773026277</v>
      </c>
      <c r="F319" s="11">
        <f>('Migration Model (2)'!I318-'Migration Model (2)'!I319)*'Median Data'!$C$2</f>
        <v>0</v>
      </c>
      <c r="G319" s="11">
        <f>('Migration Model (2)'!K318-'Migration Model (2)'!K319)*'Median Data'!$D$2</f>
        <v>685370.39348681294</v>
      </c>
      <c r="H319" s="11">
        <f>('Migration Model (2)'!L318-'Migration Model (2)'!L319)*'Median Data'!$D$2</f>
        <v>0</v>
      </c>
      <c r="I319" s="11">
        <f>('Migration Model (2)'!N318-'Migration Model (2)'!N319)*'Median Data'!$E$2</f>
        <v>94627.454214788988</v>
      </c>
      <c r="J319" s="11">
        <f>('Migration Model (2)'!O318-'Migration Model (2)'!O319)*'Median Data'!$E$2</f>
        <v>0</v>
      </c>
      <c r="K319" s="11">
        <f>('Migration Model (2)'!Q318-'Migration Model (2)'!Q319)*'Median Data'!$F$2</f>
        <v>135395.40656626111</v>
      </c>
      <c r="L319" s="11">
        <f>('Migration Model (2)'!R318-'Migration Model (2)'!R319)*'Median Data'!$F$2</f>
        <v>0</v>
      </c>
      <c r="M319" s="11">
        <f>('Migration Model (2)'!T318-'Migration Model (2)'!T319)*'Median Data'!$G$2</f>
        <v>42111.724957597413</v>
      </c>
      <c r="N319" s="11">
        <f>('Migration Model (2)'!U318-'Migration Model (2)'!U319)*'Median Data'!$G$2</f>
        <v>0</v>
      </c>
    </row>
    <row r="320" spans="1:14" x14ac:dyDescent="0.25">
      <c r="A320" s="1">
        <v>2099</v>
      </c>
      <c r="B320" s="1">
        <v>2</v>
      </c>
      <c r="C320" s="11">
        <f>('Migration Model (2)'!E319-'Migration Model (2)'!E320)*'Median Data'!$B$2</f>
        <v>1162269.3860078936</v>
      </c>
      <c r="D320" s="11">
        <f>('Migration Model (2)'!F319-'Migration Model (2)'!F320)*'Median Data'!$B$2</f>
        <v>0</v>
      </c>
      <c r="E320" s="11">
        <f>('Migration Model (2)'!H319-'Migration Model (2)'!H320)*'Median Data'!$C$2</f>
        <v>1081609.4055437676</v>
      </c>
      <c r="F320" s="11">
        <f>('Migration Model (2)'!I319-'Migration Model (2)'!I320)*'Median Data'!$C$2</f>
        <v>0</v>
      </c>
      <c r="G320" s="11">
        <f>('Migration Model (2)'!K319-'Migration Model (2)'!K320)*'Median Data'!$D$2</f>
        <v>685301.85644705384</v>
      </c>
      <c r="H320" s="11">
        <f>('Migration Model (2)'!L319-'Migration Model (2)'!L320)*'Median Data'!$D$2</f>
        <v>0</v>
      </c>
      <c r="I320" s="11">
        <f>('Migration Model (2)'!N319-'Migration Model (2)'!N320)*'Median Data'!$E$2</f>
        <v>94617.991469338493</v>
      </c>
      <c r="J320" s="11">
        <f>('Migration Model (2)'!O319-'Migration Model (2)'!O320)*'Median Data'!$E$2</f>
        <v>0</v>
      </c>
      <c r="K320" s="11">
        <f>('Migration Model (2)'!Q319-'Migration Model (2)'!Q320)*'Median Data'!$F$2</f>
        <v>135381.86702566946</v>
      </c>
      <c r="L320" s="11">
        <f>('Migration Model (2)'!R319-'Migration Model (2)'!R320)*'Median Data'!$F$2</f>
        <v>0</v>
      </c>
      <c r="M320" s="11">
        <f>('Migration Model (2)'!T319-'Migration Model (2)'!T320)*'Median Data'!$G$2</f>
        <v>42107.513785077434</v>
      </c>
      <c r="N320" s="11">
        <f>('Migration Model (2)'!U319-'Migration Model (2)'!U320)*'Median Data'!$G$2</f>
        <v>0</v>
      </c>
    </row>
    <row r="321" spans="1:14" x14ac:dyDescent="0.25">
      <c r="A321" s="2">
        <v>2099</v>
      </c>
      <c r="B321" s="2">
        <v>3</v>
      </c>
      <c r="C321" s="11">
        <f>('Migration Model (2)'!E320-'Migration Model (2)'!E321)*'Median Data'!$B$2</f>
        <v>1162153.1590678936</v>
      </c>
      <c r="D321" s="11">
        <f>('Migration Model (2)'!F320-'Migration Model (2)'!F321)*'Median Data'!$B$2</f>
        <v>0</v>
      </c>
      <c r="E321" s="11">
        <f>('Migration Model (2)'!H320-'Migration Model (2)'!H321)*'Median Data'!$C$2</f>
        <v>1081501.2446043254</v>
      </c>
      <c r="F321" s="11">
        <f>('Migration Model (2)'!I320-'Migration Model (2)'!I321)*'Median Data'!$C$2</f>
        <v>0</v>
      </c>
      <c r="G321" s="11">
        <f>('Migration Model (2)'!K320-'Migration Model (2)'!K321)*'Median Data'!$D$2</f>
        <v>685233.32626156893</v>
      </c>
      <c r="H321" s="11">
        <f>('Migration Model (2)'!L320-'Migration Model (2)'!L321)*'Median Data'!$D$2</f>
        <v>0</v>
      </c>
      <c r="I321" s="11">
        <f>('Migration Model (2)'!N320-'Migration Model (2)'!N321)*'Median Data'!$E$2</f>
        <v>94608.529670152231</v>
      </c>
      <c r="J321" s="11">
        <f>('Migration Model (2)'!O320-'Migration Model (2)'!O321)*'Median Data'!$E$2</f>
        <v>0</v>
      </c>
      <c r="K321" s="11">
        <f>('Migration Model (2)'!Q320-'Migration Model (2)'!Q321)*'Median Data'!$F$2</f>
        <v>135368.32883890299</v>
      </c>
      <c r="L321" s="11">
        <f>('Migration Model (2)'!R320-'Migration Model (2)'!R321)*'Median Data'!$F$2</f>
        <v>0</v>
      </c>
      <c r="M321" s="11">
        <f>('Migration Model (2)'!T320-'Migration Model (2)'!T321)*'Median Data'!$G$2</f>
        <v>42103.303033695367</v>
      </c>
      <c r="N321" s="11">
        <f>('Migration Model (2)'!U320-'Migration Model (2)'!U321)*'Median Data'!$G$2</f>
        <v>0</v>
      </c>
    </row>
    <row r="322" spans="1:14" x14ac:dyDescent="0.25">
      <c r="A322" s="1">
        <v>2099</v>
      </c>
      <c r="B322" s="1">
        <v>4</v>
      </c>
      <c r="C322" s="11">
        <f>('Migration Model (2)'!E321-'Migration Model (2)'!E322)*'Median Data'!$B$2</f>
        <v>1162036.9437527433</v>
      </c>
      <c r="D322" s="11">
        <f>('Migration Model (2)'!F321-'Migration Model (2)'!F322)*'Median Data'!$B$2</f>
        <v>0</v>
      </c>
      <c r="E322" s="11">
        <f>('Migration Model (2)'!H321-'Migration Model (2)'!H322)*'Median Data'!$C$2</f>
        <v>1081393.0944788863</v>
      </c>
      <c r="F322" s="11">
        <f>('Migration Model (2)'!I321-'Migration Model (2)'!I322)*'Median Data'!$C$2</f>
        <v>0</v>
      </c>
      <c r="G322" s="11">
        <f>('Migration Model (2)'!K321-'Migration Model (2)'!K322)*'Median Data'!$D$2</f>
        <v>685164.80292955297</v>
      </c>
      <c r="H322" s="11">
        <f>('Migration Model (2)'!L321-'Migration Model (2)'!L322)*'Median Data'!$D$2</f>
        <v>0</v>
      </c>
      <c r="I322" s="11">
        <f>('Migration Model (2)'!N321-'Migration Model (2)'!N322)*'Median Data'!$E$2</f>
        <v>94599.068817230189</v>
      </c>
      <c r="J322" s="11">
        <f>('Migration Model (2)'!O321-'Migration Model (2)'!O322)*'Median Data'!$E$2</f>
        <v>0</v>
      </c>
      <c r="K322" s="11">
        <f>('Migration Model (2)'!Q321-'Migration Model (2)'!Q322)*'Median Data'!$F$2</f>
        <v>135354.7920059617</v>
      </c>
      <c r="L322" s="11">
        <f>('Migration Model (2)'!R321-'Migration Model (2)'!R322)*'Median Data'!$F$2</f>
        <v>0</v>
      </c>
      <c r="M322" s="11">
        <f>('Migration Model (2)'!T321-'Migration Model (2)'!T322)*'Median Data'!$G$2</f>
        <v>42099.092703371556</v>
      </c>
      <c r="N322" s="11">
        <f>('Migration Model (2)'!U321-'Migration Model (2)'!U322)*'Median Data'!$G$2</f>
        <v>0</v>
      </c>
    </row>
    <row r="323" spans="1:14" x14ac:dyDescent="0.25">
      <c r="A323" s="1">
        <v>2100</v>
      </c>
      <c r="B323" s="1">
        <v>1</v>
      </c>
      <c r="C323" s="11">
        <f>('Migration Model (2)'!E322-'Migration Model (2)'!E323)*'Median Data'!$B$2</f>
        <v>1161920.7400586479</v>
      </c>
      <c r="D323" s="11">
        <f>('Migration Model (2)'!F322-'Migration Model (2)'!F323)*'Median Data'!$B$2</f>
        <v>0</v>
      </c>
      <c r="E323" s="11">
        <f>('Migration Model (2)'!H322-'Migration Model (2)'!H323)*'Median Data'!$C$2</f>
        <v>1081284.9551692551</v>
      </c>
      <c r="F323" s="11">
        <f>('Migration Model (2)'!I322-'Migration Model (2)'!I323)*'Median Data'!$C$2</f>
        <v>0</v>
      </c>
      <c r="G323" s="11">
        <f>('Migration Model (2)'!K322-'Migration Model (2)'!K323)*'Median Data'!$D$2</f>
        <v>685096.28644859127</v>
      </c>
      <c r="H323" s="11">
        <f>('Migration Model (2)'!L322-'Migration Model (2)'!L323)*'Median Data'!$D$2</f>
        <v>0</v>
      </c>
      <c r="I323" s="11">
        <f>('Migration Model (2)'!N322-'Migration Model (2)'!N323)*'Median Data'!$E$2</f>
        <v>94589.608910352021</v>
      </c>
      <c r="J323" s="11">
        <f>('Migration Model (2)'!O322-'Migration Model (2)'!O323)*'Median Data'!$E$2</f>
        <v>0</v>
      </c>
      <c r="K323" s="11">
        <f>('Migration Model (2)'!Q322-'Migration Model (2)'!Q323)*'Median Data'!$F$2</f>
        <v>135341.25652684559</v>
      </c>
      <c r="L323" s="11">
        <f>('Migration Model (2)'!R322-'Migration Model (2)'!R323)*'Median Data'!$F$2</f>
        <v>0</v>
      </c>
      <c r="M323" s="11">
        <f>('Migration Model (2)'!T322-'Migration Model (2)'!T323)*'Median Data'!$G$2</f>
        <v>42094.882794106001</v>
      </c>
      <c r="N323" s="11">
        <f>('Migration Model (2)'!U322-'Migration Model (2)'!U323)*'Median Data'!$G$2</f>
        <v>0</v>
      </c>
    </row>
    <row r="324" spans="1:14" x14ac:dyDescent="0.25">
      <c r="A324" s="1">
        <v>2100</v>
      </c>
      <c r="B324" s="1">
        <v>2</v>
      </c>
      <c r="C324" s="11">
        <f>('Migration Model (2)'!E323-'Migration Model (2)'!E324)*'Median Data'!$B$2</f>
        <v>1161804.5479837102</v>
      </c>
      <c r="D324" s="11">
        <f>('Migration Model (2)'!F323-'Migration Model (2)'!F324)*'Median Data'!$B$2</f>
        <v>0</v>
      </c>
      <c r="E324" s="11">
        <f>('Migration Model (2)'!H323-'Migration Model (2)'!H324)*'Median Data'!$C$2</f>
        <v>1081176.8266736271</v>
      </c>
      <c r="F324" s="11">
        <f>('Migration Model (2)'!I323-'Migration Model (2)'!I324)*'Median Data'!$C$2</f>
        <v>0</v>
      </c>
      <c r="G324" s="11">
        <f>('Migration Model (2)'!K323-'Migration Model (2)'!K324)*'Median Data'!$D$2</f>
        <v>685027.77682029363</v>
      </c>
      <c r="H324" s="11">
        <f>('Migration Model (2)'!L323-'Migration Model (2)'!L324)*'Median Data'!$D$2</f>
        <v>0</v>
      </c>
      <c r="I324" s="11">
        <f>('Migration Model (2)'!N323-'Migration Model (2)'!N324)*'Median Data'!$E$2</f>
        <v>94580.149949407569</v>
      </c>
      <c r="J324" s="11">
        <f>('Migration Model (2)'!O323-'Migration Model (2)'!O324)*'Median Data'!$E$2</f>
        <v>0</v>
      </c>
      <c r="K324" s="11">
        <f>('Migration Model (2)'!Q323-'Migration Model (2)'!Q324)*'Median Data'!$F$2</f>
        <v>135327.7224012668</v>
      </c>
      <c r="L324" s="11">
        <f>('Migration Model (2)'!R323-'Migration Model (2)'!R324)*'Median Data'!$F$2</f>
        <v>0</v>
      </c>
      <c r="M324" s="11">
        <f>('Migration Model (2)'!T323-'Migration Model (2)'!T324)*'Median Data'!$G$2</f>
        <v>42090.673305819058</v>
      </c>
      <c r="N324" s="11">
        <f>('Migration Model (2)'!U323-'Migration Model (2)'!U324)*'Median Data'!$G$2</f>
        <v>0</v>
      </c>
    </row>
    <row r="325" spans="1:14" x14ac:dyDescent="0.25">
      <c r="A325" s="1">
        <v>2100</v>
      </c>
      <c r="B325" s="1">
        <v>3</v>
      </c>
      <c r="C325" s="11">
        <f>('Migration Model (2)'!E324-'Migration Model (2)'!E325)*'Median Data'!$B$2</f>
        <v>1161688.3675298272</v>
      </c>
      <c r="D325" s="11">
        <f>('Migration Model (2)'!F324-'Migration Model (2)'!F325)*'Median Data'!$B$2</f>
        <v>0</v>
      </c>
      <c r="E325" s="11">
        <f>('Migration Model (2)'!H324-'Migration Model (2)'!H325)*'Median Data'!$C$2</f>
        <v>1081068.7089920021</v>
      </c>
      <c r="F325" s="11">
        <f>('Migration Model (2)'!I324-'Migration Model (2)'!I325)*'Median Data'!$C$2</f>
        <v>0</v>
      </c>
      <c r="G325" s="11">
        <f>('Migration Model (2)'!K324-'Migration Model (2)'!K325)*'Median Data'!$D$2</f>
        <v>684959.27404224535</v>
      </c>
      <c r="H325" s="11">
        <f>('Migration Model (2)'!L324-'Migration Model (2)'!L325)*'Median Data'!$D$2</f>
        <v>0</v>
      </c>
      <c r="I325" s="11">
        <f>('Migration Model (2)'!N324-'Migration Model (2)'!N325)*'Median Data'!$E$2</f>
        <v>94570.691934396818</v>
      </c>
      <c r="J325" s="11">
        <f>('Migration Model (2)'!O324-'Migration Model (2)'!O325)*'Median Data'!$E$2</f>
        <v>0</v>
      </c>
      <c r="K325" s="11">
        <f>('Migration Model (2)'!Q324-'Migration Model (2)'!Q325)*'Median Data'!$F$2</f>
        <v>135314.18962893746</v>
      </c>
      <c r="L325" s="11">
        <f>('Migration Model (2)'!R324-'Migration Model (2)'!R325)*'Median Data'!$F$2</f>
        <v>0</v>
      </c>
      <c r="M325" s="11">
        <f>('Migration Model (2)'!T324-'Migration Model (2)'!T325)*'Median Data'!$G$2</f>
        <v>42086.464238510714</v>
      </c>
      <c r="N325" s="11">
        <f>('Migration Model (2)'!U324-'Migration Model (2)'!U325)*'Median Data'!$G$2</f>
        <v>0</v>
      </c>
    </row>
    <row r="326" spans="1:14" x14ac:dyDescent="0.25">
      <c r="A326" s="1">
        <v>2100</v>
      </c>
      <c r="B326" s="1">
        <v>4</v>
      </c>
      <c r="C326" s="11">
        <f>('Migration Model (2)'!E325-'Migration Model (2)'!E326)*'Median Data'!$B$2</f>
        <v>1161572.1986932047</v>
      </c>
      <c r="D326" s="11">
        <f>('Migration Model (2)'!F325-'Migration Model (2)'!F326)*'Median Data'!$B$2</f>
        <v>0</v>
      </c>
      <c r="E326" s="11">
        <f>('Migration Model (2)'!H325-'Migration Model (2)'!H326)*'Median Data'!$C$2</f>
        <v>1080960.6021207697</v>
      </c>
      <c r="F326" s="11">
        <f>('Migration Model (2)'!I325-'Migration Model (2)'!I326)*'Median Data'!$C$2</f>
        <v>0</v>
      </c>
      <c r="G326" s="11">
        <f>('Migration Model (2)'!K325-'Migration Model (2)'!K326)*'Median Data'!$D$2</f>
        <v>684890.7781152511</v>
      </c>
      <c r="H326" s="11">
        <f>('Migration Model (2)'!L325-'Migration Model (2)'!L326)*'Median Data'!$D$2</f>
        <v>0</v>
      </c>
      <c r="I326" s="11">
        <f>('Migration Model (2)'!N325-'Migration Model (2)'!N326)*'Median Data'!$E$2</f>
        <v>94561.234865209597</v>
      </c>
      <c r="J326" s="11">
        <f>('Migration Model (2)'!O325-'Migration Model (2)'!O326)*'Median Data'!$E$2</f>
        <v>0</v>
      </c>
      <c r="K326" s="11">
        <f>('Migration Model (2)'!Q325-'Migration Model (2)'!Q326)*'Median Data'!$F$2</f>
        <v>135300.65820985759</v>
      </c>
      <c r="L326" s="11">
        <f>('Migration Model (2)'!R325-'Migration Model (2)'!R326)*'Median Data'!$F$2</f>
        <v>0</v>
      </c>
      <c r="M326" s="11">
        <f>('Migration Model (2)'!T325-'Migration Model (2)'!T326)*'Median Data'!$G$2</f>
        <v>42082.255592101326</v>
      </c>
      <c r="N326" s="11">
        <f>('Migration Model (2)'!U325-'Migration Model (2)'!U326)*'Median Data'!$G$2</f>
        <v>0</v>
      </c>
    </row>
    <row r="327" spans="1:14" x14ac:dyDescent="0.25">
      <c r="A327" s="2">
        <v>2101</v>
      </c>
      <c r="B327" s="2">
        <v>1</v>
      </c>
      <c r="C327" s="11">
        <f>('Migration Model (2)'!E326-'Migration Model (2)'!E327)*'Median Data'!$B$2</f>
        <v>1161456.0414719449</v>
      </c>
      <c r="D327" s="11">
        <f>('Migration Model (2)'!F326-'Migration Model (2)'!F327)*'Median Data'!$B$2</f>
        <v>0</v>
      </c>
      <c r="E327" s="11">
        <f>('Migration Model (2)'!H326-'Migration Model (2)'!H327)*'Median Data'!$C$2</f>
        <v>1080852.5060599304</v>
      </c>
      <c r="F327" s="11">
        <f>('Migration Model (2)'!I326-'Migration Model (2)'!I327)*'Median Data'!$C$2</f>
        <v>0</v>
      </c>
      <c r="G327" s="11">
        <f>('Migration Model (2)'!K326-'Migration Model (2)'!K327)*'Median Data'!$D$2</f>
        <v>684822.28903770121</v>
      </c>
      <c r="H327" s="11">
        <f>('Migration Model (2)'!L326-'Migration Model (2)'!L327)*'Median Data'!$D$2</f>
        <v>0</v>
      </c>
      <c r="I327" s="11">
        <f>('Migration Model (2)'!N326-'Migration Model (2)'!N327)*'Median Data'!$E$2</f>
        <v>94551.778741735747</v>
      </c>
      <c r="J327" s="11">
        <f>('Migration Model (2)'!O326-'Migration Model (2)'!O327)*'Median Data'!$E$2</f>
        <v>0</v>
      </c>
      <c r="K327" s="11">
        <f>('Migration Model (2)'!Q326-'Migration Model (2)'!Q327)*'Median Data'!$F$2</f>
        <v>135287.12814402714</v>
      </c>
      <c r="L327" s="11">
        <f>('Migration Model (2)'!R326-'Migration Model (2)'!R327)*'Median Data'!$F$2</f>
        <v>0</v>
      </c>
      <c r="M327" s="11">
        <f>('Migration Model (2)'!T326-'Migration Model (2)'!T327)*'Median Data'!$G$2</f>
        <v>42078.047366511222</v>
      </c>
      <c r="N327" s="11">
        <f>('Migration Model (2)'!U326-'Migration Model (2)'!U327)*'Median Data'!$G$2</f>
        <v>0</v>
      </c>
    </row>
    <row r="328" spans="1:14" x14ac:dyDescent="0.25">
      <c r="A328" s="1">
        <v>2101</v>
      </c>
      <c r="B328" s="1">
        <v>2</v>
      </c>
      <c r="C328" s="11">
        <f>('Migration Model (2)'!E327-'Migration Model (2)'!E328)*'Median Data'!$B$2</f>
        <v>1161339.8958679454</v>
      </c>
      <c r="D328" s="11">
        <f>('Migration Model (2)'!F327-'Migration Model (2)'!F328)*'Median Data'!$B$2</f>
        <v>0</v>
      </c>
      <c r="E328" s="11">
        <f>('Migration Model (2)'!H327-'Migration Model (2)'!H328)*'Median Data'!$C$2</f>
        <v>1080744.4208094841</v>
      </c>
      <c r="F328" s="11">
        <f>('Migration Model (2)'!I327-'Migration Model (2)'!I328)*'Median Data'!$C$2</f>
        <v>0</v>
      </c>
      <c r="G328" s="11">
        <f>('Migration Model (2)'!K327-'Migration Model (2)'!K328)*'Median Data'!$D$2</f>
        <v>684753.80680879066</v>
      </c>
      <c r="H328" s="11">
        <f>('Migration Model (2)'!L327-'Migration Model (2)'!L328)*'Median Data'!$D$2</f>
        <v>0</v>
      </c>
      <c r="I328" s="11">
        <f>('Migration Model (2)'!N327-'Migration Model (2)'!N328)*'Median Data'!$E$2</f>
        <v>94542.323563865095</v>
      </c>
      <c r="J328" s="11">
        <f>('Migration Model (2)'!O327-'Migration Model (2)'!O328)*'Median Data'!$E$2</f>
        <v>0</v>
      </c>
      <c r="K328" s="11">
        <f>('Migration Model (2)'!Q327-'Migration Model (2)'!Q328)*'Median Data'!$F$2</f>
        <v>135273.59943144617</v>
      </c>
      <c r="L328" s="11">
        <f>('Migration Model (2)'!R327-'Migration Model (2)'!R328)*'Median Data'!$F$2</f>
        <v>0</v>
      </c>
      <c r="M328" s="11">
        <f>('Migration Model (2)'!T327-'Migration Model (2)'!T328)*'Median Data'!$G$2</f>
        <v>42073.839561820074</v>
      </c>
      <c r="N328" s="11">
        <f>('Migration Model (2)'!U327-'Migration Model (2)'!U328)*'Median Data'!$G$2</f>
        <v>0</v>
      </c>
    </row>
    <row r="329" spans="1:14" x14ac:dyDescent="0.25">
      <c r="A329" s="2">
        <v>2101</v>
      </c>
      <c r="B329" s="2">
        <v>3</v>
      </c>
      <c r="C329" s="11">
        <f>('Migration Model (2)'!E328-'Migration Model (2)'!E329)*'Median Data'!$B$2</f>
        <v>1161223.7618793091</v>
      </c>
      <c r="D329" s="11">
        <f>('Migration Model (2)'!F328-'Migration Model (2)'!F329)*'Median Data'!$B$2</f>
        <v>0</v>
      </c>
      <c r="E329" s="11">
        <f>('Migration Model (2)'!H328-'Migration Model (2)'!H329)*'Median Data'!$C$2</f>
        <v>1080636.3463676255</v>
      </c>
      <c r="F329" s="11">
        <f>('Migration Model (2)'!I328-'Migration Model (2)'!I329)*'Median Data'!$C$2</f>
        <v>0</v>
      </c>
      <c r="G329" s="11">
        <f>('Migration Model (2)'!K328-'Migration Model (2)'!K329)*'Median Data'!$D$2</f>
        <v>684685.33142771432</v>
      </c>
      <c r="H329" s="11">
        <f>('Migration Model (2)'!L328-'Migration Model (2)'!L329)*'Median Data'!$D$2</f>
        <v>0</v>
      </c>
      <c r="I329" s="11">
        <f>('Migration Model (2)'!N328-'Migration Model (2)'!N329)*'Median Data'!$E$2</f>
        <v>94532.869331487454</v>
      </c>
      <c r="J329" s="11">
        <f>('Migration Model (2)'!O328-'Migration Model (2)'!O329)*'Median Data'!$E$2</f>
        <v>0</v>
      </c>
      <c r="K329" s="11">
        <f>('Migration Model (2)'!Q328-'Migration Model (2)'!Q329)*'Median Data'!$F$2</f>
        <v>135260.07207153892</v>
      </c>
      <c r="L329" s="11">
        <f>('Migration Model (2)'!R328-'Migration Model (2)'!R329)*'Median Data'!$F$2</f>
        <v>0</v>
      </c>
      <c r="M329" s="11">
        <f>('Migration Model (2)'!T328-'Migration Model (2)'!T329)*'Median Data'!$G$2</f>
        <v>42069.632177868552</v>
      </c>
      <c r="N329" s="11">
        <f>('Migration Model (2)'!U328-'Migration Model (2)'!U329)*'Median Data'!$G$2</f>
        <v>0</v>
      </c>
    </row>
    <row r="330" spans="1:14" x14ac:dyDescent="0.25">
      <c r="A330" s="1">
        <v>2101</v>
      </c>
      <c r="B330" s="1">
        <v>4</v>
      </c>
      <c r="C330" s="11">
        <f>('Migration Model (2)'!E329-'Migration Model (2)'!E330)*'Median Data'!$B$2</f>
        <v>1161107.639502241</v>
      </c>
      <c r="D330" s="11">
        <f>('Migration Model (2)'!F329-'Migration Model (2)'!F330)*'Median Data'!$B$2</f>
        <v>0</v>
      </c>
      <c r="E330" s="11">
        <f>('Migration Model (2)'!H329-'Migration Model (2)'!H330)*'Median Data'!$C$2</f>
        <v>1080528.2827325496</v>
      </c>
      <c r="F330" s="11">
        <f>('Migration Model (2)'!I329-'Migration Model (2)'!I330)*'Median Data'!$C$2</f>
        <v>0</v>
      </c>
      <c r="G330" s="11">
        <f>('Migration Model (2)'!K329-'Migration Model (2)'!K330)*'Median Data'!$D$2</f>
        <v>684616.86289447243</v>
      </c>
      <c r="H330" s="11">
        <f>('Migration Model (2)'!L329-'Migration Model (2)'!L330)*'Median Data'!$D$2</f>
        <v>0</v>
      </c>
      <c r="I330" s="11">
        <f>('Migration Model (2)'!N329-'Migration Model (2)'!N330)*'Median Data'!$E$2</f>
        <v>94523.416044602825</v>
      </c>
      <c r="J330" s="11">
        <f>('Migration Model (2)'!O329-'Migration Model (2)'!O330)*'Median Data'!$E$2</f>
        <v>0</v>
      </c>
      <c r="K330" s="11">
        <f>('Migration Model (2)'!Q329-'Migration Model (2)'!Q330)*'Median Data'!$F$2</f>
        <v>135246.54606430541</v>
      </c>
      <c r="L330" s="11">
        <f>('Migration Model (2)'!R329-'Migration Model (2)'!R330)*'Median Data'!$F$2</f>
        <v>0</v>
      </c>
      <c r="M330" s="11">
        <f>('Migration Model (2)'!T329-'Migration Model (2)'!T330)*'Median Data'!$G$2</f>
        <v>42065.425214577022</v>
      </c>
      <c r="N330" s="11">
        <f>('Migration Model (2)'!U329-'Migration Model (2)'!U330)*'Median Data'!$G$2</f>
        <v>0</v>
      </c>
    </row>
    <row r="331" spans="1:14" x14ac:dyDescent="0.25">
      <c r="A331" s="1">
        <v>2102</v>
      </c>
      <c r="B331" s="1">
        <v>1</v>
      </c>
      <c r="C331" s="11">
        <f>('Migration Model (2)'!E330-'Migration Model (2)'!E331)*'Median Data'!$B$2</f>
        <v>1160991.5287386386</v>
      </c>
      <c r="D331" s="11">
        <f>('Migration Model (2)'!F330-'Migration Model (2)'!F331)*'Median Data'!$B$2</f>
        <v>0</v>
      </c>
      <c r="E331" s="11">
        <f>('Migration Model (2)'!H330-'Migration Model (2)'!H331)*'Median Data'!$C$2</f>
        <v>1080420.2299042568</v>
      </c>
      <c r="F331" s="11">
        <f>('Migration Model (2)'!I330-'Migration Model (2)'!I331)*'Median Data'!$C$2</f>
        <v>0</v>
      </c>
      <c r="G331" s="11">
        <f>('Migration Model (2)'!K330-'Migration Model (2)'!K331)*'Median Data'!$D$2</f>
        <v>684548.40120825986</v>
      </c>
      <c r="H331" s="11">
        <f>('Migration Model (2)'!L330-'Migration Model (2)'!L331)*'Median Data'!$D$2</f>
        <v>0</v>
      </c>
      <c r="I331" s="11">
        <f>('Migration Model (2)'!N330-'Migration Model (2)'!N331)*'Median Data'!$E$2</f>
        <v>94513.963702990892</v>
      </c>
      <c r="J331" s="11">
        <f>('Migration Model (2)'!O330-'Migration Model (2)'!O331)*'Median Data'!$E$2</f>
        <v>0</v>
      </c>
      <c r="K331" s="11">
        <f>('Migration Model (2)'!Q330-'Migration Model (2)'!Q331)*'Median Data'!$F$2</f>
        <v>135233.02140945775</v>
      </c>
      <c r="L331" s="11">
        <f>('Migration Model (2)'!R330-'Migration Model (2)'!R331)*'Median Data'!$F$2</f>
        <v>0</v>
      </c>
      <c r="M331" s="11">
        <f>('Migration Model (2)'!T330-'Migration Model (2)'!T331)*'Median Data'!$G$2</f>
        <v>42061.218672104784</v>
      </c>
      <c r="N331" s="11">
        <f>('Migration Model (2)'!U330-'Migration Model (2)'!U331)*'Median Data'!$G$2</f>
        <v>0</v>
      </c>
    </row>
    <row r="332" spans="1:14" x14ac:dyDescent="0.25">
      <c r="A332" s="2">
        <v>2102</v>
      </c>
      <c r="B332" s="2">
        <v>2</v>
      </c>
      <c r="C332" s="11">
        <f>('Migration Model (2)'!E331-'Migration Model (2)'!E332)*'Median Data'!$B$2</f>
        <v>1160875.4295866045</v>
      </c>
      <c r="D332" s="11">
        <f>('Migration Model (2)'!F331-'Migration Model (2)'!F332)*'Median Data'!$B$2</f>
        <v>0</v>
      </c>
      <c r="E332" s="11">
        <f>('Migration Model (2)'!H331-'Migration Model (2)'!H332)*'Median Data'!$C$2</f>
        <v>1080312.1878809417</v>
      </c>
      <c r="F332" s="11">
        <f>('Migration Model (2)'!I331-'Migration Model (2)'!I332)*'Median Data'!$C$2</f>
        <v>0</v>
      </c>
      <c r="G332" s="11">
        <f>('Migration Model (2)'!K331-'Migration Model (2)'!K332)*'Median Data'!$D$2</f>
        <v>684479.9463682716</v>
      </c>
      <c r="H332" s="11">
        <f>('Migration Model (2)'!L331-'Migration Model (2)'!L332)*'Median Data'!$D$2</f>
        <v>0</v>
      </c>
      <c r="I332" s="11">
        <f>('Migration Model (2)'!N331-'Migration Model (2)'!N332)*'Median Data'!$E$2</f>
        <v>94504.512306651624</v>
      </c>
      <c r="J332" s="11">
        <f>('Migration Model (2)'!O331-'Migration Model (2)'!O332)*'Median Data'!$E$2</f>
        <v>0</v>
      </c>
      <c r="K332" s="11">
        <f>('Migration Model (2)'!Q331-'Migration Model (2)'!Q332)*'Median Data'!$F$2</f>
        <v>135219.49810757168</v>
      </c>
      <c r="L332" s="11">
        <f>('Migration Model (2)'!R331-'Migration Model (2)'!R332)*'Median Data'!$F$2</f>
        <v>0</v>
      </c>
      <c r="M332" s="11">
        <f>('Migration Model (2)'!T331-'Migration Model (2)'!T332)*'Median Data'!$G$2</f>
        <v>42057.012550212872</v>
      </c>
      <c r="N332" s="11">
        <f>('Migration Model (2)'!U331-'Migration Model (2)'!U332)*'Median Data'!$G$2</f>
        <v>0</v>
      </c>
    </row>
    <row r="333" spans="1:14" x14ac:dyDescent="0.25">
      <c r="A333" s="1">
        <v>2102</v>
      </c>
      <c r="B333" s="1">
        <v>3</v>
      </c>
      <c r="C333" s="11">
        <f>('Migration Model (2)'!E332-'Migration Model (2)'!E333)*'Median Data'!$B$2</f>
        <v>1160759.3420423439</v>
      </c>
      <c r="D333" s="11">
        <f>('Migration Model (2)'!F332-'Migration Model (2)'!F333)*'Median Data'!$B$2</f>
        <v>0</v>
      </c>
      <c r="E333" s="11">
        <f>('Migration Model (2)'!H332-'Migration Model (2)'!H333)*'Median Data'!$C$2</f>
        <v>1080204.1566626043</v>
      </c>
      <c r="F333" s="11">
        <f>('Migration Model (2)'!I332-'Migration Model (2)'!I333)*'Median Data'!$C$2</f>
        <v>0</v>
      </c>
      <c r="G333" s="11">
        <f>('Migration Model (2)'!K332-'Migration Model (2)'!K333)*'Median Data'!$D$2</f>
        <v>684411.49837370287</v>
      </c>
      <c r="H333" s="11">
        <f>('Migration Model (2)'!L332-'Migration Model (2)'!L333)*'Median Data'!$D$2</f>
        <v>0</v>
      </c>
      <c r="I333" s="11">
        <f>('Migration Model (2)'!N332-'Migration Model (2)'!N333)*'Median Data'!$E$2</f>
        <v>94495.061855364693</v>
      </c>
      <c r="J333" s="11">
        <f>('Migration Model (2)'!O332-'Migration Model (2)'!O333)*'Median Data'!$E$2</f>
        <v>0</v>
      </c>
      <c r="K333" s="11">
        <f>('Migration Model (2)'!Q332-'Migration Model (2)'!Q333)*'Median Data'!$F$2</f>
        <v>135205.97615749572</v>
      </c>
      <c r="L333" s="11">
        <f>('Migration Model (2)'!R332-'Migration Model (2)'!R333)*'Median Data'!$F$2</f>
        <v>0</v>
      </c>
      <c r="M333" s="11">
        <f>('Migration Model (2)'!T332-'Migration Model (2)'!T333)*'Median Data'!$G$2</f>
        <v>42052.806848980945</v>
      </c>
      <c r="N333" s="11">
        <f>('Migration Model (2)'!U332-'Migration Model (2)'!U333)*'Median Data'!$G$2</f>
        <v>0</v>
      </c>
    </row>
    <row r="334" spans="1:14" x14ac:dyDescent="0.25">
      <c r="A334" s="2">
        <v>2102</v>
      </c>
      <c r="B334" s="2">
        <v>4</v>
      </c>
      <c r="C334" s="11">
        <f>('Migration Model (2)'!E333-'Migration Model (2)'!E334)*'Median Data'!$B$2</f>
        <v>1160643.2661096519</v>
      </c>
      <c r="D334" s="11">
        <f>('Migration Model (2)'!F333-'Migration Model (2)'!F334)*'Median Data'!$B$2</f>
        <v>0</v>
      </c>
      <c r="E334" s="11">
        <f>('Migration Model (2)'!H333-'Migration Model (2)'!H334)*'Median Data'!$C$2</f>
        <v>1080096.1362474395</v>
      </c>
      <c r="F334" s="11">
        <f>('Migration Model (2)'!I333-'Migration Model (2)'!I334)*'Median Data'!$C$2</f>
        <v>0</v>
      </c>
      <c r="G334" s="11">
        <f>('Migration Model (2)'!K333-'Migration Model (2)'!K334)*'Median Data'!$D$2</f>
        <v>684343.05722374865</v>
      </c>
      <c r="H334" s="11">
        <f>('Migration Model (2)'!L333-'Migration Model (2)'!L334)*'Median Data'!$D$2</f>
        <v>0</v>
      </c>
      <c r="I334" s="11">
        <f>('Migration Model (2)'!N333-'Migration Model (2)'!N334)*'Median Data'!$E$2</f>
        <v>94485.612349240269</v>
      </c>
      <c r="J334" s="11">
        <f>('Migration Model (2)'!O333-'Migration Model (2)'!O334)*'Median Data'!$E$2</f>
        <v>0</v>
      </c>
      <c r="K334" s="11">
        <f>('Migration Model (2)'!Q333-'Migration Model (2)'!Q334)*'Median Data'!$F$2</f>
        <v>135192.45556009351</v>
      </c>
      <c r="L334" s="11">
        <f>('Migration Model (2)'!R333-'Migration Model (2)'!R334)*'Median Data'!$F$2</f>
        <v>0</v>
      </c>
      <c r="M334" s="11">
        <f>('Migration Model (2)'!T333-'Migration Model (2)'!T334)*'Median Data'!$G$2</f>
        <v>42048.601568249687</v>
      </c>
      <c r="N334" s="11">
        <f>('Migration Model (2)'!U333-'Migration Model (2)'!U334)*'Median Data'!$G$2</f>
        <v>0</v>
      </c>
    </row>
    <row r="335" spans="1:14" x14ac:dyDescent="0.25">
      <c r="A335" s="2">
        <v>2103</v>
      </c>
      <c r="B335" s="2">
        <v>1</v>
      </c>
      <c r="C335" s="11">
        <f>('Migration Model (2)'!E334-'Migration Model (2)'!E335)*'Median Data'!$B$2</f>
        <v>1160527.2017828363</v>
      </c>
      <c r="D335" s="11">
        <f>('Migration Model (2)'!F334-'Migration Model (2)'!F335)*'Median Data'!$B$2</f>
        <v>0</v>
      </c>
      <c r="E335" s="11">
        <f>('Migration Model (2)'!H334-'Migration Model (2)'!H335)*'Median Data'!$C$2</f>
        <v>1079988.1266336427</v>
      </c>
      <c r="F335" s="11">
        <f>('Migration Model (2)'!I334-'Migration Model (2)'!I335)*'Median Data'!$C$2</f>
        <v>0</v>
      </c>
      <c r="G335" s="11">
        <f>('Migration Model (2)'!K334-'Migration Model (2)'!K335)*'Median Data'!$D$2</f>
        <v>684274.62291840883</v>
      </c>
      <c r="H335" s="11">
        <f>('Migration Model (2)'!L334-'Migration Model (2)'!L335)*'Median Data'!$D$2</f>
        <v>0</v>
      </c>
      <c r="I335" s="11">
        <f>('Migration Model (2)'!N334-'Migration Model (2)'!N335)*'Median Data'!$E$2</f>
        <v>94476.163787947837</v>
      </c>
      <c r="J335" s="11">
        <f>('Migration Model (2)'!O334-'Migration Model (2)'!O335)*'Median Data'!$E$2</f>
        <v>0</v>
      </c>
      <c r="K335" s="11">
        <f>('Migration Model (2)'!Q334-'Migration Model (2)'!Q335)*'Median Data'!$F$2</f>
        <v>135178.93631450145</v>
      </c>
      <c r="L335" s="11">
        <f>('Migration Model (2)'!R334-'Migration Model (2)'!R335)*'Median Data'!$F$2</f>
        <v>0</v>
      </c>
      <c r="M335" s="11">
        <f>('Migration Model (2)'!T334-'Migration Model (2)'!T335)*'Median Data'!$G$2</f>
        <v>42044.396708098757</v>
      </c>
      <c r="N335" s="11">
        <f>('Migration Model (2)'!U334-'Migration Model (2)'!U335)*'Median Data'!$G$2</f>
        <v>0</v>
      </c>
    </row>
    <row r="336" spans="1:14" x14ac:dyDescent="0.25">
      <c r="A336" s="1">
        <v>2103</v>
      </c>
      <c r="B336" s="1">
        <v>2</v>
      </c>
      <c r="C336" s="11">
        <f>('Migration Model (2)'!E335-'Migration Model (2)'!E336)*'Median Data'!$B$2</f>
        <v>1160411.1490618968</v>
      </c>
      <c r="D336" s="11">
        <f>('Migration Model (2)'!F335-'Migration Model (2)'!F336)*'Median Data'!$B$2</f>
        <v>0</v>
      </c>
      <c r="E336" s="11">
        <f>('Migration Model (2)'!H335-'Migration Model (2)'!H336)*'Median Data'!$C$2</f>
        <v>1079880.1278212133</v>
      </c>
      <c r="F336" s="11">
        <f>('Migration Model (2)'!I335-'Migration Model (2)'!I336)*'Median Data'!$C$2</f>
        <v>0</v>
      </c>
      <c r="G336" s="11">
        <f>('Migration Model (2)'!K335-'Migration Model (2)'!K336)*'Median Data'!$D$2</f>
        <v>684206.19545607362</v>
      </c>
      <c r="H336" s="11">
        <f>('Migration Model (2)'!L335-'Migration Model (2)'!L336)*'Median Data'!$D$2</f>
        <v>0</v>
      </c>
      <c r="I336" s="11">
        <f>('Migration Model (2)'!N335-'Migration Model (2)'!N336)*'Median Data'!$E$2</f>
        <v>94466.716171597567</v>
      </c>
      <c r="J336" s="11">
        <f>('Migration Model (2)'!O335-'Migration Model (2)'!O336)*'Median Data'!$E$2</f>
        <v>0</v>
      </c>
      <c r="K336" s="11">
        <f>('Migration Model (2)'!Q335-'Migration Model (2)'!Q336)*'Median Data'!$F$2</f>
        <v>135165.41842071951</v>
      </c>
      <c r="L336" s="11">
        <f>('Migration Model (2)'!R335-'Migration Model (2)'!R336)*'Median Data'!$F$2</f>
        <v>0</v>
      </c>
      <c r="M336" s="11">
        <f>('Migration Model (2)'!T335-'Migration Model (2)'!T336)*'Median Data'!$G$2</f>
        <v>42040.192268448496</v>
      </c>
      <c r="N336" s="11">
        <f>('Migration Model (2)'!U335-'Migration Model (2)'!U336)*'Median Data'!$G$2</f>
        <v>0</v>
      </c>
    </row>
    <row r="337" spans="1:14" x14ac:dyDescent="0.25">
      <c r="A337" s="2">
        <v>2103</v>
      </c>
      <c r="B337" s="2">
        <v>3</v>
      </c>
      <c r="C337" s="11">
        <f>('Migration Model (2)'!E336-'Migration Model (2)'!E337)*'Median Data'!$B$2</f>
        <v>1160295.1079468341</v>
      </c>
      <c r="D337" s="11">
        <f>('Migration Model (2)'!F336-'Migration Model (2)'!F337)*'Median Data'!$B$2</f>
        <v>0</v>
      </c>
      <c r="E337" s="11">
        <f>('Migration Model (2)'!H336-'Migration Model (2)'!H337)*'Median Data'!$C$2</f>
        <v>1079772.1398083468</v>
      </c>
      <c r="F337" s="11">
        <f>('Migration Model (2)'!I336-'Migration Model (2)'!I337)*'Median Data'!$C$2</f>
        <v>0</v>
      </c>
      <c r="G337" s="11">
        <f>('Migration Model (2)'!K336-'Migration Model (2)'!K337)*'Median Data'!$D$2</f>
        <v>684137.77483593801</v>
      </c>
      <c r="H337" s="11">
        <f>('Migration Model (2)'!L336-'Migration Model (2)'!L337)*'Median Data'!$D$2</f>
        <v>0</v>
      </c>
      <c r="I337" s="11">
        <f>('Migration Model (2)'!N336-'Migration Model (2)'!N337)*'Median Data'!$E$2</f>
        <v>94457.269499969116</v>
      </c>
      <c r="J337" s="11">
        <f>('Migration Model (2)'!O336-'Migration Model (2)'!O337)*'Median Data'!$E$2</f>
        <v>0</v>
      </c>
      <c r="K337" s="11">
        <f>('Migration Model (2)'!Q336-'Migration Model (2)'!Q337)*'Median Data'!$F$2</f>
        <v>135151.90187903555</v>
      </c>
      <c r="L337" s="11">
        <f>('Migration Model (2)'!R336-'Migration Model (2)'!R337)*'Median Data'!$F$2</f>
        <v>0</v>
      </c>
      <c r="M337" s="11">
        <f>('Migration Model (2)'!T336-'Migration Model (2)'!T337)*'Median Data'!$G$2</f>
        <v>42035.988249219256</v>
      </c>
      <c r="N337" s="11">
        <f>('Migration Model (2)'!U336-'Migration Model (2)'!U337)*'Median Data'!$G$2</f>
        <v>0</v>
      </c>
    </row>
    <row r="338" spans="1:14" x14ac:dyDescent="0.25">
      <c r="A338" s="1">
        <v>2103</v>
      </c>
      <c r="B338" s="1">
        <v>4</v>
      </c>
      <c r="C338" s="11">
        <f>('Migration Model (2)'!E337-'Migration Model (2)'!E338)*'Median Data'!$B$2</f>
        <v>1160179.0784357502</v>
      </c>
      <c r="D338" s="11">
        <f>('Migration Model (2)'!F337-'Migration Model (2)'!F338)*'Median Data'!$B$2</f>
        <v>0</v>
      </c>
      <c r="E338" s="11">
        <f>('Migration Model (2)'!H337-'Migration Model (2)'!H338)*'Median Data'!$C$2</f>
        <v>1079664.1625950427</v>
      </c>
      <c r="F338" s="11">
        <f>('Migration Model (2)'!I337-'Migration Model (2)'!I338)*'Median Data'!$C$2</f>
        <v>0</v>
      </c>
      <c r="G338" s="11">
        <f>('Migration Model (2)'!K337-'Migration Model (2)'!K338)*'Median Data'!$D$2</f>
        <v>684069.36105880688</v>
      </c>
      <c r="H338" s="11">
        <f>('Migration Model (2)'!L337-'Migration Model (2)'!L338)*'Median Data'!$D$2</f>
        <v>0</v>
      </c>
      <c r="I338" s="11">
        <f>('Migration Model (2)'!N337-'Migration Model (2)'!N338)*'Median Data'!$E$2</f>
        <v>94447.823773062482</v>
      </c>
      <c r="J338" s="11">
        <f>('Migration Model (2)'!O337-'Migration Model (2)'!O338)*'Median Data'!$E$2</f>
        <v>0</v>
      </c>
      <c r="K338" s="11">
        <f>('Migration Model (2)'!Q337-'Migration Model (2)'!Q338)*'Median Data'!$F$2</f>
        <v>135138.38668887387</v>
      </c>
      <c r="L338" s="11">
        <f>('Migration Model (2)'!R337-'Migration Model (2)'!R338)*'Median Data'!$F$2</f>
        <v>0</v>
      </c>
      <c r="M338" s="11">
        <f>('Migration Model (2)'!T337-'Migration Model (2)'!T338)*'Median Data'!$G$2</f>
        <v>42031.784650411028</v>
      </c>
      <c r="N338" s="11">
        <f>('Migration Model (2)'!U337-'Migration Model (2)'!U338)*'Median Data'!$G$2</f>
        <v>0</v>
      </c>
    </row>
    <row r="339" spans="1:14" x14ac:dyDescent="0.25">
      <c r="A339" s="1">
        <v>2104</v>
      </c>
      <c r="B339" s="1">
        <v>1</v>
      </c>
      <c r="C339" s="11">
        <f>('Migration Model (2)'!E338-'Migration Model (2)'!E339)*'Median Data'!$B$2</f>
        <v>1160063.0605286455</v>
      </c>
      <c r="D339" s="11">
        <f>('Migration Model (2)'!F338-'Migration Model (2)'!F339)*'Median Data'!$B$2</f>
        <v>0</v>
      </c>
      <c r="E339" s="11">
        <f>('Migration Model (2)'!H338-'Migration Model (2)'!H339)*'Median Data'!$C$2</f>
        <v>1079556.1961776915</v>
      </c>
      <c r="F339" s="11">
        <f>('Migration Model (2)'!I338-'Migration Model (2)'!I339)*'Median Data'!$C$2</f>
        <v>0</v>
      </c>
      <c r="G339" s="11">
        <f>('Migration Model (2)'!K338-'Migration Model (2)'!K339)*'Median Data'!$D$2</f>
        <v>684000.95412226545</v>
      </c>
      <c r="H339" s="11">
        <f>('Migration Model (2)'!L338-'Migration Model (2)'!L339)*'Median Data'!$D$2</f>
        <v>0</v>
      </c>
      <c r="I339" s="11">
        <f>('Migration Model (2)'!N338-'Migration Model (2)'!N339)*'Median Data'!$E$2</f>
        <v>94438.378990657322</v>
      </c>
      <c r="J339" s="11">
        <f>('Migration Model (2)'!O338-'Migration Model (2)'!O339)*'Median Data'!$E$2</f>
        <v>0</v>
      </c>
      <c r="K339" s="11">
        <f>('Migration Model (2)'!Q338-'Migration Model (2)'!Q339)*'Median Data'!$F$2</f>
        <v>135124.87285023445</v>
      </c>
      <c r="L339" s="11">
        <f>('Migration Model (2)'!R338-'Migration Model (2)'!R339)*'Median Data'!$F$2</f>
        <v>0</v>
      </c>
      <c r="M339" s="11">
        <f>('Migration Model (2)'!T338-'Migration Model (2)'!T339)*'Median Data'!$G$2</f>
        <v>42027.581471944162</v>
      </c>
      <c r="N339" s="11">
        <f>('Migration Model (2)'!U338-'Migration Model (2)'!U339)*'Median Data'!$G$2</f>
        <v>0</v>
      </c>
    </row>
    <row r="340" spans="1:14" x14ac:dyDescent="0.25">
      <c r="A340" s="2">
        <v>2104</v>
      </c>
      <c r="B340" s="2">
        <v>2</v>
      </c>
      <c r="C340" s="11">
        <f>('Migration Model (2)'!E339-'Migration Model (2)'!E340)*'Median Data'!$B$2</f>
        <v>1159947.0542217251</v>
      </c>
      <c r="D340" s="11">
        <f>('Migration Model (2)'!F339-'Migration Model (2)'!F340)*'Median Data'!$B$2</f>
        <v>0</v>
      </c>
      <c r="E340" s="11">
        <f>('Migration Model (2)'!H339-'Migration Model (2)'!H340)*'Median Data'!$C$2</f>
        <v>1079448.2405580976</v>
      </c>
      <c r="F340" s="11">
        <f>('Migration Model (2)'!I339-'Migration Model (2)'!I340)*'Median Data'!$C$2</f>
        <v>0</v>
      </c>
      <c r="G340" s="11">
        <f>('Migration Model (2)'!K339-'Migration Model (2)'!K340)*'Median Data'!$D$2</f>
        <v>683932.5540271186</v>
      </c>
      <c r="H340" s="11">
        <f>('Migration Model (2)'!L339-'Migration Model (2)'!L340)*'Median Data'!$D$2</f>
        <v>0</v>
      </c>
      <c r="I340" s="11">
        <f>('Migration Model (2)'!N339-'Migration Model (2)'!N340)*'Median Data'!$E$2</f>
        <v>94428.935152753649</v>
      </c>
      <c r="J340" s="11">
        <f>('Migration Model (2)'!O339-'Migration Model (2)'!O340)*'Median Data'!$E$2</f>
        <v>0</v>
      </c>
      <c r="K340" s="11">
        <f>('Migration Model (2)'!Q339-'Migration Model (2)'!Q340)*'Median Data'!$F$2</f>
        <v>135111.36036282947</v>
      </c>
      <c r="L340" s="11">
        <f>('Migration Model (2)'!R339-'Migration Model (2)'!R340)*'Median Data'!$F$2</f>
        <v>0</v>
      </c>
      <c r="M340" s="11">
        <f>('Migration Model (2)'!T339-'Migration Model (2)'!T340)*'Median Data'!$G$2</f>
        <v>42023.37871381866</v>
      </c>
      <c r="N340" s="11">
        <f>('Migration Model (2)'!U339-'Migration Model (2)'!U340)*'Median Data'!$G$2</f>
        <v>0</v>
      </c>
    </row>
    <row r="341" spans="1:14" x14ac:dyDescent="0.25">
      <c r="A341" s="1">
        <v>2104</v>
      </c>
      <c r="B341" s="1">
        <v>3</v>
      </c>
      <c r="C341" s="11">
        <f>('Migration Model (2)'!E340-'Migration Model (2)'!E341)*'Median Data'!$B$2</f>
        <v>1159831.0595168865</v>
      </c>
      <c r="D341" s="11">
        <f>('Migration Model (2)'!F340-'Migration Model (2)'!F341)*'Median Data'!$B$2</f>
        <v>0</v>
      </c>
      <c r="E341" s="11">
        <f>('Migration Model (2)'!H340-'Migration Model (2)'!H341)*'Median Data'!$C$2</f>
        <v>1079340.2957344565</v>
      </c>
      <c r="F341" s="11">
        <f>('Migration Model (2)'!I340-'Migration Model (2)'!I341)*'Median Data'!$C$2</f>
        <v>0</v>
      </c>
      <c r="G341" s="11">
        <f>('Migration Model (2)'!K340-'Migration Model (2)'!K341)*'Median Data'!$D$2</f>
        <v>683864.16077175643</v>
      </c>
      <c r="H341" s="11">
        <f>('Migration Model (2)'!L340-'Migration Model (2)'!L341)*'Median Data'!$D$2</f>
        <v>0</v>
      </c>
      <c r="I341" s="11">
        <f>('Migration Model (2)'!N340-'Migration Model (2)'!N341)*'Median Data'!$E$2</f>
        <v>94419.492259241262</v>
      </c>
      <c r="J341" s="11">
        <f>('Migration Model (2)'!O340-'Migration Model (2)'!O341)*'Median Data'!$E$2</f>
        <v>0</v>
      </c>
      <c r="K341" s="11">
        <f>('Migration Model (2)'!Q340-'Migration Model (2)'!Q341)*'Median Data'!$F$2</f>
        <v>135097.84922694671</v>
      </c>
      <c r="L341" s="11">
        <f>('Migration Model (2)'!R340-'Migration Model (2)'!R341)*'Median Data'!$F$2</f>
        <v>0</v>
      </c>
      <c r="M341" s="11">
        <f>('Migration Model (2)'!T340-'Migration Model (2)'!T341)*'Median Data'!$G$2</f>
        <v>42019.176375954863</v>
      </c>
      <c r="N341" s="11">
        <f>('Migration Model (2)'!U340-'Migration Model (2)'!U341)*'Median Data'!$G$2</f>
        <v>0</v>
      </c>
    </row>
    <row r="342" spans="1:14" x14ac:dyDescent="0.25">
      <c r="A342" s="2">
        <v>2104</v>
      </c>
      <c r="B342" s="2">
        <v>4</v>
      </c>
      <c r="C342" s="11">
        <f>('Migration Model (2)'!E341-'Migration Model (2)'!E342)*'Median Data'!$B$2</f>
        <v>1159715.076410335</v>
      </c>
      <c r="D342" s="11">
        <f>('Migration Model (2)'!F341-'Migration Model (2)'!F342)*'Median Data'!$B$2</f>
        <v>0</v>
      </c>
      <c r="E342" s="11">
        <f>('Migration Model (2)'!H341-'Migration Model (2)'!H342)*'Median Data'!$C$2</f>
        <v>1079232.3617049628</v>
      </c>
      <c r="F342" s="11">
        <f>('Migration Model (2)'!I341-'Migration Model (2)'!I342)*'Median Data'!$C$2</f>
        <v>0</v>
      </c>
      <c r="G342" s="11">
        <f>('Migration Model (2)'!K341-'Migration Model (2)'!K342)*'Median Data'!$D$2</f>
        <v>683795.77435537404</v>
      </c>
      <c r="H342" s="11">
        <f>('Migration Model (2)'!L341-'Migration Model (2)'!L342)*'Median Data'!$D$2</f>
        <v>0</v>
      </c>
      <c r="I342" s="11">
        <f>('Migration Model (2)'!N341-'Migration Model (2)'!N342)*'Median Data'!$E$2</f>
        <v>94410.050310010018</v>
      </c>
      <c r="J342" s="11">
        <f>('Migration Model (2)'!O341-'Migration Model (2)'!O342)*'Median Data'!$E$2</f>
        <v>0</v>
      </c>
      <c r="K342" s="11">
        <f>('Migration Model (2)'!Q341-'Migration Model (2)'!Q342)*'Median Data'!$F$2</f>
        <v>135084.33944201053</v>
      </c>
      <c r="L342" s="11">
        <f>('Migration Model (2)'!R341-'Migration Model (2)'!R342)*'Median Data'!$F$2</f>
        <v>0</v>
      </c>
      <c r="M342" s="11">
        <f>('Migration Model (2)'!T341-'Migration Model (2)'!T342)*'Median Data'!$G$2</f>
        <v>42014.974458273115</v>
      </c>
      <c r="N342" s="11">
        <f>('Migration Model (2)'!U341-'Migration Model (2)'!U342)*'Median Data'!$G$2</f>
        <v>0</v>
      </c>
    </row>
    <row r="343" spans="1:14" x14ac:dyDescent="0.25">
      <c r="A343" s="2">
        <v>2105</v>
      </c>
      <c r="B343" s="2">
        <v>1</v>
      </c>
      <c r="C343" s="11">
        <f>('Migration Model (2)'!E342-'Migration Model (2)'!E343)*'Median Data'!$B$2</f>
        <v>1159599.1049039681</v>
      </c>
      <c r="D343" s="11">
        <f>('Migration Model (2)'!F342-'Migration Model (2)'!F343)*'Median Data'!$B$2</f>
        <v>0</v>
      </c>
      <c r="E343" s="11">
        <f>('Migration Model (2)'!H342-'Migration Model (2)'!H343)*'Median Data'!$C$2</f>
        <v>1079124.4384678116</v>
      </c>
      <c r="F343" s="11">
        <f>('Migration Model (2)'!I342-'Migration Model (2)'!I343)*'Median Data'!$C$2</f>
        <v>0</v>
      </c>
      <c r="G343" s="11">
        <f>('Migration Model (2)'!K342-'Migration Model (2)'!K343)*'Median Data'!$D$2</f>
        <v>683727.39477797132</v>
      </c>
      <c r="H343" s="11">
        <f>('Migration Model (2)'!L342-'Migration Model (2)'!L343)*'Median Data'!$D$2</f>
        <v>0</v>
      </c>
      <c r="I343" s="11">
        <f>('Migration Model (2)'!N342-'Migration Model (2)'!N343)*'Median Data'!$E$2</f>
        <v>94400.609304949729</v>
      </c>
      <c r="J343" s="11">
        <f>('Migration Model (2)'!O342-'Migration Model (2)'!O343)*'Median Data'!$E$2</f>
        <v>0</v>
      </c>
      <c r="K343" s="11">
        <f>('Migration Model (2)'!Q342-'Migration Model (2)'!Q343)*'Median Data'!$F$2</f>
        <v>135070.83100802088</v>
      </c>
      <c r="L343" s="11">
        <f>('Migration Model (2)'!R342-'Migration Model (2)'!R343)*'Median Data'!$F$2</f>
        <v>0</v>
      </c>
      <c r="M343" s="11">
        <f>('Migration Model (2)'!T342-'Migration Model (2)'!T343)*'Median Data'!$G$2</f>
        <v>42010.772960853072</v>
      </c>
      <c r="N343" s="11">
        <f>('Migration Model (2)'!U342-'Migration Model (2)'!U343)*'Median Data'!$G$2</f>
        <v>0</v>
      </c>
    </row>
    <row r="344" spans="1:14" x14ac:dyDescent="0.25">
      <c r="A344" s="1">
        <v>2105</v>
      </c>
      <c r="B344" s="1">
        <v>2</v>
      </c>
      <c r="C344" s="11">
        <f>('Migration Model (2)'!E343-'Migration Model (2)'!E344)*'Median Data'!$B$2</f>
        <v>1159483.1449920936</v>
      </c>
      <c r="D344" s="11">
        <f>('Migration Model (2)'!F343-'Migration Model (2)'!F344)*'Median Data'!$B$2</f>
        <v>0</v>
      </c>
      <c r="E344" s="11">
        <f>('Migration Model (2)'!H343-'Migration Model (2)'!H344)*'Median Data'!$C$2</f>
        <v>1079016.5260248079</v>
      </c>
      <c r="F344" s="11">
        <f>('Migration Model (2)'!I343-'Migration Model (2)'!I344)*'Median Data'!$C$2</f>
        <v>0</v>
      </c>
      <c r="G344" s="11">
        <f>('Migration Model (2)'!K343-'Migration Model (2)'!K344)*'Median Data'!$D$2</f>
        <v>683659.02203874348</v>
      </c>
      <c r="H344" s="11">
        <f>('Migration Model (2)'!L343-'Migration Model (2)'!L344)*'Median Data'!$D$2</f>
        <v>0</v>
      </c>
      <c r="I344" s="11">
        <f>('Migration Model (2)'!N343-'Migration Model (2)'!N344)*'Median Data'!$E$2</f>
        <v>94391.169244060409</v>
      </c>
      <c r="J344" s="11">
        <f>('Migration Model (2)'!O343-'Migration Model (2)'!O344)*'Median Data'!$E$2</f>
        <v>0</v>
      </c>
      <c r="K344" s="11">
        <f>('Migration Model (2)'!Q343-'Migration Model (2)'!Q344)*'Median Data'!$F$2</f>
        <v>135057.32392497774</v>
      </c>
      <c r="L344" s="11">
        <f>('Migration Model (2)'!R343-'Migration Model (2)'!R344)*'Median Data'!$F$2</f>
        <v>0</v>
      </c>
      <c r="M344" s="11">
        <f>('Migration Model (2)'!T343-'Migration Model (2)'!T344)*'Median Data'!$G$2</f>
        <v>42006.57188353542</v>
      </c>
      <c r="N344" s="11">
        <f>('Migration Model (2)'!U343-'Migration Model (2)'!U344)*'Median Data'!$G$2</f>
        <v>0</v>
      </c>
    </row>
    <row r="345" spans="1:14" x14ac:dyDescent="0.25">
      <c r="A345" s="2">
        <v>2105</v>
      </c>
      <c r="B345" s="2">
        <v>3</v>
      </c>
      <c r="C345" s="11">
        <f>('Migration Model (2)'!E344-'Migration Model (2)'!E345)*'Median Data'!$B$2</f>
        <v>1159367.1966785062</v>
      </c>
      <c r="D345" s="11">
        <f>('Migration Model (2)'!F344-'Migration Model (2)'!F345)*'Median Data'!$B$2</f>
        <v>0</v>
      </c>
      <c r="E345" s="11">
        <f>('Migration Model (2)'!H344-'Migration Model (2)'!H345)*'Median Data'!$C$2</f>
        <v>1078908.6243723419</v>
      </c>
      <c r="F345" s="11">
        <f>('Migration Model (2)'!I344-'Migration Model (2)'!I345)*'Median Data'!$C$2</f>
        <v>0</v>
      </c>
      <c r="G345" s="11">
        <f>('Migration Model (2)'!K344-'Migration Model (2)'!K345)*'Median Data'!$D$2</f>
        <v>683590.65613688529</v>
      </c>
      <c r="H345" s="11">
        <f>('Migration Model (2)'!L344-'Migration Model (2)'!L345)*'Median Data'!$D$2</f>
        <v>0</v>
      </c>
      <c r="I345" s="11">
        <f>('Migration Model (2)'!N344-'Migration Model (2)'!N345)*'Median Data'!$E$2</f>
        <v>94381.7301271217</v>
      </c>
      <c r="J345" s="11">
        <f>('Migration Model (2)'!O344-'Migration Model (2)'!O345)*'Median Data'!$E$2</f>
        <v>0</v>
      </c>
      <c r="K345" s="11">
        <f>('Migration Model (2)'!Q344-'Migration Model (2)'!Q345)*'Median Data'!$F$2</f>
        <v>135043.81819230545</v>
      </c>
      <c r="L345" s="11">
        <f>('Migration Model (2)'!R344-'Migration Model (2)'!R345)*'Median Data'!$F$2</f>
        <v>0</v>
      </c>
      <c r="M345" s="11">
        <f>('Migration Model (2)'!T344-'Migration Model (2)'!T345)*'Median Data'!$G$2</f>
        <v>42002.371226320167</v>
      </c>
      <c r="N345" s="11">
        <f>('Migration Model (2)'!U344-'Migration Model (2)'!U345)*'Median Data'!$G$2</f>
        <v>0</v>
      </c>
    </row>
    <row r="346" spans="1:14" x14ac:dyDescent="0.25">
      <c r="A346" s="1">
        <v>2105</v>
      </c>
      <c r="B346" s="1">
        <v>4</v>
      </c>
      <c r="C346" s="11">
        <f>('Migration Model (2)'!E345-'Migration Model (2)'!E346)*'Median Data'!$B$2</f>
        <v>1159251.2599594113</v>
      </c>
      <c r="D346" s="11">
        <f>('Migration Model (2)'!F345-'Migration Model (2)'!F346)*'Median Data'!$B$2</f>
        <v>0</v>
      </c>
      <c r="E346" s="11">
        <f>('Migration Model (2)'!H345-'Migration Model (2)'!H346)*'Median Data'!$C$2</f>
        <v>1078800.733510413</v>
      </c>
      <c r="F346" s="11">
        <f>('Migration Model (2)'!I345-'Migration Model (2)'!I346)*'Median Data'!$C$2</f>
        <v>0</v>
      </c>
      <c r="G346" s="11">
        <f>('Migration Model (2)'!K345-'Migration Model (2)'!K346)*'Median Data'!$D$2</f>
        <v>683522.29707078706</v>
      </c>
      <c r="H346" s="11">
        <f>('Migration Model (2)'!L345-'Migration Model (2)'!L346)*'Median Data'!$D$2</f>
        <v>0</v>
      </c>
      <c r="I346" s="11">
        <f>('Migration Model (2)'!N345-'Migration Model (2)'!N346)*'Median Data'!$E$2</f>
        <v>94372.291954133616</v>
      </c>
      <c r="J346" s="11">
        <f>('Migration Model (2)'!O345-'Migration Model (2)'!O346)*'Median Data'!$E$2</f>
        <v>0</v>
      </c>
      <c r="K346" s="11">
        <f>('Migration Model (2)'!Q345-'Migration Model (2)'!Q346)*'Median Data'!$F$2</f>
        <v>135030.31381057968</v>
      </c>
      <c r="L346" s="11">
        <f>('Migration Model (2)'!R345-'Migration Model (2)'!R346)*'Median Data'!$F$2</f>
        <v>0</v>
      </c>
      <c r="M346" s="11">
        <f>('Migration Model (2)'!T345-'Migration Model (2)'!T346)*'Median Data'!$G$2</f>
        <v>41998.170989207312</v>
      </c>
      <c r="N346" s="11">
        <f>('Migration Model (2)'!U345-'Migration Model (2)'!U346)*'Median Data'!$G$2</f>
        <v>0</v>
      </c>
    </row>
    <row r="347" spans="1:14" x14ac:dyDescent="0.25">
      <c r="A347" s="1">
        <v>2106</v>
      </c>
      <c r="B347" s="1">
        <v>1</v>
      </c>
      <c r="C347" s="11">
        <f>('Migration Model (2)'!E346-'Migration Model (2)'!E347)*'Median Data'!$B$2</f>
        <v>1159135.3348329118</v>
      </c>
      <c r="D347" s="11">
        <f>('Migration Model (2)'!F346-'Migration Model (2)'!F347)*'Median Data'!$B$2</f>
        <v>0</v>
      </c>
      <c r="E347" s="11">
        <f>('Migration Model (2)'!H346-'Migration Model (2)'!H347)*'Median Data'!$C$2</f>
        <v>1078692.8534372167</v>
      </c>
      <c r="F347" s="11">
        <f>('Migration Model (2)'!I346-'Migration Model (2)'!I347)*'Median Data'!$C$2</f>
        <v>0</v>
      </c>
      <c r="G347" s="11">
        <f>('Migration Model (2)'!K346-'Migration Model (2)'!K347)*'Median Data'!$D$2</f>
        <v>683453.94484125357</v>
      </c>
      <c r="H347" s="11">
        <f>('Migration Model (2)'!L346-'Migration Model (2)'!L347)*'Median Data'!$D$2</f>
        <v>0</v>
      </c>
      <c r="I347" s="11">
        <f>('Migration Model (2)'!N346-'Migration Model (2)'!N347)*'Median Data'!$E$2</f>
        <v>94362.854724875797</v>
      </c>
      <c r="J347" s="11">
        <f>('Migration Model (2)'!O346-'Migration Model (2)'!O347)*'Median Data'!$E$2</f>
        <v>0</v>
      </c>
      <c r="K347" s="11">
        <f>('Migration Model (2)'!Q346-'Migration Model (2)'!Q347)*'Median Data'!$F$2</f>
        <v>135016.81077922473</v>
      </c>
      <c r="L347" s="11">
        <f>('Migration Model (2)'!R346-'Migration Model (2)'!R347)*'Median Data'!$F$2</f>
        <v>0</v>
      </c>
      <c r="M347" s="11">
        <f>('Migration Model (2)'!T346-'Migration Model (2)'!T347)*'Median Data'!$G$2</f>
        <v>41993.971172117192</v>
      </c>
      <c r="N347" s="11">
        <f>('Migration Model (2)'!U346-'Migration Model (2)'!U347)*'Median Data'!$G$2</f>
        <v>0</v>
      </c>
    </row>
    <row r="348" spans="1:14" x14ac:dyDescent="0.25">
      <c r="A348" s="2">
        <v>2106</v>
      </c>
      <c r="B348" s="2">
        <v>2</v>
      </c>
      <c r="C348" s="11">
        <f>('Migration Model (2)'!E347-'Migration Model (2)'!E348)*'Median Data'!$B$2</f>
        <v>1159019.4212990073</v>
      </c>
      <c r="D348" s="11">
        <f>('Migration Model (2)'!F347-'Migration Model (2)'!F348)*'Median Data'!$B$2</f>
        <v>0</v>
      </c>
      <c r="E348" s="11">
        <f>('Migration Model (2)'!H347-'Migration Model (2)'!H348)*'Median Data'!$C$2</f>
        <v>1078584.9841509478</v>
      </c>
      <c r="F348" s="11">
        <f>('Migration Model (2)'!I347-'Migration Model (2)'!I348)*'Median Data'!$C$2</f>
        <v>0</v>
      </c>
      <c r="G348" s="11">
        <f>('Migration Model (2)'!K347-'Migration Model (2)'!K348)*'Median Data'!$D$2</f>
        <v>683385.59944667504</v>
      </c>
      <c r="H348" s="11">
        <f>('Migration Model (2)'!L347-'Migration Model (2)'!L348)*'Median Data'!$D$2</f>
        <v>0</v>
      </c>
      <c r="I348" s="11">
        <f>('Migration Model (2)'!N347-'Migration Model (2)'!N348)*'Median Data'!$E$2</f>
        <v>94353.41843945843</v>
      </c>
      <c r="J348" s="11">
        <f>('Migration Model (2)'!O347-'Migration Model (2)'!O348)*'Median Data'!$E$2</f>
        <v>0</v>
      </c>
      <c r="K348" s="11">
        <f>('Migration Model (2)'!Q347-'Migration Model (2)'!Q348)*'Median Data'!$F$2</f>
        <v>135003.3090982406</v>
      </c>
      <c r="L348" s="11">
        <f>('Migration Model (2)'!R347-'Migration Model (2)'!R348)*'Median Data'!$F$2</f>
        <v>0</v>
      </c>
      <c r="M348" s="11">
        <f>('Migration Model (2)'!T347-'Migration Model (2)'!T348)*'Median Data'!$G$2</f>
        <v>41989.771775049812</v>
      </c>
      <c r="N348" s="11">
        <f>('Migration Model (2)'!U347-'Migration Model (2)'!U348)*'Median Data'!$G$2</f>
        <v>0</v>
      </c>
    </row>
    <row r="349" spans="1:14" x14ac:dyDescent="0.25">
      <c r="A349" s="1">
        <v>2106</v>
      </c>
      <c r="B349" s="1">
        <v>3</v>
      </c>
      <c r="C349" s="11">
        <f>('Migration Model (2)'!E348-'Migration Model (2)'!E349)*'Median Data'!$B$2</f>
        <v>1158903.519357698</v>
      </c>
      <c r="D349" s="11">
        <f>('Migration Model (2)'!F348-'Migration Model (2)'!F349)*'Median Data'!$B$2</f>
        <v>0</v>
      </c>
      <c r="E349" s="11">
        <f>('Migration Model (2)'!H348-'Migration Model (2)'!H349)*'Median Data'!$C$2</f>
        <v>1078477.125653411</v>
      </c>
      <c r="F349" s="11">
        <f>('Migration Model (2)'!I348-'Migration Model (2)'!I349)*'Median Data'!$C$2</f>
        <v>0</v>
      </c>
      <c r="G349" s="11">
        <f>('Migration Model (2)'!K348-'Migration Model (2)'!K349)*'Median Data'!$D$2</f>
        <v>683317.26088705135</v>
      </c>
      <c r="H349" s="11">
        <f>('Migration Model (2)'!L348-'Migration Model (2)'!L349)*'Median Data'!$D$2</f>
        <v>0</v>
      </c>
      <c r="I349" s="11">
        <f>('Migration Model (2)'!N348-'Migration Model (2)'!N349)*'Median Data'!$E$2</f>
        <v>94343.983097550998</v>
      </c>
      <c r="J349" s="11">
        <f>('Migration Model (2)'!O348-'Migration Model (2)'!O349)*'Median Data'!$E$2</f>
        <v>0</v>
      </c>
      <c r="K349" s="11">
        <f>('Migration Model (2)'!Q348-'Migration Model (2)'!Q349)*'Median Data'!$F$2</f>
        <v>134989.80876733942</v>
      </c>
      <c r="L349" s="11">
        <f>('Migration Model (2)'!R348-'Migration Model (2)'!R349)*'Median Data'!$F$2</f>
        <v>0</v>
      </c>
      <c r="M349" s="11">
        <f>('Migration Model (2)'!T348-'Migration Model (2)'!T349)*'Median Data'!$G$2</f>
        <v>41985.57279784586</v>
      </c>
      <c r="N349" s="11">
        <f>('Migration Model (2)'!U348-'Migration Model (2)'!U349)*'Median Data'!$G$2</f>
        <v>0</v>
      </c>
    </row>
    <row r="350" spans="1:14" x14ac:dyDescent="0.25">
      <c r="A350" s="2">
        <v>2106</v>
      </c>
      <c r="B350" s="2">
        <v>4</v>
      </c>
      <c r="C350" s="11">
        <f>('Migration Model (2)'!E349-'Migration Model (2)'!E350)*'Median Data'!$B$2</f>
        <v>1158787.6290051893</v>
      </c>
      <c r="D350" s="11">
        <f>('Migration Model (2)'!F349-'Migration Model (2)'!F350)*'Median Data'!$B$2</f>
        <v>0</v>
      </c>
      <c r="E350" s="11">
        <f>('Migration Model (2)'!H349-'Migration Model (2)'!H350)*'Median Data'!$C$2</f>
        <v>1078369.2779391918</v>
      </c>
      <c r="F350" s="11">
        <f>('Migration Model (2)'!I349-'Migration Model (2)'!I350)*'Median Data'!$C$2</f>
        <v>0</v>
      </c>
      <c r="G350" s="11">
        <f>('Migration Model (2)'!K349-'Migration Model (2)'!K350)*'Median Data'!$D$2</f>
        <v>683248.92916077271</v>
      </c>
      <c r="H350" s="11">
        <f>('Migration Model (2)'!L349-'Migration Model (2)'!L350)*'Median Data'!$D$2</f>
        <v>0</v>
      </c>
      <c r="I350" s="11">
        <f>('Migration Model (2)'!N349-'Migration Model (2)'!N350)*'Median Data'!$E$2</f>
        <v>94334.548699263658</v>
      </c>
      <c r="J350" s="11">
        <f>('Migration Model (2)'!O349-'Migration Model (2)'!O350)*'Median Data'!$E$2</f>
        <v>0</v>
      </c>
      <c r="K350" s="11">
        <f>('Migration Model (2)'!Q349-'Migration Model (2)'!Q350)*'Median Data'!$F$2</f>
        <v>134976.30978652119</v>
      </c>
      <c r="L350" s="11">
        <f>('Migration Model (2)'!R349-'Migration Model (2)'!R350)*'Median Data'!$F$2</f>
        <v>0</v>
      </c>
      <c r="M350" s="11">
        <f>('Migration Model (2)'!T349-'Migration Model (2)'!T350)*'Median Data'!$G$2</f>
        <v>41981.374240584992</v>
      </c>
      <c r="N350" s="11">
        <f>('Migration Model (2)'!U349-'Migration Model (2)'!U350)*'Median Data'!$G$2</f>
        <v>0</v>
      </c>
    </row>
    <row r="351" spans="1:14" x14ac:dyDescent="0.25">
      <c r="A351" s="2">
        <v>2107</v>
      </c>
      <c r="B351" s="2">
        <v>1</v>
      </c>
      <c r="C351" s="11">
        <f>('Migration Model (2)'!E350-'Migration Model (2)'!E351)*'Median Data'!$B$2</f>
        <v>1158671.750241481</v>
      </c>
      <c r="D351" s="11">
        <f>('Migration Model (2)'!F350-'Migration Model (2)'!F351)*'Median Data'!$B$2</f>
        <v>0</v>
      </c>
      <c r="E351" s="11">
        <f>('Migration Model (2)'!H350-'Migration Model (2)'!H351)*'Median Data'!$C$2</f>
        <v>1078261.4410118998</v>
      </c>
      <c r="F351" s="11">
        <f>('Migration Model (2)'!I350-'Migration Model (2)'!I351)*'Median Data'!$C$2</f>
        <v>0</v>
      </c>
      <c r="G351" s="11">
        <f>('Migration Model (2)'!K350-'Migration Model (2)'!K351)*'Median Data'!$D$2</f>
        <v>683180.60426783899</v>
      </c>
      <c r="H351" s="11">
        <f>('Migration Model (2)'!L350-'Migration Model (2)'!L351)*'Median Data'!$D$2</f>
        <v>0</v>
      </c>
      <c r="I351" s="11">
        <f>('Migration Model (2)'!N350-'Migration Model (2)'!N351)*'Median Data'!$E$2</f>
        <v>94325.11524437608</v>
      </c>
      <c r="J351" s="11">
        <f>('Migration Model (2)'!O350-'Migration Model (2)'!O351)*'Median Data'!$E$2</f>
        <v>0</v>
      </c>
      <c r="K351" s="11">
        <f>('Migration Model (2)'!Q350-'Migration Model (2)'!Q351)*'Median Data'!$F$2</f>
        <v>134962.81215549802</v>
      </c>
      <c r="L351" s="11">
        <f>('Migration Model (2)'!R350-'Migration Model (2)'!R351)*'Median Data'!$F$2</f>
        <v>0</v>
      </c>
      <c r="M351" s="11">
        <f>('Migration Model (2)'!T350-'Migration Model (2)'!T351)*'Median Data'!$G$2</f>
        <v>41977.1761031079</v>
      </c>
      <c r="N351" s="11">
        <f>('Migration Model (2)'!U350-'Migration Model (2)'!U351)*'Median Data'!$G$2</f>
        <v>0</v>
      </c>
    </row>
    <row r="352" spans="1:14" x14ac:dyDescent="0.25">
      <c r="A352" s="1">
        <v>2107</v>
      </c>
      <c r="B352" s="1">
        <v>2</v>
      </c>
      <c r="C352" s="11">
        <f>('Migration Model (2)'!E351-'Migration Model (2)'!E352)*'Median Data'!$B$2</f>
        <v>1158555.8830665734</v>
      </c>
      <c r="D352" s="11">
        <f>('Migration Model (2)'!F351-'Migration Model (2)'!F352)*'Median Data'!$B$2</f>
        <v>0</v>
      </c>
      <c r="E352" s="11">
        <f>('Migration Model (2)'!H351-'Migration Model (2)'!H352)*'Median Data'!$C$2</f>
        <v>1078153.6148679252</v>
      </c>
      <c r="F352" s="11">
        <f>('Migration Model (2)'!I351-'Migration Model (2)'!I352)*'Median Data'!$C$2</f>
        <v>0</v>
      </c>
      <c r="G352" s="11">
        <f>('Migration Model (2)'!K351-'Migration Model (2)'!K352)*'Median Data'!$D$2</f>
        <v>683112.28620744532</v>
      </c>
      <c r="H352" s="11">
        <f>('Migration Model (2)'!L351-'Migration Model (2)'!L352)*'Median Data'!$D$2</f>
        <v>0</v>
      </c>
      <c r="I352" s="11">
        <f>('Migration Model (2)'!N351-'Migration Model (2)'!N352)*'Median Data'!$E$2</f>
        <v>94315.682732888265</v>
      </c>
      <c r="J352" s="11">
        <f>('Migration Model (2)'!O351-'Migration Model (2)'!O352)*'Median Data'!$E$2</f>
        <v>0</v>
      </c>
      <c r="K352" s="11">
        <f>('Migration Model (2)'!Q351-'Migration Model (2)'!Q352)*'Median Data'!$F$2</f>
        <v>134949.31587426996</v>
      </c>
      <c r="L352" s="11">
        <f>('Migration Model (2)'!R351-'Migration Model (2)'!R352)*'Median Data'!$F$2</f>
        <v>0</v>
      </c>
      <c r="M352" s="11">
        <f>('Migration Model (2)'!T351-'Migration Model (2)'!T352)*'Median Data'!$G$2</f>
        <v>41972.978385494236</v>
      </c>
      <c r="N352" s="11">
        <f>('Migration Model (2)'!U351-'Migration Model (2)'!U352)*'Median Data'!$G$2</f>
        <v>0</v>
      </c>
    </row>
    <row r="353" spans="1:14" x14ac:dyDescent="0.25">
      <c r="A353" s="2">
        <v>2107</v>
      </c>
      <c r="B353" s="2">
        <v>3</v>
      </c>
      <c r="C353" s="11">
        <f>('Migration Model (2)'!E352-'Migration Model (2)'!E353)*'Median Data'!$B$2</f>
        <v>1158440.027478569</v>
      </c>
      <c r="D353" s="11">
        <f>('Migration Model (2)'!F352-'Migration Model (2)'!F353)*'Median Data'!$B$2</f>
        <v>0</v>
      </c>
      <c r="E353" s="11">
        <f>('Migration Model (2)'!H352-'Migration Model (2)'!H353)*'Median Data'!$C$2</f>
        <v>1078045.7995072678</v>
      </c>
      <c r="F353" s="11">
        <f>('Migration Model (2)'!I352-'Migration Model (2)'!I353)*'Median Data'!$C$2</f>
        <v>0</v>
      </c>
      <c r="G353" s="11">
        <f>('Migration Model (2)'!K352-'Migration Model (2)'!K353)*'Median Data'!$D$2</f>
        <v>683043.97497878666</v>
      </c>
      <c r="H353" s="11">
        <f>('Migration Model (2)'!L352-'Migration Model (2)'!L353)*'Median Data'!$D$2</f>
        <v>0</v>
      </c>
      <c r="I353" s="11">
        <f>('Migration Model (2)'!N352-'Migration Model (2)'!N353)*'Median Data'!$E$2</f>
        <v>94306.251164579866</v>
      </c>
      <c r="J353" s="11">
        <f>('Migration Model (2)'!O352-'Migration Model (2)'!O353)*'Median Data'!$E$2</f>
        <v>0</v>
      </c>
      <c r="K353" s="11">
        <f>('Migration Model (2)'!Q352-'Migration Model (2)'!Q353)*'Median Data'!$F$2</f>
        <v>134935.82094254909</v>
      </c>
      <c r="L353" s="11">
        <f>('Migration Model (2)'!R352-'Migration Model (2)'!R353)*'Median Data'!$F$2</f>
        <v>0</v>
      </c>
      <c r="M353" s="11">
        <f>('Migration Model (2)'!T352-'Migration Model (2)'!T353)*'Median Data'!$G$2</f>
        <v>41968.781087664349</v>
      </c>
      <c r="N353" s="11">
        <f>('Migration Model (2)'!U352-'Migration Model (2)'!U353)*'Median Data'!$G$2</f>
        <v>0</v>
      </c>
    </row>
    <row r="354" spans="1:14" x14ac:dyDescent="0.25">
      <c r="A354" s="1">
        <v>2107</v>
      </c>
      <c r="B354" s="1">
        <v>4</v>
      </c>
      <c r="C354" s="11">
        <f>('Migration Model (2)'!E353-'Migration Model (2)'!E354)*'Median Data'!$B$2</f>
        <v>1158324.1834755705</v>
      </c>
      <c r="D354" s="11">
        <f>('Migration Model (2)'!F353-'Migration Model (2)'!F354)*'Median Data'!$B$2</f>
        <v>0</v>
      </c>
      <c r="E354" s="11">
        <f>('Migration Model (2)'!H353-'Migration Model (2)'!H354)*'Median Data'!$C$2</f>
        <v>1077937.9949263176</v>
      </c>
      <c r="F354" s="11">
        <f>('Migration Model (2)'!I353-'Migration Model (2)'!I354)*'Median Data'!$C$2</f>
        <v>0</v>
      </c>
      <c r="G354" s="11">
        <f>('Migration Model (2)'!K353-'Migration Model (2)'!K354)*'Median Data'!$D$2</f>
        <v>682975.67058105802</v>
      </c>
      <c r="H354" s="11">
        <f>('Migration Model (2)'!L353-'Migration Model (2)'!L354)*'Median Data'!$D$2</f>
        <v>0</v>
      </c>
      <c r="I354" s="11">
        <f>('Migration Model (2)'!N353-'Migration Model (2)'!N354)*'Median Data'!$E$2</f>
        <v>94296.820539450884</v>
      </c>
      <c r="J354" s="11">
        <f>('Migration Model (2)'!O353-'Migration Model (2)'!O354)*'Median Data'!$E$2</f>
        <v>0</v>
      </c>
      <c r="K354" s="11">
        <f>('Migration Model (2)'!Q353-'Migration Model (2)'!Q354)*'Median Data'!$F$2</f>
        <v>134922.32736062334</v>
      </c>
      <c r="L354" s="11">
        <f>('Migration Model (2)'!R353-'Migration Model (2)'!R354)*'Median Data'!$F$2</f>
        <v>0</v>
      </c>
      <c r="M354" s="11">
        <f>('Migration Model (2)'!T353-'Migration Model (2)'!T354)*'Median Data'!$G$2</f>
        <v>41964.584209538574</v>
      </c>
      <c r="N354" s="11">
        <f>('Migration Model (2)'!U353-'Migration Model (2)'!U354)*'Median Data'!$G$2</f>
        <v>0</v>
      </c>
    </row>
    <row r="355" spans="1:14" x14ac:dyDescent="0.25">
      <c r="A355" s="1">
        <v>2108</v>
      </c>
      <c r="B355" s="1">
        <v>1</v>
      </c>
      <c r="C355" s="11">
        <f>('Migration Model (2)'!E354-'Migration Model (2)'!E355)*'Median Data'!$B$2</f>
        <v>1158208.3510575779</v>
      </c>
      <c r="D355" s="11">
        <f>('Migration Model (2)'!F354-'Migration Model (2)'!F355)*'Median Data'!$B$2</f>
        <v>0</v>
      </c>
      <c r="E355" s="11">
        <f>('Migration Model (2)'!H354-'Migration Model (2)'!H355)*'Median Data'!$C$2</f>
        <v>1077830.2011268798</v>
      </c>
      <c r="F355" s="11">
        <f>('Migration Model (2)'!I354-'Migration Model (2)'!I355)*'Median Data'!$C$2</f>
        <v>0</v>
      </c>
      <c r="G355" s="11">
        <f>('Migration Model (2)'!K354-'Migration Model (2)'!K355)*'Median Data'!$D$2</f>
        <v>682907.3730142595</v>
      </c>
      <c r="H355" s="11">
        <f>('Migration Model (2)'!L354-'Migration Model (2)'!L355)*'Median Data'!$D$2</f>
        <v>0</v>
      </c>
      <c r="I355" s="11">
        <f>('Migration Model (2)'!N354-'Migration Model (2)'!N355)*'Median Data'!$E$2</f>
        <v>94287.390857391147</v>
      </c>
      <c r="J355" s="11">
        <f>('Migration Model (2)'!O354-'Migration Model (2)'!O355)*'Median Data'!$E$2</f>
        <v>0</v>
      </c>
      <c r="K355" s="11">
        <f>('Migration Model (2)'!Q354-'Migration Model (2)'!Q355)*'Median Data'!$F$2</f>
        <v>134908.83512762905</v>
      </c>
      <c r="L355" s="11">
        <f>('Migration Model (2)'!R354-'Migration Model (2)'!R355)*'Median Data'!$F$2</f>
        <v>0</v>
      </c>
      <c r="M355" s="11">
        <f>('Migration Model (2)'!T354-'Migration Model (2)'!T355)*'Median Data'!$G$2</f>
        <v>41960.387751116919</v>
      </c>
      <c r="N355" s="11">
        <f>('Migration Model (2)'!U354-'Migration Model (2)'!U355)*'Median Data'!$G$2</f>
        <v>0</v>
      </c>
    </row>
    <row r="356" spans="1:14" x14ac:dyDescent="0.25">
      <c r="A356" s="2">
        <v>2108</v>
      </c>
      <c r="B356" s="2">
        <v>2</v>
      </c>
      <c r="C356" s="11">
        <f>('Migration Model (2)'!E355-'Migration Model (2)'!E356)*'Median Data'!$B$2</f>
        <v>1158092.5302226939</v>
      </c>
      <c r="D356" s="11">
        <f>('Migration Model (2)'!F355-'Migration Model (2)'!F356)*'Median Data'!$B$2</f>
        <v>0</v>
      </c>
      <c r="E356" s="11">
        <f>('Migration Model (2)'!H355-'Migration Model (2)'!H356)*'Median Data'!$C$2</f>
        <v>1077722.418107149</v>
      </c>
      <c r="F356" s="11">
        <f>('Migration Model (2)'!I355-'Migration Model (2)'!I356)*'Median Data'!$C$2</f>
        <v>0</v>
      </c>
      <c r="G356" s="11">
        <f>('Migration Model (2)'!K355-'Migration Model (2)'!K356)*'Median Data'!$D$2</f>
        <v>682839.08227678121</v>
      </c>
      <c r="H356" s="11">
        <f>('Migration Model (2)'!L355-'Migration Model (2)'!L356)*'Median Data'!$D$2</f>
        <v>0</v>
      </c>
      <c r="I356" s="11">
        <f>('Migration Model (2)'!N355-'Migration Model (2)'!N356)*'Median Data'!$E$2</f>
        <v>94277.962118400639</v>
      </c>
      <c r="J356" s="11">
        <f>('Migration Model (2)'!O355-'Migration Model (2)'!O356)*'Median Data'!$E$2</f>
        <v>0</v>
      </c>
      <c r="K356" s="11">
        <f>('Migration Model (2)'!Q355-'Migration Model (2)'!Q356)*'Median Data'!$F$2</f>
        <v>134895.344244142</v>
      </c>
      <c r="L356" s="11">
        <f>('Migration Model (2)'!R355-'Migration Model (2)'!R356)*'Median Data'!$F$2</f>
        <v>0</v>
      </c>
      <c r="M356" s="11">
        <f>('Migration Model (2)'!T355-'Migration Model (2)'!T356)*'Median Data'!$G$2</f>
        <v>41956.191712399384</v>
      </c>
      <c r="N356" s="11">
        <f>('Migration Model (2)'!U355-'Migration Model (2)'!U356)*'Median Data'!$G$2</f>
        <v>0</v>
      </c>
    </row>
    <row r="357" spans="1:14" x14ac:dyDescent="0.25">
      <c r="A357" s="1">
        <v>2108</v>
      </c>
      <c r="B357" s="1">
        <v>3</v>
      </c>
      <c r="C357" s="11">
        <f>('Migration Model (2)'!E356-'Migration Model (2)'!E357)*'Median Data'!$B$2</f>
        <v>1157976.7209690213</v>
      </c>
      <c r="D357" s="11">
        <f>('Migration Model (2)'!F356-'Migration Model (2)'!F357)*'Median Data'!$B$2</f>
        <v>0</v>
      </c>
      <c r="E357" s="11">
        <f>('Migration Model (2)'!H356-'Migration Model (2)'!H357)*'Median Data'!$C$2</f>
        <v>1077614.6458653205</v>
      </c>
      <c r="F357" s="11">
        <f>('Migration Model (2)'!I356-'Migration Model (2)'!I357)*'Median Data'!$C$2</f>
        <v>0</v>
      </c>
      <c r="G357" s="11">
        <f>('Migration Model (2)'!K356-'Migration Model (2)'!K357)*'Median Data'!$D$2</f>
        <v>682770.79836862301</v>
      </c>
      <c r="H357" s="11">
        <f>('Migration Model (2)'!L356-'Migration Model (2)'!L357)*'Median Data'!$D$2</f>
        <v>0</v>
      </c>
      <c r="I357" s="11">
        <f>('Migration Model (2)'!N356-'Migration Model (2)'!N357)*'Median Data'!$E$2</f>
        <v>94268.534322148887</v>
      </c>
      <c r="J357" s="11">
        <f>('Migration Model (2)'!O356-'Migration Model (2)'!O357)*'Median Data'!$E$2</f>
        <v>0</v>
      </c>
      <c r="K357" s="11">
        <f>('Migration Model (2)'!Q356-'Migration Model (2)'!Q357)*'Median Data'!$F$2</f>
        <v>134881.85470987429</v>
      </c>
      <c r="L357" s="11">
        <f>('Migration Model (2)'!R356-'Migration Model (2)'!R357)*'Median Data'!$F$2</f>
        <v>0</v>
      </c>
      <c r="M357" s="11">
        <f>('Migration Model (2)'!T356-'Migration Model (2)'!T357)*'Median Data'!$G$2</f>
        <v>41951.996093226655</v>
      </c>
      <c r="N357" s="11">
        <f>('Migration Model (2)'!U356-'Migration Model (2)'!U357)*'Median Data'!$G$2</f>
        <v>0</v>
      </c>
    </row>
    <row r="358" spans="1:14" x14ac:dyDescent="0.25">
      <c r="A358" s="2">
        <v>2108</v>
      </c>
      <c r="B358" s="2">
        <v>4</v>
      </c>
      <c r="C358" s="11">
        <f>('Migration Model (2)'!E357-'Migration Model (2)'!E358)*'Median Data'!$B$2</f>
        <v>1157860.9232984572</v>
      </c>
      <c r="D358" s="11">
        <f>('Migration Model (2)'!F357-'Migration Model (2)'!F358)*'Median Data'!$B$2</f>
        <v>0</v>
      </c>
      <c r="E358" s="11">
        <f>('Migration Model (2)'!H357-'Migration Model (2)'!H358)*'Median Data'!$C$2</f>
        <v>1077506.8844013941</v>
      </c>
      <c r="F358" s="11">
        <f>('Migration Model (2)'!I357-'Migration Model (2)'!I358)*'Median Data'!$C$2</f>
        <v>0</v>
      </c>
      <c r="G358" s="11">
        <f>('Migration Model (2)'!K357-'Migration Model (2)'!K358)*'Median Data'!$D$2</f>
        <v>682702.52128897991</v>
      </c>
      <c r="H358" s="11">
        <f>('Migration Model (2)'!L357-'Migration Model (2)'!L358)*'Median Data'!$D$2</f>
        <v>0</v>
      </c>
      <c r="I358" s="11">
        <f>('Migration Model (2)'!N357-'Migration Model (2)'!N358)*'Median Data'!$E$2</f>
        <v>94259.10746874602</v>
      </c>
      <c r="J358" s="11">
        <f>('Migration Model (2)'!O357-'Migration Model (2)'!O358)*'Median Data'!$E$2</f>
        <v>0</v>
      </c>
      <c r="K358" s="11">
        <f>('Migration Model (2)'!Q357-'Migration Model (2)'!Q358)*'Median Data'!$F$2</f>
        <v>134868.36652425022</v>
      </c>
      <c r="L358" s="11">
        <f>('Migration Model (2)'!R357-'Migration Model (2)'!R358)*'Median Data'!$F$2</f>
        <v>0</v>
      </c>
      <c r="M358" s="11">
        <f>('Migration Model (2)'!T357-'Migration Model (2)'!T358)*'Median Data'!$G$2</f>
        <v>41947.800893598731</v>
      </c>
      <c r="N358" s="11">
        <f>('Migration Model (2)'!U357-'Migration Model (2)'!U358)*'Median Data'!$G$2</f>
        <v>0</v>
      </c>
    </row>
    <row r="359" spans="1:14" x14ac:dyDescent="0.25">
      <c r="A359" s="2">
        <v>2109</v>
      </c>
      <c r="B359" s="2">
        <v>1</v>
      </c>
      <c r="C359" s="11">
        <f>('Migration Model (2)'!E358-'Migration Model (2)'!E359)*'Median Data'!$B$2</f>
        <v>1157745.1372053097</v>
      </c>
      <c r="D359" s="11">
        <f>('Migration Model (2)'!F358-'Migration Model (2)'!F359)*'Median Data'!$B$2</f>
        <v>0</v>
      </c>
      <c r="E359" s="11">
        <f>('Migration Model (2)'!H358-'Migration Model (2)'!H359)*'Median Data'!$C$2</f>
        <v>1077399.1337117597</v>
      </c>
      <c r="F359" s="11">
        <f>('Migration Model (2)'!I358-'Migration Model (2)'!I359)*'Median Data'!$C$2</f>
        <v>0</v>
      </c>
      <c r="G359" s="11">
        <f>('Migration Model (2)'!K358-'Migration Model (2)'!K359)*'Median Data'!$D$2</f>
        <v>682634.25103704713</v>
      </c>
      <c r="H359" s="11">
        <f>('Migration Model (2)'!L358-'Migration Model (2)'!L359)*'Median Data'!$D$2</f>
        <v>0</v>
      </c>
      <c r="I359" s="11">
        <f>('Migration Model (2)'!N358-'Migration Model (2)'!N359)*'Median Data'!$E$2</f>
        <v>94249.681557971708</v>
      </c>
      <c r="J359" s="11">
        <f>('Migration Model (2)'!O358-'Migration Model (2)'!O359)*'Median Data'!$E$2</f>
        <v>0</v>
      </c>
      <c r="K359" s="11">
        <f>('Migration Model (2)'!Q358-'Migration Model (2)'!Q359)*'Median Data'!$F$2</f>
        <v>134854.8796878455</v>
      </c>
      <c r="L359" s="11">
        <f>('Migration Model (2)'!R358-'Migration Model (2)'!R359)*'Median Data'!$F$2</f>
        <v>0</v>
      </c>
      <c r="M359" s="11">
        <f>('Migration Model (2)'!T358-'Migration Model (2)'!T359)*'Median Data'!$G$2</f>
        <v>41943.60611351562</v>
      </c>
      <c r="N359" s="11">
        <f>('Migration Model (2)'!U358-'Migration Model (2)'!U359)*'Median Data'!$G$2</f>
        <v>0</v>
      </c>
    </row>
    <row r="360" spans="1:14" x14ac:dyDescent="0.25">
      <c r="A360" s="1">
        <v>2109</v>
      </c>
      <c r="B360" s="1">
        <v>2</v>
      </c>
      <c r="C360" s="11">
        <f>('Migration Model (2)'!E359-'Migration Model (2)'!E360)*'Median Data'!$B$2</f>
        <v>1157629.3626914762</v>
      </c>
      <c r="D360" s="11">
        <f>('Migration Model (2)'!F359-'Migration Model (2)'!F360)*'Median Data'!$B$2</f>
        <v>0</v>
      </c>
      <c r="E360" s="11">
        <f>('Migration Model (2)'!H359-'Migration Model (2)'!H360)*'Median Data'!$C$2</f>
        <v>1077291.3937982223</v>
      </c>
      <c r="F360" s="11">
        <f>('Migration Model (2)'!I359-'Migration Model (2)'!I360)*'Median Data'!$C$2</f>
        <v>0</v>
      </c>
      <c r="G360" s="11">
        <f>('Migration Model (2)'!K359-'Migration Model (2)'!K360)*'Median Data'!$D$2</f>
        <v>682565.98761201964</v>
      </c>
      <c r="H360" s="11">
        <f>('Migration Model (2)'!L359-'Migration Model (2)'!L360)*'Median Data'!$D$2</f>
        <v>0</v>
      </c>
      <c r="I360" s="11">
        <f>('Migration Model (2)'!N359-'Migration Model (2)'!N360)*'Median Data'!$E$2</f>
        <v>94240.256589825964</v>
      </c>
      <c r="J360" s="11">
        <f>('Migration Model (2)'!O359-'Migration Model (2)'!O360)*'Median Data'!$E$2</f>
        <v>0</v>
      </c>
      <c r="K360" s="11">
        <f>('Migration Model (2)'!Q359-'Migration Model (2)'!Q360)*'Median Data'!$F$2</f>
        <v>134841.39419979654</v>
      </c>
      <c r="L360" s="11">
        <f>('Migration Model (2)'!R359-'Migration Model (2)'!R360)*'Median Data'!$F$2</f>
        <v>0</v>
      </c>
      <c r="M360" s="11">
        <f>('Migration Model (2)'!T359-'Migration Model (2)'!T360)*'Median Data'!$G$2</f>
        <v>41939.411752897649</v>
      </c>
      <c r="N360" s="11">
        <f>('Migration Model (2)'!U359-'Migration Model (2)'!U360)*'Median Data'!$G$2</f>
        <v>0</v>
      </c>
    </row>
    <row r="361" spans="1:14" x14ac:dyDescent="0.25">
      <c r="A361" s="2">
        <v>2109</v>
      </c>
      <c r="B361" s="2">
        <v>3</v>
      </c>
      <c r="C361" s="11">
        <f>('Migration Model (2)'!E360-'Migration Model (2)'!E361)*'Median Data'!$B$2</f>
        <v>1157513.5997550597</v>
      </c>
      <c r="D361" s="11">
        <f>('Migration Model (2)'!F360-'Migration Model (2)'!F361)*'Median Data'!$B$2</f>
        <v>0</v>
      </c>
      <c r="E361" s="11">
        <f>('Migration Model (2)'!H360-'Migration Model (2)'!H361)*'Median Data'!$C$2</f>
        <v>1077183.6646589772</v>
      </c>
      <c r="F361" s="11">
        <f>('Migration Model (2)'!I360-'Migration Model (2)'!I361)*'Median Data'!$C$2</f>
        <v>0</v>
      </c>
      <c r="G361" s="11">
        <f>('Migration Model (2)'!K360-'Migration Model (2)'!K361)*'Median Data'!$D$2</f>
        <v>682497.73101309233</v>
      </c>
      <c r="H361" s="11">
        <f>('Migration Model (2)'!L360-'Migration Model (2)'!L361)*'Median Data'!$D$2</f>
        <v>0</v>
      </c>
      <c r="I361" s="11">
        <f>('Migration Model (2)'!N360-'Migration Model (2)'!N361)*'Median Data'!$E$2</f>
        <v>94230.832564198601</v>
      </c>
      <c r="J361" s="11">
        <f>('Migration Model (2)'!O360-'Migration Model (2)'!O361)*'Median Data'!$E$2</f>
        <v>0</v>
      </c>
      <c r="K361" s="11">
        <f>('Migration Model (2)'!Q360-'Migration Model (2)'!Q361)*'Median Data'!$F$2</f>
        <v>134827.91006039124</v>
      </c>
      <c r="L361" s="11">
        <f>('Migration Model (2)'!R360-'Migration Model (2)'!R361)*'Median Data'!$F$2</f>
        <v>0</v>
      </c>
      <c r="M361" s="11">
        <f>('Migration Model (2)'!T360-'Migration Model (2)'!T361)*'Median Data'!$G$2</f>
        <v>41935.217811744842</v>
      </c>
      <c r="N361" s="11">
        <f>('Migration Model (2)'!U360-'Migration Model (2)'!U361)*'Median Data'!$G$2</f>
        <v>0</v>
      </c>
    </row>
    <row r="362" spans="1:14" x14ac:dyDescent="0.25">
      <c r="A362" s="1">
        <v>2109</v>
      </c>
      <c r="B362" s="1">
        <v>4</v>
      </c>
      <c r="C362" s="11">
        <f>('Migration Model (2)'!E361-'Migration Model (2)'!E362)*'Median Data'!$B$2</f>
        <v>1157397.8483960596</v>
      </c>
      <c r="D362" s="11">
        <f>('Migration Model (2)'!F361-'Migration Model (2)'!F362)*'Median Data'!$B$2</f>
        <v>0</v>
      </c>
      <c r="E362" s="11">
        <f>('Migration Model (2)'!H361-'Migration Model (2)'!H362)*'Median Data'!$C$2</f>
        <v>1077075.9462922192</v>
      </c>
      <c r="F362" s="11">
        <f>('Migration Model (2)'!I361-'Migration Model (2)'!I362)*'Median Data'!$C$2</f>
        <v>0</v>
      </c>
      <c r="G362" s="11">
        <f>('Migration Model (2)'!K361-'Migration Model (2)'!K362)*'Median Data'!$D$2</f>
        <v>682429.48123946041</v>
      </c>
      <c r="H362" s="11">
        <f>('Migration Model (2)'!L361-'Migration Model (2)'!L362)*'Median Data'!$D$2</f>
        <v>0</v>
      </c>
      <c r="I362" s="11">
        <f>('Migration Model (2)'!N361-'Migration Model (2)'!N362)*'Median Data'!$E$2</f>
        <v>94221.409480869275</v>
      </c>
      <c r="J362" s="11">
        <f>('Migration Model (2)'!O361-'Migration Model (2)'!O362)*'Median Data'!$E$2</f>
        <v>0</v>
      </c>
      <c r="K362" s="11">
        <f>('Migration Model (2)'!Q361-'Migration Model (2)'!Q362)*'Median Data'!$F$2</f>
        <v>134814.42726934166</v>
      </c>
      <c r="L362" s="11">
        <f>('Migration Model (2)'!R361-'Migration Model (2)'!R362)*'Median Data'!$F$2</f>
        <v>0</v>
      </c>
      <c r="M362" s="11">
        <f>('Migration Model (2)'!T361-'Migration Model (2)'!T362)*'Median Data'!$G$2</f>
        <v>41931.024289977526</v>
      </c>
      <c r="N362" s="11">
        <f>('Migration Model (2)'!U361-'Migration Model (2)'!U362)*'Median Data'!$G$2</f>
        <v>0</v>
      </c>
    </row>
    <row r="363" spans="1:14" x14ac:dyDescent="0.25">
      <c r="A363" s="1">
        <v>2110</v>
      </c>
      <c r="B363" s="1">
        <v>1</v>
      </c>
      <c r="C363" s="11">
        <f>('Migration Model (2)'!E362-'Migration Model (2)'!E363)*'Median Data'!$B$2</f>
        <v>1157282.1086106815</v>
      </c>
      <c r="D363" s="11">
        <f>('Migration Model (2)'!F362-'Migration Model (2)'!F363)*'Median Data'!$B$2</f>
        <v>0</v>
      </c>
      <c r="E363" s="11">
        <f>('Migration Model (2)'!H362-'Migration Model (2)'!H363)*'Median Data'!$C$2</f>
        <v>1076968.2386979479</v>
      </c>
      <c r="F363" s="11">
        <f>('Migration Model (2)'!I362-'Migration Model (2)'!I363)*'Median Data'!$C$2</f>
        <v>0</v>
      </c>
      <c r="G363" s="11">
        <f>('Migration Model (2)'!K362-'Migration Model (2)'!K363)*'Median Data'!$D$2</f>
        <v>682361.23829192878</v>
      </c>
      <c r="H363" s="11">
        <f>('Migration Model (2)'!L362-'Migration Model (2)'!L363)*'Median Data'!$D$2</f>
        <v>0</v>
      </c>
      <c r="I363" s="11">
        <f>('Migration Model (2)'!N362-'Migration Model (2)'!N363)*'Median Data'!$E$2</f>
        <v>94211.987339948173</v>
      </c>
      <c r="J363" s="11">
        <f>('Migration Model (2)'!O362-'Migration Model (2)'!O363)*'Median Data'!$E$2</f>
        <v>0</v>
      </c>
      <c r="K363" s="11">
        <f>('Migration Model (2)'!Q362-'Migration Model (2)'!Q363)*'Median Data'!$F$2</f>
        <v>134800.94582664786</v>
      </c>
      <c r="L363" s="11">
        <f>('Migration Model (2)'!R362-'Migration Model (2)'!R363)*'Median Data'!$F$2</f>
        <v>0</v>
      </c>
      <c r="M363" s="11">
        <f>('Migration Model (2)'!T362-'Migration Model (2)'!T363)*'Median Data'!$G$2</f>
        <v>41926.831187516058</v>
      </c>
      <c r="N363" s="11">
        <f>('Migration Model (2)'!U362-'Migration Model (2)'!U363)*'Median Data'!$G$2</f>
        <v>0</v>
      </c>
    </row>
    <row r="364" spans="1:14" x14ac:dyDescent="0.25">
      <c r="A364" s="2">
        <v>2110</v>
      </c>
      <c r="B364" s="2">
        <v>2</v>
      </c>
      <c r="C364" s="11">
        <f>('Migration Model (2)'!E363-'Migration Model (2)'!E364)*'Median Data'!$B$2</f>
        <v>1157166.3803989254</v>
      </c>
      <c r="D364" s="11">
        <f>('Migration Model (2)'!F363-'Migration Model (2)'!F364)*'Median Data'!$B$2</f>
        <v>0</v>
      </c>
      <c r="E364" s="11">
        <f>('Migration Model (2)'!H363-'Migration Model (2)'!H364)*'Median Data'!$C$2</f>
        <v>1076860.5418743589</v>
      </c>
      <c r="F364" s="11">
        <f>('Migration Model (2)'!I363-'Migration Model (2)'!I364)*'Median Data'!$C$2</f>
        <v>0</v>
      </c>
      <c r="G364" s="11">
        <f>('Migration Model (2)'!K363-'Migration Model (2)'!K364)*'Median Data'!$D$2</f>
        <v>682293.00216808252</v>
      </c>
      <c r="H364" s="11">
        <f>('Migration Model (2)'!L363-'Migration Model (2)'!L364)*'Median Data'!$D$2</f>
        <v>0</v>
      </c>
      <c r="I364" s="11">
        <f>('Migration Model (2)'!N363-'Migration Model (2)'!N364)*'Median Data'!$E$2</f>
        <v>94202.566141214935</v>
      </c>
      <c r="J364" s="11">
        <f>('Migration Model (2)'!O363-'Migration Model (2)'!O364)*'Median Data'!$E$2</f>
        <v>0</v>
      </c>
      <c r="K364" s="11">
        <f>('Migration Model (2)'!Q363-'Migration Model (2)'!Q364)*'Median Data'!$F$2</f>
        <v>134787.46573202196</v>
      </c>
      <c r="L364" s="11">
        <f>('Migration Model (2)'!R363-'Migration Model (2)'!R364)*'Median Data'!$F$2</f>
        <v>0</v>
      </c>
      <c r="M364" s="11">
        <f>('Migration Model (2)'!T363-'Migration Model (2)'!T364)*'Median Data'!$G$2</f>
        <v>41922.638504360424</v>
      </c>
      <c r="N364" s="11">
        <f>('Migration Model (2)'!U363-'Migration Model (2)'!U364)*'Median Data'!$G$2</f>
        <v>0</v>
      </c>
    </row>
    <row r="365" spans="1:14" x14ac:dyDescent="0.25">
      <c r="A365" s="1">
        <v>2110</v>
      </c>
      <c r="B365" s="1">
        <v>3</v>
      </c>
      <c r="C365" s="11">
        <f>('Migration Model (2)'!E364-'Migration Model (2)'!E365)*'Median Data'!$B$2</f>
        <v>1157050.6637607913</v>
      </c>
      <c r="D365" s="11">
        <f>('Migration Model (2)'!F364-'Migration Model (2)'!F365)*'Median Data'!$B$2</f>
        <v>0</v>
      </c>
      <c r="E365" s="11">
        <f>('Migration Model (2)'!H364-'Migration Model (2)'!H365)*'Median Data'!$C$2</f>
        <v>1076752.8558196467</v>
      </c>
      <c r="F365" s="11">
        <f>('Migration Model (2)'!I364-'Migration Model (2)'!I365)*'Median Data'!$C$2</f>
        <v>0</v>
      </c>
      <c r="G365" s="11">
        <f>('Migration Model (2)'!K364-'Migration Model (2)'!K365)*'Median Data'!$D$2</f>
        <v>682224.77286792162</v>
      </c>
      <c r="H365" s="11">
        <f>('Migration Model (2)'!L364-'Migration Model (2)'!L365)*'Median Data'!$D$2</f>
        <v>0</v>
      </c>
      <c r="I365" s="11">
        <f>('Migration Model (2)'!N364-'Migration Model (2)'!N365)*'Median Data'!$E$2</f>
        <v>94193.145884559402</v>
      </c>
      <c r="J365" s="11">
        <f>('Migration Model (2)'!O364-'Migration Model (2)'!O365)*'Median Data'!$E$2</f>
        <v>0</v>
      </c>
      <c r="K365" s="11">
        <f>('Migration Model (2)'!Q364-'Migration Model (2)'!Q365)*'Median Data'!$F$2</f>
        <v>134773.98698546394</v>
      </c>
      <c r="L365" s="11">
        <f>('Migration Model (2)'!R364-'Migration Model (2)'!R365)*'Median Data'!$F$2</f>
        <v>0</v>
      </c>
      <c r="M365" s="11">
        <f>('Migration Model (2)'!T364-'Migration Model (2)'!T365)*'Median Data'!$G$2</f>
        <v>41918.446240510631</v>
      </c>
      <c r="N365" s="11">
        <f>('Migration Model (2)'!U364-'Migration Model (2)'!U365)*'Median Data'!$G$2</f>
        <v>0</v>
      </c>
    </row>
    <row r="366" spans="1:14" x14ac:dyDescent="0.25">
      <c r="A366" s="2">
        <v>2110</v>
      </c>
      <c r="B366" s="2">
        <v>4</v>
      </c>
      <c r="C366" s="11">
        <f>('Migration Model (2)'!E365-'Migration Model (2)'!E366)*'Median Data'!$B$2</f>
        <v>1156934.9586962794</v>
      </c>
      <c r="D366" s="11">
        <f>('Migration Model (2)'!F365-'Migration Model (2)'!F366)*'Median Data'!$B$2</f>
        <v>0</v>
      </c>
      <c r="E366" s="11">
        <f>('Migration Model (2)'!H365-'Migration Model (2)'!H366)*'Median Data'!$C$2</f>
        <v>1076645.1805356166</v>
      </c>
      <c r="F366" s="11">
        <f>('Migration Model (2)'!I365-'Migration Model (2)'!I366)*'Median Data'!$C$2</f>
        <v>0</v>
      </c>
      <c r="G366" s="11">
        <f>('Migration Model (2)'!K365-'Migration Model (2)'!K366)*'Median Data'!$D$2</f>
        <v>682156.55039064121</v>
      </c>
      <c r="H366" s="11">
        <f>('Migration Model (2)'!L365-'Migration Model (2)'!L366)*'Median Data'!$D$2</f>
        <v>0</v>
      </c>
      <c r="I366" s="11">
        <f>('Migration Model (2)'!N365-'Migration Model (2)'!N366)*'Median Data'!$E$2</f>
        <v>94183.726569981562</v>
      </c>
      <c r="J366" s="11">
        <f>('Migration Model (2)'!O365-'Migration Model (2)'!O366)*'Median Data'!$E$2</f>
        <v>0</v>
      </c>
      <c r="K366" s="11">
        <f>('Migration Model (2)'!Q365-'Migration Model (2)'!Q366)*'Median Data'!$F$2</f>
        <v>134760.50958668598</v>
      </c>
      <c r="L366" s="11">
        <f>('Migration Model (2)'!R365-'Migration Model (2)'!R366)*'Median Data'!$F$2</f>
        <v>0</v>
      </c>
      <c r="M366" s="11">
        <f>('Migration Model (2)'!T365-'Migration Model (2)'!T366)*'Median Data'!$G$2</f>
        <v>41914.254395887023</v>
      </c>
      <c r="N366" s="11">
        <f>('Migration Model (2)'!U365-'Migration Model (2)'!U366)*'Median Data'!$G$2</f>
        <v>0</v>
      </c>
    </row>
    <row r="367" spans="1:14" x14ac:dyDescent="0.25">
      <c r="A367" s="2">
        <v>2111</v>
      </c>
      <c r="B367" s="2">
        <v>1</v>
      </c>
      <c r="C367" s="11">
        <f>('Migration Model (2)'!E366-'Migration Model (2)'!E367)*'Median Data'!$B$2</f>
        <v>1156819.2651996976</v>
      </c>
      <c r="D367" s="11">
        <f>('Migration Model (2)'!F366-'Migration Model (2)'!F367)*'Median Data'!$B$2</f>
        <v>0</v>
      </c>
      <c r="E367" s="11">
        <f>('Migration Model (2)'!H366-'Migration Model (2)'!H367)*'Median Data'!$C$2</f>
        <v>1076537.5160168533</v>
      </c>
      <c r="F367" s="11">
        <f>('Migration Model (2)'!I366-'Migration Model (2)'!I367)*'Median Data'!$C$2</f>
        <v>0</v>
      </c>
      <c r="G367" s="11">
        <f>('Migration Model (2)'!K366-'Migration Model (2)'!K367)*'Median Data'!$D$2</f>
        <v>682088.33473543625</v>
      </c>
      <c r="H367" s="11">
        <f>('Migration Model (2)'!L366-'Migration Model (2)'!L367)*'Median Data'!$D$2</f>
        <v>0</v>
      </c>
      <c r="I367" s="11">
        <f>('Migration Model (2)'!N366-'Migration Model (2)'!N367)*'Median Data'!$E$2</f>
        <v>94174.308197371254</v>
      </c>
      <c r="J367" s="11">
        <f>('Migration Model (2)'!O366-'Migration Model (2)'!O367)*'Median Data'!$E$2</f>
        <v>0</v>
      </c>
      <c r="K367" s="11">
        <f>('Migration Model (2)'!Q366-'Migration Model (2)'!Q367)*'Median Data'!$F$2</f>
        <v>134747.03353568804</v>
      </c>
      <c r="L367" s="11">
        <f>('Migration Model (2)'!R366-'Migration Model (2)'!R367)*'Median Data'!$F$2</f>
        <v>0</v>
      </c>
      <c r="M367" s="11">
        <f>('Migration Model (2)'!T366-'Migration Model (2)'!T367)*'Median Data'!$G$2</f>
        <v>41910.062970489606</v>
      </c>
      <c r="N367" s="11">
        <f>('Migration Model (2)'!U366-'Migration Model (2)'!U367)*'Median Data'!$G$2</f>
        <v>0</v>
      </c>
    </row>
    <row r="368" spans="1:14" x14ac:dyDescent="0.25">
      <c r="A368" s="1">
        <v>2111</v>
      </c>
      <c r="B368" s="1">
        <v>2</v>
      </c>
      <c r="C368" s="11">
        <f>('Migration Model (2)'!E367-'Migration Model (2)'!E368)*'Median Data'!$B$2</f>
        <v>1156703.583272943</v>
      </c>
      <c r="D368" s="11">
        <f>('Migration Model (2)'!F367-'Migration Model (2)'!F368)*'Median Data'!$B$2</f>
        <v>0</v>
      </c>
      <c r="E368" s="11">
        <f>('Migration Model (2)'!H367-'Migration Model (2)'!H368)*'Median Data'!$C$2</f>
        <v>1076429.8622651619</v>
      </c>
      <c r="F368" s="11">
        <f>('Migration Model (2)'!I367-'Migration Model (2)'!I368)*'Median Data'!$C$2</f>
        <v>0</v>
      </c>
      <c r="G368" s="11">
        <f>('Migration Model (2)'!K367-'Migration Model (2)'!K368)*'Median Data'!$D$2</f>
        <v>682020.12590150174</v>
      </c>
      <c r="H368" s="11">
        <f>('Migration Model (2)'!L367-'Migration Model (2)'!L368)*'Median Data'!$D$2</f>
        <v>0</v>
      </c>
      <c r="I368" s="11">
        <f>('Migration Model (2)'!N367-'Migration Model (2)'!N368)*'Median Data'!$E$2</f>
        <v>94164.890766508135</v>
      </c>
      <c r="J368" s="11">
        <f>('Migration Model (2)'!O367-'Migration Model (2)'!O368)*'Median Data'!$E$2</f>
        <v>0</v>
      </c>
      <c r="K368" s="11">
        <f>('Migration Model (2)'!Q367-'Migration Model (2)'!Q368)*'Median Data'!$F$2</f>
        <v>134733.55883247015</v>
      </c>
      <c r="L368" s="11">
        <f>('Migration Model (2)'!R367-'Migration Model (2)'!R368)*'Median Data'!$F$2</f>
        <v>0</v>
      </c>
      <c r="M368" s="11">
        <f>('Migration Model (2)'!T367-'Migration Model (2)'!T368)*'Median Data'!$G$2</f>
        <v>41905.871964159065</v>
      </c>
      <c r="N368" s="11">
        <f>('Migration Model (2)'!U367-'Migration Model (2)'!U368)*'Median Data'!$G$2</f>
        <v>0</v>
      </c>
    </row>
    <row r="369" spans="1:14" x14ac:dyDescent="0.25">
      <c r="A369" s="2">
        <v>2111</v>
      </c>
      <c r="B369" s="2">
        <v>3</v>
      </c>
      <c r="C369" s="11">
        <f>('Migration Model (2)'!E368-'Migration Model (2)'!E369)*'Median Data'!$B$2</f>
        <v>1156587.9129141187</v>
      </c>
      <c r="D369" s="11">
        <f>('Migration Model (2)'!F368-'Migration Model (2)'!F369)*'Median Data'!$B$2</f>
        <v>0</v>
      </c>
      <c r="E369" s="11">
        <f>('Migration Model (2)'!H368-'Migration Model (2)'!H369)*'Median Data'!$C$2</f>
        <v>1076322.2192787374</v>
      </c>
      <c r="F369" s="11">
        <f>('Migration Model (2)'!I368-'Migration Model (2)'!I369)*'Median Data'!$C$2</f>
        <v>0</v>
      </c>
      <c r="G369" s="11">
        <f>('Migration Model (2)'!K368-'Migration Model (2)'!K369)*'Median Data'!$D$2</f>
        <v>681951.9238888378</v>
      </c>
      <c r="H369" s="11">
        <f>('Migration Model (2)'!L368-'Migration Model (2)'!L369)*'Median Data'!$D$2</f>
        <v>0</v>
      </c>
      <c r="I369" s="11">
        <f>('Migration Model (2)'!N368-'Migration Model (2)'!N369)*'Median Data'!$E$2</f>
        <v>94155.474277502362</v>
      </c>
      <c r="J369" s="11">
        <f>('Migration Model (2)'!O368-'Migration Model (2)'!O369)*'Median Data'!$E$2</f>
        <v>0</v>
      </c>
      <c r="K369" s="11">
        <f>('Migration Model (2)'!Q368-'Migration Model (2)'!Q369)*'Median Data'!$F$2</f>
        <v>134720.08547645656</v>
      </c>
      <c r="L369" s="11">
        <f>('Migration Model (2)'!R368-'Migration Model (2)'!R369)*'Median Data'!$F$2</f>
        <v>0</v>
      </c>
      <c r="M369" s="11">
        <f>('Migration Model (2)'!T368-'Migration Model (2)'!T369)*'Median Data'!$G$2</f>
        <v>41901.681376975052</v>
      </c>
      <c r="N369" s="11">
        <f>('Migration Model (2)'!U368-'Migration Model (2)'!U369)*'Median Data'!$G$2</f>
        <v>0</v>
      </c>
    </row>
    <row r="370" spans="1:14" x14ac:dyDescent="0.25">
      <c r="A370" s="1">
        <v>2111</v>
      </c>
      <c r="B370" s="1">
        <v>4</v>
      </c>
      <c r="C370" s="11">
        <f>('Migration Model (2)'!E369-'Migration Model (2)'!E370)*'Median Data'!$B$2</f>
        <v>1156472.2541232244</v>
      </c>
      <c r="D370" s="11">
        <f>('Migration Model (2)'!F369-'Migration Model (2)'!F370)*'Median Data'!$B$2</f>
        <v>0</v>
      </c>
      <c r="E370" s="11">
        <f>('Migration Model (2)'!H369-'Migration Model (2)'!H370)*'Median Data'!$C$2</f>
        <v>1076214.5870575798</v>
      </c>
      <c r="F370" s="11">
        <f>('Migration Model (2)'!I369-'Migration Model (2)'!I370)*'Median Data'!$C$2</f>
        <v>0</v>
      </c>
      <c r="G370" s="11">
        <f>('Migration Model (2)'!K369-'Migration Model (2)'!K370)*'Median Data'!$D$2</f>
        <v>681883.7286966393</v>
      </c>
      <c r="H370" s="11">
        <f>('Migration Model (2)'!L369-'Migration Model (2)'!L370)*'Median Data'!$D$2</f>
        <v>0</v>
      </c>
      <c r="I370" s="11">
        <f>('Migration Model (2)'!N369-'Migration Model (2)'!N370)*'Median Data'!$E$2</f>
        <v>94146.058730023447</v>
      </c>
      <c r="J370" s="11">
        <f>('Migration Model (2)'!O369-'Migration Model (2)'!O370)*'Median Data'!$E$2</f>
        <v>0</v>
      </c>
      <c r="K370" s="11">
        <f>('Migration Model (2)'!Q369-'Migration Model (2)'!Q370)*'Median Data'!$F$2</f>
        <v>134706.61346793515</v>
      </c>
      <c r="L370" s="11">
        <f>('Migration Model (2)'!R369-'Migration Model (2)'!R370)*'Median Data'!$F$2</f>
        <v>0</v>
      </c>
      <c r="M370" s="11">
        <f>('Migration Model (2)'!T369-'Migration Model (2)'!T370)*'Median Data'!$G$2</f>
        <v>41897.491208857915</v>
      </c>
      <c r="N370" s="11">
        <f>('Migration Model (2)'!U369-'Migration Model (2)'!U370)*'Median Data'!$G$2</f>
        <v>0</v>
      </c>
    </row>
    <row r="371" spans="1:14" x14ac:dyDescent="0.25">
      <c r="A371" s="1">
        <v>2112</v>
      </c>
      <c r="B371" s="1">
        <v>1</v>
      </c>
      <c r="C371" s="11">
        <f>('Migration Model (2)'!E370-'Migration Model (2)'!E371)*'Median Data'!$B$2</f>
        <v>1156356.6068983627</v>
      </c>
      <c r="D371" s="11">
        <f>('Migration Model (2)'!F370-'Migration Model (2)'!F371)*'Median Data'!$B$2</f>
        <v>0</v>
      </c>
      <c r="E371" s="11">
        <f>('Migration Model (2)'!H370-'Migration Model (2)'!H371)*'Median Data'!$C$2</f>
        <v>1076106.9655980787</v>
      </c>
      <c r="F371" s="11">
        <f>('Migration Model (2)'!I370-'Migration Model (2)'!I371)*'Median Data'!$C$2</f>
        <v>0</v>
      </c>
      <c r="G371" s="11">
        <f>('Migration Model (2)'!K370-'Migration Model (2)'!K371)*'Median Data'!$D$2</f>
        <v>681815.54032410146</v>
      </c>
      <c r="H371" s="11">
        <f>('Migration Model (2)'!L370-'Migration Model (2)'!L371)*'Median Data'!$D$2</f>
        <v>0</v>
      </c>
      <c r="I371" s="11">
        <f>('Migration Model (2)'!N370-'Migration Model (2)'!N371)*'Median Data'!$E$2</f>
        <v>94136.644124181534</v>
      </c>
      <c r="J371" s="11">
        <f>('Migration Model (2)'!O370-'Migration Model (2)'!O371)*'Median Data'!$E$2</f>
        <v>0</v>
      </c>
      <c r="K371" s="11">
        <f>('Migration Model (2)'!Q370-'Migration Model (2)'!Q371)*'Median Data'!$F$2</f>
        <v>134693.14280661804</v>
      </c>
      <c r="L371" s="11">
        <f>('Migration Model (2)'!R370-'Migration Model (2)'!R371)*'Median Data'!$F$2</f>
        <v>0</v>
      </c>
      <c r="M371" s="11">
        <f>('Migration Model (2)'!T370-'Migration Model (2)'!T371)*'Median Data'!$G$2</f>
        <v>41893.301459727991</v>
      </c>
      <c r="N371" s="11">
        <f>('Migration Model (2)'!U370-'Migration Model (2)'!U371)*'Median Data'!$G$2</f>
        <v>0</v>
      </c>
    </row>
    <row r="372" spans="1:14" x14ac:dyDescent="0.25">
      <c r="A372" s="2">
        <v>2112</v>
      </c>
      <c r="B372" s="2">
        <v>2</v>
      </c>
      <c r="C372" s="11">
        <f>('Migration Model (2)'!E371-'Migration Model (2)'!E372)*'Median Data'!$B$2</f>
        <v>1156240.9712376369</v>
      </c>
      <c r="D372" s="11">
        <f>('Migration Model (2)'!F371-'Migration Model (2)'!F372)*'Median Data'!$B$2</f>
        <v>0</v>
      </c>
      <c r="E372" s="11">
        <f>('Migration Model (2)'!H371-'Migration Model (2)'!H372)*'Median Data'!$C$2</f>
        <v>1075999.3549020397</v>
      </c>
      <c r="F372" s="11">
        <f>('Migration Model (2)'!I371-'Migration Model (2)'!I372)*'Median Data'!$C$2</f>
        <v>0</v>
      </c>
      <c r="G372" s="11">
        <f>('Migration Model (2)'!K371-'Migration Model (2)'!K372)*'Median Data'!$D$2</f>
        <v>681747.35876961425</v>
      </c>
      <c r="H372" s="11">
        <f>('Migration Model (2)'!L371-'Migration Model (2)'!L372)*'Median Data'!$D$2</f>
        <v>0</v>
      </c>
      <c r="I372" s="11">
        <f>('Migration Model (2)'!N371-'Migration Model (2)'!N372)*'Median Data'!$E$2</f>
        <v>94127.230459756291</v>
      </c>
      <c r="J372" s="11">
        <f>('Migration Model (2)'!O371-'Migration Model (2)'!O372)*'Median Data'!$E$2</f>
        <v>0</v>
      </c>
      <c r="K372" s="11">
        <f>('Migration Model (2)'!Q371-'Migration Model (2)'!Q372)*'Median Data'!$F$2</f>
        <v>134679.67349250522</v>
      </c>
      <c r="L372" s="11">
        <f>('Migration Model (2)'!R371-'Migration Model (2)'!R372)*'Median Data'!$F$2</f>
        <v>0</v>
      </c>
      <c r="M372" s="11">
        <f>('Migration Model (2)'!T371-'Migration Model (2)'!T372)*'Median Data'!$G$2</f>
        <v>41889.112129585294</v>
      </c>
      <c r="N372" s="11">
        <f>('Migration Model (2)'!U371-'Migration Model (2)'!U372)*'Median Data'!$G$2</f>
        <v>0</v>
      </c>
    </row>
    <row r="373" spans="1:14" x14ac:dyDescent="0.25">
      <c r="A373" s="1">
        <v>2112</v>
      </c>
      <c r="B373" s="1">
        <v>3</v>
      </c>
      <c r="C373" s="11">
        <f>('Migration Model (2)'!E372-'Migration Model (2)'!E373)*'Median Data'!$B$2</f>
        <v>1156125.3471410461</v>
      </c>
      <c r="D373" s="11">
        <f>('Migration Model (2)'!F372-'Migration Model (2)'!F373)*'Median Data'!$B$2</f>
        <v>0</v>
      </c>
      <c r="E373" s="11">
        <f>('Migration Model (2)'!H372-'Migration Model (2)'!H373)*'Median Data'!$C$2</f>
        <v>1075891.7549658525</v>
      </c>
      <c r="F373" s="11">
        <f>('Migration Model (2)'!I372-'Migration Model (2)'!I373)*'Median Data'!$C$2</f>
        <v>0</v>
      </c>
      <c r="G373" s="11">
        <f>('Migration Model (2)'!K372-'Migration Model (2)'!K373)*'Median Data'!$D$2</f>
        <v>681679.18403398269</v>
      </c>
      <c r="H373" s="11">
        <f>('Migration Model (2)'!L372-'Migration Model (2)'!L373)*'Median Data'!$D$2</f>
        <v>0</v>
      </c>
      <c r="I373" s="11">
        <f>('Migration Model (2)'!N372-'Migration Model (2)'!N373)*'Median Data'!$E$2</f>
        <v>94117.817736747718</v>
      </c>
      <c r="J373" s="11">
        <f>('Migration Model (2)'!O372-'Migration Model (2)'!O373)*'Median Data'!$E$2</f>
        <v>0</v>
      </c>
      <c r="K373" s="11">
        <f>('Migration Model (2)'!Q372-'Migration Model (2)'!Q373)*'Median Data'!$F$2</f>
        <v>134666.20552502098</v>
      </c>
      <c r="L373" s="11">
        <f>('Migration Model (2)'!R372-'Migration Model (2)'!R373)*'Median Data'!$F$2</f>
        <v>0</v>
      </c>
      <c r="M373" s="11">
        <f>('Migration Model (2)'!T372-'Migration Model (2)'!T373)*'Median Data'!$G$2</f>
        <v>41884.923218350159</v>
      </c>
      <c r="N373" s="11">
        <f>('Migration Model (2)'!U372-'Migration Model (2)'!U373)*'Median Data'!$G$2</f>
        <v>0</v>
      </c>
    </row>
    <row r="374" spans="1:14" x14ac:dyDescent="0.25">
      <c r="A374" s="2">
        <v>2112</v>
      </c>
      <c r="B374" s="2">
        <v>4</v>
      </c>
      <c r="C374" s="11">
        <f>('Migration Model (2)'!E373-'Migration Model (2)'!E374)*'Median Data'!$B$2</f>
        <v>1156009.7346047964</v>
      </c>
      <c r="D374" s="11">
        <f>('Migration Model (2)'!F373-'Migration Model (2)'!F374)*'Median Data'!$B$2</f>
        <v>0</v>
      </c>
      <c r="E374" s="11">
        <f>('Migration Model (2)'!H373-'Migration Model (2)'!H374)*'Median Data'!$C$2</f>
        <v>1075784.165791322</v>
      </c>
      <c r="F374" s="11">
        <f>('Migration Model (2)'!I373-'Migration Model (2)'!I374)*'Median Data'!$C$2</f>
        <v>0</v>
      </c>
      <c r="G374" s="11">
        <f>('Migration Model (2)'!K373-'Migration Model (2)'!K374)*'Median Data'!$D$2</f>
        <v>681611.01611559675</v>
      </c>
      <c r="H374" s="11">
        <f>('Migration Model (2)'!L373-'Migration Model (2)'!L374)*'Median Data'!$D$2</f>
        <v>0</v>
      </c>
      <c r="I374" s="11">
        <f>('Migration Model (2)'!N373-'Migration Model (2)'!N374)*'Median Data'!$E$2</f>
        <v>94108.405954935472</v>
      </c>
      <c r="J374" s="11">
        <f>('Migration Model (2)'!O373-'Migration Model (2)'!O374)*'Median Data'!$E$2</f>
        <v>0</v>
      </c>
      <c r="K374" s="11">
        <f>('Migration Model (2)'!Q373-'Migration Model (2)'!Q374)*'Median Data'!$F$2</f>
        <v>134652.7389044532</v>
      </c>
      <c r="L374" s="11">
        <f>('Migration Model (2)'!R373-'Migration Model (2)'!R374)*'Median Data'!$F$2</f>
        <v>0</v>
      </c>
      <c r="M374" s="11">
        <f>('Migration Model (2)'!T373-'Migration Model (2)'!T374)*'Median Data'!$G$2</f>
        <v>41880.734726022587</v>
      </c>
      <c r="N374" s="11">
        <f>('Migration Model (2)'!U373-'Migration Model (2)'!U374)*'Median Data'!$G$2</f>
        <v>0</v>
      </c>
    </row>
    <row r="375" spans="1:14" x14ac:dyDescent="0.25">
      <c r="A375" s="2">
        <v>2113</v>
      </c>
      <c r="B375" s="2">
        <v>1</v>
      </c>
      <c r="C375" s="11">
        <f>('Migration Model (2)'!E374-'Migration Model (2)'!E375)*'Median Data'!$B$2</f>
        <v>1155894.133632682</v>
      </c>
      <c r="D375" s="11">
        <f>('Migration Model (2)'!F374-'Migration Model (2)'!F375)*'Median Data'!$B$2</f>
        <v>0</v>
      </c>
      <c r="E375" s="11">
        <f>('Migration Model (2)'!H374-'Migration Model (2)'!H375)*'Median Data'!$C$2</f>
        <v>1075676.5873748381</v>
      </c>
      <c r="F375" s="11">
        <f>('Migration Model (2)'!I374-'Migration Model (2)'!I375)*'Median Data'!$C$2</f>
        <v>0</v>
      </c>
      <c r="G375" s="11">
        <f>('Migration Model (2)'!K374-'Migration Model (2)'!K375)*'Median Data'!$D$2</f>
        <v>681542.85501365154</v>
      </c>
      <c r="H375" s="11">
        <f>('Migration Model (2)'!L374-'Migration Model (2)'!L375)*'Median Data'!$D$2</f>
        <v>0</v>
      </c>
      <c r="I375" s="11">
        <f>('Migration Model (2)'!N374-'Migration Model (2)'!N375)*'Median Data'!$E$2</f>
        <v>94098.99511431955</v>
      </c>
      <c r="J375" s="11">
        <f>('Migration Model (2)'!O374-'Migration Model (2)'!O375)*'Median Data'!$E$2</f>
        <v>0</v>
      </c>
      <c r="K375" s="11">
        <f>('Migration Model (2)'!Q374-'Migration Model (2)'!Q375)*'Median Data'!$F$2</f>
        <v>134639.27363051398</v>
      </c>
      <c r="L375" s="11">
        <f>('Migration Model (2)'!R374-'Migration Model (2)'!R375)*'Median Data'!$F$2</f>
        <v>0</v>
      </c>
      <c r="M375" s="11">
        <f>('Migration Model (2)'!T374-'Migration Model (2)'!T375)*'Median Data'!$G$2</f>
        <v>41876.546652602585</v>
      </c>
      <c r="N375" s="11">
        <f>('Migration Model (2)'!U374-'Migration Model (2)'!U375)*'Median Data'!$G$2</f>
        <v>0</v>
      </c>
    </row>
    <row r="376" spans="1:14" x14ac:dyDescent="0.25">
      <c r="A376" s="1">
        <v>2113</v>
      </c>
      <c r="B376" s="1">
        <v>2</v>
      </c>
      <c r="C376" s="11">
        <f>('Migration Model (2)'!E375-'Migration Model (2)'!E376)*'Median Data'!$B$2</f>
        <v>1155778.5442190112</v>
      </c>
      <c r="D376" s="11">
        <f>('Migration Model (2)'!F375-'Migration Model (2)'!F376)*'Median Data'!$B$2</f>
        <v>0</v>
      </c>
      <c r="E376" s="11">
        <f>('Migration Model (2)'!H375-'Migration Model (2)'!H376)*'Median Data'!$C$2</f>
        <v>1075569.019714596</v>
      </c>
      <c r="F376" s="11">
        <f>('Migration Model (2)'!I375-'Migration Model (2)'!I376)*'Median Data'!$C$2</f>
        <v>0</v>
      </c>
      <c r="G376" s="11">
        <f>('Migration Model (2)'!K375-'Migration Model (2)'!K376)*'Median Data'!$D$2</f>
        <v>681474.70072814706</v>
      </c>
      <c r="H376" s="11">
        <f>('Migration Model (2)'!L375-'Migration Model (2)'!L376)*'Median Data'!$D$2</f>
        <v>0</v>
      </c>
      <c r="I376" s="11">
        <f>('Migration Model (2)'!N375-'Migration Model (2)'!N376)*'Median Data'!$E$2</f>
        <v>94089.585214789782</v>
      </c>
      <c r="J376" s="11">
        <f>('Migration Model (2)'!O375-'Migration Model (2)'!O376)*'Median Data'!$E$2</f>
        <v>0</v>
      </c>
      <c r="K376" s="11">
        <f>('Migration Model (2)'!Q375-'Migration Model (2)'!Q376)*'Median Data'!$F$2</f>
        <v>134625.80970320335</v>
      </c>
      <c r="L376" s="11">
        <f>('Migration Model (2)'!R375-'Migration Model (2)'!R376)*'Median Data'!$F$2</f>
        <v>0</v>
      </c>
      <c r="M376" s="11">
        <f>('Migration Model (2)'!T375-'Migration Model (2)'!T376)*'Median Data'!$G$2</f>
        <v>41872.358997930831</v>
      </c>
      <c r="N376" s="11">
        <f>('Migration Model (2)'!U375-'Migration Model (2)'!U376)*'Median Data'!$G$2</f>
        <v>0</v>
      </c>
    </row>
    <row r="377" spans="1:14" x14ac:dyDescent="0.25">
      <c r="A377" s="2">
        <v>2113</v>
      </c>
      <c r="B377" s="2">
        <v>3</v>
      </c>
      <c r="C377" s="11">
        <f>('Migration Model (2)'!E376-'Migration Model (2)'!E377)*'Median Data'!$B$2</f>
        <v>1155662.9663637839</v>
      </c>
      <c r="D377" s="11">
        <f>('Migration Model (2)'!F376-'Migration Model (2)'!F377)*'Median Data'!$B$2</f>
        <v>0</v>
      </c>
      <c r="E377" s="11">
        <f>('Migration Model (2)'!H376-'Migration Model (2)'!H377)*'Median Data'!$C$2</f>
        <v>1075461.4628142056</v>
      </c>
      <c r="F377" s="11">
        <f>('Migration Model (2)'!I376-'Migration Model (2)'!I377)*'Median Data'!$C$2</f>
        <v>0</v>
      </c>
      <c r="G377" s="11">
        <f>('Migration Model (2)'!K376-'Migration Model (2)'!K377)*'Median Data'!$D$2</f>
        <v>681406.55325827829</v>
      </c>
      <c r="H377" s="11">
        <f>('Migration Model (2)'!L376-'Migration Model (2)'!L377)*'Median Data'!$D$2</f>
        <v>0</v>
      </c>
      <c r="I377" s="11">
        <f>('Migration Model (2)'!N376-'Migration Model (2)'!N377)*'Median Data'!$E$2</f>
        <v>94080.176256346182</v>
      </c>
      <c r="J377" s="11">
        <f>('Migration Model (2)'!O376-'Migration Model (2)'!O377)*'Median Data'!$E$2</f>
        <v>0</v>
      </c>
      <c r="K377" s="11">
        <f>('Migration Model (2)'!Q376-'Migration Model (2)'!Q377)*'Median Data'!$F$2</f>
        <v>134612.34712223345</v>
      </c>
      <c r="L377" s="11">
        <f>('Migration Model (2)'!R376-'Migration Model (2)'!R377)*'Median Data'!$F$2</f>
        <v>0</v>
      </c>
      <c r="M377" s="11">
        <f>('Migration Model (2)'!T376-'Migration Model (2)'!T377)*'Median Data'!$G$2</f>
        <v>41868.171762007332</v>
      </c>
      <c r="N377" s="11">
        <f>('Migration Model (2)'!U376-'Migration Model (2)'!U377)*'Median Data'!$G$2</f>
        <v>0</v>
      </c>
    </row>
    <row r="378" spans="1:14" x14ac:dyDescent="0.25">
      <c r="A378" s="1">
        <v>2113</v>
      </c>
      <c r="B378" s="1">
        <v>4</v>
      </c>
      <c r="C378" s="11">
        <f>('Migration Model (2)'!E377-'Migration Model (2)'!E378)*'Median Data'!$B$2</f>
        <v>1155547.4000670002</v>
      </c>
      <c r="D378" s="11">
        <f>('Migration Model (2)'!F377-'Migration Model (2)'!F378)*'Median Data'!$B$2</f>
        <v>0</v>
      </c>
      <c r="E378" s="11">
        <f>('Migration Model (2)'!H377-'Migration Model (2)'!H378)*'Median Data'!$C$2</f>
        <v>1075353.9166664467</v>
      </c>
      <c r="F378" s="11">
        <f>('Migration Model (2)'!I377-'Migration Model (2)'!I378)*'Median Data'!$C$2</f>
        <v>0</v>
      </c>
      <c r="G378" s="11">
        <f>('Migration Model (2)'!K377-'Migration Model (2)'!K378)*'Median Data'!$D$2</f>
        <v>681338.41260324034</v>
      </c>
      <c r="H378" s="11">
        <f>('Migration Model (2)'!L377-'Migration Model (2)'!L378)*'Median Data'!$D$2</f>
        <v>0</v>
      </c>
      <c r="I378" s="11">
        <f>('Migration Model (2)'!N377-'Migration Model (2)'!N378)*'Median Data'!$E$2</f>
        <v>94070.768238658202</v>
      </c>
      <c r="J378" s="11">
        <f>('Migration Model (2)'!O377-'Migration Model (2)'!O378)*'Median Data'!$E$2</f>
        <v>0</v>
      </c>
      <c r="K378" s="11">
        <f>('Migration Model (2)'!Q377-'Migration Model (2)'!Q378)*'Median Data'!$F$2</f>
        <v>134598.88588760424</v>
      </c>
      <c r="L378" s="11">
        <f>('Migration Model (2)'!R377-'Migration Model (2)'!R378)*'Median Data'!$F$2</f>
        <v>0</v>
      </c>
      <c r="M378" s="11">
        <f>('Migration Model (2)'!T377-'Migration Model (2)'!T378)*'Median Data'!$G$2</f>
        <v>41863.984944832089</v>
      </c>
      <c r="N378" s="11">
        <f>('Migration Model (2)'!U377-'Migration Model (2)'!U378)*'Median Data'!$G$2</f>
        <v>0</v>
      </c>
    </row>
    <row r="379" spans="1:14" x14ac:dyDescent="0.25">
      <c r="A379" s="1">
        <v>2114</v>
      </c>
      <c r="B379" s="1">
        <v>1</v>
      </c>
      <c r="C379" s="11">
        <f>('Migration Model (2)'!E378-'Migration Model (2)'!E379)*'Median Data'!$B$2</f>
        <v>1155431.8453267624</v>
      </c>
      <c r="D379" s="11">
        <f>('Migration Model (2)'!F378-'Migration Model (2)'!F379)*'Median Data'!$B$2</f>
        <v>0</v>
      </c>
      <c r="E379" s="11">
        <f>('Migration Model (2)'!H378-'Migration Model (2)'!H379)*'Median Data'!$C$2</f>
        <v>1075246.3812749295</v>
      </c>
      <c r="F379" s="11">
        <f>('Migration Model (2)'!I378-'Migration Model (2)'!I379)*'Median Data'!$C$2</f>
        <v>0</v>
      </c>
      <c r="G379" s="11">
        <f>('Migration Model (2)'!K378-'Migration Model (2)'!K379)*'Median Data'!$D$2</f>
        <v>681270.27876222809</v>
      </c>
      <c r="H379" s="11">
        <f>('Migration Model (2)'!L378-'Migration Model (2)'!L379)*'Median Data'!$D$2</f>
        <v>0</v>
      </c>
      <c r="I379" s="11">
        <f>('Migration Model (2)'!N378-'Migration Model (2)'!N379)*'Median Data'!$E$2</f>
        <v>94061.361161836045</v>
      </c>
      <c r="J379" s="11">
        <f>('Migration Model (2)'!O378-'Migration Model (2)'!O379)*'Median Data'!$E$2</f>
        <v>0</v>
      </c>
      <c r="K379" s="11">
        <f>('Migration Model (2)'!Q378-'Migration Model (2)'!Q379)*'Median Data'!$F$2</f>
        <v>134585.42599902788</v>
      </c>
      <c r="L379" s="11">
        <f>('Migration Model (2)'!R378-'Migration Model (2)'!R379)*'Median Data'!$F$2</f>
        <v>0</v>
      </c>
      <c r="M379" s="11">
        <f>('Migration Model (2)'!T378-'Migration Model (2)'!T379)*'Median Data'!$G$2</f>
        <v>41859.798546325444</v>
      </c>
      <c r="N379" s="11">
        <f>('Migration Model (2)'!U378-'Migration Model (2)'!U379)*'Median Data'!$G$2</f>
        <v>0</v>
      </c>
    </row>
    <row r="380" spans="1:14" x14ac:dyDescent="0.25">
      <c r="A380" s="2">
        <v>2114</v>
      </c>
      <c r="B380" s="2">
        <v>2</v>
      </c>
      <c r="C380" s="11">
        <f>('Migration Model (2)'!E379-'Migration Model (2)'!E380)*'Median Data'!$B$2</f>
        <v>1155316.3021430711</v>
      </c>
      <c r="D380" s="11">
        <f>('Migration Model (2)'!F379-'Migration Model (2)'!F380)*'Median Data'!$B$2</f>
        <v>0</v>
      </c>
      <c r="E380" s="11">
        <f>('Migration Model (2)'!H379-'Migration Model (2)'!H380)*'Median Data'!$C$2</f>
        <v>1075138.8566378488</v>
      </c>
      <c r="F380" s="11">
        <f>('Migration Model (2)'!I379-'Migration Model (2)'!I380)*'Median Data'!$C$2</f>
        <v>0</v>
      </c>
      <c r="G380" s="11">
        <f>('Migration Model (2)'!K379-'Migration Model (2)'!K380)*'Median Data'!$D$2</f>
        <v>681202.15173363185</v>
      </c>
      <c r="H380" s="11">
        <f>('Migration Model (2)'!L379-'Migration Model (2)'!L380)*'Median Data'!$D$2</f>
        <v>0</v>
      </c>
      <c r="I380" s="11">
        <f>('Migration Model (2)'!N379-'Migration Model (2)'!N380)*'Median Data'!$E$2</f>
        <v>94051.955025769537</v>
      </c>
      <c r="J380" s="11">
        <f>('Migration Model (2)'!O379-'Migration Model (2)'!O380)*'Median Data'!$E$2</f>
        <v>0</v>
      </c>
      <c r="K380" s="11">
        <f>('Migration Model (2)'!Q379-'Migration Model (2)'!Q380)*'Median Data'!$F$2</f>
        <v>134571.96745621652</v>
      </c>
      <c r="L380" s="11">
        <f>('Migration Model (2)'!R379-'Migration Model (2)'!R380)*'Median Data'!$F$2</f>
        <v>0</v>
      </c>
      <c r="M380" s="11">
        <f>('Migration Model (2)'!T379-'Migration Model (2)'!T380)*'Median Data'!$G$2</f>
        <v>41855.612566487391</v>
      </c>
      <c r="N380" s="11">
        <f>('Migration Model (2)'!U379-'Migration Model (2)'!U380)*'Median Data'!$G$2</f>
        <v>0</v>
      </c>
    </row>
    <row r="381" spans="1:14" x14ac:dyDescent="0.25">
      <c r="A381" s="1">
        <v>2114</v>
      </c>
      <c r="B381" s="1">
        <v>3</v>
      </c>
      <c r="C381" s="11">
        <f>('Migration Model (2)'!E380-'Migration Model (2)'!E381)*'Median Data'!$B$2</f>
        <v>1155200.7705121313</v>
      </c>
      <c r="D381" s="11">
        <f>('Migration Model (2)'!F380-'Migration Model (2)'!F381)*'Median Data'!$B$2</f>
        <v>0</v>
      </c>
      <c r="E381" s="11">
        <f>('Migration Model (2)'!H380-'Migration Model (2)'!H381)*'Median Data'!$C$2</f>
        <v>1075031.3427515947</v>
      </c>
      <c r="F381" s="11">
        <f>('Migration Model (2)'!I380-'Migration Model (2)'!I381)*'Median Data'!$C$2</f>
        <v>0</v>
      </c>
      <c r="G381" s="11">
        <f>('Migration Model (2)'!K380-'Migration Model (2)'!K381)*'Median Data'!$D$2</f>
        <v>681134.03151906142</v>
      </c>
      <c r="H381" s="11">
        <f>('Migration Model (2)'!L380-'Migration Model (2)'!L381)*'Median Data'!$D$2</f>
        <v>0</v>
      </c>
      <c r="I381" s="11">
        <f>('Migration Model (2)'!N380-'Migration Model (2)'!N381)*'Median Data'!$E$2</f>
        <v>94042.549830238306</v>
      </c>
      <c r="J381" s="11">
        <f>('Migration Model (2)'!O380-'Migration Model (2)'!O381)*'Median Data'!$E$2</f>
        <v>0</v>
      </c>
      <c r="K381" s="11">
        <f>('Migration Model (2)'!Q380-'Migration Model (2)'!Q381)*'Median Data'!$F$2</f>
        <v>134558.51025945801</v>
      </c>
      <c r="L381" s="11">
        <f>('Migration Model (2)'!R380-'Migration Model (2)'!R381)*'Median Data'!$F$2</f>
        <v>0</v>
      </c>
      <c r="M381" s="11">
        <f>('Migration Model (2)'!T380-'Migration Model (2)'!T381)*'Median Data'!$G$2</f>
        <v>41851.427005238285</v>
      </c>
      <c r="N381" s="11">
        <f>('Migration Model (2)'!U380-'Migration Model (2)'!U381)*'Median Data'!$G$2</f>
        <v>0</v>
      </c>
    </row>
    <row r="382" spans="1:14" x14ac:dyDescent="0.25">
      <c r="A382" s="2">
        <v>2114</v>
      </c>
      <c r="B382" s="2">
        <v>4</v>
      </c>
      <c r="C382" s="11">
        <f>('Migration Model (2)'!E381-'Migration Model (2)'!E382)*'Median Data'!$B$2</f>
        <v>1155085.2504358403</v>
      </c>
      <c r="D382" s="11">
        <f>('Migration Model (2)'!F381-'Migration Model (2)'!F382)*'Median Data'!$B$2</f>
        <v>0</v>
      </c>
      <c r="E382" s="11">
        <f>('Migration Model (2)'!H381-'Migration Model (2)'!H382)*'Median Data'!$C$2</f>
        <v>1074923.8396179725</v>
      </c>
      <c r="F382" s="11">
        <f>('Migration Model (2)'!I381-'Migration Model (2)'!I382)*'Median Data'!$C$2</f>
        <v>0</v>
      </c>
      <c r="G382" s="11">
        <f>('Migration Model (2)'!K381-'Migration Model (2)'!K382)*'Median Data'!$D$2</f>
        <v>681065.91811529698</v>
      </c>
      <c r="H382" s="11">
        <f>('Migration Model (2)'!L381-'Migration Model (2)'!L382)*'Median Data'!$D$2</f>
        <v>0</v>
      </c>
      <c r="I382" s="11">
        <f>('Migration Model (2)'!N381-'Migration Model (2)'!N382)*'Median Data'!$E$2</f>
        <v>94033.145575242379</v>
      </c>
      <c r="J382" s="11">
        <f>('Migration Model (2)'!O381-'Migration Model (2)'!O382)*'Median Data'!$E$2</f>
        <v>0</v>
      </c>
      <c r="K382" s="11">
        <f>('Migration Model (2)'!Q381-'Migration Model (2)'!Q382)*'Median Data'!$F$2</f>
        <v>134545.05440846446</v>
      </c>
      <c r="L382" s="11">
        <f>('Migration Model (2)'!R381-'Migration Model (2)'!R382)*'Median Data'!$F$2</f>
        <v>0</v>
      </c>
      <c r="M382" s="11">
        <f>('Migration Model (2)'!T381-'Migration Model (2)'!T382)*'Median Data'!$G$2</f>
        <v>41847.241862498471</v>
      </c>
      <c r="N382" s="11">
        <f>('Migration Model (2)'!U381-'Migration Model (2)'!U382)*'Median Data'!$G$2</f>
        <v>0</v>
      </c>
    </row>
    <row r="383" spans="1:14" x14ac:dyDescent="0.25">
      <c r="A383" s="2">
        <v>2115</v>
      </c>
      <c r="B383" s="2">
        <v>1</v>
      </c>
      <c r="C383" s="11">
        <f>('Migration Model (2)'!E382-'Migration Model (2)'!E383)*'Median Data'!$B$2</f>
        <v>1154969.7419104036</v>
      </c>
      <c r="D383" s="11">
        <f>('Migration Model (2)'!F382-'Migration Model (2)'!F383)*'Median Data'!$B$2</f>
        <v>0</v>
      </c>
      <c r="E383" s="11">
        <f>('Migration Model (2)'!H382-'Migration Model (2)'!H383)*'Median Data'!$C$2</f>
        <v>1074816.3472333713</v>
      </c>
      <c r="F383" s="11">
        <f>('Migration Model (2)'!I382-'Migration Model (2)'!I383)*'Median Data'!$C$2</f>
        <v>0</v>
      </c>
      <c r="G383" s="11">
        <f>('Migration Model (2)'!K382-'Migration Model (2)'!K383)*'Median Data'!$D$2</f>
        <v>680997.81152394833</v>
      </c>
      <c r="H383" s="11">
        <f>('Migration Model (2)'!L382-'Migration Model (2)'!L383)*'Median Data'!$D$2</f>
        <v>0</v>
      </c>
      <c r="I383" s="11">
        <f>('Migration Model (2)'!N382-'Migration Model (2)'!N383)*'Median Data'!$E$2</f>
        <v>94023.742260671585</v>
      </c>
      <c r="J383" s="11">
        <f>('Migration Model (2)'!O382-'Migration Model (2)'!O383)*'Median Data'!$E$2</f>
        <v>0</v>
      </c>
      <c r="K383" s="11">
        <f>('Migration Model (2)'!Q382-'Migration Model (2)'!Q383)*'Median Data'!$F$2</f>
        <v>134531.59990323591</v>
      </c>
      <c r="L383" s="11">
        <f>('Migration Model (2)'!R382-'Migration Model (2)'!R383)*'Median Data'!$F$2</f>
        <v>0</v>
      </c>
      <c r="M383" s="11">
        <f>('Migration Model (2)'!T382-'Migration Model (2)'!T383)*'Median Data'!$G$2</f>
        <v>41843.057138347591</v>
      </c>
      <c r="N383" s="11">
        <f>('Migration Model (2)'!U382-'Migration Model (2)'!U383)*'Median Data'!$G$2</f>
        <v>0</v>
      </c>
    </row>
    <row r="384" spans="1:14" x14ac:dyDescent="0.25">
      <c r="A384" s="1">
        <v>2115</v>
      </c>
      <c r="B384" s="1">
        <v>2</v>
      </c>
      <c r="C384" s="11">
        <f>('Migration Model (2)'!E383-'Migration Model (2)'!E384)*'Median Data'!$B$2</f>
        <v>1154854.244935821</v>
      </c>
      <c r="D384" s="11">
        <f>('Migration Model (2)'!F383-'Migration Model (2)'!F384)*'Median Data'!$B$2</f>
        <v>0</v>
      </c>
      <c r="E384" s="11">
        <f>('Migration Model (2)'!H383-'Migration Model (2)'!H384)*'Median Data'!$C$2</f>
        <v>1074708.865597792</v>
      </c>
      <c r="F384" s="11">
        <f>('Migration Model (2)'!I383-'Migration Model (2)'!I384)*'Median Data'!$C$2</f>
        <v>0</v>
      </c>
      <c r="G384" s="11">
        <f>('Migration Model (2)'!K383-'Migration Model (2)'!K384)*'Median Data'!$D$2</f>
        <v>680929.71174260078</v>
      </c>
      <c r="H384" s="11">
        <f>('Migration Model (2)'!L383-'Migration Model (2)'!L384)*'Median Data'!$D$2</f>
        <v>0</v>
      </c>
      <c r="I384" s="11">
        <f>('Migration Model (2)'!N383-'Migration Model (2)'!N384)*'Median Data'!$E$2</f>
        <v>94014.339886415735</v>
      </c>
      <c r="J384" s="11">
        <f>('Migration Model (2)'!O383-'Migration Model (2)'!O384)*'Median Data'!$E$2</f>
        <v>0</v>
      </c>
      <c r="K384" s="11">
        <f>('Migration Model (2)'!Q383-'Migration Model (2)'!Q384)*'Median Data'!$F$2</f>
        <v>134518.14674319664</v>
      </c>
      <c r="L384" s="11">
        <f>('Migration Model (2)'!R383-'Migration Model (2)'!R384)*'Median Data'!$F$2</f>
        <v>0</v>
      </c>
      <c r="M384" s="11">
        <f>('Migration Model (2)'!T383-'Migration Model (2)'!T384)*'Median Data'!$G$2</f>
        <v>41838.872832626352</v>
      </c>
      <c r="N384" s="11">
        <f>('Migration Model (2)'!U383-'Migration Model (2)'!U384)*'Median Data'!$G$2</f>
        <v>0</v>
      </c>
    </row>
    <row r="385" spans="1:14" x14ac:dyDescent="0.25">
      <c r="A385" s="2">
        <v>2115</v>
      </c>
      <c r="B385" s="2">
        <v>3</v>
      </c>
      <c r="C385" s="11">
        <f>('Migration Model (2)'!E384-'Migration Model (2)'!E385)*'Median Data'!$B$2</f>
        <v>1154738.7595120929</v>
      </c>
      <c r="D385" s="11">
        <f>('Migration Model (2)'!F384-'Migration Model (2)'!F385)*'Median Data'!$B$2</f>
        <v>0</v>
      </c>
      <c r="E385" s="11">
        <f>('Migration Model (2)'!H384-'Migration Model (2)'!H385)*'Median Data'!$C$2</f>
        <v>1074601.3947112339</v>
      </c>
      <c r="F385" s="11">
        <f>('Migration Model (2)'!I384-'Migration Model (2)'!I385)*'Median Data'!$C$2</f>
        <v>0</v>
      </c>
      <c r="G385" s="11">
        <f>('Migration Model (2)'!K384-'Migration Model (2)'!K385)*'Median Data'!$D$2</f>
        <v>680861.6187712542</v>
      </c>
      <c r="H385" s="11">
        <f>('Migration Model (2)'!L384-'Migration Model (2)'!L385)*'Median Data'!$D$2</f>
        <v>0</v>
      </c>
      <c r="I385" s="11">
        <f>('Migration Model (2)'!N384-'Migration Model (2)'!N385)*'Median Data'!$E$2</f>
        <v>94004.938452474846</v>
      </c>
      <c r="J385" s="11">
        <f>('Migration Model (2)'!O384-'Migration Model (2)'!O385)*'Median Data'!$E$2</f>
        <v>0</v>
      </c>
      <c r="K385" s="11">
        <f>('Migration Model (2)'!Q384-'Migration Model (2)'!Q385)*'Median Data'!$F$2</f>
        <v>134504.69492834661</v>
      </c>
      <c r="L385" s="11">
        <f>('Migration Model (2)'!R384-'Migration Model (2)'!R385)*'Median Data'!$F$2</f>
        <v>0</v>
      </c>
      <c r="M385" s="11">
        <f>('Migration Model (2)'!T384-'Migration Model (2)'!T385)*'Median Data'!$G$2</f>
        <v>41834.688945334739</v>
      </c>
      <c r="N385" s="11">
        <f>('Migration Model (2)'!U384-'Migration Model (2)'!U385)*'Median Data'!$G$2</f>
        <v>0</v>
      </c>
    </row>
    <row r="386" spans="1:14" x14ac:dyDescent="0.25">
      <c r="A386" s="1">
        <v>2115</v>
      </c>
      <c r="B386" s="1">
        <v>4</v>
      </c>
      <c r="C386" s="11">
        <f>('Migration Model (2)'!E385-'Migration Model (2)'!E386)*'Median Data'!$B$2</f>
        <v>1154623.2856354243</v>
      </c>
      <c r="D386" s="11">
        <f>('Migration Model (2)'!F385-'Migration Model (2)'!F386)*'Median Data'!$B$2</f>
        <v>0</v>
      </c>
      <c r="E386" s="11">
        <f>('Migration Model (2)'!H385-'Migration Model (2)'!H386)*'Median Data'!$C$2</f>
        <v>1074493.9345718925</v>
      </c>
      <c r="F386" s="11">
        <f>('Migration Model (2)'!I385-'Migration Model (2)'!I386)*'Median Data'!$C$2</f>
        <v>0</v>
      </c>
      <c r="G386" s="11">
        <f>('Migration Model (2)'!K385-'Migration Model (2)'!K386)*'Median Data'!$D$2</f>
        <v>680793.53260990849</v>
      </c>
      <c r="H386" s="11">
        <f>('Migration Model (2)'!L385-'Migration Model (2)'!L386)*'Median Data'!$D$2</f>
        <v>0</v>
      </c>
      <c r="I386" s="11">
        <f>('Migration Model (2)'!N385-'Migration Model (2)'!N386)*'Median Data'!$E$2</f>
        <v>93995.537958628556</v>
      </c>
      <c r="J386" s="11">
        <f>('Migration Model (2)'!O385-'Migration Model (2)'!O386)*'Median Data'!$E$2</f>
        <v>0</v>
      </c>
      <c r="K386" s="11">
        <f>('Migration Model (2)'!Q385-'Migration Model (2)'!Q386)*'Median Data'!$F$2</f>
        <v>134491.2444589737</v>
      </c>
      <c r="L386" s="11">
        <f>('Migration Model (2)'!R385-'Migration Model (2)'!R386)*'Median Data'!$F$2</f>
        <v>0</v>
      </c>
      <c r="M386" s="11">
        <f>('Migration Model (2)'!T385-'Migration Model (2)'!T386)*'Median Data'!$G$2</f>
        <v>41830.505476472761</v>
      </c>
      <c r="N386" s="11">
        <f>('Migration Model (2)'!U385-'Migration Model (2)'!U386)*'Median Data'!$G$2</f>
        <v>0</v>
      </c>
    </row>
    <row r="387" spans="1:14" x14ac:dyDescent="0.25">
      <c r="A387" s="1">
        <v>2116</v>
      </c>
      <c r="B387" s="1">
        <v>1</v>
      </c>
      <c r="C387" s="11">
        <f>('Migration Model (2)'!E386-'Migration Model (2)'!E387)*'Median Data'!$B$2</f>
        <v>1154507.8233077126</v>
      </c>
      <c r="D387" s="11">
        <f>('Migration Model (2)'!F386-'Migration Model (2)'!F387)*'Median Data'!$B$2</f>
        <v>0</v>
      </c>
      <c r="E387" s="11">
        <f>('Migration Model (2)'!H386-'Migration Model (2)'!H387)*'Median Data'!$C$2</f>
        <v>1074386.4851797675</v>
      </c>
      <c r="F387" s="11">
        <f>('Migration Model (2)'!I386-'Migration Model (2)'!I387)*'Median Data'!$C$2</f>
        <v>0</v>
      </c>
      <c r="G387" s="11">
        <f>('Migration Model (2)'!K386-'Migration Model (2)'!K387)*'Median Data'!$D$2</f>
        <v>680725.45325614908</v>
      </c>
      <c r="H387" s="11">
        <f>('Migration Model (2)'!L386-'Migration Model (2)'!L387)*'Median Data'!$D$2</f>
        <v>0</v>
      </c>
      <c r="I387" s="11">
        <f>('Migration Model (2)'!N386-'Migration Model (2)'!N387)*'Median Data'!$E$2</f>
        <v>93986.138404876881</v>
      </c>
      <c r="J387" s="11">
        <f>('Migration Model (2)'!O386-'Migration Model (2)'!O387)*'Median Data'!$E$2</f>
        <v>0</v>
      </c>
      <c r="K387" s="11">
        <f>('Migration Model (2)'!Q386-'Migration Model (2)'!Q387)*'Median Data'!$F$2</f>
        <v>134477.79533450218</v>
      </c>
      <c r="L387" s="11">
        <f>('Migration Model (2)'!R386-'Migration Model (2)'!R387)*'Median Data'!$F$2</f>
        <v>0</v>
      </c>
      <c r="M387" s="11">
        <f>('Migration Model (2)'!T386-'Migration Model (2)'!T387)*'Median Data'!$G$2</f>
        <v>41826.32242588111</v>
      </c>
      <c r="N387" s="11">
        <f>('Migration Model (2)'!U386-'Migration Model (2)'!U387)*'Median Data'!$G$2</f>
        <v>0</v>
      </c>
    </row>
    <row r="388" spans="1:14" x14ac:dyDescent="0.25">
      <c r="A388" s="2">
        <v>2116</v>
      </c>
      <c r="B388" s="2">
        <v>2</v>
      </c>
      <c r="C388" s="11">
        <f>('Migration Model (2)'!E387-'Migration Model (2)'!E388)*'Median Data'!$B$2</f>
        <v>1154392.3725251632</v>
      </c>
      <c r="D388" s="11">
        <f>('Migration Model (2)'!F387-'Migration Model (2)'!F388)*'Median Data'!$B$2</f>
        <v>0</v>
      </c>
      <c r="E388" s="11">
        <f>('Migration Model (2)'!H387-'Migration Model (2)'!H388)*'Median Data'!$C$2</f>
        <v>1074279.0465312486</v>
      </c>
      <c r="F388" s="11">
        <f>('Migration Model (2)'!I387-'Migration Model (2)'!I388)*'Median Data'!$C$2</f>
        <v>0</v>
      </c>
      <c r="G388" s="11">
        <f>('Migration Model (2)'!K387-'Migration Model (2)'!K388)*'Median Data'!$D$2</f>
        <v>680657.38071078062</v>
      </c>
      <c r="H388" s="11">
        <f>('Migration Model (2)'!L387-'Migration Model (2)'!L388)*'Median Data'!$D$2</f>
        <v>0</v>
      </c>
      <c r="I388" s="11">
        <f>('Migration Model (2)'!N387-'Migration Model (2)'!N388)*'Median Data'!$E$2</f>
        <v>93976.739790999476</v>
      </c>
      <c r="J388" s="11">
        <f>('Migration Model (2)'!O387-'Migration Model (2)'!O388)*'Median Data'!$E$2</f>
        <v>0</v>
      </c>
      <c r="K388" s="11">
        <f>('Migration Model (2)'!Q387-'Migration Model (2)'!Q388)*'Median Data'!$F$2</f>
        <v>134464.34755493206</v>
      </c>
      <c r="L388" s="11">
        <f>('Migration Model (2)'!R387-'Migration Model (2)'!R388)*'Median Data'!$F$2</f>
        <v>0</v>
      </c>
      <c r="M388" s="11">
        <f>('Migration Model (2)'!T387-'Migration Model (2)'!T388)*'Median Data'!$G$2</f>
        <v>41822.139793639428</v>
      </c>
      <c r="N388" s="11">
        <f>('Migration Model (2)'!U387-'Migration Model (2)'!U388)*'Median Data'!$G$2</f>
        <v>0</v>
      </c>
    </row>
    <row r="389" spans="1:14" x14ac:dyDescent="0.25">
      <c r="A389" s="1">
        <v>2116</v>
      </c>
      <c r="B389" s="1">
        <v>3</v>
      </c>
      <c r="C389" s="11">
        <f>('Migration Model (2)'!E388-'Migration Model (2)'!E389)*'Median Data'!$B$2</f>
        <v>1154276.9332877763</v>
      </c>
      <c r="D389" s="11">
        <f>('Migration Model (2)'!F388-'Migration Model (2)'!F389)*'Median Data'!$B$2</f>
        <v>0</v>
      </c>
      <c r="E389" s="11">
        <f>('Migration Model (2)'!H388-'Migration Model (2)'!H389)*'Median Data'!$C$2</f>
        <v>1074171.6186263363</v>
      </c>
      <c r="F389" s="11">
        <f>('Migration Model (2)'!I388-'Migration Model (2)'!I389)*'Median Data'!$C$2</f>
        <v>0</v>
      </c>
      <c r="G389" s="11">
        <f>('Migration Model (2)'!K388-'Migration Model (2)'!K389)*'Median Data'!$D$2</f>
        <v>680589.31497299823</v>
      </c>
      <c r="H389" s="11">
        <f>('Migration Model (2)'!L388-'Migration Model (2)'!L389)*'Median Data'!$D$2</f>
        <v>0</v>
      </c>
      <c r="I389" s="11">
        <f>('Migration Model (2)'!N388-'Migration Model (2)'!N389)*'Median Data'!$E$2</f>
        <v>93967.34211699634</v>
      </c>
      <c r="J389" s="11">
        <f>('Migration Model (2)'!O388-'Migration Model (2)'!O389)*'Median Data'!$E$2</f>
        <v>0</v>
      </c>
      <c r="K389" s="11">
        <f>('Migration Model (2)'!Q388-'Migration Model (2)'!Q389)*'Median Data'!$F$2</f>
        <v>134450.90112026333</v>
      </c>
      <c r="L389" s="11">
        <f>('Migration Model (2)'!R388-'Migration Model (2)'!R389)*'Median Data'!$F$2</f>
        <v>0</v>
      </c>
      <c r="M389" s="11">
        <f>('Migration Model (2)'!T388-'Migration Model (2)'!T389)*'Median Data'!$G$2</f>
        <v>41817.957579668066</v>
      </c>
      <c r="N389" s="11">
        <f>('Migration Model (2)'!U388-'Migration Model (2)'!U389)*'Median Data'!$G$2</f>
        <v>0</v>
      </c>
    </row>
    <row r="390" spans="1:14" x14ac:dyDescent="0.25">
      <c r="A390" s="2">
        <v>2116</v>
      </c>
      <c r="B390" s="2">
        <v>4</v>
      </c>
      <c r="C390" s="11">
        <f>('Migration Model (2)'!E389-'Migration Model (2)'!E390)*'Median Data'!$B$2</f>
        <v>1154161.5055936542</v>
      </c>
      <c r="D390" s="11">
        <f>('Migration Model (2)'!F389-'Migration Model (2)'!F390)*'Median Data'!$B$2</f>
        <v>0</v>
      </c>
      <c r="E390" s="11">
        <f>('Migration Model (2)'!H389-'Migration Model (2)'!H390)*'Median Data'!$C$2</f>
        <v>1074064.2014650304</v>
      </c>
      <c r="F390" s="11">
        <f>('Migration Model (2)'!I389-'Migration Model (2)'!I390)*'Median Data'!$C$2</f>
        <v>0</v>
      </c>
      <c r="G390" s="11">
        <f>('Migration Model (2)'!K389-'Migration Model (2)'!K390)*'Median Data'!$D$2</f>
        <v>680521.2560411921</v>
      </c>
      <c r="H390" s="11">
        <f>('Migration Model (2)'!L389-'Migration Model (2)'!L390)*'Median Data'!$D$2</f>
        <v>0</v>
      </c>
      <c r="I390" s="11">
        <f>('Migration Model (2)'!N389-'Migration Model (2)'!N390)*'Median Data'!$E$2</f>
        <v>93957.945382757302</v>
      </c>
      <c r="J390" s="11">
        <f>('Migration Model (2)'!O389-'Migration Model (2)'!O390)*'Median Data'!$E$2</f>
        <v>0</v>
      </c>
      <c r="K390" s="11">
        <f>('Migration Model (2)'!Q389-'Migration Model (2)'!Q390)*'Median Data'!$F$2</f>
        <v>134437.45603020812</v>
      </c>
      <c r="L390" s="11">
        <f>('Migration Model (2)'!R389-'Migration Model (2)'!R390)*'Median Data'!$F$2</f>
        <v>0</v>
      </c>
      <c r="M390" s="11">
        <f>('Migration Model (2)'!T389-'Migration Model (2)'!T390)*'Median Data'!$G$2</f>
        <v>41813.775783887373</v>
      </c>
      <c r="N390" s="11">
        <f>('Migration Model (2)'!U389-'Migration Model (2)'!U390)*'Median Data'!$G$2</f>
        <v>0</v>
      </c>
    </row>
    <row r="391" spans="1:14" x14ac:dyDescent="0.25">
      <c r="A391" s="2">
        <v>2117</v>
      </c>
      <c r="B391" s="2">
        <v>1</v>
      </c>
      <c r="C391" s="11">
        <f>('Migration Model (2)'!E390-'Migration Model (2)'!E391)*'Median Data'!$B$2</f>
        <v>1154046.0894446946</v>
      </c>
      <c r="D391" s="11">
        <f>('Migration Model (2)'!F390-'Migration Model (2)'!F391)*'Median Data'!$B$2</f>
        <v>0</v>
      </c>
      <c r="E391" s="11">
        <f>('Migration Model (2)'!H390-'Migration Model (2)'!H391)*'Median Data'!$C$2</f>
        <v>1073956.7950437206</v>
      </c>
      <c r="F391" s="11">
        <f>('Migration Model (2)'!I390-'Migration Model (2)'!I391)*'Median Data'!$C$2</f>
        <v>0</v>
      </c>
      <c r="G391" s="11">
        <f>('Migration Model (2)'!K390-'Migration Model (2)'!K391)*'Median Data'!$D$2</f>
        <v>680453.20391616703</v>
      </c>
      <c r="H391" s="11">
        <f>('Migration Model (2)'!L390-'Migration Model (2)'!L391)*'Median Data'!$D$2</f>
        <v>0</v>
      </c>
      <c r="I391" s="11">
        <f>('Migration Model (2)'!N390-'Migration Model (2)'!N391)*'Median Data'!$E$2</f>
        <v>93948.549588282345</v>
      </c>
      <c r="J391" s="11">
        <f>('Migration Model (2)'!O390-'Migration Model (2)'!O391)*'Median Data'!$E$2</f>
        <v>0</v>
      </c>
      <c r="K391" s="11">
        <f>('Migration Model (2)'!Q390-'Migration Model (2)'!Q391)*'Median Data'!$F$2</f>
        <v>134424.01228447858</v>
      </c>
      <c r="L391" s="11">
        <f>('Migration Model (2)'!R390-'Migration Model (2)'!R391)*'Median Data'!$F$2</f>
        <v>0</v>
      </c>
      <c r="M391" s="11">
        <f>('Migration Model (2)'!T390-'Migration Model (2)'!T391)*'Median Data'!$G$2</f>
        <v>41809.594406377</v>
      </c>
      <c r="N391" s="11">
        <f>('Migration Model (2)'!U390-'Migration Model (2)'!U391)*'Median Data'!$G$2</f>
        <v>0</v>
      </c>
    </row>
    <row r="392" spans="1:14" x14ac:dyDescent="0.25">
      <c r="A392" s="1">
        <v>2117</v>
      </c>
      <c r="B392" s="1">
        <v>2</v>
      </c>
      <c r="C392" s="11">
        <f>('Migration Model (2)'!E391-'Migration Model (2)'!E392)*'Median Data'!$B$2</f>
        <v>1153930.6848352051</v>
      </c>
      <c r="D392" s="11">
        <f>('Migration Model (2)'!F391-'Migration Model (2)'!F392)*'Median Data'!$B$2</f>
        <v>0</v>
      </c>
      <c r="E392" s="11">
        <f>('Migration Model (2)'!H391-'Migration Model (2)'!H392)*'Median Data'!$C$2</f>
        <v>1073849.3993642123</v>
      </c>
      <c r="F392" s="11">
        <f>('Migration Model (2)'!I391-'Migration Model (2)'!I392)*'Median Data'!$C$2</f>
        <v>0</v>
      </c>
      <c r="G392" s="11">
        <f>('Migration Model (2)'!K391-'Migration Model (2)'!K392)*'Median Data'!$D$2</f>
        <v>680385.15859550831</v>
      </c>
      <c r="H392" s="11">
        <f>('Migration Model (2)'!L391-'Migration Model (2)'!L392)*'Median Data'!$D$2</f>
        <v>0</v>
      </c>
      <c r="I392" s="11">
        <f>('Migration Model (2)'!N391-'Migration Model (2)'!N392)*'Median Data'!$E$2</f>
        <v>93939.154733351155</v>
      </c>
      <c r="J392" s="11">
        <f>('Migration Model (2)'!O391-'Migration Model (2)'!O392)*'Median Data'!$E$2</f>
        <v>0</v>
      </c>
      <c r="K392" s="11">
        <f>('Migration Model (2)'!Q391-'Migration Model (2)'!Q392)*'Median Data'!$F$2</f>
        <v>134410.56988336256</v>
      </c>
      <c r="L392" s="11">
        <f>('Migration Model (2)'!R391-'Migration Model (2)'!R392)*'Median Data'!$F$2</f>
        <v>0</v>
      </c>
      <c r="M392" s="11">
        <f>('Migration Model (2)'!T391-'Migration Model (2)'!T392)*'Median Data'!$G$2</f>
        <v>41805.41344689799</v>
      </c>
      <c r="N392" s="11">
        <f>('Migration Model (2)'!U391-'Migration Model (2)'!U392)*'Median Data'!$G$2</f>
        <v>0</v>
      </c>
    </row>
    <row r="393" spans="1:14" x14ac:dyDescent="0.25">
      <c r="A393" s="2">
        <v>2117</v>
      </c>
      <c r="B393" s="2">
        <v>3</v>
      </c>
      <c r="C393" s="11">
        <f>('Migration Model (2)'!E392-'Migration Model (2)'!E393)*'Median Data'!$B$2</f>
        <v>1153815.2917670833</v>
      </c>
      <c r="D393" s="11">
        <f>('Migration Model (2)'!F392-'Migration Model (2)'!F393)*'Median Data'!$B$2</f>
        <v>0</v>
      </c>
      <c r="E393" s="11">
        <f>('Migration Model (2)'!H392-'Migration Model (2)'!H393)*'Median Data'!$C$2</f>
        <v>1073742.0144247003</v>
      </c>
      <c r="F393" s="11">
        <f>('Migration Model (2)'!I392-'Migration Model (2)'!I393)*'Median Data'!$C$2</f>
        <v>0</v>
      </c>
      <c r="G393" s="11">
        <f>('Migration Model (2)'!K392-'Migration Model (2)'!K393)*'Median Data'!$D$2</f>
        <v>680317.12008002074</v>
      </c>
      <c r="H393" s="11">
        <f>('Migration Model (2)'!L392-'Migration Model (2)'!L393)*'Median Data'!$D$2</f>
        <v>0</v>
      </c>
      <c r="I393" s="11">
        <f>('Migration Model (2)'!N392-'Migration Model (2)'!N393)*'Median Data'!$E$2</f>
        <v>93929.76081785353</v>
      </c>
      <c r="J393" s="11">
        <f>('Migration Model (2)'!O392-'Migration Model (2)'!O393)*'Median Data'!$E$2</f>
        <v>0</v>
      </c>
      <c r="K393" s="11">
        <f>('Migration Model (2)'!Q392-'Migration Model (2)'!Q393)*'Median Data'!$F$2</f>
        <v>134397.12882628437</v>
      </c>
      <c r="L393" s="11">
        <f>('Migration Model (2)'!R392-'Migration Model (2)'!R393)*'Median Data'!$F$2</f>
        <v>0</v>
      </c>
      <c r="M393" s="11">
        <f>('Migration Model (2)'!T392-'Migration Model (2)'!T393)*'Median Data'!$G$2</f>
        <v>41801.232905529985</v>
      </c>
      <c r="N393" s="11">
        <f>('Migration Model (2)'!U392-'Migration Model (2)'!U393)*'Median Data'!$G$2</f>
        <v>0</v>
      </c>
    </row>
    <row r="394" spans="1:14" x14ac:dyDescent="0.25">
      <c r="A394" s="1">
        <v>2117</v>
      </c>
      <c r="B394" s="1">
        <v>4</v>
      </c>
      <c r="C394" s="11">
        <f>('Migration Model (2)'!E393-'Migration Model (2)'!E394)*'Median Data'!$B$2</f>
        <v>1153699.9102365347</v>
      </c>
      <c r="D394" s="11">
        <f>('Migration Model (2)'!F393-'Migration Model (2)'!F394)*'Median Data'!$B$2</f>
        <v>0</v>
      </c>
      <c r="E394" s="11">
        <f>('Migration Model (2)'!H393-'Migration Model (2)'!H394)*'Median Data'!$C$2</f>
        <v>1073634.6402233795</v>
      </c>
      <c r="F394" s="11">
        <f>('Migration Model (2)'!I393-'Migration Model (2)'!I394)*'Median Data'!$C$2</f>
        <v>0</v>
      </c>
      <c r="G394" s="11">
        <f>('Migration Model (2)'!K393-'Migration Model (2)'!K394)*'Median Data'!$D$2</f>
        <v>680249.0883672894</v>
      </c>
      <c r="H394" s="11">
        <f>('Migration Model (2)'!L393-'Migration Model (2)'!L394)*'Median Data'!$D$2</f>
        <v>0</v>
      </c>
      <c r="I394" s="11">
        <f>('Migration Model (2)'!N393-'Migration Model (2)'!N394)*'Median Data'!$E$2</f>
        <v>93920.367841789499</v>
      </c>
      <c r="J394" s="11">
        <f>('Migration Model (2)'!O393-'Migration Model (2)'!O394)*'Median Data'!$E$2</f>
        <v>0</v>
      </c>
      <c r="K394" s="11">
        <f>('Migration Model (2)'!Q393-'Migration Model (2)'!Q394)*'Median Data'!$F$2</f>
        <v>134383.68911353181</v>
      </c>
      <c r="L394" s="11">
        <f>('Migration Model (2)'!R393-'Migration Model (2)'!R394)*'Median Data'!$F$2</f>
        <v>0</v>
      </c>
      <c r="M394" s="11">
        <f>('Migration Model (2)'!T393-'Migration Model (2)'!T394)*'Median Data'!$G$2</f>
        <v>41797.052782272993</v>
      </c>
      <c r="N394" s="11">
        <f>('Migration Model (2)'!U393-'Migration Model (2)'!U394)*'Median Data'!$G$2</f>
        <v>0</v>
      </c>
    </row>
    <row r="395" spans="1:14" x14ac:dyDescent="0.25">
      <c r="A395" s="1">
        <v>2118</v>
      </c>
      <c r="B395" s="1">
        <v>1</v>
      </c>
      <c r="C395" s="11">
        <f>('Migration Model (2)'!E394-'Migration Model (2)'!E395)*'Median Data'!$B$2</f>
        <v>1153584.5402454564</v>
      </c>
      <c r="D395" s="11">
        <f>('Migration Model (2)'!F394-'Migration Model (2)'!F395)*'Median Data'!$B$2</f>
        <v>0</v>
      </c>
      <c r="E395" s="11">
        <f>('Migration Model (2)'!H394-'Migration Model (2)'!H395)*'Median Data'!$C$2</f>
        <v>1073527.276758445</v>
      </c>
      <c r="F395" s="11">
        <f>('Migration Model (2)'!I394-'Migration Model (2)'!I395)*'Median Data'!$C$2</f>
        <v>0</v>
      </c>
      <c r="G395" s="11">
        <f>('Migration Model (2)'!K394-'Migration Model (2)'!K395)*'Median Data'!$D$2</f>
        <v>680181.06345892441</v>
      </c>
      <c r="H395" s="11">
        <f>('Migration Model (2)'!L394-'Migration Model (2)'!L395)*'Median Data'!$D$2</f>
        <v>0</v>
      </c>
      <c r="I395" s="11">
        <f>('Migration Model (2)'!N394-'Migration Model (2)'!N395)*'Median Data'!$E$2</f>
        <v>93910.975804938702</v>
      </c>
      <c r="J395" s="11">
        <f>('Migration Model (2)'!O394-'Migration Model (2)'!O395)*'Median Data'!$E$2</f>
        <v>0</v>
      </c>
      <c r="K395" s="11">
        <f>('Migration Model (2)'!Q394-'Migration Model (2)'!Q395)*'Median Data'!$F$2</f>
        <v>134370.25074452921</v>
      </c>
      <c r="L395" s="11">
        <f>('Migration Model (2)'!R394-'Migration Model (2)'!R395)*'Median Data'!$F$2</f>
        <v>0</v>
      </c>
      <c r="M395" s="11">
        <f>('Migration Model (2)'!T394-'Migration Model (2)'!T395)*'Median Data'!$G$2</f>
        <v>41792.873076967691</v>
      </c>
      <c r="N395" s="11">
        <f>('Migration Model (2)'!U394-'Migration Model (2)'!U395)*'Median Data'!$G$2</f>
        <v>0</v>
      </c>
    </row>
    <row r="396" spans="1:14" x14ac:dyDescent="0.25">
      <c r="A396" s="2">
        <v>2118</v>
      </c>
      <c r="B396" s="2">
        <v>2</v>
      </c>
      <c r="C396" s="11">
        <f>('Migration Model (2)'!E395-'Migration Model (2)'!E396)*'Median Data'!$B$2</f>
        <v>1153469.1817919512</v>
      </c>
      <c r="D396" s="11">
        <f>('Migration Model (2)'!F395-'Migration Model (2)'!F396)*'Median Data'!$B$2</f>
        <v>0</v>
      </c>
      <c r="E396" s="11">
        <f>('Migration Model (2)'!H395-'Migration Model (2)'!H396)*'Median Data'!$C$2</f>
        <v>1073419.9240317016</v>
      </c>
      <c r="F396" s="11">
        <f>('Migration Model (2)'!I395-'Migration Model (2)'!I396)*'Median Data'!$C$2</f>
        <v>0</v>
      </c>
      <c r="G396" s="11">
        <f>('Migration Model (2)'!K395-'Migration Model (2)'!K396)*'Median Data'!$D$2</f>
        <v>680113.04535251076</v>
      </c>
      <c r="H396" s="11">
        <f>('Migration Model (2)'!L395-'Migration Model (2)'!L396)*'Median Data'!$D$2</f>
        <v>0</v>
      </c>
      <c r="I396" s="11">
        <f>('Migration Model (2)'!N395-'Migration Model (2)'!N396)*'Median Data'!$E$2</f>
        <v>93901.584707411312</v>
      </c>
      <c r="J396" s="11">
        <f>('Migration Model (2)'!O395-'Migration Model (2)'!O396)*'Median Data'!$E$2</f>
        <v>0</v>
      </c>
      <c r="K396" s="11">
        <f>('Migration Model (2)'!Q395-'Migration Model (2)'!Q396)*'Median Data'!$F$2</f>
        <v>134356.81371956441</v>
      </c>
      <c r="L396" s="11">
        <f>('Migration Model (2)'!R395-'Migration Model (2)'!R396)*'Median Data'!$F$2</f>
        <v>0</v>
      </c>
      <c r="M396" s="11">
        <f>('Migration Model (2)'!T395-'Migration Model (2)'!T396)*'Median Data'!$G$2</f>
        <v>41788.69378969376</v>
      </c>
      <c r="N396" s="11">
        <f>('Migration Model (2)'!U395-'Migration Model (2)'!U396)*'Median Data'!$G$2</f>
        <v>0</v>
      </c>
    </row>
    <row r="397" spans="1:14" x14ac:dyDescent="0.25">
      <c r="A397" s="1">
        <v>2118</v>
      </c>
      <c r="B397" s="1">
        <v>3</v>
      </c>
      <c r="C397" s="11">
        <f>('Migration Model (2)'!E396-'Migration Model (2)'!E397)*'Median Data'!$B$2</f>
        <v>1153353.8348741217</v>
      </c>
      <c r="D397" s="11">
        <f>('Migration Model (2)'!F396-'Migration Model (2)'!F397)*'Median Data'!$B$2</f>
        <v>0</v>
      </c>
      <c r="E397" s="11">
        <f>('Migration Model (2)'!H396-'Migration Model (2)'!H397)*'Median Data'!$C$2</f>
        <v>1073312.5820395395</v>
      </c>
      <c r="F397" s="11">
        <f>('Migration Model (2)'!I396-'Migration Model (2)'!I397)*'Median Data'!$C$2</f>
        <v>0</v>
      </c>
      <c r="G397" s="11">
        <f>('Migration Model (2)'!K396-'Migration Model (2)'!K397)*'Median Data'!$D$2</f>
        <v>680045.03404804843</v>
      </c>
      <c r="H397" s="11">
        <f>('Migration Model (2)'!L396-'Migration Model (2)'!L397)*'Median Data'!$D$2</f>
        <v>0</v>
      </c>
      <c r="I397" s="11">
        <f>('Migration Model (2)'!N396-'Migration Model (2)'!N397)*'Median Data'!$E$2</f>
        <v>93892.194548876811</v>
      </c>
      <c r="J397" s="11">
        <f>('Migration Model (2)'!O396-'Migration Model (2)'!O397)*'Median Data'!$E$2</f>
        <v>0</v>
      </c>
      <c r="K397" s="11">
        <f>('Migration Model (2)'!Q396-'Migration Model (2)'!Q397)*'Median Data'!$F$2</f>
        <v>134343.37803806167</v>
      </c>
      <c r="L397" s="11">
        <f>('Migration Model (2)'!R396-'Migration Model (2)'!R397)*'Median Data'!$F$2</f>
        <v>0</v>
      </c>
      <c r="M397" s="11">
        <f>('Migration Model (2)'!T396-'Migration Model (2)'!T397)*'Median Data'!$G$2</f>
        <v>41784.514920291862</v>
      </c>
      <c r="N397" s="11">
        <f>('Migration Model (2)'!U396-'Migration Model (2)'!U397)*'Median Data'!$G$2</f>
        <v>0</v>
      </c>
    </row>
    <row r="398" spans="1:14" x14ac:dyDescent="0.25">
      <c r="A398" s="2">
        <v>2118</v>
      </c>
      <c r="B398" s="2">
        <v>4</v>
      </c>
      <c r="C398" s="11">
        <f>('Migration Model (2)'!E397-'Migration Model (2)'!E398)*'Median Data'!$B$2</f>
        <v>1153238.4994900706</v>
      </c>
      <c r="D398" s="11">
        <f>('Migration Model (2)'!F397-'Migration Model (2)'!F398)*'Median Data'!$B$2</f>
        <v>0</v>
      </c>
      <c r="E398" s="11">
        <f>('Migration Model (2)'!H397-'Migration Model (2)'!H398)*'Median Data'!$C$2</f>
        <v>1073205.2507801533</v>
      </c>
      <c r="F398" s="11">
        <f>('Migration Model (2)'!I397-'Migration Model (2)'!I398)*'Median Data'!$C$2</f>
        <v>0</v>
      </c>
      <c r="G398" s="11">
        <f>('Migration Model (2)'!K397-'Migration Model (2)'!K398)*'Median Data'!$D$2</f>
        <v>679977.02954473253</v>
      </c>
      <c r="H398" s="11">
        <f>('Migration Model (2)'!L397-'Migration Model (2)'!L398)*'Median Data'!$D$2</f>
        <v>0</v>
      </c>
      <c r="I398" s="11">
        <f>('Migration Model (2)'!N397-'Migration Model (2)'!N398)*'Median Data'!$E$2</f>
        <v>93882.805329445371</v>
      </c>
      <c r="J398" s="11">
        <f>('Migration Model (2)'!O397-'Migration Model (2)'!O398)*'Median Data'!$E$2</f>
        <v>0</v>
      </c>
      <c r="K398" s="11">
        <f>('Migration Model (2)'!Q397-'Migration Model (2)'!Q398)*'Median Data'!$F$2</f>
        <v>134329.94370030888</v>
      </c>
      <c r="L398" s="11">
        <f>('Migration Model (2)'!R397-'Migration Model (2)'!R398)*'Median Data'!$F$2</f>
        <v>0</v>
      </c>
      <c r="M398" s="11">
        <f>('Migration Model (2)'!T397-'Migration Model (2)'!T398)*'Median Data'!$G$2</f>
        <v>41780.33646884167</v>
      </c>
      <c r="N398" s="11">
        <f>('Migration Model (2)'!U397-'Migration Model (2)'!U398)*'Median Data'!$G$2</f>
        <v>0</v>
      </c>
    </row>
    <row r="399" spans="1:14" x14ac:dyDescent="0.25">
      <c r="A399" s="2">
        <v>2119</v>
      </c>
      <c r="B399" s="2">
        <v>1</v>
      </c>
      <c r="C399" s="11">
        <f>('Migration Model (2)'!E398-'Migration Model (2)'!E399)*'Median Data'!$B$2</f>
        <v>1153123.1756397979</v>
      </c>
      <c r="D399" s="11">
        <f>('Migration Model (2)'!F398-'Migration Model (2)'!F399)*'Median Data'!$B$2</f>
        <v>0</v>
      </c>
      <c r="E399" s="11">
        <f>('Migration Model (2)'!H398-'Migration Model (2)'!H399)*'Median Data'!$C$2</f>
        <v>1073097.9302553483</v>
      </c>
      <c r="F399" s="11">
        <f>('Migration Model (2)'!I398-'Migration Model (2)'!I399)*'Median Data'!$C$2</f>
        <v>0</v>
      </c>
      <c r="G399" s="11">
        <f>('Migration Model (2)'!K398-'Migration Model (2)'!K399)*'Median Data'!$D$2</f>
        <v>679909.03184175794</v>
      </c>
      <c r="H399" s="11">
        <f>('Migration Model (2)'!L398-'Migration Model (2)'!L399)*'Median Data'!$D$2</f>
        <v>0</v>
      </c>
      <c r="I399" s="11">
        <f>('Migration Model (2)'!N398-'Migration Model (2)'!N399)*'Median Data'!$E$2</f>
        <v>93873.417048896663</v>
      </c>
      <c r="J399" s="11">
        <f>('Migration Model (2)'!O398-'Migration Model (2)'!O399)*'Median Data'!$E$2</f>
        <v>0</v>
      </c>
      <c r="K399" s="11">
        <f>('Migration Model (2)'!Q398-'Migration Model (2)'!Q399)*'Median Data'!$F$2</f>
        <v>134316.51070601816</v>
      </c>
      <c r="L399" s="11">
        <f>('Migration Model (2)'!R398-'Migration Model (2)'!R399)*'Median Data'!$F$2</f>
        <v>0</v>
      </c>
      <c r="M399" s="11">
        <f>('Migration Model (2)'!T398-'Migration Model (2)'!T399)*'Median Data'!$G$2</f>
        <v>41776.158435183861</v>
      </c>
      <c r="N399" s="11">
        <f>('Migration Model (2)'!U398-'Migration Model (2)'!U399)*'Median Data'!$G$2</f>
        <v>0</v>
      </c>
    </row>
    <row r="400" spans="1:14" x14ac:dyDescent="0.25">
      <c r="A400" s="1">
        <v>2119</v>
      </c>
      <c r="B400" s="1">
        <v>2</v>
      </c>
      <c r="C400" s="11">
        <f>('Migration Model (2)'!E399-'Migration Model (2)'!E400)*'Median Data'!$B$2</f>
        <v>1153007.8633233036</v>
      </c>
      <c r="D400" s="11">
        <f>('Migration Model (2)'!F399-'Migration Model (2)'!F400)*'Median Data'!$B$2</f>
        <v>0</v>
      </c>
      <c r="E400" s="11">
        <f>('Migration Model (2)'!H399-'Migration Model (2)'!H400)*'Median Data'!$C$2</f>
        <v>1072990.6204633196</v>
      </c>
      <c r="F400" s="11">
        <f>('Migration Model (2)'!I399-'Migration Model (2)'!I400)*'Median Data'!$C$2</f>
        <v>0</v>
      </c>
      <c r="G400" s="11">
        <f>('Migration Model (2)'!K399-'Migration Model (2)'!K400)*'Median Data'!$D$2</f>
        <v>679841.04093831987</v>
      </c>
      <c r="H400" s="11">
        <f>('Migration Model (2)'!L399-'Migration Model (2)'!L400)*'Median Data'!$D$2</f>
        <v>0</v>
      </c>
      <c r="I400" s="11">
        <f>('Migration Model (2)'!N399-'Migration Model (2)'!N400)*'Median Data'!$E$2</f>
        <v>93864.029707230686</v>
      </c>
      <c r="J400" s="11">
        <f>('Migration Model (2)'!O399-'Migration Model (2)'!O400)*'Median Data'!$E$2</f>
        <v>0</v>
      </c>
      <c r="K400" s="11">
        <f>('Migration Model (2)'!Q399-'Migration Model (2)'!Q400)*'Median Data'!$F$2</f>
        <v>134303.07905490164</v>
      </c>
      <c r="L400" s="11">
        <f>('Migration Model (2)'!R399-'Migration Model (2)'!R400)*'Median Data'!$F$2</f>
        <v>0</v>
      </c>
      <c r="M400" s="11">
        <f>('Migration Model (2)'!T399-'Migration Model (2)'!T400)*'Median Data'!$G$2</f>
        <v>41771.980819318444</v>
      </c>
      <c r="N400" s="11">
        <f>('Migration Model (2)'!U399-'Migration Model (2)'!U400)*'Median Data'!$G$2</f>
        <v>0</v>
      </c>
    </row>
    <row r="401" spans="1:14" x14ac:dyDescent="0.25">
      <c r="A401" s="2">
        <v>2119</v>
      </c>
      <c r="B401" s="2">
        <v>3</v>
      </c>
      <c r="C401" s="11">
        <f>('Migration Model (2)'!E400-'Migration Model (2)'!E401)*'Median Data'!$B$2</f>
        <v>1152892.5625367931</v>
      </c>
      <c r="D401" s="11">
        <f>('Migration Model (2)'!F400-'Migration Model (2)'!F401)*'Median Data'!$B$2</f>
        <v>0</v>
      </c>
      <c r="E401" s="11">
        <f>('Migration Model (2)'!H400-'Migration Model (2)'!H401)*'Median Data'!$C$2</f>
        <v>1072883.3214004568</v>
      </c>
      <c r="F401" s="11">
        <f>('Migration Model (2)'!I400-'Migration Model (2)'!I401)*'Median Data'!$C$2</f>
        <v>0</v>
      </c>
      <c r="G401" s="11">
        <f>('Migration Model (2)'!K400-'Migration Model (2)'!K401)*'Median Data'!$D$2</f>
        <v>679773.05683441833</v>
      </c>
      <c r="H401" s="11">
        <f>('Migration Model (2)'!L400-'Migration Model (2)'!L401)*'Median Data'!$D$2</f>
        <v>0</v>
      </c>
      <c r="I401" s="11">
        <f>('Migration Model (2)'!N400-'Migration Model (2)'!N401)*'Median Data'!$E$2</f>
        <v>93854.643304227066</v>
      </c>
      <c r="J401" s="11">
        <f>('Migration Model (2)'!O400-'Migration Model (2)'!O401)*'Median Data'!$E$2</f>
        <v>0</v>
      </c>
      <c r="K401" s="11">
        <f>('Migration Model (2)'!Q400-'Migration Model (2)'!Q401)*'Median Data'!$F$2</f>
        <v>134289.64874695934</v>
      </c>
      <c r="L401" s="11">
        <f>('Migration Model (2)'!R400-'Migration Model (2)'!R401)*'Median Data'!$F$2</f>
        <v>0</v>
      </c>
      <c r="M401" s="11">
        <f>('Migration Model (2)'!T400-'Migration Model (2)'!T401)*'Median Data'!$G$2</f>
        <v>41767.803621245417</v>
      </c>
      <c r="N401" s="11">
        <f>('Migration Model (2)'!U400-'Migration Model (2)'!U401)*'Median Data'!$G$2</f>
        <v>0</v>
      </c>
    </row>
    <row r="402" spans="1:14" x14ac:dyDescent="0.25">
      <c r="A402" s="1">
        <v>2119</v>
      </c>
      <c r="B402" s="1">
        <v>4</v>
      </c>
      <c r="C402" s="11">
        <f>('Migration Model (2)'!E401-'Migration Model (2)'!E402)*'Median Data'!$B$2</f>
        <v>1152777.2732802664</v>
      </c>
      <c r="D402" s="11">
        <f>('Migration Model (2)'!F401-'Migration Model (2)'!F402)*'Median Data'!$B$2</f>
        <v>0</v>
      </c>
      <c r="E402" s="11">
        <f>('Migration Model (2)'!H401-'Migration Model (2)'!H402)*'Median Data'!$C$2</f>
        <v>1072776.0330685652</v>
      </c>
      <c r="F402" s="11">
        <f>('Migration Model (2)'!I401-'Migration Model (2)'!I402)*'Median Data'!$C$2</f>
        <v>0</v>
      </c>
      <c r="G402" s="11">
        <f>('Migration Model (2)'!K401-'Migration Model (2)'!K402)*'Median Data'!$D$2</f>
        <v>679705.07952844328</v>
      </c>
      <c r="H402" s="11">
        <f>('Migration Model (2)'!L401-'Migration Model (2)'!L402)*'Median Data'!$D$2</f>
        <v>0</v>
      </c>
      <c r="I402" s="11">
        <f>('Migration Model (2)'!N401-'Migration Model (2)'!N402)*'Median Data'!$E$2</f>
        <v>93845.257839885846</v>
      </c>
      <c r="J402" s="11">
        <f>('Migration Model (2)'!O401-'Migration Model (2)'!O402)*'Median Data'!$E$2</f>
        <v>0</v>
      </c>
      <c r="K402" s="11">
        <f>('Migration Model (2)'!Q401-'Migration Model (2)'!Q402)*'Median Data'!$F$2</f>
        <v>134276.21978190338</v>
      </c>
      <c r="L402" s="11">
        <f>('Migration Model (2)'!R401-'Migration Model (2)'!R402)*'Median Data'!$F$2</f>
        <v>0</v>
      </c>
      <c r="M402" s="11">
        <f>('Migration Model (2)'!T401-'Migration Model (2)'!T402)*'Median Data'!$G$2</f>
        <v>41763.626840885132</v>
      </c>
      <c r="N402" s="11">
        <f>('Migration Model (2)'!U401-'Migration Model (2)'!U402)*'Median Data'!$G$2</f>
        <v>0</v>
      </c>
    </row>
    <row r="403" spans="1:14" x14ac:dyDescent="0.25">
      <c r="A403" s="1">
        <v>2120</v>
      </c>
      <c r="B403" s="1">
        <v>1</v>
      </c>
      <c r="C403" s="11">
        <f>('Migration Model (2)'!E402-'Migration Model (2)'!E403)*'Median Data'!$B$2</f>
        <v>1152661.9955537235</v>
      </c>
      <c r="D403" s="11">
        <f>('Migration Model (2)'!F402-'Migration Model (2)'!F403)*'Median Data'!$B$2</f>
        <v>0</v>
      </c>
      <c r="E403" s="11">
        <f>('Migration Model (2)'!H402-'Migration Model (2)'!H403)*'Median Data'!$C$2</f>
        <v>1072668.7554658395</v>
      </c>
      <c r="F403" s="11">
        <f>('Migration Model (2)'!I402-'Migration Model (2)'!I403)*'Median Data'!$C$2</f>
        <v>0</v>
      </c>
      <c r="G403" s="11">
        <f>('Migration Model (2)'!K402-'Migration Model (2)'!K403)*'Median Data'!$D$2</f>
        <v>679637.10902039462</v>
      </c>
      <c r="H403" s="11">
        <f>('Migration Model (2)'!L402-'Migration Model (2)'!L403)*'Median Data'!$D$2</f>
        <v>0</v>
      </c>
      <c r="I403" s="11">
        <f>('Migration Model (2)'!N402-'Migration Model (2)'!N403)*'Median Data'!$E$2</f>
        <v>93835.873314096811</v>
      </c>
      <c r="J403" s="11">
        <f>('Migration Model (2)'!O402-'Migration Model (2)'!O403)*'Median Data'!$E$2</f>
        <v>0</v>
      </c>
      <c r="K403" s="11">
        <f>('Migration Model (2)'!Q402-'Migration Model (2)'!Q403)*'Median Data'!$F$2</f>
        <v>134262.79216002161</v>
      </c>
      <c r="L403" s="11">
        <f>('Migration Model (2)'!R402-'Migration Model (2)'!R403)*'Median Data'!$F$2</f>
        <v>0</v>
      </c>
      <c r="M403" s="11">
        <f>('Migration Model (2)'!T402-'Migration Model (2)'!T403)*'Median Data'!$G$2</f>
        <v>41759.450478157916</v>
      </c>
      <c r="N403" s="11">
        <f>('Migration Model (2)'!U402-'Migration Model (2)'!U403)*'Median Data'!$G$2</f>
        <v>0</v>
      </c>
    </row>
    <row r="404" spans="1:14" x14ac:dyDescent="0.25">
      <c r="A404" s="1">
        <v>2120</v>
      </c>
      <c r="B404" s="1">
        <v>2</v>
      </c>
      <c r="C404" s="11">
        <f>('Migration Model (2)'!E403-'Migration Model (2)'!E404)*'Median Data'!$B$2</f>
        <v>1152546.7293533697</v>
      </c>
      <c r="D404" s="11">
        <f>('Migration Model (2)'!F403-'Migration Model (2)'!F404)*'Median Data'!$B$2</f>
        <v>0</v>
      </c>
      <c r="E404" s="11">
        <f>('Migration Model (2)'!H403-'Migration Model (2)'!H404)*'Median Data'!$C$2</f>
        <v>1072561.4885904749</v>
      </c>
      <c r="F404" s="11">
        <f>('Migration Model (2)'!I403-'Migration Model (2)'!I404)*'Median Data'!$C$2</f>
        <v>0</v>
      </c>
      <c r="G404" s="11">
        <f>('Migration Model (2)'!K403-'Migration Model (2)'!K404)*'Median Data'!$D$2</f>
        <v>679569.14530946768</v>
      </c>
      <c r="H404" s="11">
        <f>('Migration Model (2)'!L403-'Migration Model (2)'!L404)*'Median Data'!$D$2</f>
        <v>0</v>
      </c>
      <c r="I404" s="11">
        <f>('Migration Model (2)'!N403-'Migration Model (2)'!N404)*'Median Data'!$E$2</f>
        <v>93826.489726749831</v>
      </c>
      <c r="J404" s="11">
        <f>('Migration Model (2)'!O403-'Migration Model (2)'!O404)*'Median Data'!$E$2</f>
        <v>0</v>
      </c>
      <c r="K404" s="11">
        <f>('Migration Model (2)'!Q403-'Migration Model (2)'!Q404)*'Median Data'!$F$2</f>
        <v>134249.36588073833</v>
      </c>
      <c r="L404" s="11">
        <f>('Migration Model (2)'!R403-'Migration Model (2)'!R404)*'Median Data'!$F$2</f>
        <v>0</v>
      </c>
      <c r="M404" s="11">
        <f>('Migration Model (2)'!T403-'Migration Model (2)'!T404)*'Median Data'!$G$2</f>
        <v>41755.274533143434</v>
      </c>
      <c r="N404" s="11">
        <f>('Migration Model (2)'!U403-'Migration Model (2)'!U404)*'Median Data'!$G$2</f>
        <v>0</v>
      </c>
    </row>
    <row r="405" spans="1:14" x14ac:dyDescent="0.25">
      <c r="A405" s="1">
        <v>2120</v>
      </c>
      <c r="B405" s="1">
        <v>3</v>
      </c>
      <c r="C405" s="11">
        <f>('Migration Model (2)'!E404-'Migration Model (2)'!E405)*'Median Data'!$B$2</f>
        <v>1152431.4746811024</v>
      </c>
      <c r="D405" s="11">
        <f>('Migration Model (2)'!F404-'Migration Model (2)'!F405)*'Median Data'!$B$2</f>
        <v>0</v>
      </c>
      <c r="E405" s="11">
        <f>('Migration Model (2)'!H404-'Migration Model (2)'!H405)*'Median Data'!$C$2</f>
        <v>1072454.2324406663</v>
      </c>
      <c r="F405" s="11">
        <f>('Migration Model (2)'!I404-'Migration Model (2)'!I405)*'Median Data'!$C$2</f>
        <v>0</v>
      </c>
      <c r="G405" s="11">
        <f>('Migration Model (2)'!K404-'Migration Model (2)'!K405)*'Median Data'!$D$2</f>
        <v>679501.18839485734</v>
      </c>
      <c r="H405" s="11">
        <f>('Migration Model (2)'!L404-'Migration Model (2)'!L405)*'Median Data'!$D$2</f>
        <v>0</v>
      </c>
      <c r="I405" s="11">
        <f>('Migration Model (2)'!N404-'Migration Model (2)'!N405)*'Median Data'!$E$2</f>
        <v>93817.107077844877</v>
      </c>
      <c r="J405" s="11">
        <f>('Migration Model (2)'!O404-'Migration Model (2)'!O405)*'Median Data'!$E$2</f>
        <v>0</v>
      </c>
      <c r="K405" s="11">
        <f>('Migration Model (2)'!Q404-'Migration Model (2)'!Q405)*'Median Data'!$F$2</f>
        <v>134235.94094434139</v>
      </c>
      <c r="L405" s="11">
        <f>('Migration Model (2)'!R404-'Migration Model (2)'!R405)*'Median Data'!$F$2</f>
        <v>0</v>
      </c>
      <c r="M405" s="11">
        <f>('Migration Model (2)'!T404-'Migration Model (2)'!T405)*'Median Data'!$G$2</f>
        <v>41751.099005682379</v>
      </c>
      <c r="N405" s="11">
        <f>('Migration Model (2)'!U404-'Migration Model (2)'!U405)*'Median Data'!$G$2</f>
        <v>0</v>
      </c>
    </row>
    <row r="406" spans="1:14" x14ac:dyDescent="0.25">
      <c r="A406" s="1">
        <v>2120</v>
      </c>
      <c r="B406" s="1">
        <v>4</v>
      </c>
      <c r="C406" s="11">
        <f>('Migration Model (2)'!E405-'Migration Model (2)'!E406)*'Median Data'!$B$2</f>
        <v>1152316.2315331271</v>
      </c>
      <c r="D406" s="11">
        <f>('Migration Model (2)'!F405-'Migration Model (2)'!F406)*'Median Data'!$B$2</f>
        <v>0</v>
      </c>
      <c r="E406" s="11">
        <f>('Migration Model (2)'!H405-'Migration Model (2)'!H406)*'Median Data'!$C$2</f>
        <v>1072346.9870182185</v>
      </c>
      <c r="F406" s="11">
        <f>('Migration Model (2)'!I405-'Migration Model (2)'!I406)*'Median Data'!$C$2</f>
        <v>0</v>
      </c>
      <c r="G406" s="11">
        <f>('Migration Model (2)'!K405-'Migration Model (2)'!K406)*'Median Data'!$D$2</f>
        <v>679433.23827656347</v>
      </c>
      <c r="H406" s="11">
        <f>('Migration Model (2)'!L405-'Migration Model (2)'!L406)*'Median Data'!$D$2</f>
        <v>0</v>
      </c>
      <c r="I406" s="11">
        <f>('Migration Model (2)'!N405-'Migration Model (2)'!N406)*'Median Data'!$E$2</f>
        <v>93807.72536716162</v>
      </c>
      <c r="J406" s="11">
        <f>('Migration Model (2)'!O405-'Migration Model (2)'!O406)*'Median Data'!$E$2</f>
        <v>0</v>
      </c>
      <c r="K406" s="11">
        <f>('Migration Model (2)'!Q405-'Migration Model (2)'!Q406)*'Median Data'!$F$2</f>
        <v>134222.51735025508</v>
      </c>
      <c r="L406" s="11">
        <f>('Migration Model (2)'!R405-'Migration Model (2)'!R406)*'Median Data'!$F$2</f>
        <v>0</v>
      </c>
      <c r="M406" s="11">
        <f>('Migration Model (2)'!T405-'Migration Model (2)'!T406)*'Median Data'!$G$2</f>
        <v>41746.923895774744</v>
      </c>
      <c r="N406" s="11">
        <f>('Migration Model (2)'!U405-'Migration Model (2)'!U406)*'Median Data'!$G$2</f>
        <v>0</v>
      </c>
    </row>
    <row r="407" spans="1:14" x14ac:dyDescent="0.25">
      <c r="A407" s="2">
        <v>2121</v>
      </c>
      <c r="B407" s="2">
        <v>1</v>
      </c>
      <c r="C407" s="11">
        <f>('Migration Model (2)'!E406-'Migration Model (2)'!E407)*'Median Data'!$B$2</f>
        <v>1152200.9999094433</v>
      </c>
      <c r="D407" s="11">
        <f>('Migration Model (2)'!F406-'Migration Model (2)'!F407)*'Median Data'!$B$2</f>
        <v>0</v>
      </c>
      <c r="E407" s="11">
        <f>('Migration Model (2)'!H406-'Migration Model (2)'!H407)*'Median Data'!$C$2</f>
        <v>1072239.7523195217</v>
      </c>
      <c r="F407" s="11">
        <f>('Migration Model (2)'!I406-'Migration Model (2)'!I407)*'Median Data'!$C$2</f>
        <v>0</v>
      </c>
      <c r="G407" s="11">
        <f>('Migration Model (2)'!K406-'Migration Model (2)'!K407)*'Median Data'!$D$2</f>
        <v>679365.29495217139</v>
      </c>
      <c r="H407" s="11">
        <f>('Migration Model (2)'!L406-'Migration Model (2)'!L407)*'Median Data'!$D$2</f>
        <v>0</v>
      </c>
      <c r="I407" s="11">
        <f>('Migration Model (2)'!N406-'Migration Model (2)'!N407)*'Median Data'!$E$2</f>
        <v>93798.344594589871</v>
      </c>
      <c r="J407" s="11">
        <f>('Migration Model (2)'!O406-'Migration Model (2)'!O407)*'Median Data'!$E$2</f>
        <v>0</v>
      </c>
      <c r="K407" s="11">
        <f>('Migration Model (2)'!Q406-'Migration Model (2)'!Q407)*'Median Data'!$F$2</f>
        <v>134209.09509847939</v>
      </c>
      <c r="L407" s="11">
        <f>('Migration Model (2)'!R406-'Migration Model (2)'!R407)*'Median Data'!$F$2</f>
        <v>0</v>
      </c>
      <c r="M407" s="11">
        <f>('Migration Model (2)'!T406-'Migration Model (2)'!T407)*'Median Data'!$G$2</f>
        <v>41742.749203420535</v>
      </c>
      <c r="N407" s="11">
        <f>('Migration Model (2)'!U406-'Migration Model (2)'!U407)*'Median Data'!$G$2</f>
        <v>0</v>
      </c>
    </row>
    <row r="408" spans="1:14" x14ac:dyDescent="0.25">
      <c r="A408" s="1">
        <v>2121</v>
      </c>
      <c r="B408" s="1">
        <v>2</v>
      </c>
      <c r="C408" s="11">
        <f>('Migration Model (2)'!E407-'Migration Model (2)'!E408)*'Median Data'!$B$2</f>
        <v>1152085.7798100517</v>
      </c>
      <c r="D408" s="11">
        <f>('Migration Model (2)'!F407-'Migration Model (2)'!F408)*'Median Data'!$B$2</f>
        <v>0</v>
      </c>
      <c r="E408" s="11">
        <f>('Migration Model (2)'!H407-'Migration Model (2)'!H408)*'Median Data'!$C$2</f>
        <v>1072132.5283427709</v>
      </c>
      <c r="F408" s="11">
        <f>('Migration Model (2)'!I407-'Migration Model (2)'!I408)*'Median Data'!$C$2</f>
        <v>0</v>
      </c>
      <c r="G408" s="11">
        <f>('Migration Model (2)'!K407-'Migration Model (2)'!K408)*'Median Data'!$D$2</f>
        <v>679297.35842329089</v>
      </c>
      <c r="H408" s="11">
        <f>('Migration Model (2)'!L407-'Migration Model (2)'!L408)*'Median Data'!$D$2</f>
        <v>0</v>
      </c>
      <c r="I408" s="11">
        <f>('Migration Model (2)'!N407-'Migration Model (2)'!N408)*'Median Data'!$E$2</f>
        <v>93788.96476012966</v>
      </c>
      <c r="J408" s="11">
        <f>('Migration Model (2)'!O407-'Migration Model (2)'!O408)*'Median Data'!$E$2</f>
        <v>0</v>
      </c>
      <c r="K408" s="11">
        <f>('Migration Model (2)'!Q407-'Migration Model (2)'!Q408)*'Median Data'!$F$2</f>
        <v>134195.6741890143</v>
      </c>
      <c r="L408" s="11">
        <f>('Migration Model (2)'!R407-'Migration Model (2)'!R408)*'Median Data'!$F$2</f>
        <v>0</v>
      </c>
      <c r="M408" s="11">
        <f>('Migration Model (2)'!T407-'Migration Model (2)'!T408)*'Median Data'!$G$2</f>
        <v>41738.574928460439</v>
      </c>
      <c r="N408" s="11">
        <f>('Migration Model (2)'!U407-'Migration Model (2)'!U408)*'Median Data'!$G$2</f>
        <v>0</v>
      </c>
    </row>
    <row r="409" spans="1:14" x14ac:dyDescent="0.25">
      <c r="A409" s="2">
        <v>2121</v>
      </c>
      <c r="B409" s="2">
        <v>3</v>
      </c>
      <c r="C409" s="11">
        <f>('Migration Model (2)'!E408-'Migration Model (2)'!E409)*'Median Data'!$B$2</f>
        <v>1151970.5712330544</v>
      </c>
      <c r="D409" s="11">
        <f>('Migration Model (2)'!F408-'Migration Model (2)'!F409)*'Median Data'!$B$2</f>
        <v>0</v>
      </c>
      <c r="E409" s="11">
        <f>('Migration Model (2)'!H408-'Migration Model (2)'!H409)*'Median Data'!$C$2</f>
        <v>1072025.315091576</v>
      </c>
      <c r="F409" s="11">
        <f>('Migration Model (2)'!I408-'Migration Model (2)'!I409)*'Median Data'!$C$2</f>
        <v>0</v>
      </c>
      <c r="G409" s="11">
        <f>('Migration Model (2)'!K408-'Migration Model (2)'!K409)*'Median Data'!$D$2</f>
        <v>679229.42868750717</v>
      </c>
      <c r="H409" s="11">
        <f>('Migration Model (2)'!L408-'Migration Model (2)'!L409)*'Median Data'!$D$2</f>
        <v>0</v>
      </c>
      <c r="I409" s="11">
        <f>('Migration Model (2)'!N408-'Migration Model (2)'!N409)*'Median Data'!$E$2</f>
        <v>93779.585863670785</v>
      </c>
      <c r="J409" s="11">
        <f>('Migration Model (2)'!O408-'Migration Model (2)'!O409)*'Median Data'!$E$2</f>
        <v>0</v>
      </c>
      <c r="K409" s="11">
        <f>('Migration Model (2)'!Q408-'Migration Model (2)'!Q409)*'Median Data'!$F$2</f>
        <v>134182.25462157198</v>
      </c>
      <c r="L409" s="11">
        <f>('Migration Model (2)'!R408-'Migration Model (2)'!R409)*'Median Data'!$F$2</f>
        <v>0</v>
      </c>
      <c r="M409" s="11">
        <f>('Migration Model (2)'!T408-'Migration Model (2)'!T409)*'Median Data'!$G$2</f>
        <v>41734.401070974105</v>
      </c>
      <c r="N409" s="11">
        <f>('Migration Model (2)'!U408-'Migration Model (2)'!U409)*'Median Data'!$G$2</f>
        <v>0</v>
      </c>
    </row>
    <row r="410" spans="1:14" x14ac:dyDescent="0.25">
      <c r="A410" s="1">
        <v>2121</v>
      </c>
      <c r="B410" s="1">
        <v>4</v>
      </c>
      <c r="C410" s="11">
        <f>('Migration Model (2)'!E409-'Migration Model (2)'!E410)*'Median Data'!$B$2</f>
        <v>1151855.374174657</v>
      </c>
      <c r="D410" s="11">
        <f>('Migration Model (2)'!F409-'Migration Model (2)'!F410)*'Median Data'!$B$2</f>
        <v>0</v>
      </c>
      <c r="E410" s="11">
        <f>('Migration Model (2)'!H409-'Migration Model (2)'!H410)*'Median Data'!$C$2</f>
        <v>1071918.1125587167</v>
      </c>
      <c r="F410" s="11">
        <f>('Migration Model (2)'!I409-'Migration Model (2)'!I410)*'Median Data'!$C$2</f>
        <v>0</v>
      </c>
      <c r="G410" s="11">
        <f>('Migration Model (2)'!K409-'Migration Model (2)'!K410)*'Median Data'!$D$2</f>
        <v>679161.50574401522</v>
      </c>
      <c r="H410" s="11">
        <f>('Migration Model (2)'!L409-'Migration Model (2)'!L410)*'Median Data'!$D$2</f>
        <v>0</v>
      </c>
      <c r="I410" s="11">
        <f>('Migration Model (2)'!N409-'Migration Model (2)'!N410)*'Median Data'!$E$2</f>
        <v>93770.207905103089</v>
      </c>
      <c r="J410" s="11">
        <f>('Migration Model (2)'!O409-'Migration Model (2)'!O410)*'Median Data'!$E$2</f>
        <v>0</v>
      </c>
      <c r="K410" s="11">
        <f>('Migration Model (2)'!Q409-'Migration Model (2)'!Q410)*'Median Data'!$F$2</f>
        <v>134168.83639615239</v>
      </c>
      <c r="L410" s="11">
        <f>('Migration Model (2)'!R409-'Migration Model (2)'!R410)*'Median Data'!$F$2</f>
        <v>0</v>
      </c>
      <c r="M410" s="11">
        <f>('Migration Model (2)'!T409-'Migration Model (2)'!T410)*'Median Data'!$G$2</f>
        <v>41730.227630881884</v>
      </c>
      <c r="N410" s="11">
        <f>('Migration Model (2)'!U409-'Migration Model (2)'!U410)*'Median Data'!$G$2</f>
        <v>0</v>
      </c>
    </row>
    <row r="411" spans="1:14" x14ac:dyDescent="0.25">
      <c r="A411" s="1">
        <v>2122</v>
      </c>
      <c r="B411" s="1">
        <v>1</v>
      </c>
      <c r="C411" s="11">
        <f>('Migration Model (2)'!E410-'Migration Model (2)'!E411)*'Median Data'!$B$2</f>
        <v>1151740.188636757</v>
      </c>
      <c r="D411" s="11">
        <f>('Migration Model (2)'!F410-'Migration Model (2)'!F411)*'Median Data'!$B$2</f>
        <v>0</v>
      </c>
      <c r="E411" s="11">
        <f>('Migration Model (2)'!H410-'Migration Model (2)'!H411)*'Median Data'!$C$2</f>
        <v>1071810.9207478035</v>
      </c>
      <c r="F411" s="11">
        <f>('Migration Model (2)'!I410-'Migration Model (2)'!I411)*'Median Data'!$C$2</f>
        <v>0</v>
      </c>
      <c r="G411" s="11">
        <f>('Migration Model (2)'!K410-'Migration Model (2)'!K411)*'Median Data'!$D$2</f>
        <v>679093.58959362004</v>
      </c>
      <c r="H411" s="11">
        <f>('Migration Model (2)'!L410-'Migration Model (2)'!L411)*'Median Data'!$D$2</f>
        <v>0</v>
      </c>
      <c r="I411" s="11">
        <f>('Migration Model (2)'!N410-'Migration Model (2)'!N411)*'Median Data'!$E$2</f>
        <v>93760.830884316412</v>
      </c>
      <c r="J411" s="11">
        <f>('Migration Model (2)'!O410-'Migration Model (2)'!O411)*'Median Data'!$E$2</f>
        <v>0</v>
      </c>
      <c r="K411" s="11">
        <f>('Migration Model (2)'!Q410-'Migration Model (2)'!Q411)*'Median Data'!$F$2</f>
        <v>134155.41951246769</v>
      </c>
      <c r="L411" s="11">
        <f>('Migration Model (2)'!R410-'Migration Model (2)'!R411)*'Median Data'!$F$2</f>
        <v>0</v>
      </c>
      <c r="M411" s="11">
        <f>('Migration Model (2)'!T410-'Migration Model (2)'!T411)*'Median Data'!$G$2</f>
        <v>41726.054608104125</v>
      </c>
      <c r="N411" s="11">
        <f>('Migration Model (2)'!U410-'Migration Model (2)'!U411)*'Median Data'!$G$2</f>
        <v>0</v>
      </c>
    </row>
    <row r="412" spans="1:14" x14ac:dyDescent="0.25">
      <c r="A412" s="2">
        <v>2122</v>
      </c>
      <c r="B412" s="2">
        <v>2</v>
      </c>
      <c r="C412" s="11">
        <f>('Migration Model (2)'!E411-'Migration Model (2)'!E412)*'Median Data'!$B$2</f>
        <v>1151625.0146193539</v>
      </c>
      <c r="D412" s="11">
        <f>('Migration Model (2)'!F411-'Migration Model (2)'!F412)*'Median Data'!$B$2</f>
        <v>0</v>
      </c>
      <c r="E412" s="11">
        <f>('Migration Model (2)'!H411-'Migration Model (2)'!H412)*'Median Data'!$C$2</f>
        <v>1071703.739655226</v>
      </c>
      <c r="F412" s="11">
        <f>('Migration Model (2)'!I411-'Migration Model (2)'!I412)*'Median Data'!$C$2</f>
        <v>0</v>
      </c>
      <c r="G412" s="11">
        <f>('Migration Model (2)'!K411-'Migration Model (2)'!K412)*'Median Data'!$D$2</f>
        <v>679025.68023471162</v>
      </c>
      <c r="H412" s="11">
        <f>('Migration Model (2)'!L411-'Migration Model (2)'!L412)*'Median Data'!$D$2</f>
        <v>0</v>
      </c>
      <c r="I412" s="11">
        <f>('Migration Model (2)'!N411-'Migration Model (2)'!N412)*'Median Data'!$E$2</f>
        <v>93751.454801200554</v>
      </c>
      <c r="J412" s="11">
        <f>('Migration Model (2)'!O411-'Migration Model (2)'!O412)*'Median Data'!$E$2</f>
        <v>0</v>
      </c>
      <c r="K412" s="11">
        <f>('Migration Model (2)'!Q411-'Migration Model (2)'!Q412)*'Median Data'!$F$2</f>
        <v>134142.00397051789</v>
      </c>
      <c r="L412" s="11">
        <f>('Migration Model (2)'!R411-'Migration Model (2)'!R412)*'Median Data'!$F$2</f>
        <v>0</v>
      </c>
      <c r="M412" s="11">
        <f>('Migration Model (2)'!T411-'Migration Model (2)'!T412)*'Median Data'!$G$2</f>
        <v>41721.882002640821</v>
      </c>
      <c r="N412" s="11">
        <f>('Migration Model (2)'!U411-'Migration Model (2)'!U412)*'Median Data'!$G$2</f>
        <v>0</v>
      </c>
    </row>
    <row r="413" spans="1:14" x14ac:dyDescent="0.25">
      <c r="A413" s="1">
        <v>2122</v>
      </c>
      <c r="B413" s="1">
        <v>3</v>
      </c>
      <c r="C413" s="11">
        <f>('Migration Model (2)'!E412-'Migration Model (2)'!E413)*'Median Data'!$B$2</f>
        <v>1151509.8521167564</v>
      </c>
      <c r="D413" s="11">
        <f>('Migration Model (2)'!F412-'Migration Model (2)'!F413)*'Median Data'!$B$2</f>
        <v>0</v>
      </c>
      <c r="E413" s="11">
        <f>('Migration Model (2)'!H412-'Migration Model (2)'!H413)*'Median Data'!$C$2</f>
        <v>1071596.5692827892</v>
      </c>
      <c r="F413" s="11">
        <f>('Migration Model (2)'!I412-'Migration Model (2)'!I413)*'Median Data'!$C$2</f>
        <v>0</v>
      </c>
      <c r="G413" s="11">
        <f>('Migration Model (2)'!K412-'Migration Model (2)'!K413)*'Median Data'!$D$2</f>
        <v>678957.77766648505</v>
      </c>
      <c r="H413" s="11">
        <f>('Migration Model (2)'!L412-'Migration Model (2)'!L413)*'Median Data'!$D$2</f>
        <v>0</v>
      </c>
      <c r="I413" s="11">
        <f>('Migration Model (2)'!N412-'Migration Model (2)'!N413)*'Median Data'!$E$2</f>
        <v>93742.07965575553</v>
      </c>
      <c r="J413" s="11">
        <f>('Migration Model (2)'!O412-'Migration Model (2)'!O413)*'Median Data'!$E$2</f>
        <v>0</v>
      </c>
      <c r="K413" s="11">
        <f>('Migration Model (2)'!Q412-'Migration Model (2)'!Q413)*'Median Data'!$F$2</f>
        <v>134128.5897700151</v>
      </c>
      <c r="L413" s="11">
        <f>('Migration Model (2)'!R412-'Migration Model (2)'!R413)*'Median Data'!$F$2</f>
        <v>0</v>
      </c>
      <c r="M413" s="11">
        <f>('Migration Model (2)'!T412-'Migration Model (2)'!T413)*'Median Data'!$G$2</f>
        <v>41717.709814491973</v>
      </c>
      <c r="N413" s="11">
        <f>('Migration Model (2)'!U412-'Migration Model (2)'!U413)*'Median Data'!$G$2</f>
        <v>0</v>
      </c>
    </row>
    <row r="414" spans="1:14" x14ac:dyDescent="0.25">
      <c r="A414" s="2">
        <v>2122</v>
      </c>
      <c r="B414" s="2">
        <v>4</v>
      </c>
      <c r="C414" s="11">
        <f>('Migration Model (2)'!E413-'Migration Model (2)'!E414)*'Median Data'!$B$2</f>
        <v>1151394.7011327585</v>
      </c>
      <c r="D414" s="11">
        <f>('Migration Model (2)'!F413-'Migration Model (2)'!F414)*'Median Data'!$B$2</f>
        <v>0</v>
      </c>
      <c r="E414" s="11">
        <f>('Migration Model (2)'!H413-'Migration Model (2)'!H414)*'Median Data'!$C$2</f>
        <v>1071489.4096250783</v>
      </c>
      <c r="F414" s="11">
        <f>('Migration Model (2)'!I413-'Migration Model (2)'!I414)*'Median Data'!$C$2</f>
        <v>0</v>
      </c>
      <c r="G414" s="11">
        <f>('Migration Model (2)'!K413-'Migration Model (2)'!K414)*'Median Data'!$D$2</f>
        <v>678889.88188894035</v>
      </c>
      <c r="H414" s="11">
        <f>('Migration Model (2)'!L413-'Migration Model (2)'!L414)*'Median Data'!$D$2</f>
        <v>0</v>
      </c>
      <c r="I414" s="11">
        <f>('Migration Model (2)'!N413-'Migration Model (2)'!N414)*'Median Data'!$E$2</f>
        <v>93732.705447761007</v>
      </c>
      <c r="J414" s="11">
        <f>('Migration Model (2)'!O413-'Migration Model (2)'!O414)*'Median Data'!$E$2</f>
        <v>0</v>
      </c>
      <c r="K414" s="11">
        <f>('Migration Model (2)'!Q413-'Migration Model (2)'!Q414)*'Median Data'!$F$2</f>
        <v>134115.17691095933</v>
      </c>
      <c r="L414" s="11">
        <f>('Migration Model (2)'!R413-'Migration Model (2)'!R414)*'Median Data'!$F$2</f>
        <v>0</v>
      </c>
      <c r="M414" s="11">
        <f>('Migration Model (2)'!T413-'Migration Model (2)'!T414)*'Median Data'!$G$2</f>
        <v>41713.53804349828</v>
      </c>
      <c r="N414" s="11">
        <f>('Migration Model (2)'!U413-'Migration Model (2)'!U414)*'Median Data'!$G$2</f>
        <v>0</v>
      </c>
    </row>
    <row r="415" spans="1:14" x14ac:dyDescent="0.25">
      <c r="A415" s="2">
        <v>2123</v>
      </c>
      <c r="B415" s="2">
        <v>1</v>
      </c>
      <c r="C415" s="11">
        <f>('Migration Model (2)'!E414-'Migration Model (2)'!E415)*'Median Data'!$B$2</f>
        <v>1151279.5616616686</v>
      </c>
      <c r="D415" s="11">
        <f>('Migration Model (2)'!F414-'Migration Model (2)'!F415)*'Median Data'!$B$2</f>
        <v>0</v>
      </c>
      <c r="E415" s="11">
        <f>('Migration Model (2)'!H414-'Migration Model (2)'!H415)*'Median Data'!$C$2</f>
        <v>1071382.2606838981</v>
      </c>
      <c r="F415" s="11">
        <f>('Migration Model (2)'!I414-'Migration Model (2)'!I415)*'Median Data'!$C$2</f>
        <v>0</v>
      </c>
      <c r="G415" s="11">
        <f>('Migration Model (2)'!K414-'Migration Model (2)'!K415)*'Median Data'!$D$2</f>
        <v>678821.99290046748</v>
      </c>
      <c r="H415" s="11">
        <f>('Migration Model (2)'!L414-'Migration Model (2)'!L415)*'Median Data'!$D$2</f>
        <v>0</v>
      </c>
      <c r="I415" s="11">
        <f>('Migration Model (2)'!N414-'Migration Model (2)'!N415)*'Median Data'!$E$2</f>
        <v>93723.332177216973</v>
      </c>
      <c r="J415" s="11">
        <f>('Migration Model (2)'!O414-'Migration Model (2)'!O415)*'Median Data'!$E$2</f>
        <v>0</v>
      </c>
      <c r="K415" s="11">
        <f>('Migration Model (2)'!Q414-'Migration Model (2)'!Q415)*'Median Data'!$F$2</f>
        <v>134101.76539335059</v>
      </c>
      <c r="L415" s="11">
        <f>('Migration Model (2)'!R414-'Migration Model (2)'!R415)*'Median Data'!$F$2</f>
        <v>0</v>
      </c>
      <c r="M415" s="11">
        <f>('Migration Model (2)'!T414-'Migration Model (2)'!T415)*'Median Data'!$G$2</f>
        <v>41709.366689659721</v>
      </c>
      <c r="N415" s="11">
        <f>('Migration Model (2)'!U414-'Migration Model (2)'!U415)*'Median Data'!$G$2</f>
        <v>0</v>
      </c>
    </row>
    <row r="416" spans="1:14" x14ac:dyDescent="0.25">
      <c r="A416" s="1">
        <v>2123</v>
      </c>
      <c r="B416" s="1">
        <v>2</v>
      </c>
      <c r="C416" s="11">
        <f>('Migration Model (2)'!E415-'Migration Model (2)'!E416)*'Median Data'!$B$2</f>
        <v>1151164.4337053841</v>
      </c>
      <c r="D416" s="11">
        <f>('Migration Model (2)'!F415-'Migration Model (2)'!F416)*'Median Data'!$B$2</f>
        <v>0</v>
      </c>
      <c r="E416" s="11">
        <f>('Migration Model (2)'!H415-'Migration Model (2)'!H416)*'Median Data'!$C$2</f>
        <v>1071275.1224574437</v>
      </c>
      <c r="F416" s="11">
        <f>('Migration Model (2)'!I415-'Migration Model (2)'!I416)*'Median Data'!$C$2</f>
        <v>0</v>
      </c>
      <c r="G416" s="11">
        <f>('Migration Model (2)'!K415-'Migration Model (2)'!K416)*'Median Data'!$D$2</f>
        <v>678754.11070187157</v>
      </c>
      <c r="H416" s="11">
        <f>('Migration Model (2)'!L415-'Migration Model (2)'!L416)*'Median Data'!$D$2</f>
        <v>0</v>
      </c>
      <c r="I416" s="11">
        <f>('Migration Model (2)'!N415-'Migration Model (2)'!N416)*'Median Data'!$E$2</f>
        <v>93713.959844013254</v>
      </c>
      <c r="J416" s="11">
        <f>('Migration Model (2)'!O415-'Migration Model (2)'!O416)*'Median Data'!$E$2</f>
        <v>0</v>
      </c>
      <c r="K416" s="11">
        <f>('Migration Model (2)'!Q415-'Migration Model (2)'!Q416)*'Median Data'!$F$2</f>
        <v>134088.35521690102</v>
      </c>
      <c r="L416" s="11">
        <f>('Migration Model (2)'!R415-'Migration Model (2)'!R416)*'Median Data'!$F$2</f>
        <v>0</v>
      </c>
      <c r="M416" s="11">
        <f>('Migration Model (2)'!T415-'Migration Model (2)'!T416)*'Median Data'!$G$2</f>
        <v>41705.195752976317</v>
      </c>
      <c r="N416" s="11">
        <f>('Migration Model (2)'!U415-'Migration Model (2)'!U416)*'Median Data'!$G$2</f>
        <v>0</v>
      </c>
    </row>
    <row r="417" spans="1:14" x14ac:dyDescent="0.25">
      <c r="A417" s="2">
        <v>2123</v>
      </c>
      <c r="B417" s="2">
        <v>3</v>
      </c>
      <c r="C417" s="11">
        <f>('Migration Model (2)'!E416-'Migration Model (2)'!E417)*'Median Data'!$B$2</f>
        <v>1151049.3172620076</v>
      </c>
      <c r="D417" s="11">
        <f>('Migration Model (2)'!F416-'Migration Model (2)'!F417)*'Median Data'!$B$2</f>
        <v>0</v>
      </c>
      <c r="E417" s="11">
        <f>('Migration Model (2)'!H416-'Migration Model (2)'!H417)*'Median Data'!$C$2</f>
        <v>1071167.9949457149</v>
      </c>
      <c r="F417" s="11">
        <f>('Migration Model (2)'!I416-'Migration Model (2)'!I417)*'Median Data'!$C$2</f>
        <v>0</v>
      </c>
      <c r="G417" s="11">
        <f>('Migration Model (2)'!K416-'Migration Model (2)'!K417)*'Median Data'!$D$2</f>
        <v>678686.23529073771</v>
      </c>
      <c r="H417" s="11">
        <f>('Migration Model (2)'!L416-'Migration Model (2)'!L417)*'Median Data'!$D$2</f>
        <v>0</v>
      </c>
      <c r="I417" s="11">
        <f>('Migration Model (2)'!N416-'Migration Model (2)'!N417)*'Median Data'!$E$2</f>
        <v>93704.588448039678</v>
      </c>
      <c r="J417" s="11">
        <f>('Migration Model (2)'!O416-'Migration Model (2)'!O417)*'Median Data'!$E$2</f>
        <v>0</v>
      </c>
      <c r="K417" s="11">
        <f>('Migration Model (2)'!Q416-'Migration Model (2)'!Q417)*'Median Data'!$F$2</f>
        <v>134074.94638132275</v>
      </c>
      <c r="L417" s="11">
        <f>('Migration Model (2)'!R416-'Migration Model (2)'!R417)*'Median Data'!$F$2</f>
        <v>0</v>
      </c>
      <c r="M417" s="11">
        <f>('Migration Model (2)'!T416-'Migration Model (2)'!T417)*'Median Data'!$G$2</f>
        <v>41701.025233448054</v>
      </c>
      <c r="N417" s="11">
        <f>('Migration Model (2)'!U416-'Migration Model (2)'!U417)*'Median Data'!$G$2</f>
        <v>0</v>
      </c>
    </row>
    <row r="418" spans="1:14" x14ac:dyDescent="0.25">
      <c r="A418" s="1">
        <v>2123</v>
      </c>
      <c r="B418" s="1">
        <v>4</v>
      </c>
      <c r="C418" s="11">
        <f>('Migration Model (2)'!E417-'Migration Model (2)'!E418)*'Median Data'!$B$2</f>
        <v>1150934.2123315388</v>
      </c>
      <c r="D418" s="11">
        <f>('Migration Model (2)'!F417-'Migration Model (2)'!F418)*'Median Data'!$B$2</f>
        <v>0</v>
      </c>
      <c r="E418" s="11">
        <f>('Migration Model (2)'!H417-'Migration Model (2)'!H418)*'Median Data'!$C$2</f>
        <v>1071060.8781469068</v>
      </c>
      <c r="F418" s="11">
        <f>('Migration Model (2)'!I417-'Migration Model (2)'!I418)*'Median Data'!$C$2</f>
        <v>0</v>
      </c>
      <c r="G418" s="11">
        <f>('Migration Model (2)'!K417-'Migration Model (2)'!K418)*'Median Data'!$D$2</f>
        <v>678618.36666706565</v>
      </c>
      <c r="H418" s="11">
        <f>('Migration Model (2)'!L417-'Migration Model (2)'!L418)*'Median Data'!$D$2</f>
        <v>0</v>
      </c>
      <c r="I418" s="11">
        <f>('Migration Model (2)'!N417-'Migration Model (2)'!N418)*'Median Data'!$E$2</f>
        <v>93695.217989186087</v>
      </c>
      <c r="J418" s="11">
        <f>('Migration Model (2)'!O417-'Migration Model (2)'!O418)*'Median Data'!$E$2</f>
        <v>0</v>
      </c>
      <c r="K418" s="11">
        <f>('Migration Model (2)'!Q417-'Migration Model (2)'!Q418)*'Median Data'!$F$2</f>
        <v>134061.53888661574</v>
      </c>
      <c r="L418" s="11">
        <f>('Migration Model (2)'!R417-'Migration Model (2)'!R418)*'Median Data'!$F$2</f>
        <v>0</v>
      </c>
      <c r="M418" s="11">
        <f>('Migration Model (2)'!T417-'Migration Model (2)'!T418)*'Median Data'!$G$2</f>
        <v>41696.855130915632</v>
      </c>
      <c r="N418" s="11">
        <f>('Migration Model (2)'!U417-'Migration Model (2)'!U418)*'Median Data'!$G$2</f>
        <v>0</v>
      </c>
    </row>
    <row r="419" spans="1:14" x14ac:dyDescent="0.25">
      <c r="A419" s="1">
        <v>2124</v>
      </c>
      <c r="B419" s="1">
        <v>1</v>
      </c>
      <c r="C419" s="11">
        <f>('Migration Model (2)'!E418-'Migration Model (2)'!E419)*'Median Data'!$B$2</f>
        <v>1150819.1189101834</v>
      </c>
      <c r="D419" s="11">
        <f>('Migration Model (2)'!F418-'Migration Model (2)'!F419)*'Median Data'!$B$2</f>
        <v>0</v>
      </c>
      <c r="E419" s="11">
        <f>('Migration Model (2)'!H418-'Migration Model (2)'!H419)*'Median Data'!$C$2</f>
        <v>1070953.7720592143</v>
      </c>
      <c r="F419" s="11">
        <f>('Migration Model (2)'!I418-'Migration Model (2)'!I419)*'Median Data'!$C$2</f>
        <v>0</v>
      </c>
      <c r="G419" s="11">
        <f>('Migration Model (2)'!K418-'Migration Model (2)'!K419)*'Median Data'!$D$2</f>
        <v>678550.50483005075</v>
      </c>
      <c r="H419" s="11">
        <f>('Migration Model (2)'!L418-'Migration Model (2)'!L419)*'Median Data'!$D$2</f>
        <v>0</v>
      </c>
      <c r="I419" s="11">
        <f>('Migration Model (2)'!N418-'Migration Model (2)'!N419)*'Median Data'!$E$2</f>
        <v>93685.848467342294</v>
      </c>
      <c r="J419" s="11">
        <f>('Migration Model (2)'!O418-'Migration Model (2)'!O419)*'Median Data'!$E$2</f>
        <v>0</v>
      </c>
      <c r="K419" s="11">
        <f>('Migration Model (2)'!Q418-'Migration Model (2)'!Q419)*'Median Data'!$F$2</f>
        <v>134048.13273278004</v>
      </c>
      <c r="L419" s="11">
        <f>('Migration Model (2)'!R418-'Migration Model (2)'!R419)*'Median Data'!$F$2</f>
        <v>0</v>
      </c>
      <c r="M419" s="11">
        <f>('Migration Model (2)'!T418-'Migration Model (2)'!T419)*'Median Data'!$G$2</f>
        <v>41692.685445379037</v>
      </c>
      <c r="N419" s="11">
        <f>('Migration Model (2)'!U418-'Migration Model (2)'!U419)*'Median Data'!$G$2</f>
        <v>0</v>
      </c>
    </row>
    <row r="420" spans="1:14" x14ac:dyDescent="0.25">
      <c r="A420" s="2">
        <v>2124</v>
      </c>
      <c r="B420" s="2">
        <v>2</v>
      </c>
      <c r="C420" s="11">
        <f>('Migration Model (2)'!E419-'Migration Model (2)'!E420)*'Median Data'!$B$2</f>
        <v>1150704.0369979416</v>
      </c>
      <c r="D420" s="11">
        <f>('Migration Model (2)'!F419-'Migration Model (2)'!F420)*'Median Data'!$B$2</f>
        <v>0</v>
      </c>
      <c r="E420" s="11">
        <f>('Migration Model (2)'!H419-'Migration Model (2)'!H420)*'Median Data'!$C$2</f>
        <v>1070846.6766808324</v>
      </c>
      <c r="F420" s="11">
        <f>('Migration Model (2)'!I419-'Migration Model (2)'!I420)*'Median Data'!$C$2</f>
        <v>0</v>
      </c>
      <c r="G420" s="11">
        <f>('Migration Model (2)'!K419-'Migration Model (2)'!K420)*'Median Data'!$D$2</f>
        <v>678482.64977969287</v>
      </c>
      <c r="H420" s="11">
        <f>('Migration Model (2)'!L419-'Migration Model (2)'!L420)*'Median Data'!$D$2</f>
        <v>0</v>
      </c>
      <c r="I420" s="11">
        <f>('Migration Model (2)'!N419-'Migration Model (2)'!N420)*'Median Data'!$E$2</f>
        <v>93676.479882508298</v>
      </c>
      <c r="J420" s="11">
        <f>('Migration Model (2)'!O419-'Migration Model (2)'!O420)*'Median Data'!$E$2</f>
        <v>0</v>
      </c>
      <c r="K420" s="11">
        <f>('Migration Model (2)'!Q419-'Migration Model (2)'!Q420)*'Median Data'!$F$2</f>
        <v>134034.7279195278</v>
      </c>
      <c r="L420" s="11">
        <f>('Migration Model (2)'!R419-'Migration Model (2)'!R420)*'Median Data'!$F$2</f>
        <v>0</v>
      </c>
      <c r="M420" s="11">
        <f>('Migration Model (2)'!T419-'Migration Model (2)'!T420)*'Median Data'!$G$2</f>
        <v>41688.516176838282</v>
      </c>
      <c r="N420" s="11">
        <f>('Migration Model (2)'!U419-'Migration Model (2)'!U420)*'Median Data'!$G$2</f>
        <v>0</v>
      </c>
    </row>
    <row r="421" spans="1:14" x14ac:dyDescent="0.25">
      <c r="A421" s="1">
        <v>2124</v>
      </c>
      <c r="B421" s="1">
        <v>3</v>
      </c>
      <c r="C421" s="11">
        <f>('Migration Model (2)'!E420-'Migration Model (2)'!E421)*'Median Data'!$B$2</f>
        <v>1150588.9665948129</v>
      </c>
      <c r="D421" s="11">
        <f>('Migration Model (2)'!F420-'Migration Model (2)'!F421)*'Median Data'!$B$2</f>
        <v>0</v>
      </c>
      <c r="E421" s="11">
        <f>('Migration Model (2)'!H420-'Migration Model (2)'!H421)*'Median Data'!$C$2</f>
        <v>1070739.5920135661</v>
      </c>
      <c r="F421" s="11">
        <f>('Migration Model (2)'!I420-'Migration Model (2)'!I421)*'Median Data'!$C$2</f>
        <v>0</v>
      </c>
      <c r="G421" s="11">
        <f>('Migration Model (2)'!K420-'Migration Model (2)'!K421)*'Median Data'!$D$2</f>
        <v>678414.80151518702</v>
      </c>
      <c r="H421" s="11">
        <f>('Migration Model (2)'!L420-'Migration Model (2)'!L421)*'Median Data'!$D$2</f>
        <v>0</v>
      </c>
      <c r="I421" s="11">
        <f>('Migration Model (2)'!N420-'Migration Model (2)'!N421)*'Median Data'!$E$2</f>
        <v>93667.11223446377</v>
      </c>
      <c r="J421" s="11">
        <f>('Migration Model (2)'!O420-'Migration Model (2)'!O421)*'Median Data'!$E$2</f>
        <v>0</v>
      </c>
      <c r="K421" s="11">
        <f>('Migration Model (2)'!Q420-'Migration Model (2)'!Q421)*'Median Data'!$F$2</f>
        <v>134021.32444685895</v>
      </c>
      <c r="L421" s="11">
        <f>('Migration Model (2)'!R420-'Migration Model (2)'!R421)*'Median Data'!$F$2</f>
        <v>0</v>
      </c>
      <c r="M421" s="11">
        <f>('Migration Model (2)'!T420-'Migration Model (2)'!T421)*'Median Data'!$G$2</f>
        <v>41684.347325213712</v>
      </c>
      <c r="N421" s="11">
        <f>('Migration Model (2)'!U420-'Migration Model (2)'!U421)*'Median Data'!$G$2</f>
        <v>0</v>
      </c>
    </row>
    <row r="422" spans="1:14" x14ac:dyDescent="0.25">
      <c r="A422" s="2">
        <v>2124</v>
      </c>
      <c r="B422" s="2">
        <v>4</v>
      </c>
      <c r="C422" s="11">
        <f>('Migration Model (2)'!E421-'Migration Model (2)'!E422)*'Median Data'!$B$2</f>
        <v>1150473.9076970029</v>
      </c>
      <c r="D422" s="11">
        <f>('Migration Model (2)'!F421-'Migration Model (2)'!F422)*'Median Data'!$B$2</f>
        <v>0</v>
      </c>
      <c r="E422" s="11">
        <f>('Migration Model (2)'!H421-'Migration Model (2)'!H422)*'Median Data'!$C$2</f>
        <v>1070632.5180538055</v>
      </c>
      <c r="F422" s="11">
        <f>('Migration Model (2)'!I421-'Migration Model (2)'!I422)*'Median Data'!$C$2</f>
        <v>0</v>
      </c>
      <c r="G422" s="11">
        <f>('Migration Model (2)'!K421-'Migration Model (2)'!K422)*'Median Data'!$D$2</f>
        <v>678346.96003492328</v>
      </c>
      <c r="H422" s="11">
        <f>('Migration Model (2)'!L421-'Migration Model (2)'!L422)*'Median Data'!$D$2</f>
        <v>0</v>
      </c>
      <c r="I422" s="11">
        <f>('Migration Model (2)'!N421-'Migration Model (2)'!N422)*'Median Data'!$E$2</f>
        <v>93657.745523318881</v>
      </c>
      <c r="J422" s="11">
        <f>('Migration Model (2)'!O421-'Migration Model (2)'!O422)*'Median Data'!$E$2</f>
        <v>0</v>
      </c>
      <c r="K422" s="11">
        <f>('Migration Model (2)'!Q421-'Migration Model (2)'!Q422)*'Median Data'!$F$2</f>
        <v>134007.92231419781</v>
      </c>
      <c r="L422" s="11">
        <f>('Migration Model (2)'!R421-'Migration Model (2)'!R422)*'Median Data'!$F$2</f>
        <v>0</v>
      </c>
      <c r="M422" s="11">
        <f>('Migration Model (2)'!T421-'Migration Model (2)'!T422)*'Median Data'!$G$2</f>
        <v>41680.178890505318</v>
      </c>
      <c r="N422" s="11">
        <f>('Migration Model (2)'!U421-'Migration Model (2)'!U422)*'Median Data'!$G$2</f>
        <v>0</v>
      </c>
    </row>
    <row r="423" spans="1:14" x14ac:dyDescent="0.25">
      <c r="A423" s="2">
        <v>2125</v>
      </c>
      <c r="B423" s="2">
        <v>1</v>
      </c>
      <c r="C423" s="11">
        <f>('Migration Model (2)'!E422-'Migration Model (2)'!E423)*'Median Data'!$B$2</f>
        <v>1150358.8603064087</v>
      </c>
      <c r="D423" s="11">
        <f>('Migration Model (2)'!F422-'Migration Model (2)'!F423)*'Median Data'!$B$2</f>
        <v>0</v>
      </c>
      <c r="E423" s="11">
        <f>('Migration Model (2)'!H422-'Migration Model (2)'!H423)*'Median Data'!$C$2</f>
        <v>1070525.4548033553</v>
      </c>
      <c r="F423" s="11">
        <f>('Migration Model (2)'!I422-'Migration Model (2)'!I423)*'Median Data'!$C$2</f>
        <v>0</v>
      </c>
      <c r="G423" s="11">
        <f>('Migration Model (2)'!K422-'Migration Model (2)'!K423)*'Median Data'!$D$2</f>
        <v>678279.12533890165</v>
      </c>
      <c r="H423" s="11">
        <f>('Migration Model (2)'!L422-'Migration Model (2)'!L423)*'Median Data'!$D$2</f>
        <v>0</v>
      </c>
      <c r="I423" s="11">
        <f>('Migration Model (2)'!N422-'Migration Model (2)'!N423)*'Median Data'!$E$2</f>
        <v>93648.3797487431</v>
      </c>
      <c r="J423" s="11">
        <f>('Migration Model (2)'!O422-'Migration Model (2)'!O423)*'Median Data'!$E$2</f>
        <v>0</v>
      </c>
      <c r="K423" s="11">
        <f>('Migration Model (2)'!Q422-'Migration Model (2)'!Q423)*'Median Data'!$F$2</f>
        <v>133994.52152212011</v>
      </c>
      <c r="L423" s="11">
        <f>('Migration Model (2)'!R422-'Migration Model (2)'!R423)*'Median Data'!$F$2</f>
        <v>0</v>
      </c>
      <c r="M423" s="11">
        <f>('Migration Model (2)'!T422-'Migration Model (2)'!T423)*'Median Data'!$G$2</f>
        <v>41676.010872633444</v>
      </c>
      <c r="N423" s="11">
        <f>('Migration Model (2)'!U422-'Migration Model (2)'!U423)*'Median Data'!$G$2</f>
        <v>0</v>
      </c>
    </row>
    <row r="424" spans="1:14" x14ac:dyDescent="0.25">
      <c r="A424" s="1">
        <v>2125</v>
      </c>
      <c r="B424" s="1">
        <v>2</v>
      </c>
      <c r="C424" s="11">
        <f>('Migration Model (2)'!E423-'Migration Model (2)'!E424)*'Median Data'!$B$2</f>
        <v>1150243.8244211334</v>
      </c>
      <c r="D424" s="11">
        <f>('Migration Model (2)'!F423-'Migration Model (2)'!F424)*'Median Data'!$B$2</f>
        <v>0</v>
      </c>
      <c r="E424" s="11">
        <f>('Migration Model (2)'!H423-'Migration Model (2)'!H424)*'Median Data'!$C$2</f>
        <v>1070418.4022568006</v>
      </c>
      <c r="F424" s="11">
        <f>('Migration Model (2)'!I423-'Migration Model (2)'!I424)*'Median Data'!$C$2</f>
        <v>0</v>
      </c>
      <c r="G424" s="11">
        <f>('Migration Model (2)'!K423-'Migration Model (2)'!K424)*'Median Data'!$D$2</f>
        <v>678211.29742631724</v>
      </c>
      <c r="H424" s="11">
        <f>('Migration Model (2)'!L423-'Migration Model (2)'!L424)*'Median Data'!$D$2</f>
        <v>0</v>
      </c>
      <c r="I424" s="11">
        <f>('Migration Model (2)'!N423-'Migration Model (2)'!N424)*'Median Data'!$E$2</f>
        <v>93639.014910736441</v>
      </c>
      <c r="J424" s="11">
        <f>('Migration Model (2)'!O423-'Migration Model (2)'!O424)*'Median Data'!$E$2</f>
        <v>0</v>
      </c>
      <c r="K424" s="11">
        <f>('Migration Model (2)'!Q423-'Migration Model (2)'!Q424)*'Median Data'!$F$2</f>
        <v>133981.12206976226</v>
      </c>
      <c r="L424" s="11">
        <f>('Migration Model (2)'!R423-'Migration Model (2)'!R424)*'Median Data'!$F$2</f>
        <v>0</v>
      </c>
      <c r="M424" s="11">
        <f>('Migration Model (2)'!T423-'Migration Model (2)'!T424)*'Median Data'!$G$2</f>
        <v>41671.843271518446</v>
      </c>
      <c r="N424" s="11">
        <f>('Migration Model (2)'!U423-'Migration Model (2)'!U424)*'Median Data'!$G$2</f>
        <v>0</v>
      </c>
    </row>
    <row r="425" spans="1:14" x14ac:dyDescent="0.25">
      <c r="A425" s="2">
        <v>2125</v>
      </c>
      <c r="B425" s="2">
        <v>3</v>
      </c>
      <c r="C425" s="11">
        <f>('Migration Model (2)'!E424-'Migration Model (2)'!E425)*'Median Data'!$B$2</f>
        <v>1150128.8000373822</v>
      </c>
      <c r="D425" s="11">
        <f>('Migration Model (2)'!F424-'Migration Model (2)'!F425)*'Median Data'!$B$2</f>
        <v>0</v>
      </c>
      <c r="E425" s="11">
        <f>('Migration Model (2)'!H424-'Migration Model (2)'!H425)*'Median Data'!$C$2</f>
        <v>1070311.3604177514</v>
      </c>
      <c r="F425" s="11">
        <f>('Migration Model (2)'!I424-'Migration Model (2)'!I425)*'Median Data'!$C$2</f>
        <v>0</v>
      </c>
      <c r="G425" s="11">
        <f>('Migration Model (2)'!K424-'Migration Model (2)'!K425)*'Median Data'!$D$2</f>
        <v>678143.47629636503</v>
      </c>
      <c r="H425" s="11">
        <f>('Migration Model (2)'!L424-'Migration Model (2)'!L425)*'Median Data'!$D$2</f>
        <v>0</v>
      </c>
      <c r="I425" s="11">
        <f>('Migration Model (2)'!N424-'Migration Model (2)'!N425)*'Median Data'!$E$2</f>
        <v>93629.651009298905</v>
      </c>
      <c r="J425" s="11">
        <f>('Migration Model (2)'!O424-'Migration Model (2)'!O425)*'Median Data'!$E$2</f>
        <v>0</v>
      </c>
      <c r="K425" s="11">
        <f>('Migration Model (2)'!Q424-'Migration Model (2)'!Q425)*'Median Data'!$F$2</f>
        <v>133967.72395769996</v>
      </c>
      <c r="L425" s="11">
        <f>('Migration Model (2)'!R424-'Migration Model (2)'!R425)*'Median Data'!$F$2</f>
        <v>0</v>
      </c>
      <c r="M425" s="11">
        <f>('Migration Model (2)'!T424-'Migration Model (2)'!T425)*'Median Data'!$G$2</f>
        <v>41667.676087160318</v>
      </c>
      <c r="N425" s="11">
        <f>('Migration Model (2)'!U424-'Migration Model (2)'!U425)*'Median Data'!$G$2</f>
        <v>0</v>
      </c>
    </row>
    <row r="426" spans="1:14" x14ac:dyDescent="0.25">
      <c r="A426" s="1">
        <v>2125</v>
      </c>
      <c r="B426" s="1">
        <v>4</v>
      </c>
      <c r="C426" s="11">
        <f>('Migration Model (2)'!E425-'Migration Model (2)'!E426)*'Median Data'!$B$2</f>
        <v>1150013.7871570524</v>
      </c>
      <c r="D426" s="11">
        <f>('Migration Model (2)'!F425-'Migration Model (2)'!F426)*'Median Data'!$B$2</f>
        <v>0</v>
      </c>
      <c r="E426" s="11">
        <f>('Migration Model (2)'!H425-'Migration Model (2)'!H426)*'Median Data'!$C$2</f>
        <v>1070204.3292807927</v>
      </c>
      <c r="F426" s="11">
        <f>('Migration Model (2)'!I425-'Migration Model (2)'!I426)*'Median Data'!$C$2</f>
        <v>0</v>
      </c>
      <c r="G426" s="11">
        <f>('Migration Model (2)'!K425-'Migration Model (2)'!K426)*'Median Data'!$D$2</f>
        <v>678075.66194904491</v>
      </c>
      <c r="H426" s="11">
        <f>('Migration Model (2)'!L425-'Migration Model (2)'!L426)*'Median Data'!$D$2</f>
        <v>0</v>
      </c>
      <c r="I426" s="11">
        <f>('Migration Model (2)'!N425-'Migration Model (2)'!N426)*'Median Data'!$E$2</f>
        <v>93620.288044210145</v>
      </c>
      <c r="J426" s="11">
        <f>('Migration Model (2)'!O425-'Migration Model (2)'!O426)*'Median Data'!$E$2</f>
        <v>0</v>
      </c>
      <c r="K426" s="11">
        <f>('Migration Model (2)'!Q425-'Migration Model (2)'!Q426)*'Median Data'!$F$2</f>
        <v>133954.32718535751</v>
      </c>
      <c r="L426" s="11">
        <f>('Migration Model (2)'!R425-'Migration Model (2)'!R426)*'Median Data'!$F$2</f>
        <v>0</v>
      </c>
      <c r="M426" s="11">
        <f>('Migration Model (2)'!T425-'Migration Model (2)'!T426)*'Median Data'!$G$2</f>
        <v>41663.50931955906</v>
      </c>
      <c r="N426" s="11">
        <f>('Migration Model (2)'!U425-'Migration Model (2)'!U426)*'Median Data'!$G$2</f>
        <v>0</v>
      </c>
    </row>
    <row r="427" spans="1:14" x14ac:dyDescent="0.25">
      <c r="A427" s="1">
        <v>2126</v>
      </c>
      <c r="B427" s="1">
        <v>1</v>
      </c>
      <c r="C427" s="11">
        <f>('Migration Model (2)'!E426-'Migration Model (2)'!E427)*'Median Data'!$B$2</f>
        <v>1149898.7857801439</v>
      </c>
      <c r="D427" s="11">
        <f>('Migration Model (2)'!F426-'Migration Model (2)'!F427)*'Median Data'!$B$2</f>
        <v>0</v>
      </c>
      <c r="E427" s="11">
        <f>('Migration Model (2)'!H426-'Migration Model (2)'!H427)*'Median Data'!$C$2</f>
        <v>1070097.3088477293</v>
      </c>
      <c r="F427" s="11">
        <f>('Migration Model (2)'!I426-'Migration Model (2)'!I427)*'Median Data'!$C$2</f>
        <v>0</v>
      </c>
      <c r="G427" s="11">
        <f>('Migration Model (2)'!K426-'Migration Model (2)'!K427)*'Median Data'!$D$2</f>
        <v>678007.8543827472</v>
      </c>
      <c r="H427" s="11">
        <f>('Migration Model (2)'!L426-'Migration Model (2)'!L427)*'Median Data'!$D$2</f>
        <v>0</v>
      </c>
      <c r="I427" s="11">
        <f>('Migration Model (2)'!N426-'Migration Model (2)'!N427)*'Median Data'!$E$2</f>
        <v>93610.926015359975</v>
      </c>
      <c r="J427" s="11">
        <f>('Migration Model (2)'!O426-'Migration Model (2)'!O427)*'Median Data'!$E$2</f>
        <v>0</v>
      </c>
      <c r="K427" s="11">
        <f>('Migration Model (2)'!Q426-'Migration Model (2)'!Q427)*'Median Data'!$F$2</f>
        <v>133940.93175244701</v>
      </c>
      <c r="L427" s="11">
        <f>('Migration Model (2)'!R426-'Migration Model (2)'!R427)*'Median Data'!$F$2</f>
        <v>0</v>
      </c>
      <c r="M427" s="11">
        <f>('Migration Model (2)'!T426-'Migration Model (2)'!T427)*'Median Data'!$G$2</f>
        <v>41659.342968635014</v>
      </c>
      <c r="N427" s="11">
        <f>('Migration Model (2)'!U426-'Migration Model (2)'!U427)*'Median Data'!$G$2</f>
        <v>0</v>
      </c>
    </row>
    <row r="428" spans="1:14" x14ac:dyDescent="0.25">
      <c r="A428" s="2">
        <v>2126</v>
      </c>
      <c r="B428" s="2">
        <v>2</v>
      </c>
      <c r="C428" s="11">
        <f>('Migration Model (2)'!E427-'Migration Model (2)'!E428)*'Median Data'!$B$2</f>
        <v>1149783.7959009646</v>
      </c>
      <c r="D428" s="11">
        <f>('Migration Model (2)'!F427-'Migration Model (2)'!F428)*'Median Data'!$B$2</f>
        <v>0</v>
      </c>
      <c r="E428" s="11">
        <f>('Migration Model (2)'!H427-'Migration Model (2)'!H428)*'Median Data'!$C$2</f>
        <v>1069990.2991167565</v>
      </c>
      <c r="F428" s="11">
        <f>('Migration Model (2)'!I427-'Migration Model (2)'!I428)*'Median Data'!$C$2</f>
        <v>0</v>
      </c>
      <c r="G428" s="11">
        <f>('Migration Model (2)'!K427-'Migration Model (2)'!K428)*'Median Data'!$D$2</f>
        <v>677940.05359747168</v>
      </c>
      <c r="H428" s="11">
        <f>('Migration Model (2)'!L427-'Migration Model (2)'!L428)*'Median Data'!$D$2</f>
        <v>0</v>
      </c>
      <c r="I428" s="11">
        <f>('Migration Model (2)'!N427-'Migration Model (2)'!N428)*'Median Data'!$E$2</f>
        <v>93601.56492274841</v>
      </c>
      <c r="J428" s="11">
        <f>('Migration Model (2)'!O427-'Migration Model (2)'!O428)*'Median Data'!$E$2</f>
        <v>0</v>
      </c>
      <c r="K428" s="11">
        <f>('Migration Model (2)'!Q427-'Migration Model (2)'!Q428)*'Median Data'!$F$2</f>
        <v>133927.53765925637</v>
      </c>
      <c r="L428" s="11">
        <f>('Migration Model (2)'!R427-'Migration Model (2)'!R428)*'Median Data'!$F$2</f>
        <v>0</v>
      </c>
      <c r="M428" s="11">
        <f>('Migration Model (2)'!T427-'Migration Model (2)'!T428)*'Median Data'!$G$2</f>
        <v>41655.17703438818</v>
      </c>
      <c r="N428" s="11">
        <f>('Migration Model (2)'!U427-'Migration Model (2)'!U428)*'Median Data'!$G$2</f>
        <v>0</v>
      </c>
    </row>
    <row r="429" spans="1:14" x14ac:dyDescent="0.25">
      <c r="A429" s="1">
        <v>2126</v>
      </c>
      <c r="B429" s="1">
        <v>3</v>
      </c>
      <c r="C429" s="11">
        <f>('Migration Model (2)'!E428-'Migration Model (2)'!E429)*'Median Data'!$B$2</f>
        <v>1149668.8175214124</v>
      </c>
      <c r="D429" s="11">
        <f>('Migration Model (2)'!F428-'Migration Model (2)'!F429)*'Median Data'!$B$2</f>
        <v>0</v>
      </c>
      <c r="E429" s="11">
        <f>('Migration Model (2)'!H428-'Migration Model (2)'!H429)*'Median Data'!$C$2</f>
        <v>1069883.3000878741</v>
      </c>
      <c r="F429" s="11">
        <f>('Migration Model (2)'!I428-'Migration Model (2)'!I429)*'Median Data'!$C$2</f>
        <v>0</v>
      </c>
      <c r="G429" s="11">
        <f>('Migration Model (2)'!K428-'Migration Model (2)'!K429)*'Median Data'!$D$2</f>
        <v>677872.25959160842</v>
      </c>
      <c r="H429" s="11">
        <f>('Migration Model (2)'!L428-'Migration Model (2)'!L429)*'Median Data'!$D$2</f>
        <v>0</v>
      </c>
      <c r="I429" s="11">
        <f>('Migration Model (2)'!N428-'Migration Model (2)'!N429)*'Median Data'!$E$2</f>
        <v>93592.204766265277</v>
      </c>
      <c r="J429" s="11">
        <f>('Migration Model (2)'!O428-'Migration Model (2)'!O429)*'Median Data'!$E$2</f>
        <v>0</v>
      </c>
      <c r="K429" s="11">
        <f>('Migration Model (2)'!Q428-'Migration Model (2)'!Q429)*'Median Data'!$F$2</f>
        <v>133914.1449054977</v>
      </c>
      <c r="L429" s="11">
        <f>('Migration Model (2)'!R428-'Migration Model (2)'!R429)*'Median Data'!$F$2</f>
        <v>0</v>
      </c>
      <c r="M429" s="11">
        <f>('Migration Model (2)'!T428-'Migration Model (2)'!T429)*'Median Data'!$G$2</f>
        <v>41651.011516659251</v>
      </c>
      <c r="N429" s="11">
        <f>('Migration Model (2)'!U428-'Migration Model (2)'!U429)*'Median Data'!$G$2</f>
        <v>0</v>
      </c>
    </row>
    <row r="430" spans="1:14" x14ac:dyDescent="0.25">
      <c r="A430" s="2">
        <v>2126</v>
      </c>
      <c r="B430" s="2">
        <v>4</v>
      </c>
      <c r="C430" s="11">
        <f>('Migration Model (2)'!E429-'Migration Model (2)'!E430)*'Median Data'!$B$2</f>
        <v>1149553.8506395894</v>
      </c>
      <c r="D430" s="11">
        <f>('Migration Model (2)'!F429-'Migration Model (2)'!F430)*'Median Data'!$B$2</f>
        <v>0</v>
      </c>
      <c r="E430" s="11">
        <f>('Migration Model (2)'!H429-'Migration Model (2)'!H430)*'Median Data'!$C$2</f>
        <v>1069776.3117574721</v>
      </c>
      <c r="F430" s="11">
        <f>('Migration Model (2)'!I429-'Migration Model (2)'!I430)*'Median Data'!$C$2</f>
        <v>0</v>
      </c>
      <c r="G430" s="11">
        <f>('Migration Model (2)'!K429-'Migration Model (2)'!K430)*'Median Data'!$D$2</f>
        <v>677804.47236596257</v>
      </c>
      <c r="H430" s="11">
        <f>('Migration Model (2)'!L429-'Migration Model (2)'!L430)*'Median Data'!$D$2</f>
        <v>0</v>
      </c>
      <c r="I430" s="11">
        <f>('Migration Model (2)'!N429-'Migration Model (2)'!N430)*'Median Data'!$E$2</f>
        <v>93582.845545800403</v>
      </c>
      <c r="J430" s="11">
        <f>('Migration Model (2)'!O429-'Migration Model (2)'!O430)*'Median Data'!$E$2</f>
        <v>0</v>
      </c>
      <c r="K430" s="11">
        <f>('Migration Model (2)'!Q429-'Migration Model (2)'!Q430)*'Median Data'!$F$2</f>
        <v>133900.753491171</v>
      </c>
      <c r="L430" s="11">
        <f>('Migration Model (2)'!R429-'Migration Model (2)'!R430)*'Median Data'!$F$2</f>
        <v>0</v>
      </c>
      <c r="M430" s="11">
        <f>('Migration Model (2)'!T429-'Migration Model (2)'!T430)*'Median Data'!$G$2</f>
        <v>41646.846415527878</v>
      </c>
      <c r="N430" s="11">
        <f>('Migration Model (2)'!U429-'Migration Model (2)'!U430)*'Median Data'!$G$2</f>
        <v>0</v>
      </c>
    </row>
    <row r="431" spans="1:14" x14ac:dyDescent="0.25">
      <c r="A431" s="2">
        <v>2127</v>
      </c>
      <c r="B431" s="2">
        <v>1</v>
      </c>
      <c r="C431" s="11">
        <f>('Migration Model (2)'!E430-'Migration Model (2)'!E431)*'Median Data'!$B$2</f>
        <v>1149438.8952535987</v>
      </c>
      <c r="D431" s="11">
        <f>('Migration Model (2)'!F430-'Migration Model (2)'!F431)*'Median Data'!$B$2</f>
        <v>0</v>
      </c>
      <c r="E431" s="11">
        <f>('Migration Model (2)'!H430-'Migration Model (2)'!H431)*'Median Data'!$C$2</f>
        <v>1069669.3341255502</v>
      </c>
      <c r="F431" s="11">
        <f>('Migration Model (2)'!I430-'Migration Model (2)'!I431)*'Median Data'!$C$2</f>
        <v>0</v>
      </c>
      <c r="G431" s="11">
        <f>('Migration Model (2)'!K430-'Migration Model (2)'!K431)*'Median Data'!$D$2</f>
        <v>677736.6919189241</v>
      </c>
      <c r="H431" s="11">
        <f>('Migration Model (2)'!L430-'Migration Model (2)'!L431)*'Median Data'!$D$2</f>
        <v>0</v>
      </c>
      <c r="I431" s="11">
        <f>('Migration Model (2)'!N430-'Migration Model (2)'!N431)*'Median Data'!$E$2</f>
        <v>93573.48726124363</v>
      </c>
      <c r="J431" s="11">
        <f>('Migration Model (2)'!O430-'Migration Model (2)'!O431)*'Median Data'!$E$2</f>
        <v>0</v>
      </c>
      <c r="K431" s="11">
        <f>('Migration Model (2)'!Q430-'Migration Model (2)'!Q431)*'Median Data'!$F$2</f>
        <v>133887.36341570056</v>
      </c>
      <c r="L431" s="11">
        <f>('Migration Model (2)'!R430-'Migration Model (2)'!R431)*'Median Data'!$F$2</f>
        <v>0</v>
      </c>
      <c r="M431" s="11">
        <f>('Migration Model (2)'!T430-'Migration Model (2)'!T431)*'Median Data'!$G$2</f>
        <v>41642.68173083476</v>
      </c>
      <c r="N431" s="11">
        <f>('Migration Model (2)'!U430-'Migration Model (2)'!U431)*'Median Data'!$G$2</f>
        <v>0</v>
      </c>
    </row>
    <row r="432" spans="1:14" x14ac:dyDescent="0.25">
      <c r="A432" s="1">
        <v>2127</v>
      </c>
      <c r="B432" s="1">
        <v>2</v>
      </c>
      <c r="C432" s="11">
        <f>('Migration Model (2)'!E431-'Migration Model (2)'!E432)*'Median Data'!$B$2</f>
        <v>1149323.9513653372</v>
      </c>
      <c r="D432" s="11">
        <f>('Migration Model (2)'!F431-'Migration Model (2)'!F432)*'Median Data'!$B$2</f>
        <v>0</v>
      </c>
      <c r="E432" s="11">
        <f>('Migration Model (2)'!H431-'Migration Model (2)'!H432)*'Median Data'!$C$2</f>
        <v>1069562.3671921089</v>
      </c>
      <c r="F432" s="11">
        <f>('Migration Model (2)'!I431-'Migration Model (2)'!I432)*'Median Data'!$C$2</f>
        <v>0</v>
      </c>
      <c r="G432" s="11">
        <f>('Migration Model (2)'!K431-'Migration Model (2)'!K432)*'Median Data'!$D$2</f>
        <v>677668.91824968799</v>
      </c>
      <c r="H432" s="11">
        <f>('Migration Model (2)'!L431-'Migration Model (2)'!L432)*'Median Data'!$D$2</f>
        <v>0</v>
      </c>
      <c r="I432" s="11">
        <f>('Migration Model (2)'!N431-'Migration Model (2)'!N432)*'Median Data'!$E$2</f>
        <v>93564.129912484757</v>
      </c>
      <c r="J432" s="11">
        <f>('Migration Model (2)'!O431-'Migration Model (2)'!O432)*'Median Data'!$E$2</f>
        <v>0</v>
      </c>
      <c r="K432" s="11">
        <f>('Migration Model (2)'!Q431-'Migration Model (2)'!Q432)*'Median Data'!$F$2</f>
        <v>133873.97467937422</v>
      </c>
      <c r="L432" s="11">
        <f>('Migration Model (2)'!R431-'Migration Model (2)'!R432)*'Median Data'!$F$2</f>
        <v>0</v>
      </c>
      <c r="M432" s="11">
        <f>('Migration Model (2)'!T431-'Migration Model (2)'!T432)*'Median Data'!$G$2</f>
        <v>41638.51746265954</v>
      </c>
      <c r="N432" s="11">
        <f>('Migration Model (2)'!U431-'Migration Model (2)'!U432)*'Median Data'!$G$2</f>
        <v>0</v>
      </c>
    </row>
    <row r="433" spans="1:14" x14ac:dyDescent="0.25">
      <c r="A433" s="2">
        <v>2127</v>
      </c>
      <c r="B433" s="2">
        <v>3</v>
      </c>
      <c r="C433" s="11">
        <f>('Migration Model (2)'!E432-'Migration Model (2)'!E433)*'Median Data'!$B$2</f>
        <v>1149209.0189691135</v>
      </c>
      <c r="D433" s="11">
        <f>('Migration Model (2)'!F432-'Migration Model (2)'!F433)*'Median Data'!$B$2</f>
        <v>0</v>
      </c>
      <c r="E433" s="11">
        <f>('Migration Model (2)'!H432-'Migration Model (2)'!H433)*'Median Data'!$C$2</f>
        <v>1069455.4109553427</v>
      </c>
      <c r="F433" s="11">
        <f>('Migration Model (2)'!I432-'Migration Model (2)'!I433)*'Median Data'!$C$2</f>
        <v>0</v>
      </c>
      <c r="G433" s="11">
        <f>('Migration Model (2)'!K432-'Migration Model (2)'!K433)*'Median Data'!$D$2</f>
        <v>677601.15135744936</v>
      </c>
      <c r="H433" s="11">
        <f>('Migration Model (2)'!L432-'Migration Model (2)'!L433)*'Median Data'!$D$2</f>
        <v>0</v>
      </c>
      <c r="I433" s="11">
        <f>('Migration Model (2)'!N432-'Migration Model (2)'!N433)*'Median Data'!$E$2</f>
        <v>93554.773499523813</v>
      </c>
      <c r="J433" s="11">
        <f>('Migration Model (2)'!O432-'Migration Model (2)'!O433)*'Median Data'!$E$2</f>
        <v>0</v>
      </c>
      <c r="K433" s="11">
        <f>('Migration Model (2)'!Q432-'Migration Model (2)'!Q433)*'Median Data'!$F$2</f>
        <v>133860.58728190413</v>
      </c>
      <c r="L433" s="11">
        <f>('Migration Model (2)'!R432-'Migration Model (2)'!R433)*'Median Data'!$F$2</f>
        <v>0</v>
      </c>
      <c r="M433" s="11">
        <f>('Migration Model (2)'!T432-'Migration Model (2)'!T433)*'Median Data'!$G$2</f>
        <v>41634.353610922568</v>
      </c>
      <c r="N433" s="11">
        <f>('Migration Model (2)'!U432-'Migration Model (2)'!U433)*'Median Data'!$G$2</f>
        <v>0</v>
      </c>
    </row>
    <row r="434" spans="1:14" x14ac:dyDescent="0.25">
      <c r="A434" s="1">
        <v>2127</v>
      </c>
      <c r="B434" s="1">
        <v>4</v>
      </c>
      <c r="C434" s="11">
        <f>('Migration Model (2)'!E433-'Migration Model (2)'!E434)*'Median Data'!$B$2</f>
        <v>1149094.0980668243</v>
      </c>
      <c r="D434" s="11">
        <f>('Migration Model (2)'!F433-'Migration Model (2)'!F434)*'Median Data'!$B$2</f>
        <v>0</v>
      </c>
      <c r="E434" s="11">
        <f>('Migration Model (2)'!H433-'Migration Model (2)'!H434)*'Median Data'!$C$2</f>
        <v>1069348.4654152519</v>
      </c>
      <c r="F434" s="11">
        <f>('Migration Model (2)'!I433-'Migration Model (2)'!I434)*'Median Data'!$C$2</f>
        <v>0</v>
      </c>
      <c r="G434" s="11">
        <f>('Migration Model (2)'!K433-'Migration Model (2)'!K434)*'Median Data'!$D$2</f>
        <v>677533.39124220819</v>
      </c>
      <c r="H434" s="11">
        <f>('Migration Model (2)'!L433-'Migration Model (2)'!L434)*'Median Data'!$D$2</f>
        <v>0</v>
      </c>
      <c r="I434" s="11">
        <f>('Migration Model (2)'!N433-'Migration Model (2)'!N434)*'Median Data'!$E$2</f>
        <v>93545.418022140424</v>
      </c>
      <c r="J434" s="11">
        <f>('Migration Model (2)'!O433-'Migration Model (2)'!O434)*'Median Data'!$E$2</f>
        <v>0</v>
      </c>
      <c r="K434" s="11">
        <f>('Migration Model (2)'!Q433-'Migration Model (2)'!Q434)*'Median Data'!$F$2</f>
        <v>133847.20122329026</v>
      </c>
      <c r="L434" s="11">
        <f>('Migration Model (2)'!R433-'Migration Model (2)'!R434)*'Median Data'!$F$2</f>
        <v>0</v>
      </c>
      <c r="M434" s="11">
        <f>('Migration Model (2)'!T433-'Migration Model (2)'!T434)*'Median Data'!$G$2</f>
        <v>41630.190175544194</v>
      </c>
      <c r="N434" s="11">
        <f>('Migration Model (2)'!U433-'Migration Model (2)'!U434)*'Median Data'!$G$2</f>
        <v>0</v>
      </c>
    </row>
    <row r="435" spans="1:14" x14ac:dyDescent="0.25">
      <c r="A435" s="1">
        <v>2128</v>
      </c>
      <c r="B435" s="1">
        <v>1</v>
      </c>
      <c r="C435" s="11">
        <f>('Migration Model (2)'!E434-'Migration Model (2)'!E435)*'Median Data'!$B$2</f>
        <v>1148979.1886584701</v>
      </c>
      <c r="D435" s="11">
        <f>('Migration Model (2)'!F434-'Migration Model (2)'!F435)*'Median Data'!$B$2</f>
        <v>0</v>
      </c>
      <c r="E435" s="11">
        <f>('Migration Model (2)'!H434-'Migration Model (2)'!H435)*'Median Data'!$C$2</f>
        <v>1069241.5305682262</v>
      </c>
      <c r="F435" s="11">
        <f>('Migration Model (2)'!I434-'Migration Model (2)'!I435)*'Median Data'!$C$2</f>
        <v>0</v>
      </c>
      <c r="G435" s="11">
        <f>('Migration Model (2)'!K434-'Migration Model (2)'!K435)*'Median Data'!$D$2</f>
        <v>677465.63790315948</v>
      </c>
      <c r="H435" s="11">
        <f>('Migration Model (2)'!L434-'Migration Model (2)'!L435)*'Median Data'!$D$2</f>
        <v>0</v>
      </c>
      <c r="I435" s="11">
        <f>('Migration Model (2)'!N434-'Migration Model (2)'!N435)*'Median Data'!$E$2</f>
        <v>93536.063480334618</v>
      </c>
      <c r="J435" s="11">
        <f>('Migration Model (2)'!O434-'Migration Model (2)'!O435)*'Median Data'!$E$2</f>
        <v>0</v>
      </c>
      <c r="K435" s="11">
        <f>('Migration Model (2)'!Q434-'Migration Model (2)'!Q435)*'Median Data'!$F$2</f>
        <v>133833.8165032448</v>
      </c>
      <c r="L435" s="11">
        <f>('Migration Model (2)'!R434-'Migration Model (2)'!R435)*'Median Data'!$F$2</f>
        <v>0</v>
      </c>
      <c r="M435" s="11">
        <f>('Migration Model (2)'!T434-'Migration Model (2)'!T435)*'Median Data'!$G$2</f>
        <v>41626.027156524411</v>
      </c>
      <c r="N435" s="11">
        <f>('Migration Model (2)'!U434-'Migration Model (2)'!U435)*'Median Data'!$G$2</f>
        <v>0</v>
      </c>
    </row>
    <row r="436" spans="1:14" x14ac:dyDescent="0.25">
      <c r="A436" s="2">
        <v>2128</v>
      </c>
      <c r="B436" s="2">
        <v>2</v>
      </c>
      <c r="C436" s="11">
        <f>('Migration Model (2)'!E435-'Migration Model (2)'!E436)*'Median Data'!$B$2</f>
        <v>1148864.2907383586</v>
      </c>
      <c r="D436" s="11">
        <f>('Migration Model (2)'!F435-'Migration Model (2)'!F436)*'Median Data'!$B$2</f>
        <v>0</v>
      </c>
      <c r="E436" s="11">
        <f>('Migration Model (2)'!H435-'Migration Model (2)'!H436)*'Median Data'!$C$2</f>
        <v>1069134.6064142657</v>
      </c>
      <c r="F436" s="11">
        <f>('Migration Model (2)'!I435-'Migration Model (2)'!I436)*'Median Data'!$C$2</f>
        <v>0</v>
      </c>
      <c r="G436" s="11">
        <f>('Migration Model (2)'!K435-'Migration Model (2)'!K436)*'Median Data'!$D$2</f>
        <v>677397.89133949822</v>
      </c>
      <c r="H436" s="11">
        <f>('Migration Model (2)'!L435-'Migration Model (2)'!L436)*'Median Data'!$D$2</f>
        <v>0</v>
      </c>
      <c r="I436" s="11">
        <f>('Migration Model (2)'!N435-'Migration Model (2)'!N436)*'Median Data'!$E$2</f>
        <v>93526.709873996224</v>
      </c>
      <c r="J436" s="11">
        <f>('Migration Model (2)'!O435-'Migration Model (2)'!O436)*'Median Data'!$E$2</f>
        <v>0</v>
      </c>
      <c r="K436" s="11">
        <f>('Migration Model (2)'!Q435-'Migration Model (2)'!Q436)*'Median Data'!$F$2</f>
        <v>133820.43312147984</v>
      </c>
      <c r="L436" s="11">
        <f>('Migration Model (2)'!R435-'Migration Model (2)'!R436)*'Median Data'!$F$2</f>
        <v>0</v>
      </c>
      <c r="M436" s="11">
        <f>('Migration Model (2)'!T435-'Migration Model (2)'!T436)*'Median Data'!$G$2</f>
        <v>41621.864553863219</v>
      </c>
      <c r="N436" s="11">
        <f>('Migration Model (2)'!U435-'Migration Model (2)'!U436)*'Median Data'!$G$2</f>
        <v>0</v>
      </c>
    </row>
    <row r="437" spans="1:14" x14ac:dyDescent="0.25">
      <c r="A437" s="1">
        <v>2128</v>
      </c>
      <c r="B437" s="1">
        <v>3</v>
      </c>
      <c r="C437" s="11">
        <f>('Migration Model (2)'!E436-'Migration Model (2)'!E437)*'Median Data'!$B$2</f>
        <v>1148749.4043102846</v>
      </c>
      <c r="D437" s="11">
        <f>('Migration Model (2)'!F436-'Migration Model (2)'!F437)*'Median Data'!$B$2</f>
        <v>0</v>
      </c>
      <c r="E437" s="11">
        <f>('Migration Model (2)'!H436-'Migration Model (2)'!H437)*'Median Data'!$C$2</f>
        <v>1069027.6929551756</v>
      </c>
      <c r="F437" s="11">
        <f>('Migration Model (2)'!I436-'Migration Model (2)'!I437)*'Median Data'!$C$2</f>
        <v>0</v>
      </c>
      <c r="G437" s="11">
        <f>('Migration Model (2)'!K436-'Migration Model (2)'!K437)*'Median Data'!$D$2</f>
        <v>677330.15155041963</v>
      </c>
      <c r="H437" s="11">
        <f>('Migration Model (2)'!L436-'Migration Model (2)'!L437)*'Median Data'!$D$2</f>
        <v>0</v>
      </c>
      <c r="I437" s="11">
        <f>('Migration Model (2)'!N436-'Migration Model (2)'!N437)*'Median Data'!$E$2</f>
        <v>93517.357203015039</v>
      </c>
      <c r="J437" s="11">
        <f>('Migration Model (2)'!O436-'Migration Model (2)'!O437)*'Median Data'!$E$2</f>
        <v>0</v>
      </c>
      <c r="K437" s="11">
        <f>('Migration Model (2)'!Q436-'Migration Model (2)'!Q437)*'Median Data'!$F$2</f>
        <v>133807.05107828329</v>
      </c>
      <c r="L437" s="11">
        <f>('Migration Model (2)'!R436-'Migration Model (2)'!R437)*'Median Data'!$F$2</f>
        <v>0</v>
      </c>
      <c r="M437" s="11">
        <f>('Migration Model (2)'!T436-'Migration Model (2)'!T437)*'Median Data'!$G$2</f>
        <v>41617.702367401303</v>
      </c>
      <c r="N437" s="11">
        <f>('Migration Model (2)'!U436-'Migration Model (2)'!U437)*'Median Data'!$G$2</f>
        <v>0</v>
      </c>
    </row>
    <row r="438" spans="1:14" x14ac:dyDescent="0.25">
      <c r="A438" s="2">
        <v>2128</v>
      </c>
      <c r="B438" s="2">
        <v>4</v>
      </c>
      <c r="C438" s="11">
        <f>('Migration Model (2)'!E437-'Migration Model (2)'!E438)*'Median Data'!$B$2</f>
        <v>1148634.5293704537</v>
      </c>
      <c r="D438" s="11">
        <f>('Migration Model (2)'!F437-'Migration Model (2)'!F438)*'Median Data'!$B$2</f>
        <v>0</v>
      </c>
      <c r="E438" s="11">
        <f>('Migration Model (2)'!H437-'Migration Model (2)'!H438)*'Median Data'!$C$2</f>
        <v>1068920.7901855404</v>
      </c>
      <c r="F438" s="11">
        <f>('Migration Model (2)'!I437-'Migration Model (2)'!I438)*'Median Data'!$C$2</f>
        <v>0</v>
      </c>
      <c r="G438" s="11">
        <f>('Migration Model (2)'!K437-'Migration Model (2)'!K438)*'Median Data'!$D$2</f>
        <v>677262.41853511857</v>
      </c>
      <c r="H438" s="11">
        <f>('Migration Model (2)'!L437-'Migration Model (2)'!L438)*'Median Data'!$D$2</f>
        <v>0</v>
      </c>
      <c r="I438" s="11">
        <f>('Migration Model (2)'!N437-'Migration Model (2)'!N438)*'Median Data'!$E$2</f>
        <v>93508.00546728092</v>
      </c>
      <c r="J438" s="11">
        <f>('Migration Model (2)'!O437-'Migration Model (2)'!O438)*'Median Data'!$E$2</f>
        <v>0</v>
      </c>
      <c r="K438" s="11">
        <f>('Migration Model (2)'!Q437-'Migration Model (2)'!Q438)*'Median Data'!$F$2</f>
        <v>133793.67037307937</v>
      </c>
      <c r="L438" s="11">
        <f>('Migration Model (2)'!R437-'Migration Model (2)'!R438)*'Median Data'!$F$2</f>
        <v>0</v>
      </c>
      <c r="M438" s="11">
        <f>('Migration Model (2)'!T437-'Migration Model (2)'!T438)*'Median Data'!$G$2</f>
        <v>41613.540597138679</v>
      </c>
      <c r="N438" s="11">
        <f>('Migration Model (2)'!U437-'Migration Model (2)'!U438)*'Median Data'!$G$2</f>
        <v>0</v>
      </c>
    </row>
    <row r="439" spans="1:14" x14ac:dyDescent="0.25">
      <c r="A439" s="2">
        <v>2129</v>
      </c>
      <c r="B439" s="2">
        <v>1</v>
      </c>
      <c r="C439" s="11">
        <f>('Migration Model (2)'!E438-'Migration Model (2)'!E439)*'Median Data'!$B$2</f>
        <v>1148519.6659169679</v>
      </c>
      <c r="D439" s="11">
        <f>('Migration Model (2)'!F438-'Migration Model (2)'!F439)*'Median Data'!$B$2</f>
        <v>0</v>
      </c>
      <c r="E439" s="11">
        <f>('Migration Model (2)'!H438-'Migration Model (2)'!H439)*'Median Data'!$C$2</f>
        <v>1068813.8981053606</v>
      </c>
      <c r="F439" s="11">
        <f>('Migration Model (2)'!I438-'Migration Model (2)'!I439)*'Median Data'!$C$2</f>
        <v>0</v>
      </c>
      <c r="G439" s="11">
        <f>('Migration Model (2)'!K438-'Migration Model (2)'!K439)*'Median Data'!$D$2</f>
        <v>677194.69229359506</v>
      </c>
      <c r="H439" s="11">
        <f>('Migration Model (2)'!L438-'Migration Model (2)'!L439)*'Median Data'!$D$2</f>
        <v>0</v>
      </c>
      <c r="I439" s="11">
        <f>('Migration Model (2)'!N438-'Migration Model (2)'!N439)*'Median Data'!$E$2</f>
        <v>93498.654666793867</v>
      </c>
      <c r="J439" s="11">
        <f>('Migration Model (2)'!O438-'Migration Model (2)'!O439)*'Median Data'!$E$2</f>
        <v>0</v>
      </c>
      <c r="K439" s="11">
        <f>('Migration Model (2)'!Q438-'Migration Model (2)'!Q439)*'Median Data'!$F$2</f>
        <v>133780.29100615595</v>
      </c>
      <c r="L439" s="11">
        <f>('Migration Model (2)'!R438-'Migration Model (2)'!R439)*'Median Data'!$F$2</f>
        <v>0</v>
      </c>
      <c r="M439" s="11">
        <f>('Migration Model (2)'!T438-'Migration Model (2)'!T439)*'Median Data'!$G$2</f>
        <v>41609.379243075331</v>
      </c>
      <c r="N439" s="11">
        <f>('Migration Model (2)'!U438-'Migration Model (2)'!U439)*'Median Data'!$G$2</f>
        <v>0</v>
      </c>
    </row>
    <row r="440" spans="1:14" x14ac:dyDescent="0.25">
      <c r="A440" s="1">
        <v>2129</v>
      </c>
      <c r="B440" s="1">
        <v>2</v>
      </c>
      <c r="C440" s="11">
        <f>('Migration Model (2)'!E439-'Migration Model (2)'!E440)*'Median Data'!$B$2</f>
        <v>1148404.813949828</v>
      </c>
      <c r="D440" s="11">
        <f>('Migration Model (2)'!F439-'Migration Model (2)'!F440)*'Median Data'!$B$2</f>
        <v>0</v>
      </c>
      <c r="E440" s="11">
        <f>('Migration Model (2)'!H439-'Migration Model (2)'!H440)*'Median Data'!$C$2</f>
        <v>1068707.0167164409</v>
      </c>
      <c r="F440" s="11">
        <f>('Migration Model (2)'!I439-'Migration Model (2)'!I440)*'Median Data'!$C$2</f>
        <v>0</v>
      </c>
      <c r="G440" s="11">
        <f>('Migration Model (2)'!K439-'Migration Model (2)'!K440)*'Median Data'!$D$2</f>
        <v>677126.97282423929</v>
      </c>
      <c r="H440" s="11">
        <f>('Migration Model (2)'!L439-'Migration Model (2)'!L440)*'Median Data'!$D$2</f>
        <v>0</v>
      </c>
      <c r="I440" s="11">
        <f>('Migration Model (2)'!N439-'Migration Model (2)'!N440)*'Median Data'!$E$2</f>
        <v>93489.304801333521</v>
      </c>
      <c r="J440" s="11">
        <f>('Migration Model (2)'!O439-'Migration Model (2)'!O440)*'Median Data'!$E$2</f>
        <v>0</v>
      </c>
      <c r="K440" s="11">
        <f>('Migration Model (2)'!Q439-'Migration Model (2)'!Q440)*'Median Data'!$F$2</f>
        <v>133766.91297693734</v>
      </c>
      <c r="L440" s="11">
        <f>('Migration Model (2)'!R439-'Migration Model (2)'!R440)*'Median Data'!$F$2</f>
        <v>0</v>
      </c>
      <c r="M440" s="11">
        <f>('Migration Model (2)'!T439-'Migration Model (2)'!T440)*'Median Data'!$G$2</f>
        <v>41605.21830513161</v>
      </c>
      <c r="N440" s="11">
        <f>('Migration Model (2)'!U439-'Migration Model (2)'!U440)*'Median Data'!$G$2</f>
        <v>0</v>
      </c>
    </row>
    <row r="441" spans="1:14" x14ac:dyDescent="0.25">
      <c r="A441" s="2">
        <v>2129</v>
      </c>
      <c r="B441" s="2">
        <v>3</v>
      </c>
      <c r="C441" s="11">
        <f>('Migration Model (2)'!E440-'Migration Model (2)'!E441)*'Median Data'!$B$2</f>
        <v>1148289.9734690336</v>
      </c>
      <c r="D441" s="11">
        <f>('Migration Model (2)'!F440-'Migration Model (2)'!F441)*'Median Data'!$B$2</f>
        <v>0</v>
      </c>
      <c r="E441" s="11">
        <f>('Migration Model (2)'!H440-'Migration Model (2)'!H441)*'Median Data'!$C$2</f>
        <v>1068600.1460151712</v>
      </c>
      <c r="F441" s="11">
        <f>('Migration Model (2)'!I440-'Migration Model (2)'!I441)*'Median Data'!$C$2</f>
        <v>0</v>
      </c>
      <c r="G441" s="11">
        <f>('Migration Model (2)'!K440-'Migration Model (2)'!K441)*'Median Data'!$D$2</f>
        <v>677059.26012705115</v>
      </c>
      <c r="H441" s="11">
        <f>('Migration Model (2)'!L440-'Migration Model (2)'!L441)*'Median Data'!$D$2</f>
        <v>0</v>
      </c>
      <c r="I441" s="11">
        <f>('Migration Model (2)'!N440-'Migration Model (2)'!N441)*'Median Data'!$E$2</f>
        <v>93479.955870789723</v>
      </c>
      <c r="J441" s="11">
        <f>('Migration Model (2)'!O440-'Migration Model (2)'!O441)*'Median Data'!$E$2</f>
        <v>0</v>
      </c>
      <c r="K441" s="11">
        <f>('Migration Model (2)'!Q440-'Migration Model (2)'!Q441)*'Median Data'!$F$2</f>
        <v>133753.53628571139</v>
      </c>
      <c r="L441" s="11">
        <f>('Migration Model (2)'!R440-'Migration Model (2)'!R441)*'Median Data'!$F$2</f>
        <v>0</v>
      </c>
      <c r="M441" s="11">
        <f>('Migration Model (2)'!T440-'Migration Model (2)'!T441)*'Median Data'!$G$2</f>
        <v>41601.057783307522</v>
      </c>
      <c r="N441" s="11">
        <f>('Migration Model (2)'!U440-'Migration Model (2)'!U441)*'Median Data'!$G$2</f>
        <v>0</v>
      </c>
    </row>
    <row r="442" spans="1:14" x14ac:dyDescent="0.25">
      <c r="A442" s="1">
        <v>2129</v>
      </c>
      <c r="B442" s="1">
        <v>4</v>
      </c>
      <c r="C442" s="11">
        <f>('Migration Model (2)'!E441-'Migration Model (2)'!E442)*'Median Data'!$B$2</f>
        <v>1148175.1444707899</v>
      </c>
      <c r="D442" s="11">
        <f>('Migration Model (2)'!F441-'Migration Model (2)'!F442)*'Median Data'!$B$2</f>
        <v>0</v>
      </c>
      <c r="E442" s="11">
        <f>('Migration Model (2)'!H441-'Migration Model (2)'!H442)*'Median Data'!$C$2</f>
        <v>1068493.2859997465</v>
      </c>
      <c r="F442" s="11">
        <f>('Migration Model (2)'!I441-'Migration Model (2)'!I442)*'Median Data'!$C$2</f>
        <v>0</v>
      </c>
      <c r="G442" s="11">
        <f>('Migration Model (2)'!K441-'Migration Model (2)'!K442)*'Median Data'!$D$2</f>
        <v>676991.55420042062</v>
      </c>
      <c r="H442" s="11">
        <f>('Migration Model (2)'!L441-'Migration Model (2)'!L442)*'Median Data'!$D$2</f>
        <v>0</v>
      </c>
      <c r="I442" s="11">
        <f>('Migration Model (2)'!N441-'Migration Model (2)'!N442)*'Median Data'!$E$2</f>
        <v>93470.607875272632</v>
      </c>
      <c r="J442" s="11">
        <f>('Migration Model (2)'!O441-'Migration Model (2)'!O442)*'Median Data'!$E$2</f>
        <v>0</v>
      </c>
      <c r="K442" s="11">
        <f>('Migration Model (2)'!Q441-'Migration Model (2)'!Q442)*'Median Data'!$F$2</f>
        <v>133740.16093190236</v>
      </c>
      <c r="L442" s="11">
        <f>('Migration Model (2)'!R441-'Migration Model (2)'!R442)*'Median Data'!$F$2</f>
        <v>0</v>
      </c>
      <c r="M442" s="11">
        <f>('Migration Model (2)'!T441-'Migration Model (2)'!T442)*'Median Data'!$G$2</f>
        <v>41596.897677523397</v>
      </c>
      <c r="N442" s="11">
        <f>('Migration Model (2)'!U441-'Migration Model (2)'!U442)*'Median Data'!$G$2</f>
        <v>0</v>
      </c>
    </row>
    <row r="443" spans="1:14" x14ac:dyDescent="0.25">
      <c r="A443" s="1">
        <v>2130</v>
      </c>
      <c r="B443" s="1">
        <v>1</v>
      </c>
      <c r="C443" s="11">
        <f>('Migration Model (2)'!E442-'Migration Model (2)'!E443)*'Median Data'!$B$2</f>
        <v>1148060.3269569946</v>
      </c>
      <c r="D443" s="11">
        <f>('Migration Model (2)'!F442-'Migration Model (2)'!F443)*'Median Data'!$B$2</f>
        <v>0</v>
      </c>
      <c r="E443" s="11">
        <f>('Migration Model (2)'!H442-'Migration Model (2)'!H443)*'Median Data'!$C$2</f>
        <v>1068386.436671972</v>
      </c>
      <c r="F443" s="11">
        <f>('Migration Model (2)'!I442-'Migration Model (2)'!I443)*'Median Data'!$C$2</f>
        <v>0</v>
      </c>
      <c r="G443" s="11">
        <f>('Migration Model (2)'!K442-'Migration Model (2)'!K443)*'Median Data'!$D$2</f>
        <v>676923.85504515294</v>
      </c>
      <c r="H443" s="11">
        <f>('Migration Model (2)'!L442-'Migration Model (2)'!L443)*'Median Data'!$D$2</f>
        <v>0</v>
      </c>
      <c r="I443" s="11">
        <f>('Migration Model (2)'!N442-'Migration Model (2)'!N443)*'Median Data'!$E$2</f>
        <v>93461.260814451743</v>
      </c>
      <c r="J443" s="11">
        <f>('Migration Model (2)'!O442-'Migration Model (2)'!O443)*'Median Data'!$E$2</f>
        <v>0</v>
      </c>
      <c r="K443" s="11">
        <f>('Migration Model (2)'!Q442-'Migration Model (2)'!Q443)*'Median Data'!$F$2</f>
        <v>133726.78691579812</v>
      </c>
      <c r="L443" s="11">
        <f>('Migration Model (2)'!R442-'Migration Model (2)'!R443)*'Median Data'!$F$2</f>
        <v>0</v>
      </c>
      <c r="M443" s="11">
        <f>('Migration Model (2)'!T442-'Migration Model (2)'!T443)*'Median Data'!$G$2</f>
        <v>41592.737987779248</v>
      </c>
      <c r="N443" s="11">
        <f>('Migration Model (2)'!U442-'Migration Model (2)'!U443)*'Median Data'!$G$2</f>
        <v>0</v>
      </c>
    </row>
    <row r="444" spans="1:14" x14ac:dyDescent="0.25">
      <c r="A444" s="2">
        <v>2130</v>
      </c>
      <c r="B444" s="2">
        <v>2</v>
      </c>
      <c r="C444" s="11">
        <f>('Migration Model (2)'!E443-'Migration Model (2)'!E444)*'Median Data'!$B$2</f>
        <v>1147945.5209238529</v>
      </c>
      <c r="D444" s="11">
        <f>('Migration Model (2)'!F443-'Migration Model (2)'!F444)*'Median Data'!$B$2</f>
        <v>0</v>
      </c>
      <c r="E444" s="11">
        <f>('Migration Model (2)'!H443-'Migration Model (2)'!H444)*'Median Data'!$C$2</f>
        <v>1068279.5980282375</v>
      </c>
      <c r="F444" s="11">
        <f>('Migration Model (2)'!I443-'Migration Model (2)'!I444)*'Median Data'!$C$2</f>
        <v>0</v>
      </c>
      <c r="G444" s="11">
        <f>('Migration Model (2)'!K443-'Migration Model (2)'!K444)*'Median Data'!$D$2</f>
        <v>676856.16265963798</v>
      </c>
      <c r="H444" s="11">
        <f>('Migration Model (2)'!L443-'Migration Model (2)'!L444)*'Median Data'!$D$2</f>
        <v>0</v>
      </c>
      <c r="I444" s="11">
        <f>('Migration Model (2)'!N443-'Migration Model (2)'!N444)*'Median Data'!$E$2</f>
        <v>93451.914688327059</v>
      </c>
      <c r="J444" s="11">
        <f>('Migration Model (2)'!O443-'Migration Model (2)'!O444)*'Median Data'!$E$2</f>
        <v>0</v>
      </c>
      <c r="K444" s="11">
        <f>('Migration Model (2)'!Q443-'Migration Model (2)'!Q444)*'Median Data'!$F$2</f>
        <v>133713.41423711079</v>
      </c>
      <c r="L444" s="11">
        <f>('Migration Model (2)'!R443-'Migration Model (2)'!R444)*'Median Data'!$F$2</f>
        <v>0</v>
      </c>
      <c r="M444" s="11">
        <f>('Migration Model (2)'!T443-'Migration Model (2)'!T444)*'Median Data'!$G$2</f>
        <v>41588.578713995412</v>
      </c>
      <c r="N444" s="11">
        <f>('Migration Model (2)'!U443-'Migration Model (2)'!U444)*'Median Data'!$G$2</f>
        <v>0</v>
      </c>
    </row>
    <row r="445" spans="1:14" x14ac:dyDescent="0.25">
      <c r="A445" s="1">
        <v>2130</v>
      </c>
      <c r="B445" s="1">
        <v>3</v>
      </c>
      <c r="C445" s="11">
        <f>('Migration Model (2)'!E444-'Migration Model (2)'!E445)*'Median Data'!$B$2</f>
        <v>1147830.7263713647</v>
      </c>
      <c r="D445" s="11">
        <f>('Migration Model (2)'!F444-'Migration Model (2)'!F445)*'Median Data'!$B$2</f>
        <v>0</v>
      </c>
      <c r="E445" s="11">
        <f>('Migration Model (2)'!H444-'Migration Model (2)'!H445)*'Median Data'!$C$2</f>
        <v>1068172.770068543</v>
      </c>
      <c r="F445" s="11">
        <f>('Migration Model (2)'!I444-'Migration Model (2)'!I445)*'Median Data'!$C$2</f>
        <v>0</v>
      </c>
      <c r="G445" s="11">
        <f>('Migration Model (2)'!K444-'Migration Model (2)'!K445)*'Median Data'!$D$2</f>
        <v>676788.47704387573</v>
      </c>
      <c r="H445" s="11">
        <f>('Migration Model (2)'!L444-'Migration Model (2)'!L445)*'Median Data'!$D$2</f>
        <v>0</v>
      </c>
      <c r="I445" s="11">
        <f>('Migration Model (2)'!N444-'Migration Model (2)'!N445)*'Median Data'!$E$2</f>
        <v>93442.569496898577</v>
      </c>
      <c r="J445" s="11">
        <f>('Migration Model (2)'!O444-'Migration Model (2)'!O445)*'Median Data'!$E$2</f>
        <v>0</v>
      </c>
      <c r="K445" s="11">
        <f>('Migration Model (2)'!Q444-'Migration Model (2)'!Q445)*'Median Data'!$F$2</f>
        <v>133700.04289584039</v>
      </c>
      <c r="L445" s="11">
        <f>('Migration Model (2)'!R444-'Migration Model (2)'!R445)*'Median Data'!$F$2</f>
        <v>0</v>
      </c>
      <c r="M445" s="11">
        <f>('Migration Model (2)'!T444-'Migration Model (2)'!T445)*'Median Data'!$G$2</f>
        <v>41584.419856092238</v>
      </c>
      <c r="N445" s="11">
        <f>('Migration Model (2)'!U444-'Migration Model (2)'!U445)*'Median Data'!$G$2</f>
        <v>0</v>
      </c>
    </row>
    <row r="446" spans="1:14" x14ac:dyDescent="0.25">
      <c r="A446" s="2">
        <v>2130</v>
      </c>
      <c r="B446" s="2">
        <v>4</v>
      </c>
      <c r="C446" s="11">
        <f>('Migration Model (2)'!E445-'Migration Model (2)'!E446)*'Median Data'!$B$2</f>
        <v>1147715.9432995301</v>
      </c>
      <c r="D446" s="11">
        <f>('Migration Model (2)'!F445-'Migration Model (2)'!F446)*'Median Data'!$B$2</f>
        <v>0</v>
      </c>
      <c r="E446" s="11">
        <f>('Migration Model (2)'!H445-'Migration Model (2)'!H446)*'Median Data'!$C$2</f>
        <v>1068065.9527910834</v>
      </c>
      <c r="F446" s="11">
        <f>('Migration Model (2)'!I445-'Migration Model (2)'!I446)*'Median Data'!$C$2</f>
        <v>0</v>
      </c>
      <c r="G446" s="11">
        <f>('Migration Model (2)'!K445-'Migration Model (2)'!K446)*'Median Data'!$D$2</f>
        <v>676720.79819625639</v>
      </c>
      <c r="H446" s="11">
        <f>('Migration Model (2)'!L445-'Migration Model (2)'!L446)*'Median Data'!$D$2</f>
        <v>0</v>
      </c>
      <c r="I446" s="11">
        <f>('Migration Model (2)'!N445-'Migration Model (2)'!N446)*'Median Data'!$E$2</f>
        <v>93433.225239945939</v>
      </c>
      <c r="J446" s="11">
        <f>('Migration Model (2)'!O445-'Migration Model (2)'!O446)*'Median Data'!$E$2</f>
        <v>0</v>
      </c>
      <c r="K446" s="11">
        <f>('Migration Model (2)'!Q445-'Migration Model (2)'!Q446)*'Median Data'!$F$2</f>
        <v>133686.6728914112</v>
      </c>
      <c r="L446" s="11">
        <f>('Migration Model (2)'!R445-'Migration Model (2)'!R446)*'Median Data'!$F$2</f>
        <v>0</v>
      </c>
      <c r="M446" s="11">
        <f>('Migration Model (2)'!T445-'Migration Model (2)'!T446)*'Median Data'!$G$2</f>
        <v>41580.261414149383</v>
      </c>
      <c r="N446" s="11">
        <f>('Migration Model (2)'!U445-'Migration Model (2)'!U446)*'Median Data'!$G$2</f>
        <v>0</v>
      </c>
    </row>
    <row r="447" spans="1:14" x14ac:dyDescent="0.25">
      <c r="A447" s="2">
        <v>2131</v>
      </c>
      <c r="B447" s="2">
        <v>1</v>
      </c>
      <c r="C447" s="11">
        <f>('Migration Model (2)'!E446-'Migration Model (2)'!E447)*'Median Data'!$B$2</f>
        <v>1147601.1717045545</v>
      </c>
      <c r="D447" s="11">
        <f>('Migration Model (2)'!F446-'Migration Model (2)'!F447)*'Median Data'!$B$2</f>
        <v>0</v>
      </c>
      <c r="E447" s="11">
        <f>('Migration Model (2)'!H446-'Migration Model (2)'!H447)*'Median Data'!$C$2</f>
        <v>1067959.1461958589</v>
      </c>
      <c r="F447" s="11">
        <f>('Migration Model (2)'!I446-'Migration Model (2)'!I447)*'Median Data'!$C$2</f>
        <v>0</v>
      </c>
      <c r="G447" s="11">
        <f>('Migration Model (2)'!K446-'Migration Model (2)'!K447)*'Median Data'!$D$2</f>
        <v>676653.12611597485</v>
      </c>
      <c r="H447" s="11">
        <f>('Migration Model (2)'!L446-'Migration Model (2)'!L447)*'Median Data'!$D$2</f>
        <v>0</v>
      </c>
      <c r="I447" s="11">
        <f>('Migration Model (2)'!N446-'Migration Model (2)'!N447)*'Median Data'!$E$2</f>
        <v>93423.88191746916</v>
      </c>
      <c r="J447" s="11">
        <f>('Migration Model (2)'!O446-'Migration Model (2)'!O447)*'Median Data'!$E$2</f>
        <v>0</v>
      </c>
      <c r="K447" s="11">
        <f>('Migration Model (2)'!Q446-'Migration Model (2)'!Q447)*'Median Data'!$F$2</f>
        <v>133673.30422411105</v>
      </c>
      <c r="L447" s="11">
        <f>('Migration Model (2)'!R446-'Migration Model (2)'!R447)*'Median Data'!$F$2</f>
        <v>0</v>
      </c>
      <c r="M447" s="11">
        <f>('Migration Model (2)'!T446-'Migration Model (2)'!T447)*'Median Data'!$G$2</f>
        <v>41576.103388007527</v>
      </c>
      <c r="N447" s="11">
        <f>('Migration Model (2)'!U446-'Migration Model (2)'!U447)*'Median Data'!$G$2</f>
        <v>0</v>
      </c>
    </row>
    <row r="448" spans="1:14" x14ac:dyDescent="0.25">
      <c r="A448" s="1">
        <v>2131</v>
      </c>
      <c r="B448" s="1">
        <v>2</v>
      </c>
      <c r="C448" s="11">
        <f>('Migration Model (2)'!E447-'Migration Model (2)'!E448)*'Median Data'!$B$2</f>
        <v>1147486.4115883352</v>
      </c>
      <c r="D448" s="11">
        <f>('Migration Model (2)'!F447-'Migration Model (2)'!F448)*'Median Data'!$B$2</f>
        <v>0</v>
      </c>
      <c r="E448" s="11">
        <f>('Migration Model (2)'!H447-'Migration Model (2)'!H448)*'Median Data'!$C$2</f>
        <v>1067852.3502810642</v>
      </c>
      <c r="F448" s="11">
        <f>('Migration Model (2)'!I447-'Migration Model (2)'!I448)*'Median Data'!$C$2</f>
        <v>0</v>
      </c>
      <c r="G448" s="11">
        <f>('Migration Model (2)'!K447-'Migration Model (2)'!K448)*'Median Data'!$D$2</f>
        <v>676585.46080383612</v>
      </c>
      <c r="H448" s="11">
        <f>('Migration Model (2)'!L447-'Migration Model (2)'!L448)*'Median Data'!$D$2</f>
        <v>0</v>
      </c>
      <c r="I448" s="11">
        <f>('Migration Model (2)'!N447-'Migration Model (2)'!N448)*'Median Data'!$E$2</f>
        <v>93414.539529247908</v>
      </c>
      <c r="J448" s="11">
        <f>('Migration Model (2)'!O447-'Migration Model (2)'!O448)*'Median Data'!$E$2</f>
        <v>0</v>
      </c>
      <c r="K448" s="11">
        <f>('Migration Model (2)'!Q447-'Migration Model (2)'!Q448)*'Median Data'!$F$2</f>
        <v>133659.93689365214</v>
      </c>
      <c r="L448" s="11">
        <f>('Migration Model (2)'!R447-'Migration Model (2)'!R448)*'Median Data'!$F$2</f>
        <v>0</v>
      </c>
      <c r="M448" s="11">
        <f>('Migration Model (2)'!T447-'Migration Model (2)'!T448)*'Median Data'!$G$2</f>
        <v>41571.945777666682</v>
      </c>
      <c r="N448" s="11">
        <f>('Migration Model (2)'!U447-'Migration Model (2)'!U448)*'Median Data'!$G$2</f>
        <v>0</v>
      </c>
    </row>
    <row r="449" spans="1:14" x14ac:dyDescent="0.25">
      <c r="A449" s="2">
        <v>2131</v>
      </c>
      <c r="B449" s="2">
        <v>3</v>
      </c>
      <c r="C449" s="11">
        <f>('Migration Model (2)'!E448-'Migration Model (2)'!E449)*'Median Data'!$B$2</f>
        <v>1147371.6629470775</v>
      </c>
      <c r="D449" s="11">
        <f>('Migration Model (2)'!F448-'Migration Model (2)'!F449)*'Median Data'!$B$2</f>
        <v>0</v>
      </c>
      <c r="E449" s="11">
        <f>('Migration Model (2)'!H448-'Migration Model (2)'!H449)*'Median Data'!$C$2</f>
        <v>1067745.5650466995</v>
      </c>
      <c r="F449" s="11">
        <f>('Migration Model (2)'!I448-'Migration Model (2)'!I449)*'Median Data'!$C$2</f>
        <v>0</v>
      </c>
      <c r="G449" s="11">
        <f>('Migration Model (2)'!K448-'Migration Model (2)'!K449)*'Median Data'!$D$2</f>
        <v>676517.80225742538</v>
      </c>
      <c r="H449" s="11">
        <f>('Migration Model (2)'!L448-'Migration Model (2)'!L449)*'Median Data'!$D$2</f>
        <v>0</v>
      </c>
      <c r="I449" s="11">
        <f>('Migration Model (2)'!N448-'Migration Model (2)'!N449)*'Median Data'!$E$2</f>
        <v>93405.198075282155</v>
      </c>
      <c r="J449" s="11">
        <f>('Migration Model (2)'!O448-'Migration Model (2)'!O449)*'Median Data'!$E$2</f>
        <v>0</v>
      </c>
      <c r="K449" s="11">
        <f>('Migration Model (2)'!Q448-'Migration Model (2)'!Q449)*'Median Data'!$F$2</f>
        <v>133646.57090003436</v>
      </c>
      <c r="L449" s="11">
        <f>('Migration Model (2)'!R448-'Migration Model (2)'!R449)*'Median Data'!$F$2</f>
        <v>0</v>
      </c>
      <c r="M449" s="11">
        <f>('Migration Model (2)'!T448-'Migration Model (2)'!T449)*'Median Data'!$G$2</f>
        <v>41567.788583047179</v>
      </c>
      <c r="N449" s="11">
        <f>('Migration Model (2)'!U448-'Migration Model (2)'!U449)*'Median Data'!$G$2</f>
        <v>0</v>
      </c>
    </row>
    <row r="450" spans="1:14" x14ac:dyDescent="0.25">
      <c r="A450" s="1">
        <v>2131</v>
      </c>
      <c r="B450" s="1">
        <v>4</v>
      </c>
      <c r="C450" s="11">
        <f>('Migration Model (2)'!E449-'Migration Model (2)'!E450)*'Median Data'!$B$2</f>
        <v>1147256.9257807813</v>
      </c>
      <c r="D450" s="11">
        <f>('Migration Model (2)'!F449-'Migration Model (2)'!F450)*'Median Data'!$B$2</f>
        <v>0</v>
      </c>
      <c r="E450" s="11">
        <f>('Migration Model (2)'!H449-'Migration Model (2)'!H450)*'Median Data'!$C$2</f>
        <v>1067638.7904891544</v>
      </c>
      <c r="F450" s="11">
        <f>('Migration Model (2)'!I449-'Migration Model (2)'!I450)*'Median Data'!$C$2</f>
        <v>0</v>
      </c>
      <c r="G450" s="11">
        <f>('Migration Model (2)'!K449-'Migration Model (2)'!K450)*'Median Data'!$D$2</f>
        <v>676450.15047754755</v>
      </c>
      <c r="H450" s="11">
        <f>('Migration Model (2)'!L449-'Migration Model (2)'!L450)*'Median Data'!$D$2</f>
        <v>0</v>
      </c>
      <c r="I450" s="11">
        <f>('Migration Model (2)'!N449-'Migration Model (2)'!N450)*'Median Data'!$E$2</f>
        <v>93395.857555461742</v>
      </c>
      <c r="J450" s="11">
        <f>('Migration Model (2)'!O449-'Migration Model (2)'!O450)*'Median Data'!$E$2</f>
        <v>0</v>
      </c>
      <c r="K450" s="11">
        <f>('Migration Model (2)'!Q449-'Migration Model (2)'!Q450)*'Median Data'!$F$2</f>
        <v>133633.20624296996</v>
      </c>
      <c r="L450" s="11">
        <f>('Migration Model (2)'!R449-'Migration Model (2)'!R450)*'Median Data'!$F$2</f>
        <v>0</v>
      </c>
      <c r="M450" s="11">
        <f>('Migration Model (2)'!T449-'Migration Model (2)'!T450)*'Median Data'!$G$2</f>
        <v>41563.631804228688</v>
      </c>
      <c r="N450" s="11">
        <f>('Migration Model (2)'!U449-'Migration Model (2)'!U450)*'Median Data'!$G$2</f>
        <v>0</v>
      </c>
    </row>
    <row r="451" spans="1:14" x14ac:dyDescent="0.25">
      <c r="A451" s="1">
        <v>2132</v>
      </c>
      <c r="B451" s="1">
        <v>1</v>
      </c>
      <c r="C451" s="11">
        <f>('Migration Model (2)'!E450-'Migration Model (2)'!E451)*'Median Data'!$B$2</f>
        <v>1147142.2000875496</v>
      </c>
      <c r="D451" s="11">
        <f>('Migration Model (2)'!F450-'Migration Model (2)'!F451)*'Median Data'!$B$2</f>
        <v>0</v>
      </c>
      <c r="E451" s="11">
        <f>('Migration Model (2)'!H450-'Migration Model (2)'!H451)*'Median Data'!$C$2</f>
        <v>1067532.0266102345</v>
      </c>
      <c r="F451" s="11">
        <f>('Migration Model (2)'!I450-'Migration Model (2)'!I451)*'Median Data'!$C$2</f>
        <v>0</v>
      </c>
      <c r="G451" s="11">
        <f>('Migration Model (2)'!K450-'Migration Model (2)'!K451)*'Median Data'!$D$2</f>
        <v>676382.50546178769</v>
      </c>
      <c r="H451" s="11">
        <f>('Migration Model (2)'!L450-'Migration Model (2)'!L451)*'Median Data'!$D$2</f>
        <v>0</v>
      </c>
      <c r="I451" s="11">
        <f>('Migration Model (2)'!N450-'Migration Model (2)'!N451)*'Median Data'!$E$2</f>
        <v>93386.517969676512</v>
      </c>
      <c r="J451" s="11">
        <f>('Migration Model (2)'!O450-'Migration Model (2)'!O451)*'Median Data'!$E$2</f>
        <v>0</v>
      </c>
      <c r="K451" s="11">
        <f>('Migration Model (2)'!Q450-'Migration Model (2)'!Q451)*'Median Data'!$F$2</f>
        <v>133619.84292245889</v>
      </c>
      <c r="L451" s="11">
        <f>('Migration Model (2)'!R450-'Migration Model (2)'!R451)*'Median Data'!$F$2</f>
        <v>0</v>
      </c>
      <c r="M451" s="11">
        <f>('Migration Model (2)'!T450-'Migration Model (2)'!T451)*'Median Data'!$G$2</f>
        <v>41559.475441051894</v>
      </c>
      <c r="N451" s="11">
        <f>('Migration Model (2)'!U450-'Migration Model (2)'!U451)*'Median Data'!$G$2</f>
        <v>0</v>
      </c>
    </row>
    <row r="452" spans="1:14" x14ac:dyDescent="0.25">
      <c r="A452" s="2">
        <v>2132</v>
      </c>
      <c r="B452" s="2">
        <v>2</v>
      </c>
      <c r="C452" s="11">
        <f>('Migration Model (2)'!E451-'Migration Model (2)'!E452)*'Median Data'!$B$2</f>
        <v>1147027.4858673823</v>
      </c>
      <c r="D452" s="11">
        <f>('Migration Model (2)'!F451-'Migration Model (2)'!F452)*'Median Data'!$B$2</f>
        <v>0</v>
      </c>
      <c r="E452" s="11">
        <f>('Migration Model (2)'!H451-'Migration Model (2)'!H452)*'Median Data'!$C$2</f>
        <v>1067425.2734081342</v>
      </c>
      <c r="F452" s="11">
        <f>('Migration Model (2)'!I451-'Migration Model (2)'!I452)*'Median Data'!$C$2</f>
        <v>0</v>
      </c>
      <c r="G452" s="11">
        <f>('Migration Model (2)'!K451-'Migration Model (2)'!K452)*'Median Data'!$D$2</f>
        <v>676314.86721175583</v>
      </c>
      <c r="H452" s="11">
        <f>('Migration Model (2)'!L451-'Migration Model (2)'!L452)*'Median Data'!$D$2</f>
        <v>0</v>
      </c>
      <c r="I452" s="11">
        <f>('Migration Model (2)'!N451-'Migration Model (2)'!N452)*'Median Data'!$E$2</f>
        <v>93377.17931792645</v>
      </c>
      <c r="J452" s="11">
        <f>('Migration Model (2)'!O451-'Migration Model (2)'!O452)*'Median Data'!$E$2</f>
        <v>0</v>
      </c>
      <c r="K452" s="11">
        <f>('Migration Model (2)'!Q451-'Migration Model (2)'!Q452)*'Median Data'!$F$2</f>
        <v>133606.48093821327</v>
      </c>
      <c r="L452" s="11">
        <f>('Migration Model (2)'!R451-'Migration Model (2)'!R452)*'Median Data'!$F$2</f>
        <v>0</v>
      </c>
      <c r="M452" s="11">
        <f>('Migration Model (2)'!T451-'Migration Model (2)'!T452)*'Median Data'!$G$2</f>
        <v>41555.319493516785</v>
      </c>
      <c r="N452" s="11">
        <f>('Migration Model (2)'!U451-'Migration Model (2)'!U452)*'Median Data'!$G$2</f>
        <v>0</v>
      </c>
    </row>
    <row r="453" spans="1:14" x14ac:dyDescent="0.25">
      <c r="A453" s="1">
        <v>2132</v>
      </c>
      <c r="B453" s="1">
        <v>3</v>
      </c>
      <c r="C453" s="11">
        <f>('Migration Model (2)'!E452-'Migration Model (2)'!E453)*'Median Data'!$B$2</f>
        <v>1146912.7831183821</v>
      </c>
      <c r="D453" s="11">
        <f>('Migration Model (2)'!F452-'Migration Model (2)'!F453)*'Median Data'!$B$2</f>
        <v>0</v>
      </c>
      <c r="E453" s="11">
        <f>('Migration Model (2)'!H452-'Migration Model (2)'!H453)*'Median Data'!$C$2</f>
        <v>1067318.5308810489</v>
      </c>
      <c r="F453" s="11">
        <f>('Migration Model (2)'!I452-'Migration Model (2)'!I453)*'Median Data'!$C$2</f>
        <v>0</v>
      </c>
      <c r="G453" s="11">
        <f>('Migration Model (2)'!K452-'Migration Model (2)'!K453)*'Median Data'!$D$2</f>
        <v>676247.23572503706</v>
      </c>
      <c r="H453" s="11">
        <f>('Migration Model (2)'!L452-'Migration Model (2)'!L453)*'Median Data'!$D$2</f>
        <v>0</v>
      </c>
      <c r="I453" s="11">
        <f>('Migration Model (2)'!N452-'Migration Model (2)'!N453)*'Median Data'!$E$2</f>
        <v>93367.841599991196</v>
      </c>
      <c r="J453" s="11">
        <f>('Migration Model (2)'!O452-'Migration Model (2)'!O453)*'Median Data'!$E$2</f>
        <v>0</v>
      </c>
      <c r="K453" s="11">
        <f>('Migration Model (2)'!Q452-'Migration Model (2)'!Q453)*'Median Data'!$F$2</f>
        <v>133593.12028994528</v>
      </c>
      <c r="L453" s="11">
        <f>('Migration Model (2)'!R452-'Migration Model (2)'!R453)*'Median Data'!$F$2</f>
        <v>0</v>
      </c>
      <c r="M453" s="11">
        <f>('Migration Model (2)'!T452-'Migration Model (2)'!T453)*'Median Data'!$G$2</f>
        <v>41551.163961543723</v>
      </c>
      <c r="N453" s="11">
        <f>('Migration Model (2)'!U452-'Migration Model (2)'!U453)*'Median Data'!$G$2</f>
        <v>0</v>
      </c>
    </row>
    <row r="454" spans="1:14" x14ac:dyDescent="0.25">
      <c r="A454" s="2">
        <v>2132</v>
      </c>
      <c r="B454" s="2">
        <v>4</v>
      </c>
      <c r="C454" s="11">
        <f>('Migration Model (2)'!E453-'Migration Model (2)'!E454)*'Median Data'!$B$2</f>
        <v>1146798.0918405487</v>
      </c>
      <c r="D454" s="11">
        <f>('Migration Model (2)'!F453-'Migration Model (2)'!F454)*'Median Data'!$B$2</f>
        <v>0</v>
      </c>
      <c r="E454" s="11">
        <f>('Migration Model (2)'!H453-'Migration Model (2)'!H454)*'Median Data'!$C$2</f>
        <v>1067211.7990271733</v>
      </c>
      <c r="F454" s="11">
        <f>('Migration Model (2)'!I453-'Migration Model (2)'!I454)*'Median Data'!$C$2</f>
        <v>0</v>
      </c>
      <c r="G454" s="11">
        <f>('Migration Model (2)'!K453-'Migration Model (2)'!K454)*'Median Data'!$D$2</f>
        <v>676179.61100163125</v>
      </c>
      <c r="H454" s="11">
        <f>('Migration Model (2)'!L453-'Migration Model (2)'!L454)*'Median Data'!$D$2</f>
        <v>0</v>
      </c>
      <c r="I454" s="11">
        <f>('Migration Model (2)'!N453-'Migration Model (2)'!N454)*'Median Data'!$E$2</f>
        <v>93358.504815870794</v>
      </c>
      <c r="J454" s="11">
        <f>('Migration Model (2)'!O453-'Migration Model (2)'!O454)*'Median Data'!$E$2</f>
        <v>0</v>
      </c>
      <c r="K454" s="11">
        <f>('Migration Model (2)'!Q453-'Migration Model (2)'!Q454)*'Median Data'!$F$2</f>
        <v>133579.76097794273</v>
      </c>
      <c r="L454" s="11">
        <f>('Migration Model (2)'!R453-'Migration Model (2)'!R454)*'Median Data'!$F$2</f>
        <v>0</v>
      </c>
      <c r="M454" s="11">
        <f>('Migration Model (2)'!T453-'Migration Model (2)'!T454)*'Median Data'!$G$2</f>
        <v>41547.008845132696</v>
      </c>
      <c r="N454" s="11">
        <f>('Migration Model (2)'!U453-'Migration Model (2)'!U454)*'Median Data'!$G$2</f>
        <v>0</v>
      </c>
    </row>
    <row r="455" spans="1:14" x14ac:dyDescent="0.25">
      <c r="A455" s="2">
        <v>2133</v>
      </c>
      <c r="B455" s="2">
        <v>1</v>
      </c>
      <c r="C455" s="11">
        <f>('Migration Model (2)'!E454-'Migration Model (2)'!E455)*'Median Data'!$B$2</f>
        <v>1146683.4120319851</v>
      </c>
      <c r="D455" s="11">
        <f>('Migration Model (2)'!F454-'Migration Model (2)'!F455)*'Median Data'!$B$2</f>
        <v>0</v>
      </c>
      <c r="E455" s="11">
        <f>('Migration Model (2)'!H454-'Migration Model (2)'!H455)*'Median Data'!$C$2</f>
        <v>1067105.0778483124</v>
      </c>
      <c r="F455" s="11">
        <f>('Migration Model (2)'!I454-'Migration Model (2)'!I455)*'Median Data'!$C$2</f>
        <v>0</v>
      </c>
      <c r="G455" s="11">
        <f>('Migration Model (2)'!K454-'Migration Model (2)'!K455)*'Median Data'!$D$2</f>
        <v>676111.99303992849</v>
      </c>
      <c r="H455" s="11">
        <f>('Migration Model (2)'!L454-'Migration Model (2)'!L455)*'Median Data'!$D$2</f>
        <v>0</v>
      </c>
      <c r="I455" s="11">
        <f>('Migration Model (2)'!N454-'Migration Model (2)'!N455)*'Median Data'!$E$2</f>
        <v>93349.168965344856</v>
      </c>
      <c r="J455" s="11">
        <f>('Migration Model (2)'!O454-'Migration Model (2)'!O455)*'Median Data'!$E$2</f>
        <v>0</v>
      </c>
      <c r="K455" s="11">
        <f>('Migration Model (2)'!Q454-'Migration Model (2)'!Q455)*'Median Data'!$F$2</f>
        <v>133566.40300191779</v>
      </c>
      <c r="L455" s="11">
        <f>('Migration Model (2)'!R454-'Migration Model (2)'!R455)*'Median Data'!$F$2</f>
        <v>0</v>
      </c>
      <c r="M455" s="11">
        <f>('Migration Model (2)'!T454-'Migration Model (2)'!T455)*'Median Data'!$G$2</f>
        <v>41542.854144283709</v>
      </c>
      <c r="N455" s="11">
        <f>('Migration Model (2)'!U454-'Migration Model (2)'!U455)*'Median Data'!$G$2</f>
        <v>0</v>
      </c>
    </row>
    <row r="456" spans="1:14" x14ac:dyDescent="0.25">
      <c r="A456" s="1">
        <v>2133</v>
      </c>
      <c r="B456" s="1">
        <v>2</v>
      </c>
      <c r="C456" s="11">
        <f>('Migration Model (2)'!E455-'Migration Model (2)'!E456)*'Median Data'!$B$2</f>
        <v>1146568.7436907939</v>
      </c>
      <c r="D456" s="11">
        <f>('Migration Model (2)'!F455-'Migration Model (2)'!F456)*'Median Data'!$B$2</f>
        <v>0</v>
      </c>
      <c r="E456" s="11">
        <f>('Migration Model (2)'!H455-'Migration Model (2)'!H456)*'Median Data'!$C$2</f>
        <v>1066998.3673390511</v>
      </c>
      <c r="F456" s="11">
        <f>('Migration Model (2)'!I455-'Migration Model (2)'!I456)*'Median Data'!$C$2</f>
        <v>0</v>
      </c>
      <c r="G456" s="11">
        <f>('Migration Model (2)'!K455-'Migration Model (2)'!K456)*'Median Data'!$D$2</f>
        <v>676044.38184073393</v>
      </c>
      <c r="H456" s="11">
        <f>('Migration Model (2)'!L455-'Migration Model (2)'!L456)*'Median Data'!$D$2</f>
        <v>0</v>
      </c>
      <c r="I456" s="11">
        <f>('Migration Model (2)'!N455-'Migration Model (2)'!N456)*'Median Data'!$E$2</f>
        <v>93339.83404841341</v>
      </c>
      <c r="J456" s="11">
        <f>('Migration Model (2)'!O455-'Migration Model (2)'!O456)*'Median Data'!$E$2</f>
        <v>0</v>
      </c>
      <c r="K456" s="11">
        <f>('Migration Model (2)'!Q455-'Migration Model (2)'!Q456)*'Median Data'!$F$2</f>
        <v>133553.04636158259</v>
      </c>
      <c r="L456" s="11">
        <f>('Migration Model (2)'!R455-'Migration Model (2)'!R456)*'Median Data'!$F$2</f>
        <v>0</v>
      </c>
      <c r="M456" s="11">
        <f>('Migration Model (2)'!T455-'Migration Model (2)'!T456)*'Median Data'!$G$2</f>
        <v>41538.699858837448</v>
      </c>
      <c r="N456" s="11">
        <f>('Migration Model (2)'!U455-'Migration Model (2)'!U456)*'Median Data'!$G$2</f>
        <v>0</v>
      </c>
    </row>
    <row r="457" spans="1:14" x14ac:dyDescent="0.25">
      <c r="A457" s="2">
        <v>2133</v>
      </c>
      <c r="B457" s="2">
        <v>3</v>
      </c>
      <c r="C457" s="11">
        <f>('Migration Model (2)'!E456-'Migration Model (2)'!E457)*'Median Data'!$B$2</f>
        <v>1146454.0868169749</v>
      </c>
      <c r="D457" s="11">
        <f>('Migration Model (2)'!F456-'Migration Model (2)'!F457)*'Median Data'!$B$2</f>
        <v>0</v>
      </c>
      <c r="E457" s="11">
        <f>('Migration Model (2)'!H456-'Migration Model (2)'!H457)*'Median Data'!$C$2</f>
        <v>1066891.6675029998</v>
      </c>
      <c r="F457" s="11">
        <f>('Migration Model (2)'!I456-'Migration Model (2)'!I457)*'Median Data'!$C$2</f>
        <v>0</v>
      </c>
      <c r="G457" s="11">
        <f>('Migration Model (2)'!K456-'Migration Model (2)'!K457)*'Median Data'!$D$2</f>
        <v>675976.77740243752</v>
      </c>
      <c r="H457" s="11">
        <f>('Migration Model (2)'!L456-'Migration Model (2)'!L457)*'Median Data'!$D$2</f>
        <v>0</v>
      </c>
      <c r="I457" s="11">
        <f>('Migration Model (2)'!N456-'Migration Model (2)'!N457)*'Median Data'!$E$2</f>
        <v>93330.500065076441</v>
      </c>
      <c r="J457" s="11">
        <f>('Migration Model (2)'!O456-'Migration Model (2)'!O457)*'Median Data'!$E$2</f>
        <v>0</v>
      </c>
      <c r="K457" s="11">
        <f>('Migration Model (2)'!Q456-'Migration Model (2)'!Q457)*'Median Data'!$F$2</f>
        <v>133539.69105693712</v>
      </c>
      <c r="L457" s="11">
        <f>('Migration Model (2)'!R456-'Migration Model (2)'!R457)*'Median Data'!$F$2</f>
        <v>0</v>
      </c>
      <c r="M457" s="11">
        <f>('Migration Model (2)'!T456-'Migration Model (2)'!T457)*'Median Data'!$G$2</f>
        <v>41534.545988873579</v>
      </c>
      <c r="N457" s="11">
        <f>('Migration Model (2)'!U456-'Migration Model (2)'!U457)*'Median Data'!$G$2</f>
        <v>0</v>
      </c>
    </row>
    <row r="458" spans="1:14" x14ac:dyDescent="0.25">
      <c r="A458" s="1">
        <v>2133</v>
      </c>
      <c r="B458" s="1">
        <v>4</v>
      </c>
      <c r="C458" s="11">
        <f>('Migration Model (2)'!E457-'Migration Model (2)'!E458)*'Median Data'!$B$2</f>
        <v>1146339.4414067338</v>
      </c>
      <c r="D458" s="11">
        <f>('Migration Model (2)'!F457-'Migration Model (2)'!F458)*'Median Data'!$B$2</f>
        <v>0</v>
      </c>
      <c r="E458" s="11">
        <f>('Migration Model (2)'!H457-'Migration Model (2)'!H458)*'Median Data'!$C$2</f>
        <v>1066784.978336548</v>
      </c>
      <c r="F458" s="11">
        <f>('Migration Model (2)'!I457-'Migration Model (2)'!I458)*'Median Data'!$C$2</f>
        <v>0</v>
      </c>
      <c r="G458" s="11">
        <f>('Migration Model (2)'!K457-'Migration Model (2)'!K458)*'Median Data'!$D$2</f>
        <v>675909.17972503917</v>
      </c>
      <c r="H458" s="11">
        <f>('Migration Model (2)'!L457-'Migration Model (2)'!L458)*'Median Data'!$D$2</f>
        <v>0</v>
      </c>
      <c r="I458" s="11">
        <f>('Migration Model (2)'!N457-'Migration Model (2)'!N458)*'Median Data'!$E$2</f>
        <v>93321.167015003448</v>
      </c>
      <c r="J458" s="11">
        <f>('Migration Model (2)'!O457-'Migration Model (2)'!O458)*'Median Data'!$E$2</f>
        <v>0</v>
      </c>
      <c r="K458" s="11">
        <f>('Migration Model (2)'!Q457-'Migration Model (2)'!Q458)*'Median Data'!$F$2</f>
        <v>133526.33708769357</v>
      </c>
      <c r="L458" s="11">
        <f>('Migration Model (2)'!R457-'Migration Model (2)'!R458)*'Median Data'!$F$2</f>
        <v>0</v>
      </c>
      <c r="M458" s="11">
        <f>('Migration Model (2)'!T457-'Migration Model (2)'!T458)*'Median Data'!$G$2</f>
        <v>41530.392534232771</v>
      </c>
      <c r="N458" s="11">
        <f>('Migration Model (2)'!U457-'Migration Model (2)'!U458)*'Median Data'!$G$2</f>
        <v>0</v>
      </c>
    </row>
    <row r="459" spans="1:14" x14ac:dyDescent="0.25">
      <c r="A459" s="1">
        <v>2134</v>
      </c>
      <c r="B459" s="1">
        <v>1</v>
      </c>
      <c r="C459" s="11">
        <f>('Migration Model (2)'!E458-'Migration Model (2)'!E459)*'Median Data'!$B$2</f>
        <v>1146224.807463865</v>
      </c>
      <c r="D459" s="11">
        <f>('Migration Model (2)'!F458-'Migration Model (2)'!F459)*'Median Data'!$B$2</f>
        <v>0</v>
      </c>
      <c r="E459" s="11">
        <f>('Migration Model (2)'!H458-'Migration Model (2)'!H459)*'Median Data'!$C$2</f>
        <v>1066678.299837891</v>
      </c>
      <c r="F459" s="11">
        <f>('Migration Model (2)'!I458-'Migration Model (2)'!I459)*'Median Data'!$C$2</f>
        <v>0</v>
      </c>
      <c r="G459" s="11">
        <f>('Migration Model (2)'!K458-'Migration Model (2)'!K459)*'Median Data'!$D$2</f>
        <v>675841.58880692918</v>
      </c>
      <c r="H459" s="11">
        <f>('Migration Model (2)'!L458-'Migration Model (2)'!L459)*'Median Data'!$D$2</f>
        <v>0</v>
      </c>
      <c r="I459" s="11">
        <f>('Migration Model (2)'!N458-'Migration Model (2)'!N459)*'Median Data'!$E$2</f>
        <v>93311.834898304587</v>
      </c>
      <c r="J459" s="11">
        <f>('Migration Model (2)'!O458-'Migration Model (2)'!O459)*'Median Data'!$E$2</f>
        <v>0</v>
      </c>
      <c r="K459" s="11">
        <f>('Migration Model (2)'!Q458-'Migration Model (2)'!Q459)*'Median Data'!$F$2</f>
        <v>133512.98445413972</v>
      </c>
      <c r="L459" s="11">
        <f>('Migration Model (2)'!R458-'Migration Model (2)'!R459)*'Median Data'!$F$2</f>
        <v>0</v>
      </c>
      <c r="M459" s="11">
        <f>('Migration Model (2)'!T458-'Migration Model (2)'!T459)*'Median Data'!$G$2</f>
        <v>41526.239494994697</v>
      </c>
      <c r="N459" s="11">
        <f>('Migration Model (2)'!U458-'Migration Model (2)'!U459)*'Median Data'!$G$2</f>
        <v>0</v>
      </c>
    </row>
    <row r="460" spans="1:14" x14ac:dyDescent="0.25">
      <c r="A460" s="2">
        <v>2134</v>
      </c>
      <c r="B460" s="2">
        <v>2</v>
      </c>
      <c r="C460" s="11">
        <f>('Migration Model (2)'!E459-'Migration Model (2)'!E460)*'Median Data'!$B$2</f>
        <v>1146110.1849826768</v>
      </c>
      <c r="D460" s="11">
        <f>('Migration Model (2)'!F459-'Migration Model (2)'!F460)*'Median Data'!$B$2</f>
        <v>0</v>
      </c>
      <c r="E460" s="11">
        <f>('Migration Model (2)'!H459-'Migration Model (2)'!H460)*'Median Data'!$C$2</f>
        <v>1066571.6320088336</v>
      </c>
      <c r="F460" s="11">
        <f>('Migration Model (2)'!I459-'Migration Model (2)'!I460)*'Median Data'!$C$2</f>
        <v>0</v>
      </c>
      <c r="G460" s="11">
        <f>('Migration Model (2)'!K459-'Migration Model (2)'!K460)*'Median Data'!$D$2</f>
        <v>675774.00464810734</v>
      </c>
      <c r="H460" s="11">
        <f>('Migration Model (2)'!L459-'Migration Model (2)'!L460)*'Median Data'!$D$2</f>
        <v>0</v>
      </c>
      <c r="I460" s="11">
        <f>('Migration Model (2)'!N459-'Migration Model (2)'!N460)*'Median Data'!$E$2</f>
        <v>93302.503714869701</v>
      </c>
      <c r="J460" s="11">
        <f>('Migration Model (2)'!O459-'Migration Model (2)'!O460)*'Median Data'!$E$2</f>
        <v>0</v>
      </c>
      <c r="K460" s="11">
        <f>('Migration Model (2)'!Q459-'Migration Model (2)'!Q460)*'Median Data'!$F$2</f>
        <v>133499.63315569988</v>
      </c>
      <c r="L460" s="11">
        <f>('Migration Model (2)'!R459-'Migration Model (2)'!R460)*'Median Data'!$F$2</f>
        <v>0</v>
      </c>
      <c r="M460" s="11">
        <f>('Migration Model (2)'!T459-'Migration Model (2)'!T460)*'Median Data'!$G$2</f>
        <v>41522.0868710797</v>
      </c>
      <c r="N460" s="11">
        <f>('Migration Model (2)'!U459-'Migration Model (2)'!U460)*'Median Data'!$G$2</f>
        <v>0</v>
      </c>
    </row>
    <row r="461" spans="1:14" x14ac:dyDescent="0.25">
      <c r="A461" s="1">
        <v>2134</v>
      </c>
      <c r="B461" s="1">
        <v>3</v>
      </c>
      <c r="C461" s="11">
        <f>('Migration Model (2)'!E460-'Migration Model (2)'!E461)*'Median Data'!$B$2</f>
        <v>1145995.5739650663</v>
      </c>
      <c r="D461" s="11">
        <f>('Migration Model (2)'!F460-'Migration Model (2)'!F461)*'Median Data'!$B$2</f>
        <v>0</v>
      </c>
      <c r="E461" s="11">
        <f>('Migration Model (2)'!H460-'Migration Model (2)'!H461)*'Median Data'!$C$2</f>
        <v>1066464.9748457656</v>
      </c>
      <c r="F461" s="11">
        <f>('Migration Model (2)'!I460-'Migration Model (2)'!I461)*'Median Data'!$C$2</f>
        <v>0</v>
      </c>
      <c r="G461" s="11">
        <f>('Migration Model (2)'!K460-'Migration Model (2)'!K461)*'Median Data'!$D$2</f>
        <v>675706.42724776873</v>
      </c>
      <c r="H461" s="11">
        <f>('Migration Model (2)'!L460-'Migration Model (2)'!L461)*'Median Data'!$D$2</f>
        <v>0</v>
      </c>
      <c r="I461" s="11">
        <f>('Migration Model (2)'!N460-'Migration Model (2)'!N461)*'Median Data'!$E$2</f>
        <v>93293.173464478445</v>
      </c>
      <c r="J461" s="11">
        <f>('Migration Model (2)'!O460-'Migration Model (2)'!O461)*'Median Data'!$E$2</f>
        <v>0</v>
      </c>
      <c r="K461" s="11">
        <f>('Migration Model (2)'!Q460-'Migration Model (2)'!Q461)*'Median Data'!$F$2</f>
        <v>133486.28319237407</v>
      </c>
      <c r="L461" s="11">
        <f>('Migration Model (2)'!R460-'Migration Model (2)'!R461)*'Median Data'!$F$2</f>
        <v>0</v>
      </c>
      <c r="M461" s="11">
        <f>('Migration Model (2)'!T460-'Migration Model (2)'!T461)*'Median Data'!$G$2</f>
        <v>41517.934662408115</v>
      </c>
      <c r="N461" s="11">
        <f>('Migration Model (2)'!U460-'Migration Model (2)'!U461)*'Median Data'!$G$2</f>
        <v>0</v>
      </c>
    </row>
    <row r="462" spans="1:14" x14ac:dyDescent="0.25">
      <c r="A462" s="2">
        <v>2134</v>
      </c>
      <c r="B462" s="2">
        <v>4</v>
      </c>
      <c r="C462" s="11">
        <f>('Migration Model (2)'!E461-'Migration Model (2)'!E462)*'Median Data'!$B$2</f>
        <v>1145880.9744072389</v>
      </c>
      <c r="D462" s="11">
        <f>('Migration Model (2)'!F461-'Migration Model (2)'!F462)*'Median Data'!$B$2</f>
        <v>0</v>
      </c>
      <c r="E462" s="11">
        <f>('Migration Model (2)'!H461-'Migration Model (2)'!H462)*'Median Data'!$C$2</f>
        <v>1066358.3283468822</v>
      </c>
      <c r="F462" s="11">
        <f>('Migration Model (2)'!I461-'Migration Model (2)'!I462)*'Median Data'!$C$2</f>
        <v>0</v>
      </c>
      <c r="G462" s="11">
        <f>('Migration Model (2)'!K461-'Migration Model (2)'!K462)*'Median Data'!$D$2</f>
        <v>675638.85660510836</v>
      </c>
      <c r="H462" s="11">
        <f>('Migration Model (2)'!L461-'Migration Model (2)'!L462)*'Median Data'!$D$2</f>
        <v>0</v>
      </c>
      <c r="I462" s="11">
        <f>('Migration Model (2)'!N461-'Migration Model (2)'!N462)*'Median Data'!$E$2</f>
        <v>93283.844147130803</v>
      </c>
      <c r="J462" s="11">
        <f>('Migration Model (2)'!O461-'Migration Model (2)'!O462)*'Median Data'!$E$2</f>
        <v>0</v>
      </c>
      <c r="K462" s="11">
        <f>('Migration Model (2)'!Q461-'Migration Model (2)'!Q462)*'Median Data'!$F$2</f>
        <v>133472.93456416225</v>
      </c>
      <c r="L462" s="11">
        <f>('Migration Model (2)'!R461-'Migration Model (2)'!R462)*'Median Data'!$F$2</f>
        <v>0</v>
      </c>
      <c r="M462" s="11">
        <f>('Migration Model (2)'!T461-'Migration Model (2)'!T462)*'Median Data'!$G$2</f>
        <v>41513.782868900293</v>
      </c>
      <c r="N462" s="11">
        <f>('Migration Model (2)'!U461-'Migration Model (2)'!U462)*'Median Data'!$G$2</f>
        <v>0</v>
      </c>
    </row>
    <row r="463" spans="1:14" x14ac:dyDescent="0.25">
      <c r="A463" s="2">
        <v>2135</v>
      </c>
      <c r="B463" s="2">
        <v>1</v>
      </c>
      <c r="C463" s="11">
        <f>('Migration Model (2)'!E462-'Migration Model (2)'!E463)*'Median Data'!$B$2</f>
        <v>1145766.3863091946</v>
      </c>
      <c r="D463" s="11">
        <f>('Migration Model (2)'!F462-'Migration Model (2)'!F463)*'Median Data'!$B$2</f>
        <v>0</v>
      </c>
      <c r="E463" s="11">
        <f>('Migration Model (2)'!H462-'Migration Model (2)'!H463)*'Median Data'!$C$2</f>
        <v>1066251.6925157937</v>
      </c>
      <c r="F463" s="11">
        <f>('Migration Model (2)'!I462-'Migration Model (2)'!I463)*'Median Data'!$C$2</f>
        <v>0</v>
      </c>
      <c r="G463" s="11">
        <f>('Migration Model (2)'!K462-'Migration Model (2)'!K463)*'Median Data'!$D$2</f>
        <v>675571.29271932144</v>
      </c>
      <c r="H463" s="11">
        <f>('Migration Model (2)'!L462-'Migration Model (2)'!L463)*'Median Data'!$D$2</f>
        <v>0</v>
      </c>
      <c r="I463" s="11">
        <f>('Migration Model (2)'!N462-'Migration Model (2)'!N463)*'Median Data'!$E$2</f>
        <v>93274.515762716619</v>
      </c>
      <c r="J463" s="11">
        <f>('Migration Model (2)'!O462-'Migration Model (2)'!O463)*'Median Data'!$E$2</f>
        <v>0</v>
      </c>
      <c r="K463" s="11">
        <f>('Migration Model (2)'!Q462-'Migration Model (2)'!Q463)*'Median Data'!$F$2</f>
        <v>133459.58727048873</v>
      </c>
      <c r="L463" s="11">
        <f>('Migration Model (2)'!R462-'Migration Model (2)'!R463)*'Median Data'!$F$2</f>
        <v>0</v>
      </c>
      <c r="M463" s="11">
        <f>('Migration Model (2)'!T462-'Migration Model (2)'!T463)*'Median Data'!$G$2</f>
        <v>41509.631490635889</v>
      </c>
      <c r="N463" s="11">
        <f>('Migration Model (2)'!U462-'Migration Model (2)'!U463)*'Median Data'!$G$2</f>
        <v>0</v>
      </c>
    </row>
    <row r="464" spans="1:14" x14ac:dyDescent="0.25">
      <c r="A464" s="1">
        <v>2135</v>
      </c>
      <c r="B464" s="1">
        <v>2</v>
      </c>
      <c r="C464" s="11">
        <f>('Migration Model (2)'!E463-'Migration Model (2)'!E464)*'Median Data'!$B$2</f>
        <v>1145651.8096709335</v>
      </c>
      <c r="D464" s="11">
        <f>('Migration Model (2)'!F463-'Migration Model (2)'!F464)*'Median Data'!$B$2</f>
        <v>0</v>
      </c>
      <c r="E464" s="11">
        <f>('Migration Model (2)'!H463-'Migration Model (2)'!H464)*'Median Data'!$C$2</f>
        <v>1066145.0673452795</v>
      </c>
      <c r="F464" s="11">
        <f>('Migration Model (2)'!I463-'Migration Model (2)'!I464)*'Median Data'!$C$2</f>
        <v>0</v>
      </c>
      <c r="G464" s="11">
        <f>('Migration Model (2)'!K463-'Migration Model (2)'!K464)*'Median Data'!$D$2</f>
        <v>675503.73558960285</v>
      </c>
      <c r="H464" s="11">
        <f>('Migration Model (2)'!L463-'Migration Model (2)'!L464)*'Median Data'!$D$2</f>
        <v>0</v>
      </c>
      <c r="I464" s="11">
        <f>('Migration Model (2)'!N463-'Migration Model (2)'!N464)*'Median Data'!$E$2</f>
        <v>93265.188311125719</v>
      </c>
      <c r="J464" s="11">
        <f>('Migration Model (2)'!O463-'Migration Model (2)'!O464)*'Median Data'!$E$2</f>
        <v>0</v>
      </c>
      <c r="K464" s="11">
        <f>('Migration Model (2)'!Q463-'Migration Model (2)'!Q464)*'Median Data'!$F$2</f>
        <v>133446.24131192922</v>
      </c>
      <c r="L464" s="11">
        <f>('Migration Model (2)'!R463-'Migration Model (2)'!R464)*'Median Data'!$F$2</f>
        <v>0</v>
      </c>
      <c r="M464" s="11">
        <f>('Migration Model (2)'!T463-'Migration Model (2)'!T464)*'Median Data'!$G$2</f>
        <v>41505.480527455598</v>
      </c>
      <c r="N464" s="11">
        <f>('Migration Model (2)'!U463-'Migration Model (2)'!U464)*'Median Data'!$G$2</f>
        <v>0</v>
      </c>
    </row>
    <row r="465" spans="1:14" x14ac:dyDescent="0.25">
      <c r="A465" s="2">
        <v>2135</v>
      </c>
      <c r="B465" s="2">
        <v>3</v>
      </c>
      <c r="C465" s="11">
        <f>('Migration Model (2)'!E464-'Migration Model (2)'!E465)*'Median Data'!$B$2</f>
        <v>1145537.2444905583</v>
      </c>
      <c r="D465" s="11">
        <f>('Migration Model (2)'!F464-'Migration Model (2)'!F465)*'Median Data'!$B$2</f>
        <v>0</v>
      </c>
      <c r="E465" s="11">
        <f>('Migration Model (2)'!H464-'Migration Model (2)'!H465)*'Median Data'!$C$2</f>
        <v>1066038.4528389499</v>
      </c>
      <c r="F465" s="11">
        <f>('Migration Model (2)'!I464-'Migration Model (2)'!I465)*'Median Data'!$C$2</f>
        <v>0</v>
      </c>
      <c r="G465" s="11">
        <f>('Migration Model (2)'!K464-'Migration Model (2)'!K465)*'Median Data'!$D$2</f>
        <v>675436.18521675759</v>
      </c>
      <c r="H465" s="11">
        <f>('Migration Model (2)'!L464-'Migration Model (2)'!L465)*'Median Data'!$D$2</f>
        <v>0</v>
      </c>
      <c r="I465" s="11">
        <f>('Migration Model (2)'!N464-'Migration Model (2)'!N465)*'Median Data'!$E$2</f>
        <v>93255.86179235809</v>
      </c>
      <c r="J465" s="11">
        <f>('Migration Model (2)'!O464-'Migration Model (2)'!O465)*'Median Data'!$E$2</f>
        <v>0</v>
      </c>
      <c r="K465" s="11">
        <f>('Migration Model (2)'!Q464-'Migration Model (2)'!Q465)*'Median Data'!$F$2</f>
        <v>133432.89668762014</v>
      </c>
      <c r="L465" s="11">
        <f>('Migration Model (2)'!R464-'Migration Model (2)'!R465)*'Median Data'!$F$2</f>
        <v>0</v>
      </c>
      <c r="M465" s="11">
        <f>('Migration Model (2)'!T464-'Migration Model (2)'!T465)*'Median Data'!$G$2</f>
        <v>41501.329979439062</v>
      </c>
      <c r="N465" s="11">
        <f>('Migration Model (2)'!U464-'Migration Model (2)'!U465)*'Median Data'!$G$2</f>
        <v>0</v>
      </c>
    </row>
    <row r="466" spans="1:14" x14ac:dyDescent="0.25">
      <c r="A466" s="1">
        <v>2135</v>
      </c>
      <c r="B466" s="1">
        <v>4</v>
      </c>
      <c r="C466" s="11">
        <f>('Migration Model (2)'!E465-'Migration Model (2)'!E466)*'Median Data'!$B$2</f>
        <v>1145422.6907661713</v>
      </c>
      <c r="D466" s="11">
        <f>('Migration Model (2)'!F465-'Migration Model (2)'!F466)*'Median Data'!$B$2</f>
        <v>0</v>
      </c>
      <c r="E466" s="11">
        <f>('Migration Model (2)'!H465-'Migration Model (2)'!H466)*'Median Data'!$C$2</f>
        <v>1065931.8489931945</v>
      </c>
      <c r="F466" s="11">
        <f>('Migration Model (2)'!I465-'Migration Model (2)'!I466)*'Median Data'!$C$2</f>
        <v>0</v>
      </c>
      <c r="G466" s="11">
        <f>('Migration Model (2)'!K465-'Migration Model (2)'!K466)*'Median Data'!$D$2</f>
        <v>675368.64159756573</v>
      </c>
      <c r="H466" s="11">
        <f>('Migration Model (2)'!L465-'Migration Model (2)'!L466)*'Median Data'!$D$2</f>
        <v>0</v>
      </c>
      <c r="I466" s="11">
        <f>('Migration Model (2)'!N465-'Migration Model (2)'!N466)*'Median Data'!$E$2</f>
        <v>93246.536206083241</v>
      </c>
      <c r="J466" s="11">
        <f>('Migration Model (2)'!O465-'Migration Model (2)'!O466)*'Median Data'!$E$2</f>
        <v>0</v>
      </c>
      <c r="K466" s="11">
        <f>('Migration Model (2)'!Q465-'Migration Model (2)'!Q466)*'Median Data'!$F$2</f>
        <v>133419.55339813718</v>
      </c>
      <c r="L466" s="11">
        <f>('Migration Model (2)'!R465-'Migration Model (2)'!R466)*'Median Data'!$F$2</f>
        <v>0</v>
      </c>
      <c r="M466" s="11">
        <f>('Migration Model (2)'!T465-'Migration Model (2)'!T466)*'Median Data'!$G$2</f>
        <v>41497.179846426981</v>
      </c>
      <c r="N466" s="11">
        <f>('Migration Model (2)'!U465-'Migration Model (2)'!U466)*'Median Data'!$G$2</f>
        <v>0</v>
      </c>
    </row>
    <row r="467" spans="1:14" x14ac:dyDescent="0.25">
      <c r="A467" s="1">
        <v>2136</v>
      </c>
      <c r="B467" s="1">
        <v>1</v>
      </c>
      <c r="C467" s="11">
        <f>('Migration Model (2)'!E466-'Migration Model (2)'!E467)*'Median Data'!$B$2</f>
        <v>1145308.1484958758</v>
      </c>
      <c r="D467" s="11">
        <f>('Migration Model (2)'!F466-'Migration Model (2)'!F467)*'Median Data'!$B$2</f>
        <v>0</v>
      </c>
      <c r="E467" s="11">
        <f>('Migration Model (2)'!H466-'Migration Model (2)'!H467)*'Median Data'!$C$2</f>
        <v>1065825.255808014</v>
      </c>
      <c r="F467" s="11">
        <f>('Migration Model (2)'!I466-'Migration Model (2)'!I467)*'Median Data'!$C$2</f>
        <v>0</v>
      </c>
      <c r="G467" s="11">
        <f>('Migration Model (2)'!K466-'Migration Model (2)'!K467)*'Median Data'!$D$2</f>
        <v>675301.1047336373</v>
      </c>
      <c r="H467" s="11">
        <f>('Migration Model (2)'!L466-'Migration Model (2)'!L467)*'Median Data'!$D$2</f>
        <v>0</v>
      </c>
      <c r="I467" s="11">
        <f>('Migration Model (2)'!N466-'Migration Model (2)'!N467)*'Median Data'!$E$2</f>
        <v>93237.211552521505</v>
      </c>
      <c r="J467" s="11">
        <f>('Migration Model (2)'!O466-'Migration Model (2)'!O467)*'Median Data'!$E$2</f>
        <v>0</v>
      </c>
      <c r="K467" s="11">
        <f>('Migration Model (2)'!Q466-'Migration Model (2)'!Q467)*'Median Data'!$F$2</f>
        <v>133406.2114426168</v>
      </c>
      <c r="L467" s="11">
        <f>('Migration Model (2)'!R466-'Migration Model (2)'!R467)*'Median Data'!$F$2</f>
        <v>0</v>
      </c>
      <c r="M467" s="11">
        <f>('Migration Model (2)'!T466-'Migration Model (2)'!T467)*'Median Data'!$G$2</f>
        <v>41493.030128419348</v>
      </c>
      <c r="N467" s="11">
        <f>('Migration Model (2)'!U466-'Migration Model (2)'!U467)*'Median Data'!$G$2</f>
        <v>0</v>
      </c>
    </row>
    <row r="468" spans="1:14" x14ac:dyDescent="0.25">
      <c r="A468" s="2">
        <v>2136</v>
      </c>
      <c r="B468" s="2">
        <v>2</v>
      </c>
      <c r="C468" s="11">
        <f>('Migration Model (2)'!E467-'Migration Model (2)'!E468)*'Median Data'!$B$2</f>
        <v>1145193.6176815687</v>
      </c>
      <c r="D468" s="11">
        <f>('Migration Model (2)'!F467-'Migration Model (2)'!F468)*'Median Data'!$B$2</f>
        <v>0</v>
      </c>
      <c r="E468" s="11">
        <f>('Migration Model (2)'!H467-'Migration Model (2)'!H468)*'Median Data'!$C$2</f>
        <v>1065718.6732834077</v>
      </c>
      <c r="F468" s="11">
        <f>('Migration Model (2)'!I467-'Migration Model (2)'!I468)*'Median Data'!$C$2</f>
        <v>0</v>
      </c>
      <c r="G468" s="11">
        <f>('Migration Model (2)'!K467-'Migration Model (2)'!K468)*'Median Data'!$D$2</f>
        <v>675233.57462336239</v>
      </c>
      <c r="H468" s="11">
        <f>('Migration Model (2)'!L467-'Migration Model (2)'!L468)*'Median Data'!$D$2</f>
        <v>0</v>
      </c>
      <c r="I468" s="11">
        <f>('Migration Model (2)'!N467-'Migration Model (2)'!N468)*'Median Data'!$E$2</f>
        <v>93227.887831342348</v>
      </c>
      <c r="J468" s="11">
        <f>('Migration Model (2)'!O467-'Migration Model (2)'!O468)*'Median Data'!$E$2</f>
        <v>0</v>
      </c>
      <c r="K468" s="11">
        <f>('Migration Model (2)'!Q467-'Migration Model (2)'!Q468)*'Median Data'!$F$2</f>
        <v>133392.87082163469</v>
      </c>
      <c r="L468" s="11">
        <f>('Migration Model (2)'!R467-'Migration Model (2)'!R468)*'Median Data'!$F$2</f>
        <v>0</v>
      </c>
      <c r="M468" s="11">
        <f>('Migration Model (2)'!T467-'Migration Model (2)'!T468)*'Median Data'!$G$2</f>
        <v>41488.88082541617</v>
      </c>
      <c r="N468" s="11">
        <f>('Migration Model (2)'!U467-'Migration Model (2)'!U468)*'Median Data'!$G$2</f>
        <v>0</v>
      </c>
    </row>
    <row r="469" spans="1:14" x14ac:dyDescent="0.25">
      <c r="A469" s="1">
        <v>2136</v>
      </c>
      <c r="B469" s="1">
        <v>3</v>
      </c>
      <c r="C469" s="11">
        <f>('Migration Model (2)'!E468-'Migration Model (2)'!E469)*'Median Data'!$B$2</f>
        <v>1145079.0983194553</v>
      </c>
      <c r="D469" s="11">
        <f>('Migration Model (2)'!F468-'Migration Model (2)'!F469)*'Median Data'!$B$2</f>
        <v>0</v>
      </c>
      <c r="E469" s="11">
        <f>('Migration Model (2)'!H468-'Migration Model (2)'!H469)*'Median Data'!$C$2</f>
        <v>1065612.1014157657</v>
      </c>
      <c r="F469" s="11">
        <f>('Migration Model (2)'!I468-'Migration Model (2)'!I469)*'Median Data'!$C$2</f>
        <v>0</v>
      </c>
      <c r="G469" s="11">
        <f>('Migration Model (2)'!K468-'Migration Model (2)'!K469)*'Median Data'!$D$2</f>
        <v>675166.05126593588</v>
      </c>
      <c r="H469" s="11">
        <f>('Migration Model (2)'!L468-'Migration Model (2)'!L469)*'Median Data'!$D$2</f>
        <v>0</v>
      </c>
      <c r="I469" s="11">
        <f>('Migration Model (2)'!N468-'Migration Model (2)'!N469)*'Median Data'!$E$2</f>
        <v>93218.565042545801</v>
      </c>
      <c r="J469" s="11">
        <f>('Migration Model (2)'!O468-'Migration Model (2)'!O469)*'Median Data'!$E$2</f>
        <v>0</v>
      </c>
      <c r="K469" s="11">
        <f>('Migration Model (2)'!Q468-'Migration Model (2)'!Q469)*'Median Data'!$F$2</f>
        <v>133379.53153461515</v>
      </c>
      <c r="L469" s="11">
        <f>('Migration Model (2)'!R468-'Migration Model (2)'!R469)*'Median Data'!$F$2</f>
        <v>0</v>
      </c>
      <c r="M469" s="11">
        <f>('Migration Model (2)'!T468-'Migration Model (2)'!T469)*'Median Data'!$G$2</f>
        <v>41484.731937337783</v>
      </c>
      <c r="N469" s="11">
        <f>('Migration Model (2)'!U468-'Migration Model (2)'!U469)*'Median Data'!$G$2</f>
        <v>0</v>
      </c>
    </row>
    <row r="470" spans="1:14" x14ac:dyDescent="0.25">
      <c r="A470" s="2">
        <v>2136</v>
      </c>
      <c r="B470" s="2">
        <v>4</v>
      </c>
      <c r="C470" s="11">
        <f>('Migration Model (2)'!E469-'Migration Model (2)'!E470)*'Median Data'!$B$2</f>
        <v>1144964.5904095359</v>
      </c>
      <c r="D470" s="11">
        <f>('Migration Model (2)'!F469-'Migration Model (2)'!F470)*'Median Data'!$B$2</f>
        <v>0</v>
      </c>
      <c r="E470" s="11">
        <f>('Migration Model (2)'!H469-'Migration Model (2)'!H470)*'Median Data'!$C$2</f>
        <v>1065505.5402050882</v>
      </c>
      <c r="F470" s="11">
        <f>('Migration Model (2)'!I469-'Migration Model (2)'!I470)*'Median Data'!$C$2</f>
        <v>0</v>
      </c>
      <c r="G470" s="11">
        <f>('Migration Model (2)'!K469-'Migration Model (2)'!K470)*'Median Data'!$D$2</f>
        <v>675098.53466055309</v>
      </c>
      <c r="H470" s="11">
        <f>('Migration Model (2)'!L469-'Migration Model (2)'!L470)*'Median Data'!$D$2</f>
        <v>0</v>
      </c>
      <c r="I470" s="11">
        <f>('Migration Model (2)'!N469-'Migration Model (2)'!N470)*'Median Data'!$E$2</f>
        <v>93209.24318602166</v>
      </c>
      <c r="J470" s="11">
        <f>('Migration Model (2)'!O469-'Migration Model (2)'!O470)*'Median Data'!$E$2</f>
        <v>0</v>
      </c>
      <c r="K470" s="11">
        <f>('Migration Model (2)'!Q469-'Migration Model (2)'!Q470)*'Median Data'!$F$2</f>
        <v>133366.19358127029</v>
      </c>
      <c r="L470" s="11">
        <f>('Migration Model (2)'!R469-'Migration Model (2)'!R470)*'Median Data'!$F$2</f>
        <v>0</v>
      </c>
      <c r="M470" s="11">
        <f>('Migration Model (2)'!T469-'Migration Model (2)'!T470)*'Median Data'!$G$2</f>
        <v>41480.583464184194</v>
      </c>
      <c r="N470" s="11">
        <f>('Migration Model (2)'!U469-'Migration Model (2)'!U470)*'Median Data'!$G$2</f>
        <v>0</v>
      </c>
    </row>
    <row r="471" spans="1:14" x14ac:dyDescent="0.25">
      <c r="A471" s="2">
        <v>2137</v>
      </c>
      <c r="B471" s="2">
        <v>1</v>
      </c>
      <c r="C471" s="11">
        <f>('Migration Model (2)'!E470-'Migration Model (2)'!E471)*'Median Data'!$B$2</f>
        <v>1144850.093949913</v>
      </c>
      <c r="D471" s="11">
        <f>('Migration Model (2)'!F470-'Migration Model (2)'!F471)*'Median Data'!$B$2</f>
        <v>0</v>
      </c>
      <c r="E471" s="11">
        <f>('Migration Model (2)'!H470-'Migration Model (2)'!H471)*'Median Data'!$C$2</f>
        <v>1065398.9896513752</v>
      </c>
      <c r="F471" s="11">
        <f>('Migration Model (2)'!I470-'Migration Model (2)'!I471)*'Median Data'!$C$2</f>
        <v>0</v>
      </c>
      <c r="G471" s="11">
        <f>('Migration Model (2)'!K470-'Migration Model (2)'!K471)*'Median Data'!$D$2</f>
        <v>675031.02480721369</v>
      </c>
      <c r="H471" s="11">
        <f>('Migration Model (2)'!L470-'Migration Model (2)'!L471)*'Median Data'!$D$2</f>
        <v>0</v>
      </c>
      <c r="I471" s="11">
        <f>('Migration Model (2)'!N470-'Migration Model (2)'!N471)*'Median Data'!$E$2</f>
        <v>93199.922261769956</v>
      </c>
      <c r="J471" s="11">
        <f>('Migration Model (2)'!O470-'Migration Model (2)'!O471)*'Median Data'!$E$2</f>
        <v>0</v>
      </c>
      <c r="K471" s="11">
        <f>('Migration Model (2)'!Q470-'Migration Model (2)'!Q471)*'Median Data'!$F$2</f>
        <v>133352.85696188797</v>
      </c>
      <c r="L471" s="11">
        <f>('Migration Model (2)'!R470-'Migration Model (2)'!R471)*'Median Data'!$F$2</f>
        <v>0</v>
      </c>
      <c r="M471" s="11">
        <f>('Migration Model (2)'!T470-'Migration Model (2)'!T471)*'Median Data'!$G$2</f>
        <v>41476.435405796095</v>
      </c>
      <c r="N471" s="11">
        <f>('Migration Model (2)'!U470-'Migration Model (2)'!U471)*'Median Data'!$G$2</f>
        <v>0</v>
      </c>
    </row>
    <row r="472" spans="1:14" x14ac:dyDescent="0.25">
      <c r="A472" s="1">
        <v>2137</v>
      </c>
      <c r="B472" s="1">
        <v>2</v>
      </c>
      <c r="C472" s="11">
        <f>('Migration Model (2)'!E471-'Migration Model (2)'!E472)*'Median Data'!$B$2</f>
        <v>1144735.6089405867</v>
      </c>
      <c r="D472" s="11">
        <f>('Migration Model (2)'!F471-'Migration Model (2)'!F472)*'Median Data'!$B$2</f>
        <v>0</v>
      </c>
      <c r="E472" s="11">
        <f>('Migration Model (2)'!H471-'Migration Model (2)'!H472)*'Median Data'!$C$2</f>
        <v>1065292.4497528214</v>
      </c>
      <c r="F472" s="11">
        <f>('Migration Model (2)'!I471-'Migration Model (2)'!I472)*'Median Data'!$C$2</f>
        <v>0</v>
      </c>
      <c r="G472" s="11">
        <f>('Migration Model (2)'!K471-'Migration Model (2)'!K472)*'Median Data'!$D$2</f>
        <v>674963.52170511289</v>
      </c>
      <c r="H472" s="11">
        <f>('Migration Model (2)'!L471-'Migration Model (2)'!L472)*'Median Data'!$D$2</f>
        <v>0</v>
      </c>
      <c r="I472" s="11">
        <f>('Migration Model (2)'!N471-'Migration Model (2)'!N472)*'Median Data'!$E$2</f>
        <v>93190.602269570343</v>
      </c>
      <c r="J472" s="11">
        <f>('Migration Model (2)'!O471-'Migration Model (2)'!O472)*'Median Data'!$E$2</f>
        <v>0</v>
      </c>
      <c r="K472" s="11">
        <f>('Migration Model (2)'!Q471-'Migration Model (2)'!Q472)*'Median Data'!$F$2</f>
        <v>133339.52167618036</v>
      </c>
      <c r="L472" s="11">
        <f>('Migration Model (2)'!R471-'Migration Model (2)'!R472)*'Median Data'!$F$2</f>
        <v>0</v>
      </c>
      <c r="M472" s="11">
        <f>('Migration Model (2)'!T471-'Migration Model (2)'!T472)*'Median Data'!$G$2</f>
        <v>41472.28776225313</v>
      </c>
      <c r="N472" s="11">
        <f>('Migration Model (2)'!U471-'Migration Model (2)'!U472)*'Median Data'!$G$2</f>
        <v>0</v>
      </c>
    </row>
    <row r="473" spans="1:14" x14ac:dyDescent="0.25">
      <c r="A473" s="2">
        <v>2137</v>
      </c>
      <c r="B473" s="2">
        <v>3</v>
      </c>
      <c r="C473" s="11">
        <f>('Migration Model (2)'!E472-'Migration Model (2)'!E473)*'Median Data'!$B$2</f>
        <v>1144621.1353796597</v>
      </c>
      <c r="D473" s="11">
        <f>('Migration Model (2)'!F472-'Migration Model (2)'!F473)*'Median Data'!$B$2</f>
        <v>0</v>
      </c>
      <c r="E473" s="11">
        <f>('Migration Model (2)'!H472-'Migration Model (2)'!H473)*'Median Data'!$C$2</f>
        <v>1065185.920507622</v>
      </c>
      <c r="F473" s="11">
        <f>('Migration Model (2)'!I472-'Migration Model (2)'!I473)*'Median Data'!$C$2</f>
        <v>0</v>
      </c>
      <c r="G473" s="11">
        <f>('Migration Model (2)'!K472-'Migration Model (2)'!K473)*'Median Data'!$D$2</f>
        <v>674896.02535264078</v>
      </c>
      <c r="H473" s="11">
        <f>('Migration Model (2)'!L472-'Migration Model (2)'!L473)*'Median Data'!$D$2</f>
        <v>0</v>
      </c>
      <c r="I473" s="11">
        <f>('Migration Model (2)'!N472-'Migration Model (2)'!N473)*'Median Data'!$E$2</f>
        <v>93181.28320931262</v>
      </c>
      <c r="J473" s="11">
        <f>('Migration Model (2)'!O472-'Migration Model (2)'!O473)*'Median Data'!$E$2</f>
        <v>0</v>
      </c>
      <c r="K473" s="11">
        <f>('Migration Model (2)'!Q472-'Migration Model (2)'!Q473)*'Median Data'!$F$2</f>
        <v>133326.18772414743</v>
      </c>
      <c r="L473" s="11">
        <f>('Migration Model (2)'!R472-'Migration Model (2)'!R473)*'Median Data'!$F$2</f>
        <v>0</v>
      </c>
      <c r="M473" s="11">
        <f>('Migration Model (2)'!T472-'Migration Model (2)'!T473)*'Median Data'!$G$2</f>
        <v>41468.140533475656</v>
      </c>
      <c r="N473" s="11">
        <f>('Migration Model (2)'!U472-'Migration Model (2)'!U473)*'Median Data'!$G$2</f>
        <v>0</v>
      </c>
    </row>
    <row r="474" spans="1:14" x14ac:dyDescent="0.25">
      <c r="A474" s="1">
        <v>2137</v>
      </c>
      <c r="B474" s="1">
        <v>4</v>
      </c>
      <c r="C474" s="11">
        <f>('Migration Model (2)'!E473-'Migration Model (2)'!E474)*'Median Data'!$B$2</f>
        <v>1144506.6732671319</v>
      </c>
      <c r="D474" s="11">
        <f>('Migration Model (2)'!F473-'Migration Model (2)'!F474)*'Median Data'!$B$2</f>
        <v>0</v>
      </c>
      <c r="E474" s="11">
        <f>('Migration Model (2)'!H473-'Migration Model (2)'!H474)*'Median Data'!$C$2</f>
        <v>1065079.4019157768</v>
      </c>
      <c r="F474" s="11">
        <f>('Migration Model (2)'!I473-'Migration Model (2)'!I474)*'Median Data'!$C$2</f>
        <v>0</v>
      </c>
      <c r="G474" s="11">
        <f>('Migration Model (2)'!K473-'Migration Model (2)'!K474)*'Median Data'!$D$2</f>
        <v>674828.53574979724</v>
      </c>
      <c r="H474" s="11">
        <f>('Migration Model (2)'!L473-'Migration Model (2)'!L474)*'Median Data'!$D$2</f>
        <v>0</v>
      </c>
      <c r="I474" s="11">
        <f>('Migration Model (2)'!N473-'Migration Model (2)'!N474)*'Median Data'!$E$2</f>
        <v>93171.965080996815</v>
      </c>
      <c r="J474" s="11">
        <f>('Migration Model (2)'!O473-'Migration Model (2)'!O474)*'Median Data'!$E$2</f>
        <v>0</v>
      </c>
      <c r="K474" s="11">
        <f>('Migration Model (2)'!Q473-'Migration Model (2)'!Q474)*'Median Data'!$F$2</f>
        <v>133312.85510521347</v>
      </c>
      <c r="L474" s="11">
        <f>('Migration Model (2)'!R473-'Migration Model (2)'!R474)*'Median Data'!$F$2</f>
        <v>0</v>
      </c>
      <c r="M474" s="11">
        <f>('Migration Model (2)'!T473-'Migration Model (2)'!T474)*'Median Data'!$G$2</f>
        <v>41463.993719463666</v>
      </c>
      <c r="N474" s="11">
        <f>('Migration Model (2)'!U473-'Migration Model (2)'!U474)*'Median Data'!$G$2</f>
        <v>0</v>
      </c>
    </row>
    <row r="475" spans="1:14" x14ac:dyDescent="0.25">
      <c r="A475" s="1">
        <v>2138</v>
      </c>
      <c r="B475" s="1">
        <v>1</v>
      </c>
      <c r="C475" s="11">
        <f>('Migration Model (2)'!E474-'Migration Model (2)'!E475)*'Median Data'!$B$2</f>
        <v>1144392.2225992086</v>
      </c>
      <c r="D475" s="11">
        <f>('Migration Model (2)'!F474-'Migration Model (2)'!F475)*'Median Data'!$B$2</f>
        <v>0</v>
      </c>
      <c r="E475" s="11">
        <f>('Migration Model (2)'!H474-'Migration Model (2)'!H475)*'Median Data'!$C$2</f>
        <v>1064972.8939754809</v>
      </c>
      <c r="F475" s="11">
        <f>('Migration Model (2)'!I474-'Migration Model (2)'!I475)*'Median Data'!$C$2</f>
        <v>0</v>
      </c>
      <c r="G475" s="11">
        <f>('Migration Model (2)'!K474-'Migration Model (2)'!K475)*'Median Data'!$D$2</f>
        <v>674761.05289658241</v>
      </c>
      <c r="H475" s="11">
        <f>('Migration Model (2)'!L474-'Migration Model (2)'!L475)*'Median Data'!$D$2</f>
        <v>0</v>
      </c>
      <c r="I475" s="11">
        <f>('Migration Model (2)'!N474-'Migration Model (2)'!N475)*'Median Data'!$E$2</f>
        <v>93162.647884512742</v>
      </c>
      <c r="J475" s="11">
        <f>('Migration Model (2)'!O474-'Migration Model (2)'!O475)*'Median Data'!$E$2</f>
        <v>0</v>
      </c>
      <c r="K475" s="11">
        <f>('Migration Model (2)'!Q474-'Migration Model (2)'!Q475)*'Median Data'!$F$2</f>
        <v>133299.52381995419</v>
      </c>
      <c r="L475" s="11">
        <f>('Migration Model (2)'!R474-'Migration Model (2)'!R475)*'Median Data'!$F$2</f>
        <v>0</v>
      </c>
      <c r="M475" s="11">
        <f>('Migration Model (2)'!T474-'Migration Model (2)'!T475)*'Median Data'!$G$2</f>
        <v>41459.847320057852</v>
      </c>
      <c r="N475" s="11">
        <f>('Migration Model (2)'!U474-'Migration Model (2)'!U475)*'Median Data'!$G$2</f>
        <v>0</v>
      </c>
    </row>
    <row r="476" spans="1:14" x14ac:dyDescent="0.25">
      <c r="A476" s="2">
        <v>2138</v>
      </c>
      <c r="B476" s="2">
        <v>2</v>
      </c>
      <c r="C476" s="11">
        <f>('Migration Model (2)'!E475-'Migration Model (2)'!E476)*'Median Data'!$B$2</f>
        <v>1144277.7833777873</v>
      </c>
      <c r="D476" s="11">
        <f>('Migration Model (2)'!F475-'Migration Model (2)'!F476)*'Median Data'!$B$2</f>
        <v>0</v>
      </c>
      <c r="E476" s="11">
        <f>('Migration Model (2)'!H475-'Migration Model (2)'!H476)*'Median Data'!$C$2</f>
        <v>1064866.3966867342</v>
      </c>
      <c r="F476" s="11">
        <f>('Migration Model (2)'!I475-'Migration Model (2)'!I476)*'Median Data'!$C$2</f>
        <v>0</v>
      </c>
      <c r="G476" s="11">
        <f>('Migration Model (2)'!K475-'Migration Model (2)'!K476)*'Median Data'!$D$2</f>
        <v>674693.57679138635</v>
      </c>
      <c r="H476" s="11">
        <f>('Migration Model (2)'!L475-'Migration Model (2)'!L476)*'Median Data'!$D$2</f>
        <v>0</v>
      </c>
      <c r="I476" s="11">
        <f>('Migration Model (2)'!N475-'Migration Model (2)'!N476)*'Median Data'!$E$2</f>
        <v>93153.331619640056</v>
      </c>
      <c r="J476" s="11">
        <f>('Migration Model (2)'!O475-'Migration Model (2)'!O476)*'Median Data'!$E$2</f>
        <v>0</v>
      </c>
      <c r="K476" s="11">
        <f>('Migration Model (2)'!Q475-'Migration Model (2)'!Q476)*'Median Data'!$F$2</f>
        <v>133286.19386750599</v>
      </c>
      <c r="L476" s="11">
        <f>('Migration Model (2)'!R475-'Migration Model (2)'!R476)*'Median Data'!$F$2</f>
        <v>0</v>
      </c>
      <c r="M476" s="11">
        <f>('Migration Model (2)'!T475-'Migration Model (2)'!T476)*'Median Data'!$G$2</f>
        <v>41455.701335337864</v>
      </c>
      <c r="N476" s="11">
        <f>('Migration Model (2)'!U475-'Migration Model (2)'!U476)*'Median Data'!$G$2</f>
        <v>0</v>
      </c>
    </row>
    <row r="477" spans="1:14" x14ac:dyDescent="0.25">
      <c r="A477" s="1">
        <v>2138</v>
      </c>
      <c r="B477" s="1">
        <v>3</v>
      </c>
      <c r="C477" s="11">
        <f>('Migration Model (2)'!E476-'Migration Model (2)'!E477)*'Median Data'!$B$2</f>
        <v>1144163.3555990732</v>
      </c>
      <c r="D477" s="11">
        <f>('Migration Model (2)'!F476-'Migration Model (2)'!F477)*'Median Data'!$B$2</f>
        <v>0</v>
      </c>
      <c r="E477" s="11">
        <f>('Migration Model (2)'!H476-'Migration Model (2)'!H477)*'Median Data'!$C$2</f>
        <v>1064759.9100459267</v>
      </c>
      <c r="F477" s="11">
        <f>('Migration Model (2)'!I476-'Migration Model (2)'!I477)*'Median Data'!$C$2</f>
        <v>0</v>
      </c>
      <c r="G477" s="11">
        <f>('Migration Model (2)'!K476-'Migration Model (2)'!K477)*'Median Data'!$D$2</f>
        <v>674626.10743340396</v>
      </c>
      <c r="H477" s="11">
        <f>('Migration Model (2)'!L476-'Migration Model (2)'!L477)*'Median Data'!$D$2</f>
        <v>0</v>
      </c>
      <c r="I477" s="11">
        <f>('Migration Model (2)'!N476-'Migration Model (2)'!N477)*'Median Data'!$E$2</f>
        <v>93144.016286488943</v>
      </c>
      <c r="J477" s="11">
        <f>('Migration Model (2)'!O476-'Migration Model (2)'!O477)*'Median Data'!$E$2</f>
        <v>0</v>
      </c>
      <c r="K477" s="11">
        <f>('Migration Model (2)'!Q476-'Migration Model (2)'!Q477)*'Median Data'!$F$2</f>
        <v>133272.8652481568</v>
      </c>
      <c r="L477" s="11">
        <f>('Migration Model (2)'!R476-'Migration Model (2)'!R477)*'Median Data'!$F$2</f>
        <v>0</v>
      </c>
      <c r="M477" s="11">
        <f>('Migration Model (2)'!T476-'Migration Model (2)'!T477)*'Median Data'!$G$2</f>
        <v>41451.555765224053</v>
      </c>
      <c r="N477" s="11">
        <f>('Migration Model (2)'!U476-'Migration Model (2)'!U477)*'Median Data'!$G$2</f>
        <v>0</v>
      </c>
    </row>
    <row r="478" spans="1:14" x14ac:dyDescent="0.25">
      <c r="A478" s="2">
        <v>2138</v>
      </c>
      <c r="B478" s="2">
        <v>4</v>
      </c>
      <c r="C478" s="11">
        <f>('Migration Model (2)'!E477-'Migration Model (2)'!E478)*'Median Data'!$B$2</f>
        <v>1144048.9392630665</v>
      </c>
      <c r="D478" s="11">
        <f>('Migration Model (2)'!F477-'Migration Model (2)'!F478)*'Median Data'!$B$2</f>
        <v>0</v>
      </c>
      <c r="E478" s="11">
        <f>('Migration Model (2)'!H477-'Migration Model (2)'!H478)*'Median Data'!$C$2</f>
        <v>1064653.4340548634</v>
      </c>
      <c r="F478" s="11">
        <f>('Migration Model (2)'!I477-'Migration Model (2)'!I478)*'Median Data'!$C$2</f>
        <v>0</v>
      </c>
      <c r="G478" s="11">
        <f>('Migration Model (2)'!K477-'Migration Model (2)'!K478)*'Median Data'!$D$2</f>
        <v>674558.64482263534</v>
      </c>
      <c r="H478" s="11">
        <f>('Migration Model (2)'!L477-'Migration Model (2)'!L478)*'Median Data'!$D$2</f>
        <v>0</v>
      </c>
      <c r="I478" s="11">
        <f>('Migration Model (2)'!N477-'Migration Model (2)'!N478)*'Median Data'!$E$2</f>
        <v>93134.701884839058</v>
      </c>
      <c r="J478" s="11">
        <f>('Migration Model (2)'!O477-'Migration Model (2)'!O478)*'Median Data'!$E$2</f>
        <v>0</v>
      </c>
      <c r="K478" s="11">
        <f>('Migration Model (2)'!Q477-'Migration Model (2)'!Q478)*'Median Data'!$F$2</f>
        <v>133259.53796161868</v>
      </c>
      <c r="L478" s="11">
        <f>('Migration Model (2)'!R477-'Migration Model (2)'!R478)*'Median Data'!$F$2</f>
        <v>0</v>
      </c>
      <c r="M478" s="11">
        <f>('Migration Model (2)'!T477-'Migration Model (2)'!T478)*'Median Data'!$G$2</f>
        <v>41447.410609636761</v>
      </c>
      <c r="N478" s="11">
        <f>('Migration Model (2)'!U477-'Migration Model (2)'!U478)*'Median Data'!$G$2</f>
        <v>0</v>
      </c>
    </row>
    <row r="479" spans="1:14" x14ac:dyDescent="0.25">
      <c r="A479" s="2">
        <v>2139</v>
      </c>
      <c r="B479" s="2">
        <v>1</v>
      </c>
      <c r="C479" s="11">
        <f>('Migration Model (2)'!E478-'Migration Model (2)'!E479)*'Median Data'!$B$2</f>
        <v>1143934.5343697672</v>
      </c>
      <c r="D479" s="11">
        <f>('Migration Model (2)'!F478-'Migration Model (2)'!F479)*'Median Data'!$B$2</f>
        <v>0</v>
      </c>
      <c r="E479" s="11">
        <f>('Migration Model (2)'!H478-'Migration Model (2)'!H479)*'Median Data'!$C$2</f>
        <v>1064546.9687117394</v>
      </c>
      <c r="F479" s="11">
        <f>('Migration Model (2)'!I478-'Migration Model (2)'!I479)*'Median Data'!$C$2</f>
        <v>0</v>
      </c>
      <c r="G479" s="11">
        <f>('Migration Model (2)'!K478-'Migration Model (2)'!K479)*'Median Data'!$D$2</f>
        <v>674491.18895827548</v>
      </c>
      <c r="H479" s="11">
        <f>('Migration Model (2)'!L478-'Migration Model (2)'!L479)*'Median Data'!$D$2</f>
        <v>0</v>
      </c>
      <c r="I479" s="11">
        <f>('Migration Model (2)'!N478-'Migration Model (2)'!N479)*'Median Data'!$E$2</f>
        <v>93125.388414690387</v>
      </c>
      <c r="J479" s="11">
        <f>('Migration Model (2)'!O478-'Migration Model (2)'!O479)*'Median Data'!$E$2</f>
        <v>0</v>
      </c>
      <c r="K479" s="11">
        <f>('Migration Model (2)'!Q478-'Migration Model (2)'!Q479)*'Median Data'!$F$2</f>
        <v>133246.21200760381</v>
      </c>
      <c r="L479" s="11">
        <f>('Migration Model (2)'!R478-'Migration Model (2)'!R479)*'Median Data'!$F$2</f>
        <v>0</v>
      </c>
      <c r="M479" s="11">
        <f>('Migration Model (2)'!T478-'Migration Model (2)'!T479)*'Median Data'!$G$2</f>
        <v>41443.265868575989</v>
      </c>
      <c r="N479" s="11">
        <f>('Migration Model (2)'!U478-'Migration Model (2)'!U479)*'Median Data'!$G$2</f>
        <v>0</v>
      </c>
    </row>
    <row r="480" spans="1:14" x14ac:dyDescent="0.25">
      <c r="A480" s="1">
        <v>2139</v>
      </c>
      <c r="B480" s="1">
        <v>2</v>
      </c>
      <c r="C480" s="11">
        <f>('Migration Model (2)'!E479-'Migration Model (2)'!E480)*'Median Data'!$B$2</f>
        <v>1143820.1409153803</v>
      </c>
      <c r="D480" s="11">
        <f>('Migration Model (2)'!F479-'Migration Model (2)'!F480)*'Median Data'!$B$2</f>
        <v>0</v>
      </c>
      <c r="E480" s="11">
        <f>('Migration Model (2)'!H479-'Migration Model (2)'!H480)*'Median Data'!$C$2</f>
        <v>1064440.5140147493</v>
      </c>
      <c r="F480" s="11">
        <f>('Migration Model (2)'!I479-'Migration Model (2)'!I480)*'Median Data'!$C$2</f>
        <v>0</v>
      </c>
      <c r="G480" s="11">
        <f>('Migration Model (2)'!K479-'Migration Model (2)'!K480)*'Median Data'!$D$2</f>
        <v>674423.73983951949</v>
      </c>
      <c r="H480" s="11">
        <f>('Migration Model (2)'!L479-'Migration Model (2)'!L480)*'Median Data'!$D$2</f>
        <v>0</v>
      </c>
      <c r="I480" s="11">
        <f>('Migration Model (2)'!N479-'Migration Model (2)'!N480)*'Median Data'!$E$2</f>
        <v>93116.0758758226</v>
      </c>
      <c r="J480" s="11">
        <f>('Migration Model (2)'!O479-'Migration Model (2)'!O480)*'Median Data'!$E$2</f>
        <v>0</v>
      </c>
      <c r="K480" s="11">
        <f>('Migration Model (2)'!Q479-'Migration Model (2)'!Q480)*'Median Data'!$F$2</f>
        <v>133232.88738668789</v>
      </c>
      <c r="L480" s="11">
        <f>('Migration Model (2)'!R479-'Migration Model (2)'!R480)*'Median Data'!$F$2</f>
        <v>0</v>
      </c>
      <c r="M480" s="11">
        <f>('Migration Model (2)'!T479-'Migration Model (2)'!T480)*'Median Data'!$G$2</f>
        <v>41439.121541962078</v>
      </c>
      <c r="N480" s="11">
        <f>('Migration Model (2)'!U479-'Migration Model (2)'!U480)*'Median Data'!$G$2</f>
        <v>0</v>
      </c>
    </row>
    <row r="481" spans="1:14" x14ac:dyDescent="0.25">
      <c r="A481" s="2">
        <v>2139</v>
      </c>
      <c r="B481" s="2">
        <v>3</v>
      </c>
      <c r="C481" s="11">
        <f>('Migration Model (2)'!E480-'Migration Model (2)'!E481)*'Median Data'!$B$2</f>
        <v>1143705.7589018035</v>
      </c>
      <c r="D481" s="11">
        <f>('Migration Model (2)'!F480-'Migration Model (2)'!F481)*'Median Data'!$B$2</f>
        <v>0</v>
      </c>
      <c r="E481" s="11">
        <f>('Migration Model (2)'!H480-'Migration Model (2)'!H481)*'Median Data'!$C$2</f>
        <v>1064334.0699638936</v>
      </c>
      <c r="F481" s="11">
        <f>('Migration Model (2)'!I480-'Migration Model (2)'!I481)*'Median Data'!$C$2</f>
        <v>0</v>
      </c>
      <c r="G481" s="11">
        <f>('Migration Model (2)'!K480-'Migration Model (2)'!K481)*'Median Data'!$D$2</f>
        <v>674356.29746556235</v>
      </c>
      <c r="H481" s="11">
        <f>('Migration Model (2)'!L480-'Migration Model (2)'!L481)*'Median Data'!$D$2</f>
        <v>0</v>
      </c>
      <c r="I481" s="11">
        <f>('Migration Model (2)'!N480-'Migration Model (2)'!N481)*'Median Data'!$E$2</f>
        <v>93106.764268235696</v>
      </c>
      <c r="J481" s="11">
        <f>('Migration Model (2)'!O480-'Migration Model (2)'!O481)*'Median Data'!$E$2</f>
        <v>0</v>
      </c>
      <c r="K481" s="11">
        <f>('Migration Model (2)'!Q480-'Migration Model (2)'!Q481)*'Median Data'!$F$2</f>
        <v>133219.56409771947</v>
      </c>
      <c r="L481" s="11">
        <f>('Migration Model (2)'!R480-'Migration Model (2)'!R481)*'Median Data'!$F$2</f>
        <v>0</v>
      </c>
      <c r="M481" s="11">
        <f>('Migration Model (2)'!T480-'Migration Model (2)'!T481)*'Median Data'!$G$2</f>
        <v>41434.977629795038</v>
      </c>
      <c r="N481" s="11">
        <f>('Migration Model (2)'!U480-'Migration Model (2)'!U481)*'Median Data'!$G$2</f>
        <v>0</v>
      </c>
    </row>
    <row r="482" spans="1:14" x14ac:dyDescent="0.25">
      <c r="A482" s="1">
        <v>2139</v>
      </c>
      <c r="B482" s="1">
        <v>4</v>
      </c>
      <c r="C482" s="11">
        <f>('Migration Model (2)'!E481-'Migration Model (2)'!E482)*'Median Data'!$B$2</f>
        <v>1143591.3883252421</v>
      </c>
      <c r="D482" s="11">
        <f>('Migration Model (2)'!F481-'Migration Model (2)'!F482)*'Median Data'!$B$2</f>
        <v>0</v>
      </c>
      <c r="E482" s="11">
        <f>('Migration Model (2)'!H481-'Migration Model (2)'!H482)*'Median Data'!$C$2</f>
        <v>1064227.6365573669</v>
      </c>
      <c r="F482" s="11">
        <f>('Migration Model (2)'!I481-'Migration Model (2)'!I482)*'Median Data'!$C$2</f>
        <v>0</v>
      </c>
      <c r="G482" s="11">
        <f>('Migration Model (2)'!K481-'Migration Model (2)'!K482)*'Median Data'!$D$2</f>
        <v>674288.86183559906</v>
      </c>
      <c r="H482" s="11">
        <f>('Migration Model (2)'!L481-'Migration Model (2)'!L482)*'Median Data'!$D$2</f>
        <v>0</v>
      </c>
      <c r="I482" s="11">
        <f>('Migration Model (2)'!N481-'Migration Model (2)'!N482)*'Median Data'!$E$2</f>
        <v>93097.453591819489</v>
      </c>
      <c r="J482" s="11">
        <f>('Migration Model (2)'!O481-'Migration Model (2)'!O482)*'Median Data'!$E$2</f>
        <v>0</v>
      </c>
      <c r="K482" s="11">
        <f>('Migration Model (2)'!Q481-'Migration Model (2)'!Q482)*'Median Data'!$F$2</f>
        <v>133206.2421412743</v>
      </c>
      <c r="L482" s="11">
        <f>('Migration Model (2)'!R481-'Migration Model (2)'!R482)*'Median Data'!$F$2</f>
        <v>0</v>
      </c>
      <c r="M482" s="11">
        <f>('Migration Model (2)'!T481-'Migration Model (2)'!T482)*'Median Data'!$G$2</f>
        <v>41430.834132074859</v>
      </c>
      <c r="N482" s="11">
        <f>('Migration Model (2)'!U481-'Migration Model (2)'!U482)*'Median Data'!$G$2</f>
        <v>0</v>
      </c>
    </row>
    <row r="483" spans="1:14" x14ac:dyDescent="0.25">
      <c r="A483" s="1">
        <v>2140</v>
      </c>
      <c r="B483" s="1">
        <v>1</v>
      </c>
      <c r="C483" s="11">
        <f>('Migration Model (2)'!E482-'Migration Model (2)'!E483)*'Median Data'!$B$2</f>
        <v>1143477.0291875934</v>
      </c>
      <c r="D483" s="11">
        <f>('Migration Model (2)'!F482-'Migration Model (2)'!F483)*'Median Data'!$B$2</f>
        <v>0</v>
      </c>
      <c r="E483" s="11">
        <f>('Migration Model (2)'!H482-'Migration Model (2)'!H483)*'Median Data'!$C$2</f>
        <v>1064121.2137933641</v>
      </c>
      <c r="F483" s="11">
        <f>('Migration Model (2)'!I482-'Migration Model (2)'!I483)*'Median Data'!$C$2</f>
        <v>0</v>
      </c>
      <c r="G483" s="11">
        <f>('Migration Model (2)'!K482-'Migration Model (2)'!K483)*'Median Data'!$D$2</f>
        <v>674221.43294962973</v>
      </c>
      <c r="H483" s="11">
        <f>('Migration Model (2)'!L482-'Migration Model (2)'!L483)*'Median Data'!$D$2</f>
        <v>0</v>
      </c>
      <c r="I483" s="11">
        <f>('Migration Model (2)'!N482-'Migration Model (2)'!N483)*'Median Data'!$E$2</f>
        <v>93088.14384646382</v>
      </c>
      <c r="J483" s="11">
        <f>('Migration Model (2)'!O482-'Migration Model (2)'!O483)*'Median Data'!$E$2</f>
        <v>0</v>
      </c>
      <c r="K483" s="11">
        <f>('Migration Model (2)'!Q482-'Migration Model (2)'!Q483)*'Median Data'!$F$2</f>
        <v>133192.92151706447</v>
      </c>
      <c r="L483" s="11">
        <f>('Migration Model (2)'!R482-'Migration Model (2)'!R483)*'Median Data'!$F$2</f>
        <v>0</v>
      </c>
      <c r="M483" s="11">
        <f>('Migration Model (2)'!T482-'Migration Model (2)'!T483)*'Median Data'!$G$2</f>
        <v>41426.691048642228</v>
      </c>
      <c r="N483" s="11">
        <f>('Migration Model (2)'!U482-'Migration Model (2)'!U483)*'Median Data'!$G$2</f>
        <v>0</v>
      </c>
    </row>
    <row r="484" spans="1:14" x14ac:dyDescent="0.25">
      <c r="A484" s="1">
        <v>2140</v>
      </c>
      <c r="B484" s="1">
        <v>2</v>
      </c>
      <c r="C484" s="11">
        <f>('Migration Model (2)'!E483-'Migration Model (2)'!E484)*'Median Data'!$B$2</f>
        <v>1143362.6814850625</v>
      </c>
      <c r="D484" s="11">
        <f>('Migration Model (2)'!F483-'Migration Model (2)'!F484)*'Median Data'!$B$2</f>
        <v>0</v>
      </c>
      <c r="E484" s="11">
        <f>('Migration Model (2)'!H483-'Migration Model (2)'!H484)*'Median Data'!$C$2</f>
        <v>1064014.8016718857</v>
      </c>
      <c r="F484" s="11">
        <f>('Migration Model (2)'!I483-'Migration Model (2)'!I484)*'Median Data'!$C$2</f>
        <v>0</v>
      </c>
      <c r="G484" s="11">
        <f>('Migration Model (2)'!K483-'Migration Model (2)'!K484)*'Median Data'!$D$2</f>
        <v>674154.01080604433</v>
      </c>
      <c r="H484" s="11">
        <f>('Migration Model (2)'!L483-'Migration Model (2)'!L484)*'Median Data'!$D$2</f>
        <v>0</v>
      </c>
      <c r="I484" s="11">
        <f>('Migration Model (2)'!N483-'Migration Model (2)'!N484)*'Median Data'!$E$2</f>
        <v>93078.835032058516</v>
      </c>
      <c r="J484" s="11">
        <f>('Migration Model (2)'!O483-'Migration Model (2)'!O484)*'Median Data'!$E$2</f>
        <v>0</v>
      </c>
      <c r="K484" s="11">
        <f>('Migration Model (2)'!Q483-'Migration Model (2)'!Q484)*'Median Data'!$F$2</f>
        <v>133179.60222509003</v>
      </c>
      <c r="L484" s="11">
        <f>('Migration Model (2)'!R483-'Migration Model (2)'!R484)*'Median Data'!$F$2</f>
        <v>0</v>
      </c>
      <c r="M484" s="11">
        <f>('Migration Model (2)'!T483-'Migration Model (2)'!T484)*'Median Data'!$G$2</f>
        <v>41422.548379497151</v>
      </c>
      <c r="N484" s="11">
        <f>('Migration Model (2)'!U483-'Migration Model (2)'!U484)*'Median Data'!$G$2</f>
        <v>0</v>
      </c>
    </row>
    <row r="485" spans="1:14" x14ac:dyDescent="0.25">
      <c r="A485" s="1">
        <v>2140</v>
      </c>
      <c r="B485" s="1">
        <v>3</v>
      </c>
      <c r="C485" s="11">
        <f>('Migration Model (2)'!E484-'Migration Model (2)'!E485)*'Median Data'!$B$2</f>
        <v>1143248.3452157525</v>
      </c>
      <c r="D485" s="11">
        <f>('Migration Model (2)'!F484-'Migration Model (2)'!F485)*'Median Data'!$B$2</f>
        <v>0</v>
      </c>
      <c r="E485" s="11">
        <f>('Migration Model (2)'!H484-'Migration Model (2)'!H485)*'Median Data'!$C$2</f>
        <v>1063908.4001911259</v>
      </c>
      <c r="F485" s="11">
        <f>('Migration Model (2)'!I484-'Migration Model (2)'!I485)*'Median Data'!$C$2</f>
        <v>0</v>
      </c>
      <c r="G485" s="11">
        <f>('Migration Model (2)'!K484-'Migration Model (2)'!K485)*'Median Data'!$D$2</f>
        <v>674086.59540484298</v>
      </c>
      <c r="H485" s="11">
        <f>('Migration Model (2)'!L484-'Migration Model (2)'!L485)*'Median Data'!$D$2</f>
        <v>0</v>
      </c>
      <c r="I485" s="11">
        <f>('Migration Model (2)'!N484-'Migration Model (2)'!N485)*'Median Data'!$E$2</f>
        <v>93069.527148603578</v>
      </c>
      <c r="J485" s="11">
        <f>('Migration Model (2)'!O484-'Migration Model (2)'!O485)*'Median Data'!$E$2</f>
        <v>0</v>
      </c>
      <c r="K485" s="11">
        <f>('Migration Model (2)'!Q484-'Migration Model (2)'!Q485)*'Median Data'!$F$2</f>
        <v>133166.28426477523</v>
      </c>
      <c r="L485" s="11">
        <f>('Migration Model (2)'!R484-'Migration Model (2)'!R485)*'Median Data'!$F$2</f>
        <v>0</v>
      </c>
      <c r="M485" s="11">
        <f>('Migration Model (2)'!T484-'Migration Model (2)'!T485)*'Median Data'!$G$2</f>
        <v>41418.406124719288</v>
      </c>
      <c r="N485" s="11">
        <f>('Migration Model (2)'!U484-'Migration Model (2)'!U485)*'Median Data'!$G$2</f>
        <v>0</v>
      </c>
    </row>
    <row r="486" spans="1:14" x14ac:dyDescent="0.25">
      <c r="A486" s="1">
        <v>2140</v>
      </c>
      <c r="B486" s="1">
        <v>4</v>
      </c>
      <c r="C486" s="11">
        <f>('Migration Model (2)'!E485-'Migration Model (2)'!E486)*'Median Data'!$B$2</f>
        <v>1143134.0203815605</v>
      </c>
      <c r="D486" s="11">
        <f>('Migration Model (2)'!F485-'Migration Model (2)'!F486)*'Median Data'!$B$2</f>
        <v>0</v>
      </c>
      <c r="E486" s="11">
        <f>('Migration Model (2)'!H485-'Migration Model (2)'!H486)*'Median Data'!$C$2</f>
        <v>1063802.0093510854</v>
      </c>
      <c r="F486" s="11">
        <f>('Migration Model (2)'!I485-'Migration Model (2)'!I486)*'Median Data'!$C$2</f>
        <v>0</v>
      </c>
      <c r="G486" s="11">
        <f>('Migration Model (2)'!K485-'Migration Model (2)'!K486)*'Median Data'!$D$2</f>
        <v>674019.18674522056</v>
      </c>
      <c r="H486" s="11">
        <f>('Migration Model (2)'!L485-'Migration Model (2)'!L486)*'Median Data'!$D$2</f>
        <v>0</v>
      </c>
      <c r="I486" s="11">
        <f>('Migration Model (2)'!N485-'Migration Model (2)'!N486)*'Median Data'!$E$2</f>
        <v>93060.220195878661</v>
      </c>
      <c r="J486" s="11">
        <f>('Migration Model (2)'!O485-'Migration Model (2)'!O486)*'Median Data'!$E$2</f>
        <v>0</v>
      </c>
      <c r="K486" s="11">
        <f>('Migration Model (2)'!Q485-'Migration Model (2)'!Q486)*'Median Data'!$F$2</f>
        <v>133152.96763640794</v>
      </c>
      <c r="L486" s="11">
        <f>('Migration Model (2)'!R485-'Migration Model (2)'!R486)*'Median Data'!$F$2</f>
        <v>0</v>
      </c>
      <c r="M486" s="11">
        <f>('Migration Model (2)'!T485-'Migration Model (2)'!T486)*'Median Data'!$G$2</f>
        <v>41414.264284069664</v>
      </c>
      <c r="N486" s="11">
        <f>('Migration Model (2)'!U485-'Migration Model (2)'!U486)*'Median Data'!$G$2</f>
        <v>0</v>
      </c>
    </row>
    <row r="487" spans="1:14" x14ac:dyDescent="0.25">
      <c r="A487" s="2">
        <v>2141</v>
      </c>
      <c r="B487" s="2">
        <v>1</v>
      </c>
      <c r="C487" s="11">
        <f>('Migration Model (2)'!E486-'Migration Model (2)'!E487)*'Median Data'!$B$2</f>
        <v>1143019.706978692</v>
      </c>
      <c r="D487" s="11">
        <f>('Migration Model (2)'!F486-'Migration Model (2)'!F487)*'Median Data'!$B$2</f>
        <v>0</v>
      </c>
      <c r="E487" s="11">
        <f>('Migration Model (2)'!H486-'Migration Model (2)'!H487)*'Median Data'!$C$2</f>
        <v>1063695.6291499587</v>
      </c>
      <c r="F487" s="11">
        <f>('Migration Model (2)'!I486-'Migration Model (2)'!I487)*'Median Data'!$C$2</f>
        <v>0</v>
      </c>
      <c r="G487" s="11">
        <f>('Migration Model (2)'!K486-'Migration Model (2)'!K487)*'Median Data'!$D$2</f>
        <v>673951.78482717706</v>
      </c>
      <c r="H487" s="11">
        <f>('Migration Model (2)'!L486-'Migration Model (2)'!L487)*'Median Data'!$D$2</f>
        <v>0</v>
      </c>
      <c r="I487" s="11">
        <f>('Migration Model (2)'!N486-'Migration Model (2)'!N487)*'Median Data'!$E$2</f>
        <v>93050.914173883764</v>
      </c>
      <c r="J487" s="11">
        <f>('Migration Model (2)'!O486-'Migration Model (2)'!O487)*'Median Data'!$E$2</f>
        <v>0</v>
      </c>
      <c r="K487" s="11">
        <f>('Migration Model (2)'!Q486-'Migration Model (2)'!Q487)*'Median Data'!$F$2</f>
        <v>133139.65233970029</v>
      </c>
      <c r="L487" s="11">
        <f>('Migration Model (2)'!R486-'Migration Model (2)'!R487)*'Median Data'!$F$2</f>
        <v>0</v>
      </c>
      <c r="M487" s="11">
        <f>('Migration Model (2)'!T486-'Migration Model (2)'!T487)*'Median Data'!$G$2</f>
        <v>41410.122857627939</v>
      </c>
      <c r="N487" s="11">
        <f>('Migration Model (2)'!U486-'Migration Model (2)'!U487)*'Median Data'!$G$2</f>
        <v>0</v>
      </c>
    </row>
    <row r="488" spans="1:14" x14ac:dyDescent="0.25">
      <c r="A488" s="1">
        <v>2141</v>
      </c>
      <c r="B488" s="1">
        <v>2</v>
      </c>
      <c r="C488" s="11">
        <f>('Migration Model (2)'!E487-'Migration Model (2)'!E488)*'Median Data'!$B$2</f>
        <v>1142905.4050090441</v>
      </c>
      <c r="D488" s="11">
        <f>('Migration Model (2)'!F487-'Migration Model (2)'!F488)*'Median Data'!$B$2</f>
        <v>0</v>
      </c>
      <c r="E488" s="11">
        <f>('Migration Model (2)'!H487-'Migration Model (2)'!H488)*'Median Data'!$C$2</f>
        <v>1063589.2595877461</v>
      </c>
      <c r="F488" s="11">
        <f>('Migration Model (2)'!I487-'Migration Model (2)'!I488)*'Median Data'!$C$2</f>
        <v>0</v>
      </c>
      <c r="G488" s="11">
        <f>('Migration Model (2)'!K487-'Migration Model (2)'!K488)*'Median Data'!$D$2</f>
        <v>673884.3896482978</v>
      </c>
      <c r="H488" s="11">
        <f>('Migration Model (2)'!L487-'Migration Model (2)'!L488)*'Median Data'!$D$2</f>
        <v>0</v>
      </c>
      <c r="I488" s="11">
        <f>('Migration Model (2)'!N487-'Migration Model (2)'!N488)*'Median Data'!$E$2</f>
        <v>93041.609082398543</v>
      </c>
      <c r="J488" s="11">
        <f>('Migration Model (2)'!O487-'Migration Model (2)'!O488)*'Median Data'!$E$2</f>
        <v>0</v>
      </c>
      <c r="K488" s="11">
        <f>('Migration Model (2)'!Q487-'Migration Model (2)'!Q488)*'Median Data'!$F$2</f>
        <v>133126.33837436442</v>
      </c>
      <c r="L488" s="11">
        <f>('Migration Model (2)'!R487-'Migration Model (2)'!R488)*'Median Data'!$F$2</f>
        <v>0</v>
      </c>
      <c r="M488" s="11">
        <f>('Migration Model (2)'!T487-'Migration Model (2)'!T488)*'Median Data'!$G$2</f>
        <v>41405.981845394112</v>
      </c>
      <c r="N488" s="11">
        <f>('Migration Model (2)'!U487-'Migration Model (2)'!U488)*'Median Data'!$G$2</f>
        <v>0</v>
      </c>
    </row>
    <row r="489" spans="1:14" x14ac:dyDescent="0.25">
      <c r="A489" s="2">
        <v>2141</v>
      </c>
      <c r="B489" s="2">
        <v>3</v>
      </c>
      <c r="C489" s="11">
        <f>('Migration Model (2)'!E488-'Migration Model (2)'!E489)*'Median Data'!$B$2</f>
        <v>1142791.1144688223</v>
      </c>
      <c r="D489" s="11">
        <f>('Migration Model (2)'!F488-'Migration Model (2)'!F489)*'Median Data'!$B$2</f>
        <v>0</v>
      </c>
      <c r="E489" s="11">
        <f>('Migration Model (2)'!H488-'Migration Model (2)'!H489)*'Median Data'!$C$2</f>
        <v>1063482.9006608373</v>
      </c>
      <c r="F489" s="11">
        <f>('Migration Model (2)'!I488-'Migration Model (2)'!I489)*'Median Data'!$C$2</f>
        <v>0</v>
      </c>
      <c r="G489" s="11">
        <f>('Migration Model (2)'!K488-'Migration Model (2)'!K489)*'Median Data'!$D$2</f>
        <v>673817.00120938756</v>
      </c>
      <c r="H489" s="11">
        <f>('Migration Model (2)'!L488-'Migration Model (2)'!L489)*'Median Data'!$D$2</f>
        <v>0</v>
      </c>
      <c r="I489" s="11">
        <f>('Migration Model (2)'!N488-'Migration Model (2)'!N489)*'Median Data'!$E$2</f>
        <v>93032.30492153317</v>
      </c>
      <c r="J489" s="11">
        <f>('Migration Model (2)'!O488-'Migration Model (2)'!O489)*'Median Data'!$E$2</f>
        <v>0</v>
      </c>
      <c r="K489" s="11">
        <f>('Migration Model (2)'!Q488-'Migration Model (2)'!Q489)*'Median Data'!$F$2</f>
        <v>133113.0257406882</v>
      </c>
      <c r="L489" s="11">
        <f>('Migration Model (2)'!R488-'Migration Model (2)'!R489)*'Median Data'!$F$2</f>
        <v>0</v>
      </c>
      <c r="M489" s="11">
        <f>('Migration Model (2)'!T488-'Migration Model (2)'!T489)*'Median Data'!$G$2</f>
        <v>41401.841247208868</v>
      </c>
      <c r="N489" s="11">
        <f>('Migration Model (2)'!U488-'Migration Model (2)'!U489)*'Median Data'!$G$2</f>
        <v>0</v>
      </c>
    </row>
    <row r="490" spans="1:14" x14ac:dyDescent="0.25">
      <c r="A490" s="1">
        <v>2141</v>
      </c>
      <c r="B490" s="1">
        <v>4</v>
      </c>
      <c r="C490" s="11">
        <f>('Migration Model (2)'!E489-'Migration Model (2)'!E490)*'Median Data'!$B$2</f>
        <v>1142676.8353561291</v>
      </c>
      <c r="D490" s="11">
        <f>('Migration Model (2)'!F489-'Migration Model (2)'!F490)*'Median Data'!$B$2</f>
        <v>0</v>
      </c>
      <c r="E490" s="11">
        <f>('Migration Model (2)'!H489-'Migration Model (2)'!H490)*'Median Data'!$C$2</f>
        <v>1063376.5523710374</v>
      </c>
      <c r="F490" s="11">
        <f>('Migration Model (2)'!I489-'Migration Model (2)'!I490)*'Median Data'!$C$2</f>
        <v>0</v>
      </c>
      <c r="G490" s="11">
        <f>('Migration Model (2)'!K489-'Migration Model (2)'!K490)*'Median Data'!$D$2</f>
        <v>673749.61950964131</v>
      </c>
      <c r="H490" s="11">
        <f>('Migration Model (2)'!L489-'Migration Model (2)'!L490)*'Median Data'!$D$2</f>
        <v>0</v>
      </c>
      <c r="I490" s="11">
        <f>('Migration Model (2)'!N489-'Migration Model (2)'!N490)*'Median Data'!$E$2</f>
        <v>93023.0016910673</v>
      </c>
      <c r="J490" s="11">
        <f>('Migration Model (2)'!O489-'Migration Model (2)'!O490)*'Median Data'!$E$2</f>
        <v>0</v>
      </c>
      <c r="K490" s="11">
        <f>('Migration Model (2)'!Q489-'Migration Model (2)'!Q490)*'Median Data'!$F$2</f>
        <v>133099.71443809586</v>
      </c>
      <c r="L490" s="11">
        <f>('Migration Model (2)'!R489-'Migration Model (2)'!R490)*'Median Data'!$F$2</f>
        <v>0</v>
      </c>
      <c r="M490" s="11">
        <f>('Migration Model (2)'!T489-'Migration Model (2)'!T490)*'Median Data'!$G$2</f>
        <v>41397.701063072222</v>
      </c>
      <c r="N490" s="11">
        <f>('Migration Model (2)'!U489-'Migration Model (2)'!U490)*'Median Data'!$G$2</f>
        <v>0</v>
      </c>
    </row>
    <row r="491" spans="1:14" x14ac:dyDescent="0.25">
      <c r="A491" s="1">
        <v>2142</v>
      </c>
      <c r="B491" s="1">
        <v>1</v>
      </c>
      <c r="C491" s="11">
        <f>('Migration Model (2)'!E490-'Migration Model (2)'!E491)*'Median Data'!$B$2</f>
        <v>1142562.5676728622</v>
      </c>
      <c r="D491" s="11">
        <f>('Migration Model (2)'!F490-'Migration Model (2)'!F491)*'Median Data'!$B$2</f>
        <v>0</v>
      </c>
      <c r="E491" s="11">
        <f>('Migration Model (2)'!H490-'Migration Model (2)'!H491)*'Median Data'!$C$2</f>
        <v>1063270.2147165416</v>
      </c>
      <c r="F491" s="11">
        <f>('Migration Model (2)'!I490-'Migration Model (2)'!I491)*'Median Data'!$C$2</f>
        <v>0</v>
      </c>
      <c r="G491" s="11">
        <f>('Migration Model (2)'!K490-'Migration Model (2)'!K491)*'Median Data'!$D$2</f>
        <v>673682.2445474494</v>
      </c>
      <c r="H491" s="11">
        <f>('Migration Model (2)'!L490-'Migration Model (2)'!L491)*'Median Data'!$D$2</f>
        <v>0</v>
      </c>
      <c r="I491" s="11">
        <f>('Migration Model (2)'!N490-'Migration Model (2)'!N491)*'Median Data'!$E$2</f>
        <v>93013.699390890775</v>
      </c>
      <c r="J491" s="11">
        <f>('Migration Model (2)'!O490-'Migration Model (2)'!O491)*'Median Data'!$E$2</f>
        <v>0</v>
      </c>
      <c r="K491" s="11">
        <f>('Migration Model (2)'!Q490-'Migration Model (2)'!Q491)*'Median Data'!$F$2</f>
        <v>133086.40446658747</v>
      </c>
      <c r="L491" s="11">
        <f>('Migration Model (2)'!R490-'Migration Model (2)'!R491)*'Median Data'!$F$2</f>
        <v>0</v>
      </c>
      <c r="M491" s="11">
        <f>('Migration Model (2)'!T490-'Migration Model (2)'!T491)*'Median Data'!$G$2</f>
        <v>41393.561292984152</v>
      </c>
      <c r="N491" s="11">
        <f>('Migration Model (2)'!U490-'Migration Model (2)'!U491)*'Median Data'!$G$2</f>
        <v>0</v>
      </c>
    </row>
    <row r="492" spans="1:14" x14ac:dyDescent="0.25">
      <c r="A492" s="2">
        <v>2142</v>
      </c>
      <c r="B492" s="2">
        <v>2</v>
      </c>
      <c r="C492" s="11">
        <f>('Migration Model (2)'!E491-'Migration Model (2)'!E492)*'Median Data'!$B$2</f>
        <v>1142448.311417124</v>
      </c>
      <c r="D492" s="11">
        <f>('Migration Model (2)'!F491-'Migration Model (2)'!F492)*'Median Data'!$B$2</f>
        <v>0</v>
      </c>
      <c r="E492" s="11">
        <f>('Migration Model (2)'!H491-'Migration Model (2)'!H492)*'Median Data'!$C$2</f>
        <v>1063163.8876955444</v>
      </c>
      <c r="F492" s="11">
        <f>('Migration Model (2)'!I491-'Migration Model (2)'!I492)*'Median Data'!$C$2</f>
        <v>0</v>
      </c>
      <c r="G492" s="11">
        <f>('Migration Model (2)'!K491-'Migration Model (2)'!K492)*'Median Data'!$D$2</f>
        <v>673614.87632281159</v>
      </c>
      <c r="H492" s="11">
        <f>('Migration Model (2)'!L491-'Migration Model (2)'!L492)*'Median Data'!$D$2</f>
        <v>0</v>
      </c>
      <c r="I492" s="11">
        <f>('Migration Model (2)'!N491-'Migration Model (2)'!N492)*'Median Data'!$E$2</f>
        <v>93004.398020893394</v>
      </c>
      <c r="J492" s="11">
        <f>('Migration Model (2)'!O491-'Migration Model (2)'!O492)*'Median Data'!$E$2</f>
        <v>0</v>
      </c>
      <c r="K492" s="11">
        <f>('Migration Model (2)'!Q491-'Migration Model (2)'!Q492)*'Median Data'!$F$2</f>
        <v>133073.09582616296</v>
      </c>
      <c r="L492" s="11">
        <f>('Migration Model (2)'!R491-'Migration Model (2)'!R492)*'Median Data'!$F$2</f>
        <v>0</v>
      </c>
      <c r="M492" s="11">
        <f>('Migration Model (2)'!T491-'Migration Model (2)'!T492)*'Median Data'!$G$2</f>
        <v>41389.421936865016</v>
      </c>
      <c r="N492" s="11">
        <f>('Migration Model (2)'!U491-'Migration Model (2)'!U492)*'Median Data'!$G$2</f>
        <v>0</v>
      </c>
    </row>
    <row r="493" spans="1:14" x14ac:dyDescent="0.25">
      <c r="A493" s="1">
        <v>2142</v>
      </c>
      <c r="B493" s="1">
        <v>3</v>
      </c>
      <c r="C493" s="11">
        <f>('Migration Model (2)'!E492-'Migration Model (2)'!E493)*'Median Data'!$B$2</f>
        <v>1142334.06658512</v>
      </c>
      <c r="D493" s="11">
        <f>('Migration Model (2)'!F492-'Migration Model (2)'!F493)*'Median Data'!$B$2</f>
        <v>0</v>
      </c>
      <c r="E493" s="11">
        <f>('Migration Model (2)'!H492-'Migration Model (2)'!H493)*'Median Data'!$C$2</f>
        <v>1063057.5713062412</v>
      </c>
      <c r="F493" s="11">
        <f>('Migration Model (2)'!I492-'Migration Model (2)'!I493)*'Median Data'!$C$2</f>
        <v>0</v>
      </c>
      <c r="G493" s="11">
        <f>('Migration Model (2)'!K492-'Migration Model (2)'!K493)*'Median Data'!$D$2</f>
        <v>673547.51483492297</v>
      </c>
      <c r="H493" s="11">
        <f>('Migration Model (2)'!L492-'Migration Model (2)'!L493)*'Median Data'!$D$2</f>
        <v>0</v>
      </c>
      <c r="I493" s="11">
        <f>('Migration Model (2)'!N492-'Migration Model (2)'!N493)*'Median Data'!$E$2</f>
        <v>92995.097581075199</v>
      </c>
      <c r="J493" s="11">
        <f>('Migration Model (2)'!O492-'Migration Model (2)'!O493)*'Median Data'!$E$2</f>
        <v>0</v>
      </c>
      <c r="K493" s="11">
        <f>('Migration Model (2)'!Q492-'Migration Model (2)'!Q493)*'Median Data'!$F$2</f>
        <v>133059.78851653452</v>
      </c>
      <c r="L493" s="11">
        <f>('Migration Model (2)'!R492-'Migration Model (2)'!R493)*'Median Data'!$F$2</f>
        <v>0</v>
      </c>
      <c r="M493" s="11">
        <f>('Migration Model (2)'!T492-'Migration Model (2)'!T493)*'Median Data'!$G$2</f>
        <v>41385.282994635156</v>
      </c>
      <c r="N493" s="11">
        <f>('Migration Model (2)'!U492-'Migration Model (2)'!U493)*'Median Data'!$G$2</f>
        <v>0</v>
      </c>
    </row>
    <row r="494" spans="1:14" x14ac:dyDescent="0.25">
      <c r="A494" s="2">
        <v>2142</v>
      </c>
      <c r="B494" s="2">
        <v>4</v>
      </c>
      <c r="C494" s="11">
        <f>('Migration Model (2)'!E493-'Migration Model (2)'!E494)*'Median Data'!$B$2</f>
        <v>1142219.8331787474</v>
      </c>
      <c r="D494" s="11">
        <f>('Migration Model (2)'!F493-'Migration Model (2)'!F494)*'Median Data'!$B$2</f>
        <v>0</v>
      </c>
      <c r="E494" s="11">
        <f>('Migration Model (2)'!H493-'Migration Model (2)'!H494)*'Median Data'!$C$2</f>
        <v>1062951.2655486315</v>
      </c>
      <c r="F494" s="11">
        <f>('Migration Model (2)'!I493-'Migration Model (2)'!I494)*'Median Data'!$C$2</f>
        <v>0</v>
      </c>
      <c r="G494" s="11">
        <f>('Migration Model (2)'!K493-'Migration Model (2)'!K494)*'Median Data'!$D$2</f>
        <v>673480.16008378367</v>
      </c>
      <c r="H494" s="11">
        <f>('Migration Model (2)'!L493-'Migration Model (2)'!L494)*'Median Data'!$D$2</f>
        <v>0</v>
      </c>
      <c r="I494" s="11">
        <f>('Migration Model (2)'!N493-'Migration Model (2)'!N494)*'Median Data'!$E$2</f>
        <v>92985.798071325975</v>
      </c>
      <c r="J494" s="11">
        <f>('Migration Model (2)'!O493-'Migration Model (2)'!O494)*'Median Data'!$E$2</f>
        <v>0</v>
      </c>
      <c r="K494" s="11">
        <f>('Migration Model (2)'!Q493-'Migration Model (2)'!Q494)*'Median Data'!$F$2</f>
        <v>133046.48253770213</v>
      </c>
      <c r="L494" s="11">
        <f>('Migration Model (2)'!R493-'Migration Model (2)'!R494)*'Median Data'!$F$2</f>
        <v>0</v>
      </c>
      <c r="M494" s="11">
        <f>('Migration Model (2)'!T493-'Migration Model (2)'!T494)*'Median Data'!$G$2</f>
        <v>41381.14446629458</v>
      </c>
      <c r="N494" s="11">
        <f>('Migration Model (2)'!U493-'Migration Model (2)'!U494)*'Median Data'!$G$2</f>
        <v>0</v>
      </c>
    </row>
    <row r="495" spans="1:14" x14ac:dyDescent="0.25">
      <c r="A495" s="2">
        <v>2143</v>
      </c>
      <c r="B495" s="2">
        <v>1</v>
      </c>
      <c r="C495" s="11">
        <f>('Migration Model (2)'!E494-'Migration Model (2)'!E495)*'Median Data'!$B$2</f>
        <v>1142105.6111961089</v>
      </c>
      <c r="D495" s="11">
        <f>('Migration Model (2)'!F494-'Migration Model (2)'!F495)*'Median Data'!$B$2</f>
        <v>0</v>
      </c>
      <c r="E495" s="11">
        <f>('Migration Model (2)'!H494-'Migration Model (2)'!H495)*'Median Data'!$C$2</f>
        <v>1062844.9704227159</v>
      </c>
      <c r="F495" s="11">
        <f>('Migration Model (2)'!I494-'Migration Model (2)'!I495)*'Median Data'!$C$2</f>
        <v>0</v>
      </c>
      <c r="G495" s="11">
        <f>('Migration Model (2)'!K494-'Migration Model (2)'!K495)*'Median Data'!$D$2</f>
        <v>673412.81206778355</v>
      </c>
      <c r="H495" s="11">
        <f>('Migration Model (2)'!L494-'Migration Model (2)'!L495)*'Median Data'!$D$2</f>
        <v>0</v>
      </c>
      <c r="I495" s="11">
        <f>('Migration Model (2)'!N494-'Migration Model (2)'!N495)*'Median Data'!$E$2</f>
        <v>92976.499491535578</v>
      </c>
      <c r="J495" s="11">
        <f>('Migration Model (2)'!O494-'Migration Model (2)'!O495)*'Median Data'!$E$2</f>
        <v>0</v>
      </c>
      <c r="K495" s="11">
        <f>('Migration Model (2)'!Q494-'Migration Model (2)'!Q495)*'Median Data'!$F$2</f>
        <v>133033.17788937793</v>
      </c>
      <c r="L495" s="11">
        <f>('Migration Model (2)'!R494-'Migration Model (2)'!R495)*'Median Data'!$F$2</f>
        <v>0</v>
      </c>
      <c r="M495" s="11">
        <f>('Migration Model (2)'!T494-'Migration Model (2)'!T495)*'Median Data'!$G$2</f>
        <v>41377.00635192293</v>
      </c>
      <c r="N495" s="11">
        <f>('Migration Model (2)'!U494-'Migration Model (2)'!U495)*'Median Data'!$G$2</f>
        <v>0</v>
      </c>
    </row>
    <row r="496" spans="1:14" x14ac:dyDescent="0.25">
      <c r="A496" s="1">
        <v>2143</v>
      </c>
      <c r="B496" s="1">
        <v>2</v>
      </c>
      <c r="C496" s="11">
        <f>('Migration Model (2)'!E495-'Migration Model (2)'!E496)*'Median Data'!$B$2</f>
        <v>1141991.4006353074</v>
      </c>
      <c r="D496" s="11">
        <f>('Migration Model (2)'!F495-'Migration Model (2)'!F496)*'Median Data'!$B$2</f>
        <v>0</v>
      </c>
      <c r="E496" s="11">
        <f>('Migration Model (2)'!H495-'Migration Model (2)'!H496)*'Median Data'!$C$2</f>
        <v>1062738.6859248839</v>
      </c>
      <c r="F496" s="11">
        <f>('Migration Model (2)'!I495-'Migration Model (2)'!I496)*'Median Data'!$C$2</f>
        <v>0</v>
      </c>
      <c r="G496" s="11">
        <f>('Migration Model (2)'!K495-'Migration Model (2)'!K496)*'Median Data'!$D$2</f>
        <v>673345.47078692273</v>
      </c>
      <c r="H496" s="11">
        <f>('Migration Model (2)'!L495-'Migration Model (2)'!L496)*'Median Data'!$D$2</f>
        <v>0</v>
      </c>
      <c r="I496" s="11">
        <f>('Migration Model (2)'!N495-'Migration Model (2)'!N496)*'Median Data'!$E$2</f>
        <v>92967.201841593822</v>
      </c>
      <c r="J496" s="11">
        <f>('Migration Model (2)'!O495-'Migration Model (2)'!O496)*'Median Data'!$E$2</f>
        <v>0</v>
      </c>
      <c r="K496" s="11">
        <f>('Migration Model (2)'!Q495-'Migration Model (2)'!Q496)*'Median Data'!$F$2</f>
        <v>133019.8745715619</v>
      </c>
      <c r="L496" s="11">
        <f>('Migration Model (2)'!R495-'Migration Model (2)'!R496)*'Median Data'!$F$2</f>
        <v>0</v>
      </c>
      <c r="M496" s="11">
        <f>('Migration Model (2)'!T495-'Migration Model (2)'!T496)*'Median Data'!$G$2</f>
        <v>41372.868651281242</v>
      </c>
      <c r="N496" s="11">
        <f>('Migration Model (2)'!U495-'Migration Model (2)'!U496)*'Median Data'!$G$2</f>
        <v>0</v>
      </c>
    </row>
    <row r="497" spans="1:14" x14ac:dyDescent="0.25">
      <c r="A497" s="2">
        <v>2143</v>
      </c>
      <c r="B497" s="2">
        <v>3</v>
      </c>
      <c r="C497" s="11">
        <f>('Migration Model (2)'!E496-'Migration Model (2)'!E497)*'Median Data'!$B$2</f>
        <v>1141877.2014944453</v>
      </c>
      <c r="D497" s="11">
        <f>('Migration Model (2)'!F496-'Migration Model (2)'!F497)*'Median Data'!$B$2</f>
        <v>0</v>
      </c>
      <c r="E497" s="11">
        <f>('Migration Model (2)'!H496-'Migration Model (2)'!H497)*'Median Data'!$C$2</f>
        <v>1062632.4120569408</v>
      </c>
      <c r="F497" s="11">
        <f>('Migration Model (2)'!I496-'Migration Model (2)'!I497)*'Median Data'!$C$2</f>
        <v>0</v>
      </c>
      <c r="G497" s="11">
        <f>('Migration Model (2)'!K496-'Migration Model (2)'!K497)*'Median Data'!$D$2</f>
        <v>673278.13623959129</v>
      </c>
      <c r="H497" s="11">
        <f>('Migration Model (2)'!L496-'Migration Model (2)'!L497)*'Median Data'!$D$2</f>
        <v>0</v>
      </c>
      <c r="I497" s="11">
        <f>('Migration Model (2)'!N496-'Migration Model (2)'!N497)*'Median Data'!$E$2</f>
        <v>92957.905121390548</v>
      </c>
      <c r="J497" s="11">
        <f>('Migration Model (2)'!O496-'Migration Model (2)'!O497)*'Median Data'!$E$2</f>
        <v>0</v>
      </c>
      <c r="K497" s="11">
        <f>('Migration Model (2)'!Q496-'Migration Model (2)'!Q497)*'Median Data'!$F$2</f>
        <v>133006.57258425406</v>
      </c>
      <c r="L497" s="11">
        <f>('Migration Model (2)'!R496-'Migration Model (2)'!R497)*'Median Data'!$F$2</f>
        <v>0</v>
      </c>
      <c r="M497" s="11">
        <f>('Migration Model (2)'!T496-'Migration Model (2)'!T497)*'Median Data'!$G$2</f>
        <v>41368.731364369523</v>
      </c>
      <c r="N497" s="11">
        <f>('Migration Model (2)'!U496-'Migration Model (2)'!U497)*'Median Data'!$G$2</f>
        <v>0</v>
      </c>
    </row>
    <row r="498" spans="1:14" x14ac:dyDescent="0.25">
      <c r="A498" s="1">
        <v>2143</v>
      </c>
      <c r="B498" s="1">
        <v>4</v>
      </c>
      <c r="C498" s="11">
        <f>('Migration Model (2)'!E497-'Migration Model (2)'!E498)*'Median Data'!$B$2</f>
        <v>1141763.0137735226</v>
      </c>
      <c r="D498" s="11">
        <f>('Migration Model (2)'!F497-'Migration Model (2)'!F498)*'Median Data'!$B$2</f>
        <v>0</v>
      </c>
      <c r="E498" s="11">
        <f>('Migration Model (2)'!H497-'Migration Model (2)'!H498)*'Median Data'!$C$2</f>
        <v>1062526.1488152763</v>
      </c>
      <c r="F498" s="11">
        <f>('Migration Model (2)'!I497-'Migration Model (2)'!I498)*'Median Data'!$C$2</f>
        <v>0</v>
      </c>
      <c r="G498" s="11">
        <f>('Migration Model (2)'!K497-'Migration Model (2)'!K498)*'Median Data'!$D$2</f>
        <v>673210.80842578923</v>
      </c>
      <c r="H498" s="11">
        <f>('Migration Model (2)'!L497-'Migration Model (2)'!L498)*'Median Data'!$D$2</f>
        <v>0</v>
      </c>
      <c r="I498" s="11">
        <f>('Migration Model (2)'!N497-'Migration Model (2)'!N498)*'Median Data'!$E$2</f>
        <v>92948.609330925756</v>
      </c>
      <c r="J498" s="11">
        <f>('Migration Model (2)'!O497-'Migration Model (2)'!O498)*'Median Data'!$E$2</f>
        <v>0</v>
      </c>
      <c r="K498" s="11">
        <f>('Migration Model (2)'!Q497-'Migration Model (2)'!Q498)*'Median Data'!$F$2</f>
        <v>132993.27192687866</v>
      </c>
      <c r="L498" s="11">
        <f>('Migration Model (2)'!R497-'Migration Model (2)'!R498)*'Median Data'!$F$2</f>
        <v>0</v>
      </c>
      <c r="M498" s="11">
        <f>('Migration Model (2)'!T497-'Migration Model (2)'!T498)*'Median Data'!$G$2</f>
        <v>41364.594491267431</v>
      </c>
      <c r="N498" s="11">
        <f>('Migration Model (2)'!U497-'Migration Model (2)'!U498)*'Median Data'!$G$2</f>
        <v>0</v>
      </c>
    </row>
    <row r="499" spans="1:14" x14ac:dyDescent="0.25">
      <c r="A499" s="1">
        <v>2144</v>
      </c>
      <c r="B499" s="1">
        <v>1</v>
      </c>
      <c r="C499" s="11">
        <f>('Migration Model (2)'!E498-'Migration Model (2)'!E499)*'Median Data'!$B$2</f>
        <v>1141648.8374725396</v>
      </c>
      <c r="D499" s="11">
        <f>('Migration Model (2)'!F498-'Migration Model (2)'!F499)*'Median Data'!$B$2</f>
        <v>0</v>
      </c>
      <c r="E499" s="11">
        <f>('Migration Model (2)'!H498-'Migration Model (2)'!H499)*'Median Data'!$C$2</f>
        <v>1062419.8961998904</v>
      </c>
      <c r="F499" s="11">
        <f>('Migration Model (2)'!I498-'Migration Model (2)'!I499)*'Median Data'!$C$2</f>
        <v>0</v>
      </c>
      <c r="G499" s="11">
        <f>('Migration Model (2)'!K498-'Migration Model (2)'!K499)*'Median Data'!$D$2</f>
        <v>673143.48734471144</v>
      </c>
      <c r="H499" s="11">
        <f>('Migration Model (2)'!L498-'Migration Model (2)'!L499)*'Median Data'!$D$2</f>
        <v>0</v>
      </c>
      <c r="I499" s="11">
        <f>('Migration Model (2)'!N498-'Migration Model (2)'!N499)*'Median Data'!$E$2</f>
        <v>92939.314469979086</v>
      </c>
      <c r="J499" s="11">
        <f>('Migration Model (2)'!O498-'Migration Model (2)'!O499)*'Median Data'!$E$2</f>
        <v>0</v>
      </c>
      <c r="K499" s="11">
        <f>('Migration Model (2)'!Q498-'Migration Model (2)'!Q499)*'Median Data'!$F$2</f>
        <v>132979.97259972361</v>
      </c>
      <c r="L499" s="11">
        <f>('Migration Model (2)'!R498-'Migration Model (2)'!R499)*'Median Data'!$F$2</f>
        <v>0</v>
      </c>
      <c r="M499" s="11">
        <f>('Migration Model (2)'!T498-'Migration Model (2)'!T499)*'Median Data'!$G$2</f>
        <v>41360.458031815637</v>
      </c>
      <c r="N499" s="11">
        <f>('Migration Model (2)'!U498-'Migration Model (2)'!U499)*'Median Data'!$G$2</f>
        <v>0</v>
      </c>
    </row>
    <row r="500" spans="1:14" x14ac:dyDescent="0.25">
      <c r="A500" s="2">
        <v>2144</v>
      </c>
      <c r="B500" s="2">
        <v>2</v>
      </c>
      <c r="C500" s="11">
        <f>('Migration Model (2)'!E499-'Migration Model (2)'!E500)*'Median Data'!$B$2</f>
        <v>1141534.6725895987</v>
      </c>
      <c r="D500" s="11">
        <f>('Migration Model (2)'!F499-'Migration Model (2)'!F500)*'Median Data'!$B$2</f>
        <v>0</v>
      </c>
      <c r="E500" s="11">
        <f>('Migration Model (2)'!H499-'Migration Model (2)'!H500)*'Median Data'!$C$2</f>
        <v>1062313.6542107833</v>
      </c>
      <c r="F500" s="11">
        <f>('Migration Model (2)'!I499-'Migration Model (2)'!I500)*'Median Data'!$C$2</f>
        <v>0</v>
      </c>
      <c r="G500" s="11">
        <f>('Migration Model (2)'!K499-'Migration Model (2)'!K500)*'Median Data'!$D$2</f>
        <v>673076.17299635813</v>
      </c>
      <c r="H500" s="11">
        <f>('Migration Model (2)'!L499-'Migration Model (2)'!L500)*'Median Data'!$D$2</f>
        <v>0</v>
      </c>
      <c r="I500" s="11">
        <f>('Migration Model (2)'!N499-'Migration Model (2)'!N500)*'Median Data'!$E$2</f>
        <v>92930.020538550554</v>
      </c>
      <c r="J500" s="11">
        <f>('Migration Model (2)'!O499-'Migration Model (2)'!O500)*'Median Data'!$E$2</f>
        <v>0</v>
      </c>
      <c r="K500" s="11">
        <f>('Migration Model (2)'!Q499-'Migration Model (2)'!Q500)*'Median Data'!$F$2</f>
        <v>132966.67460250101</v>
      </c>
      <c r="L500" s="11">
        <f>('Migration Model (2)'!R499-'Migration Model (2)'!R500)*'Median Data'!$F$2</f>
        <v>0</v>
      </c>
      <c r="M500" s="11">
        <f>('Migration Model (2)'!T499-'Migration Model (2)'!T500)*'Median Data'!$G$2</f>
        <v>41356.321986014162</v>
      </c>
      <c r="N500" s="11">
        <f>('Migration Model (2)'!U499-'Migration Model (2)'!U500)*'Median Data'!$G$2</f>
        <v>0</v>
      </c>
    </row>
    <row r="501" spans="1:14" x14ac:dyDescent="0.25">
      <c r="A501" s="1">
        <v>2144</v>
      </c>
      <c r="B501" s="1">
        <v>3</v>
      </c>
      <c r="C501" s="11">
        <f>('Migration Model (2)'!E500-'Migration Model (2)'!E501)*'Median Data'!$B$2</f>
        <v>1141420.5191209053</v>
      </c>
      <c r="D501" s="11">
        <f>('Migration Model (2)'!F500-'Migration Model (2)'!F501)*'Median Data'!$B$2</f>
        <v>0</v>
      </c>
      <c r="E501" s="11">
        <f>('Migration Model (2)'!H500-'Migration Model (2)'!H501)*'Median Data'!$C$2</f>
        <v>1062207.4228461497</v>
      </c>
      <c r="F501" s="11">
        <f>('Migration Model (2)'!I500-'Migration Model (2)'!I501)*'Median Data'!$C$2</f>
        <v>0</v>
      </c>
      <c r="G501" s="11">
        <f>('Migration Model (2)'!K500-'Migration Model (2)'!K501)*'Median Data'!$D$2</f>
        <v>673008.86537911929</v>
      </c>
      <c r="H501" s="11">
        <f>('Migration Model (2)'!L500-'Migration Model (2)'!L501)*'Median Data'!$D$2</f>
        <v>0</v>
      </c>
      <c r="I501" s="11">
        <f>('Migration Model (2)'!N500-'Migration Model (2)'!N501)*'Median Data'!$E$2</f>
        <v>92920.727536529987</v>
      </c>
      <c r="J501" s="11">
        <f>('Migration Model (2)'!O500-'Migration Model (2)'!O501)*'Median Data'!$E$2</f>
        <v>0</v>
      </c>
      <c r="K501" s="11">
        <f>('Migration Model (2)'!Q500-'Migration Model (2)'!Q501)*'Median Data'!$F$2</f>
        <v>132953.37793492299</v>
      </c>
      <c r="L501" s="11">
        <f>('Migration Model (2)'!R500-'Migration Model (2)'!R501)*'Median Data'!$F$2</f>
        <v>0</v>
      </c>
      <c r="M501" s="11">
        <f>('Migration Model (2)'!T500-'Migration Model (2)'!T501)*'Median Data'!$G$2</f>
        <v>41352.186353783341</v>
      </c>
      <c r="N501" s="11">
        <f>('Migration Model (2)'!U500-'Migration Model (2)'!U501)*'Median Data'!$G$2</f>
        <v>0</v>
      </c>
    </row>
    <row r="502" spans="1:14" x14ac:dyDescent="0.25">
      <c r="A502" s="2">
        <v>2144</v>
      </c>
      <c r="B502" s="2">
        <v>4</v>
      </c>
      <c r="C502" s="11">
        <f>('Migration Model (2)'!E501-'Migration Model (2)'!E502)*'Median Data'!$B$2</f>
        <v>1141306.3770702542</v>
      </c>
      <c r="D502" s="11">
        <f>('Migration Model (2)'!F501-'Migration Model (2)'!F502)*'Median Data'!$B$2</f>
        <v>0</v>
      </c>
      <c r="E502" s="11">
        <f>('Migration Model (2)'!H501-'Migration Model (2)'!H502)*'Median Data'!$C$2</f>
        <v>1062101.2021041848</v>
      </c>
      <c r="F502" s="11">
        <f>('Migration Model (2)'!I501-'Migration Model (2)'!I502)*'Median Data'!$C$2</f>
        <v>0</v>
      </c>
      <c r="G502" s="11">
        <f>('Migration Model (2)'!K501-'Migration Model (2)'!K502)*'Median Data'!$D$2</f>
        <v>672941.56449218991</v>
      </c>
      <c r="H502" s="11">
        <f>('Migration Model (2)'!L501-'Migration Model (2)'!L502)*'Median Data'!$D$2</f>
        <v>0</v>
      </c>
      <c r="I502" s="11">
        <f>('Migration Model (2)'!N501-'Migration Model (2)'!N502)*'Median Data'!$E$2</f>
        <v>92911.435463697024</v>
      </c>
      <c r="J502" s="11">
        <f>('Migration Model (2)'!O501-'Migration Model (2)'!O502)*'Median Data'!$E$2</f>
        <v>0</v>
      </c>
      <c r="K502" s="11">
        <f>('Migration Model (2)'!Q501-'Migration Model (2)'!Q502)*'Median Data'!$F$2</f>
        <v>132940.08259727742</v>
      </c>
      <c r="L502" s="11">
        <f>('Migration Model (2)'!R501-'Migration Model (2)'!R502)*'Median Data'!$F$2</f>
        <v>0</v>
      </c>
      <c r="M502" s="11">
        <f>('Migration Model (2)'!T501-'Migration Model (2)'!T502)*'Median Data'!$G$2</f>
        <v>41348.051135123176</v>
      </c>
      <c r="N502" s="11">
        <f>('Migration Model (2)'!U501-'Migration Model (2)'!U502)*'Median Data'!$G$2</f>
        <v>0</v>
      </c>
    </row>
    <row r="503" spans="1:14" x14ac:dyDescent="0.25">
      <c r="A503" s="2">
        <v>2145</v>
      </c>
      <c r="B503" s="2">
        <v>1</v>
      </c>
      <c r="C503" s="11">
        <f>('Migration Model (2)'!E502-'Migration Model (2)'!E503)*'Median Data'!$B$2</f>
        <v>1141192.2464319533</v>
      </c>
      <c r="D503" s="11">
        <f>('Migration Model (2)'!F502-'Migration Model (2)'!F503)*'Median Data'!$B$2</f>
        <v>0</v>
      </c>
      <c r="E503" s="11">
        <f>('Migration Model (2)'!H502-'Migration Model (2)'!H503)*'Median Data'!$C$2</f>
        <v>1061994.9919830833</v>
      </c>
      <c r="F503" s="11">
        <f>('Migration Model (2)'!I502-'Migration Model (2)'!I503)*'Median Data'!$C$2</f>
        <v>0</v>
      </c>
      <c r="G503" s="11">
        <f>('Migration Model (2)'!K502-'Migration Model (2)'!K503)*'Median Data'!$D$2</f>
        <v>672874.27033637499</v>
      </c>
      <c r="H503" s="11">
        <f>('Migration Model (2)'!L502-'Migration Model (2)'!L503)*'Median Data'!$D$2</f>
        <v>0</v>
      </c>
      <c r="I503" s="11">
        <f>('Migration Model (2)'!N502-'Migration Model (2)'!N503)*'Median Data'!$E$2</f>
        <v>92902.144320161868</v>
      </c>
      <c r="J503" s="11">
        <f>('Migration Model (2)'!O502-'Migration Model (2)'!O503)*'Median Data'!$E$2</f>
        <v>0</v>
      </c>
      <c r="K503" s="11">
        <f>('Migration Model (2)'!Q502-'Migration Model (2)'!Q503)*'Median Data'!$F$2</f>
        <v>132926.78858898859</v>
      </c>
      <c r="L503" s="11">
        <f>('Migration Model (2)'!R502-'Migration Model (2)'!R503)*'Median Data'!$F$2</f>
        <v>0</v>
      </c>
      <c r="M503" s="11">
        <f>('Migration Model (2)'!T502-'Migration Model (2)'!T503)*'Median Data'!$G$2</f>
        <v>41343.916330033666</v>
      </c>
      <c r="N503" s="11">
        <f>('Migration Model (2)'!U502-'Migration Model (2)'!U503)*'Median Data'!$G$2</f>
        <v>0</v>
      </c>
    </row>
    <row r="504" spans="1:14" x14ac:dyDescent="0.25">
      <c r="A504" s="1">
        <v>2145</v>
      </c>
      <c r="B504" s="1">
        <v>2</v>
      </c>
      <c r="C504" s="11">
        <f>('Migration Model (2)'!E503-'Migration Model (2)'!E504)*'Median Data'!$B$2</f>
        <v>1141078.1272078999</v>
      </c>
      <c r="D504" s="11">
        <f>('Migration Model (2)'!F503-'Migration Model (2)'!F504)*'Median Data'!$B$2</f>
        <v>0</v>
      </c>
      <c r="E504" s="11">
        <f>('Migration Model (2)'!H503-'Migration Model (2)'!H504)*'Median Data'!$C$2</f>
        <v>1061888.7924846506</v>
      </c>
      <c r="F504" s="11">
        <f>('Migration Model (2)'!I503-'Migration Model (2)'!I504)*'Median Data'!$C$2</f>
        <v>0</v>
      </c>
      <c r="G504" s="11">
        <f>('Migration Model (2)'!K503-'Migration Model (2)'!K504)*'Median Data'!$D$2</f>
        <v>672806.98290925974</v>
      </c>
      <c r="H504" s="11">
        <f>('Migration Model (2)'!L503-'Migration Model (2)'!L504)*'Median Data'!$D$2</f>
        <v>0</v>
      </c>
      <c r="I504" s="11">
        <f>('Migration Model (2)'!N503-'Migration Model (2)'!N504)*'Median Data'!$E$2</f>
        <v>92892.854105704144</v>
      </c>
      <c r="J504" s="11">
        <f>('Migration Model (2)'!O503-'Migration Model (2)'!O504)*'Median Data'!$E$2</f>
        <v>0</v>
      </c>
      <c r="K504" s="11">
        <f>('Migration Model (2)'!Q503-'Migration Model (2)'!Q504)*'Median Data'!$F$2</f>
        <v>132913.49591005649</v>
      </c>
      <c r="L504" s="11">
        <f>('Migration Model (2)'!R503-'Migration Model (2)'!R504)*'Median Data'!$F$2</f>
        <v>0</v>
      </c>
      <c r="M504" s="11">
        <f>('Migration Model (2)'!T503-'Migration Model (2)'!T504)*'Median Data'!$G$2</f>
        <v>41339.781938435146</v>
      </c>
      <c r="N504" s="11">
        <f>('Migration Model (2)'!U503-'Migration Model (2)'!U504)*'Median Data'!$G$2</f>
        <v>0</v>
      </c>
    </row>
    <row r="505" spans="1:14" x14ac:dyDescent="0.25">
      <c r="A505" s="2">
        <v>2145</v>
      </c>
      <c r="B505" s="2">
        <v>3</v>
      </c>
      <c r="C505" s="11">
        <f>('Migration Model (2)'!E504-'Migration Model (2)'!E505)*'Median Data'!$B$2</f>
        <v>1140964.0193942995</v>
      </c>
      <c r="D505" s="11">
        <f>('Migration Model (2)'!F504-'Migration Model (2)'!F505)*'Median Data'!$B$2</f>
        <v>0</v>
      </c>
      <c r="E505" s="11">
        <f>('Migration Model (2)'!H504-'Migration Model (2)'!H505)*'Median Data'!$C$2</f>
        <v>1061782.6036052762</v>
      </c>
      <c r="F505" s="11">
        <f>('Migration Model (2)'!I504-'Migration Model (2)'!I505)*'Median Data'!$C$2</f>
        <v>0</v>
      </c>
      <c r="G505" s="11">
        <f>('Migration Model (2)'!K504-'Migration Model (2)'!K505)*'Median Data'!$D$2</f>
        <v>672739.70221084391</v>
      </c>
      <c r="H505" s="11">
        <f>('Migration Model (2)'!L504-'Migration Model (2)'!L505)*'Median Data'!$D$2</f>
        <v>0</v>
      </c>
      <c r="I505" s="11">
        <f>('Migration Model (2)'!N504-'Migration Model (2)'!N505)*'Median Data'!$E$2</f>
        <v>92883.564820323867</v>
      </c>
      <c r="J505" s="11">
        <f>('Migration Model (2)'!O504-'Migration Model (2)'!O505)*'Median Data'!$E$2</f>
        <v>0</v>
      </c>
      <c r="K505" s="11">
        <f>('Migration Model (2)'!Q504-'Migration Model (2)'!Q505)*'Median Data'!$F$2</f>
        <v>132900.20456048113</v>
      </c>
      <c r="L505" s="11">
        <f>('Migration Model (2)'!R504-'Migration Model (2)'!R505)*'Median Data'!$F$2</f>
        <v>0</v>
      </c>
      <c r="M505" s="11">
        <f>('Migration Model (2)'!T504-'Migration Model (2)'!T505)*'Median Data'!$G$2</f>
        <v>41335.647960247981</v>
      </c>
      <c r="N505" s="11">
        <f>('Migration Model (2)'!U504-'Migration Model (2)'!U505)*'Median Data'!$G$2</f>
        <v>0</v>
      </c>
    </row>
    <row r="506" spans="1:14" x14ac:dyDescent="0.25">
      <c r="A506" s="1">
        <v>2145</v>
      </c>
      <c r="B506" s="1">
        <v>4</v>
      </c>
      <c r="C506" s="11">
        <f>('Migration Model (2)'!E505-'Migration Model (2)'!E506)*'Median Data'!$B$2</f>
        <v>1140849.9229930495</v>
      </c>
      <c r="D506" s="11">
        <f>('Migration Model (2)'!F505-'Migration Model (2)'!F506)*'Median Data'!$B$2</f>
        <v>0</v>
      </c>
      <c r="E506" s="11">
        <f>('Migration Model (2)'!H505-'Migration Model (2)'!H506)*'Median Data'!$C$2</f>
        <v>1061676.4253449605</v>
      </c>
      <c r="F506" s="11">
        <f>('Migration Model (2)'!I505-'Migration Model (2)'!I506)*'Median Data'!$C$2</f>
        <v>0</v>
      </c>
      <c r="G506" s="11">
        <f>('Migration Model (2)'!K505-'Migration Model (2)'!K506)*'Median Data'!$D$2</f>
        <v>672672.42824032274</v>
      </c>
      <c r="H506" s="11">
        <f>('Migration Model (2)'!L505-'Migration Model (2)'!L506)*'Median Data'!$D$2</f>
        <v>0</v>
      </c>
      <c r="I506" s="11">
        <f>('Migration Model (2)'!N505-'Migration Model (2)'!N506)*'Median Data'!$E$2</f>
        <v>92874.276463910879</v>
      </c>
      <c r="J506" s="11">
        <f>('Migration Model (2)'!O505-'Migration Model (2)'!O506)*'Median Data'!$E$2</f>
        <v>0</v>
      </c>
      <c r="K506" s="11">
        <f>('Migration Model (2)'!Q505-'Migration Model (2)'!Q506)*'Median Data'!$F$2</f>
        <v>132886.91453997459</v>
      </c>
      <c r="L506" s="11">
        <f>('Migration Model (2)'!R505-'Migration Model (2)'!R506)*'Median Data'!$F$2</f>
        <v>0</v>
      </c>
      <c r="M506" s="11">
        <f>('Migration Model (2)'!T505-'Migration Model (2)'!T506)*'Median Data'!$G$2</f>
        <v>41331.5143953925</v>
      </c>
      <c r="N506" s="11">
        <f>('Migration Model (2)'!U505-'Migration Model (2)'!U506)*'Median Data'!$G$2</f>
        <v>0</v>
      </c>
    </row>
    <row r="507" spans="1:14" x14ac:dyDescent="0.25">
      <c r="A507" s="1">
        <v>2146</v>
      </c>
      <c r="B507" s="1">
        <v>1</v>
      </c>
      <c r="C507" s="11">
        <f>('Migration Model (2)'!E506-'Migration Model (2)'!E507)*'Median Data'!$B$2</f>
        <v>1140735.8380003548</v>
      </c>
      <c r="D507" s="11">
        <f>('Migration Model (2)'!F506-'Migration Model (2)'!F507)*'Median Data'!$B$2</f>
        <v>0</v>
      </c>
      <c r="E507" s="11">
        <f>('Migration Model (2)'!H506-'Migration Model (2)'!H507)*'Median Data'!$C$2</f>
        <v>1061570.2577018982</v>
      </c>
      <c r="F507" s="11">
        <f>('Migration Model (2)'!I506-'Migration Model (2)'!I507)*'Median Data'!$C$2</f>
        <v>0</v>
      </c>
      <c r="G507" s="11">
        <f>('Migration Model (2)'!K506-'Migration Model (2)'!K507)*'Median Data'!$D$2</f>
        <v>672605.16099769622</v>
      </c>
      <c r="H507" s="11">
        <f>('Migration Model (2)'!L506-'Migration Model (2)'!L507)*'Median Data'!$D$2</f>
        <v>0</v>
      </c>
      <c r="I507" s="11">
        <f>('Migration Model (2)'!N506-'Migration Model (2)'!N507)*'Median Data'!$E$2</f>
        <v>92864.989036244806</v>
      </c>
      <c r="J507" s="11">
        <f>('Migration Model (2)'!O506-'Migration Model (2)'!O507)*'Median Data'!$E$2</f>
        <v>0</v>
      </c>
      <c r="K507" s="11">
        <f>('Migration Model (2)'!Q506-'Migration Model (2)'!Q507)*'Median Data'!$F$2</f>
        <v>132873.62584853696</v>
      </c>
      <c r="L507" s="11">
        <f>('Migration Model (2)'!R506-'Migration Model (2)'!R507)*'Median Data'!$F$2</f>
        <v>0</v>
      </c>
      <c r="M507" s="11">
        <f>('Migration Model (2)'!T506-'Migration Model (2)'!T507)*'Median Data'!$G$2</f>
        <v>41327.381243948366</v>
      </c>
      <c r="N507" s="11">
        <f>('Migration Model (2)'!U506-'Migration Model (2)'!U507)*'Median Data'!$G$2</f>
        <v>0</v>
      </c>
    </row>
    <row r="508" spans="1:14" x14ac:dyDescent="0.25">
      <c r="A508" s="2">
        <v>2146</v>
      </c>
      <c r="B508" s="2">
        <v>2</v>
      </c>
      <c r="C508" s="11">
        <f>('Migration Model (2)'!E507-'Migration Model (2)'!E508)*'Median Data'!$B$2</f>
        <v>1140621.7644162159</v>
      </c>
      <c r="D508" s="11">
        <f>('Migration Model (2)'!F507-'Migration Model (2)'!F508)*'Median Data'!$B$2</f>
        <v>0</v>
      </c>
      <c r="E508" s="11">
        <f>('Migration Model (2)'!H507-'Migration Model (2)'!H508)*'Median Data'!$C$2</f>
        <v>1061464.1006760893</v>
      </c>
      <c r="F508" s="11">
        <f>('Migration Model (2)'!I507-'Migration Model (2)'!I508)*'Median Data'!$C$2</f>
        <v>0</v>
      </c>
      <c r="G508" s="11">
        <f>('Migration Model (2)'!K507-'Migration Model (2)'!K508)*'Median Data'!$D$2</f>
        <v>672537.90048135421</v>
      </c>
      <c r="H508" s="11">
        <f>('Migration Model (2)'!L507-'Migration Model (2)'!L508)*'Median Data'!$D$2</f>
        <v>0</v>
      </c>
      <c r="I508" s="11">
        <f>('Migration Model (2)'!N507-'Migration Model (2)'!N508)*'Median Data'!$E$2</f>
        <v>92855.702537325677</v>
      </c>
      <c r="J508" s="11">
        <f>('Migration Model (2)'!O507-'Migration Model (2)'!O508)*'Median Data'!$E$2</f>
        <v>0</v>
      </c>
      <c r="K508" s="11">
        <f>('Migration Model (2)'!Q507-'Migration Model (2)'!Q508)*'Median Data'!$F$2</f>
        <v>132860.33848588032</v>
      </c>
      <c r="L508" s="11">
        <f>('Migration Model (2)'!R507-'Migration Model (2)'!R508)*'Median Data'!$F$2</f>
        <v>0</v>
      </c>
      <c r="M508" s="11">
        <f>('Migration Model (2)'!T507-'Migration Model (2)'!T508)*'Median Data'!$G$2</f>
        <v>41323.248505835916</v>
      </c>
      <c r="N508" s="11">
        <f>('Migration Model (2)'!U507-'Migration Model (2)'!U508)*'Median Data'!$G$2</f>
        <v>0</v>
      </c>
    </row>
    <row r="509" spans="1:14" x14ac:dyDescent="0.25">
      <c r="A509" s="1">
        <v>2146</v>
      </c>
      <c r="B509" s="1">
        <v>3</v>
      </c>
      <c r="C509" s="11">
        <f>('Migration Model (2)'!E508-'Migration Model (2)'!E509)*'Median Data'!$B$2</f>
        <v>1140507.7022406328</v>
      </c>
      <c r="D509" s="11">
        <f>('Migration Model (2)'!F508-'Migration Model (2)'!F509)*'Median Data'!$B$2</f>
        <v>0</v>
      </c>
      <c r="E509" s="11">
        <f>('Migration Model (2)'!H508-'Migration Model (2)'!H509)*'Median Data'!$C$2</f>
        <v>1061357.9542657291</v>
      </c>
      <c r="F509" s="11">
        <f>('Migration Model (2)'!I508-'Migration Model (2)'!I509)*'Median Data'!$C$2</f>
        <v>0</v>
      </c>
      <c r="G509" s="11">
        <f>('Migration Model (2)'!K508-'Migration Model (2)'!K509)*'Median Data'!$D$2</f>
        <v>672470.64669129706</v>
      </c>
      <c r="H509" s="11">
        <f>('Migration Model (2)'!L508-'Migration Model (2)'!L509)*'Median Data'!$D$2</f>
        <v>0</v>
      </c>
      <c r="I509" s="11">
        <f>('Migration Model (2)'!N508-'Migration Model (2)'!N509)*'Median Data'!$E$2</f>
        <v>92846.416967043289</v>
      </c>
      <c r="J509" s="11">
        <f>('Migration Model (2)'!O508-'Migration Model (2)'!O509)*'Median Data'!$E$2</f>
        <v>0</v>
      </c>
      <c r="K509" s="11">
        <f>('Migration Model (2)'!Q508-'Migration Model (2)'!Q509)*'Median Data'!$F$2</f>
        <v>132847.05245200466</v>
      </c>
      <c r="L509" s="11">
        <f>('Migration Model (2)'!R508-'Migration Model (2)'!R509)*'Median Data'!$F$2</f>
        <v>0</v>
      </c>
      <c r="M509" s="11">
        <f>('Migration Model (2)'!T508-'Migration Model (2)'!T509)*'Median Data'!$G$2</f>
        <v>41319.116180975507</v>
      </c>
      <c r="N509" s="11">
        <f>('Migration Model (2)'!U508-'Migration Model (2)'!U509)*'Median Data'!$G$2</f>
        <v>0</v>
      </c>
    </row>
    <row r="510" spans="1:14" x14ac:dyDescent="0.25">
      <c r="A510" s="2">
        <v>2146</v>
      </c>
      <c r="B510" s="2">
        <v>4</v>
      </c>
      <c r="C510" s="11">
        <f>('Migration Model (2)'!E509-'Migration Model (2)'!E510)*'Median Data'!$B$2</f>
        <v>1140393.6514698104</v>
      </c>
      <c r="D510" s="11">
        <f>('Migration Model (2)'!F509-'Migration Model (2)'!F510)*'Median Data'!$B$2</f>
        <v>0</v>
      </c>
      <c r="E510" s="11">
        <f>('Migration Model (2)'!H509-'Migration Model (2)'!H510)*'Median Data'!$C$2</f>
        <v>1061251.8184708171</v>
      </c>
      <c r="F510" s="11">
        <f>('Migration Model (2)'!I509-'Migration Model (2)'!I510)*'Median Data'!$C$2</f>
        <v>0</v>
      </c>
      <c r="G510" s="11">
        <f>('Migration Model (2)'!K509-'Migration Model (2)'!K510)*'Median Data'!$D$2</f>
        <v>672403.39962671953</v>
      </c>
      <c r="H510" s="11">
        <f>('Migration Model (2)'!L509-'Migration Model (2)'!L510)*'Median Data'!$D$2</f>
        <v>0</v>
      </c>
      <c r="I510" s="11">
        <f>('Migration Model (2)'!N509-'Migration Model (2)'!N510)*'Median Data'!$E$2</f>
        <v>92837.132325397673</v>
      </c>
      <c r="J510" s="11">
        <f>('Migration Model (2)'!O509-'Migration Model (2)'!O510)*'Median Data'!$E$2</f>
        <v>0</v>
      </c>
      <c r="K510" s="11">
        <f>('Migration Model (2)'!Q509-'Migration Model (2)'!Q510)*'Median Data'!$F$2</f>
        <v>132833.76774691002</v>
      </c>
      <c r="L510" s="11">
        <f>('Migration Model (2)'!R509-'Migration Model (2)'!R510)*'Median Data'!$F$2</f>
        <v>0</v>
      </c>
      <c r="M510" s="11">
        <f>('Migration Model (2)'!T509-'Migration Model (2)'!T510)*'Median Data'!$G$2</f>
        <v>41314.984269367123</v>
      </c>
      <c r="N510" s="11">
        <f>('Migration Model (2)'!U509-'Migration Model (2)'!U510)*'Median Data'!$G$2</f>
        <v>0</v>
      </c>
    </row>
    <row r="511" spans="1:14" x14ac:dyDescent="0.25">
      <c r="A511" s="2">
        <v>2147</v>
      </c>
      <c r="B511" s="2">
        <v>1</v>
      </c>
      <c r="C511" s="11">
        <f>('Migration Model (2)'!E510-'Migration Model (2)'!E511)*'Median Data'!$B$2</f>
        <v>1140279.6121056464</v>
      </c>
      <c r="D511" s="11">
        <f>('Migration Model (2)'!F510-'Migration Model (2)'!F511)*'Median Data'!$B$2</f>
        <v>0</v>
      </c>
      <c r="E511" s="11">
        <f>('Migration Model (2)'!H510-'Migration Model (2)'!H511)*'Median Data'!$C$2</f>
        <v>1061145.6932895484</v>
      </c>
      <c r="F511" s="11">
        <f>('Migration Model (2)'!I510-'Migration Model (2)'!I511)*'Median Data'!$C$2</f>
        <v>0</v>
      </c>
      <c r="G511" s="11">
        <f>('Migration Model (2)'!K510-'Migration Model (2)'!K511)*'Median Data'!$D$2</f>
        <v>672336.15928681672</v>
      </c>
      <c r="H511" s="11">
        <f>('Migration Model (2)'!L510-'Migration Model (2)'!L511)*'Median Data'!$D$2</f>
        <v>0</v>
      </c>
      <c r="I511" s="11">
        <f>('Migration Model (2)'!N510-'Migration Model (2)'!N511)*'Median Data'!$E$2</f>
        <v>92827.848612168469</v>
      </c>
      <c r="J511" s="11">
        <f>('Migration Model (2)'!O510-'Migration Model (2)'!O511)*'Median Data'!$E$2</f>
        <v>0</v>
      </c>
      <c r="K511" s="11">
        <f>('Migration Model (2)'!Q510-'Migration Model (2)'!Q511)*'Median Data'!$F$2</f>
        <v>132820.48437002063</v>
      </c>
      <c r="L511" s="11">
        <f>('Migration Model (2)'!R510-'Migration Model (2)'!R511)*'Median Data'!$F$2</f>
        <v>0</v>
      </c>
      <c r="M511" s="11">
        <f>('Migration Model (2)'!T510-'Migration Model (2)'!T511)*'Median Data'!$G$2</f>
        <v>41310.852770931124</v>
      </c>
      <c r="N511" s="11">
        <f>('Migration Model (2)'!U510-'Migration Model (2)'!U511)*'Median Data'!$G$2</f>
        <v>0</v>
      </c>
    </row>
    <row r="512" spans="1:14" x14ac:dyDescent="0.25">
      <c r="A512" s="1">
        <v>2147</v>
      </c>
      <c r="B512" s="1">
        <v>2</v>
      </c>
      <c r="C512" s="11">
        <f>('Migration Model (2)'!E511-'Migration Model (2)'!E512)*'Median Data'!$B$2</f>
        <v>1140165.5841443462</v>
      </c>
      <c r="D512" s="11">
        <f>('Migration Model (2)'!F511-'Migration Model (2)'!F512)*'Median Data'!$B$2</f>
        <v>0</v>
      </c>
      <c r="E512" s="11">
        <f>('Migration Model (2)'!H511-'Migration Model (2)'!H512)*'Median Data'!$C$2</f>
        <v>1061039.5787201184</v>
      </c>
      <c r="F512" s="11">
        <f>('Migration Model (2)'!I511-'Migration Model (2)'!I512)*'Median Data'!$C$2</f>
        <v>0</v>
      </c>
      <c r="G512" s="11">
        <f>('Migration Model (2)'!K511-'Migration Model (2)'!K512)*'Median Data'!$D$2</f>
        <v>672268.92567078373</v>
      </c>
      <c r="H512" s="11">
        <f>('Migration Model (2)'!L511-'Migration Model (2)'!L512)*'Median Data'!$D$2</f>
        <v>0</v>
      </c>
      <c r="I512" s="11">
        <f>('Migration Model (2)'!N511-'Migration Model (2)'!N512)*'Median Data'!$E$2</f>
        <v>92818.565827245518</v>
      </c>
      <c r="J512" s="11">
        <f>('Migration Model (2)'!O511-'Migration Model (2)'!O512)*'Median Data'!$E$2</f>
        <v>0</v>
      </c>
      <c r="K512" s="11">
        <f>('Migration Model (2)'!Q511-'Migration Model (2)'!Q512)*'Median Data'!$F$2</f>
        <v>132807.20232162441</v>
      </c>
      <c r="L512" s="11">
        <f>('Migration Model (2)'!R511-'Migration Model (2)'!R512)*'Median Data'!$F$2</f>
        <v>0</v>
      </c>
      <c r="M512" s="11">
        <f>('Migration Model (2)'!T511-'Migration Model (2)'!T512)*'Median Data'!$G$2</f>
        <v>41306.7216856675</v>
      </c>
      <c r="N512" s="11">
        <f>('Migration Model (2)'!U511-'Migration Model (2)'!U512)*'Median Data'!$G$2</f>
        <v>0</v>
      </c>
    </row>
    <row r="513" spans="1:14" x14ac:dyDescent="0.25">
      <c r="A513" s="2">
        <v>2147</v>
      </c>
      <c r="B513" s="2">
        <v>3</v>
      </c>
      <c r="C513" s="11">
        <f>('Migration Model (2)'!E512-'Migration Model (2)'!E513)*'Median Data'!$B$2</f>
        <v>1140051.5675859095</v>
      </c>
      <c r="D513" s="11">
        <f>('Migration Model (2)'!F512-'Migration Model (2)'!F513)*'Median Data'!$B$2</f>
        <v>0</v>
      </c>
      <c r="E513" s="11">
        <f>('Migration Model (2)'!H512-'Migration Model (2)'!H513)*'Median Data'!$C$2</f>
        <v>1060933.4747607214</v>
      </c>
      <c r="F513" s="11">
        <f>('Migration Model (2)'!I512-'Migration Model (2)'!I513)*'Median Data'!$C$2</f>
        <v>0</v>
      </c>
      <c r="G513" s="11">
        <f>('Migration Model (2)'!K512-'Migration Model (2)'!K513)*'Median Data'!$D$2</f>
        <v>672201.69877862046</v>
      </c>
      <c r="H513" s="11">
        <f>('Migration Model (2)'!L512-'Migration Model (2)'!L513)*'Median Data'!$D$2</f>
        <v>0</v>
      </c>
      <c r="I513" s="11">
        <f>('Migration Model (2)'!N512-'Migration Model (2)'!N513)*'Median Data'!$E$2</f>
        <v>92809.283970628807</v>
      </c>
      <c r="J513" s="11">
        <f>('Migration Model (2)'!O512-'Migration Model (2)'!O513)*'Median Data'!$E$2</f>
        <v>0</v>
      </c>
      <c r="K513" s="11">
        <f>('Migration Model (2)'!Q512-'Migration Model (2)'!Q513)*'Median Data'!$F$2</f>
        <v>132793.92160143342</v>
      </c>
      <c r="L513" s="11">
        <f>('Migration Model (2)'!R512-'Migration Model (2)'!R513)*'Median Data'!$F$2</f>
        <v>0</v>
      </c>
      <c r="M513" s="11">
        <f>('Migration Model (2)'!T512-'Migration Model (2)'!T513)*'Median Data'!$G$2</f>
        <v>41302.591013496603</v>
      </c>
      <c r="N513" s="11">
        <f>('Migration Model (2)'!U512-'Migration Model (2)'!U513)*'Median Data'!$G$2</f>
        <v>0</v>
      </c>
    </row>
    <row r="514" spans="1:14" x14ac:dyDescent="0.25">
      <c r="A514" s="1">
        <v>2147</v>
      </c>
      <c r="B514" s="1">
        <v>4</v>
      </c>
      <c r="C514" s="11">
        <f>('Migration Model (2)'!E513-'Migration Model (2)'!E514)*'Median Data'!$B$2</f>
        <v>1139937.5624284393</v>
      </c>
      <c r="D514" s="11">
        <f>('Migration Model (2)'!F513-'Migration Model (2)'!F514)*'Median Data'!$B$2</f>
        <v>0</v>
      </c>
      <c r="E514" s="11">
        <f>('Migration Model (2)'!H513-'Migration Model (2)'!H514)*'Median Data'!$C$2</f>
        <v>1060827.3814149678</v>
      </c>
      <c r="F514" s="11">
        <f>('Migration Model (2)'!I513-'Migration Model (2)'!I514)*'Median Data'!$C$2</f>
        <v>0</v>
      </c>
      <c r="G514" s="11">
        <f>('Migration Model (2)'!K513-'Migration Model (2)'!K514)*'Median Data'!$D$2</f>
        <v>672134.47860871709</v>
      </c>
      <c r="H514" s="11">
        <f>('Migration Model (2)'!L513-'Migration Model (2)'!L514)*'Median Data'!$D$2</f>
        <v>0</v>
      </c>
      <c r="I514" s="11">
        <f>('Migration Model (2)'!N513-'Migration Model (2)'!N514)*'Median Data'!$E$2</f>
        <v>92800.003042318334</v>
      </c>
      <c r="J514" s="11">
        <f>('Migration Model (2)'!O513-'Migration Model (2)'!O514)*'Median Data'!$E$2</f>
        <v>0</v>
      </c>
      <c r="K514" s="11">
        <f>('Migration Model (2)'!Q513-'Migration Model (2)'!Q514)*'Median Data'!$F$2</f>
        <v>132780.64220915988</v>
      </c>
      <c r="L514" s="11">
        <f>('Migration Model (2)'!R513-'Migration Model (2)'!R514)*'Median Data'!$F$2</f>
        <v>0</v>
      </c>
      <c r="M514" s="11">
        <f>('Migration Model (2)'!T513-'Migration Model (2)'!T514)*'Median Data'!$G$2</f>
        <v>41298.460754418425</v>
      </c>
      <c r="N514" s="11">
        <f>('Migration Model (2)'!U513-'Migration Model (2)'!U514)*'Median Data'!$G$2</f>
        <v>0</v>
      </c>
    </row>
    <row r="515" spans="1:14" x14ac:dyDescent="0.25">
      <c r="A515" s="1">
        <v>2148</v>
      </c>
      <c r="B515" s="1">
        <v>1</v>
      </c>
      <c r="C515" s="11">
        <f>('Migration Model (2)'!E514-'Migration Model (2)'!E515)*'Median Data'!$B$2</f>
        <v>1139823.5686719352</v>
      </c>
      <c r="D515" s="11">
        <f>('Migration Model (2)'!F514-'Migration Model (2)'!F515)*'Median Data'!$B$2</f>
        <v>0</v>
      </c>
      <c r="E515" s="11">
        <f>('Migration Model (2)'!H514-'Migration Model (2)'!H515)*'Median Data'!$C$2</f>
        <v>1060721.2986756375</v>
      </c>
      <c r="F515" s="11">
        <f>('Migration Model (2)'!I514-'Migration Model (2)'!I515)*'Median Data'!$C$2</f>
        <v>0</v>
      </c>
      <c r="G515" s="11">
        <f>('Migration Model (2)'!K514-'Migration Model (2)'!K515)*'Median Data'!$D$2</f>
        <v>672067.26516026864</v>
      </c>
      <c r="H515" s="11">
        <f>('Migration Model (2)'!L514-'Migration Model (2)'!L515)*'Median Data'!$D$2</f>
        <v>0</v>
      </c>
      <c r="I515" s="11">
        <f>('Migration Model (2)'!N514-'Migration Model (2)'!N515)*'Median Data'!$E$2</f>
        <v>92790.723041983598</v>
      </c>
      <c r="J515" s="11">
        <f>('Migration Model (2)'!O514-'Migration Model (2)'!O515)*'Median Data'!$E$2</f>
        <v>0</v>
      </c>
      <c r="K515" s="11">
        <f>('Migration Model (2)'!Q514-'Migration Model (2)'!Q515)*'Median Data'!$F$2</f>
        <v>132767.36414509159</v>
      </c>
      <c r="L515" s="11">
        <f>('Migration Model (2)'!R514-'Migration Model (2)'!R515)*'Median Data'!$F$2</f>
        <v>0</v>
      </c>
      <c r="M515" s="11">
        <f>('Migration Model (2)'!T514-'Migration Model (2)'!T515)*'Median Data'!$G$2</f>
        <v>41294.330908353309</v>
      </c>
      <c r="N515" s="11">
        <f>('Migration Model (2)'!U514-'Migration Model (2)'!U515)*'Median Data'!$G$2</f>
        <v>0</v>
      </c>
    </row>
    <row r="516" spans="1:14" x14ac:dyDescent="0.25">
      <c r="A516" s="2">
        <v>2148</v>
      </c>
      <c r="B516" s="2">
        <v>2</v>
      </c>
      <c r="C516" s="11">
        <f>('Migration Model (2)'!E515-'Migration Model (2)'!E516)*'Median Data'!$B$2</f>
        <v>1139709.5863163979</v>
      </c>
      <c r="D516" s="11">
        <f>('Migration Model (2)'!F515-'Migration Model (2)'!F516)*'Median Data'!$B$2</f>
        <v>0</v>
      </c>
      <c r="E516" s="11">
        <f>('Migration Model (2)'!H515-'Migration Model (2)'!H516)*'Median Data'!$C$2</f>
        <v>1060615.2265463406</v>
      </c>
      <c r="F516" s="11">
        <f>('Migration Model (2)'!I515-'Migration Model (2)'!I516)*'Median Data'!$C$2</f>
        <v>0</v>
      </c>
      <c r="G516" s="11">
        <f>('Migration Model (2)'!K515-'Migration Model (2)'!K516)*'Median Data'!$D$2</f>
        <v>672000.05843407998</v>
      </c>
      <c r="H516" s="11">
        <f>('Migration Model (2)'!L515-'Migration Model (2)'!L516)*'Median Data'!$D$2</f>
        <v>0</v>
      </c>
      <c r="I516" s="11">
        <f>('Migration Model (2)'!N515-'Migration Model (2)'!N516)*'Median Data'!$E$2</f>
        <v>92781.443969624583</v>
      </c>
      <c r="J516" s="11">
        <f>('Migration Model (2)'!O515-'Migration Model (2)'!O516)*'Median Data'!$E$2</f>
        <v>0</v>
      </c>
      <c r="K516" s="11">
        <f>('Migration Model (2)'!Q515-'Migration Model (2)'!Q516)*'Median Data'!$F$2</f>
        <v>132754.08740865282</v>
      </c>
      <c r="L516" s="11">
        <f>('Migration Model (2)'!R515-'Migration Model (2)'!R516)*'Median Data'!$F$2</f>
        <v>0</v>
      </c>
      <c r="M516" s="11">
        <f>('Migration Model (2)'!T515-'Migration Model (2)'!T516)*'Median Data'!$G$2</f>
        <v>41290.201475221613</v>
      </c>
      <c r="N516" s="11">
        <f>('Migration Model (2)'!U515-'Migration Model (2)'!U516)*'Median Data'!$G$2</f>
        <v>0</v>
      </c>
    </row>
    <row r="517" spans="1:14" x14ac:dyDescent="0.25">
      <c r="A517" s="1">
        <v>2148</v>
      </c>
      <c r="B517" s="1">
        <v>3</v>
      </c>
      <c r="C517" s="11">
        <f>('Migration Model (2)'!E516-'Migration Model (2)'!E517)*'Median Data'!$B$2</f>
        <v>1139595.6153561347</v>
      </c>
      <c r="D517" s="11">
        <f>('Migration Model (2)'!F516-'Migration Model (2)'!F517)*'Median Data'!$B$2</f>
        <v>0</v>
      </c>
      <c r="E517" s="11">
        <f>('Migration Model (2)'!H516-'Migration Model (2)'!H517)*'Median Data'!$C$2</f>
        <v>1060509.1650234668</v>
      </c>
      <c r="F517" s="11">
        <f>('Migration Model (2)'!I516-'Migration Model (2)'!I517)*'Median Data'!$C$2</f>
        <v>0</v>
      </c>
      <c r="G517" s="11">
        <f>('Migration Model (2)'!K516-'Migration Model (2)'!K517)*'Median Data'!$D$2</f>
        <v>671932.85842854122</v>
      </c>
      <c r="H517" s="11">
        <f>('Migration Model (2)'!L516-'Migration Model (2)'!L517)*'Median Data'!$D$2</f>
        <v>0</v>
      </c>
      <c r="I517" s="11">
        <f>('Migration Model (2)'!N516-'Migration Model (2)'!N517)*'Median Data'!$E$2</f>
        <v>92772.165825241304</v>
      </c>
      <c r="J517" s="11">
        <f>('Migration Model (2)'!O516-'Migration Model (2)'!O517)*'Median Data'!$E$2</f>
        <v>0</v>
      </c>
      <c r="K517" s="11">
        <f>('Migration Model (2)'!Q516-'Migration Model (2)'!Q517)*'Median Data'!$F$2</f>
        <v>132740.81199984363</v>
      </c>
      <c r="L517" s="11">
        <f>('Migration Model (2)'!R516-'Migration Model (2)'!R517)*'Median Data'!$F$2</f>
        <v>0</v>
      </c>
      <c r="M517" s="11">
        <f>('Migration Model (2)'!T516-'Migration Model (2)'!T517)*'Median Data'!$G$2</f>
        <v>41286.072455102985</v>
      </c>
      <c r="N517" s="11">
        <f>('Migration Model (2)'!U516-'Migration Model (2)'!U517)*'Median Data'!$G$2</f>
        <v>0</v>
      </c>
    </row>
    <row r="518" spans="1:14" x14ac:dyDescent="0.25">
      <c r="A518" s="2">
        <v>2148</v>
      </c>
      <c r="B518" s="2">
        <v>4</v>
      </c>
      <c r="C518" s="11">
        <f>('Migration Model (2)'!E517-'Migration Model (2)'!E518)*'Median Data'!$B$2</f>
        <v>1139481.6557949407</v>
      </c>
      <c r="D518" s="11">
        <f>('Migration Model (2)'!F517-'Migration Model (2)'!F518)*'Median Data'!$B$2</f>
        <v>0</v>
      </c>
      <c r="E518" s="11">
        <f>('Migration Model (2)'!H517-'Migration Model (2)'!H518)*'Median Data'!$C$2</f>
        <v>1060403.1141070162</v>
      </c>
      <c r="F518" s="11">
        <f>('Migration Model (2)'!I517-'Migration Model (2)'!I518)*'Median Data'!$C$2</f>
        <v>0</v>
      </c>
      <c r="G518" s="11">
        <f>('Migration Model (2)'!K517-'Migration Model (2)'!K518)*'Median Data'!$D$2</f>
        <v>671865.66514204245</v>
      </c>
      <c r="H518" s="11">
        <f>('Migration Model (2)'!L517-'Migration Model (2)'!L518)*'Median Data'!$D$2</f>
        <v>0</v>
      </c>
      <c r="I518" s="11">
        <f>('Migration Model (2)'!N517-'Migration Model (2)'!N518)*'Median Data'!$E$2</f>
        <v>92762.888608723588</v>
      </c>
      <c r="J518" s="11">
        <f>('Migration Model (2)'!O517-'Migration Model (2)'!O518)*'Median Data'!$E$2</f>
        <v>0</v>
      </c>
      <c r="K518" s="11">
        <f>('Migration Model (2)'!Q517-'Migration Model (2)'!Q518)*'Median Data'!$F$2</f>
        <v>132727.53791866396</v>
      </c>
      <c r="L518" s="11">
        <f>('Migration Model (2)'!R517-'Migration Model (2)'!R518)*'Median Data'!$F$2</f>
        <v>0</v>
      </c>
      <c r="M518" s="11">
        <f>('Migration Model (2)'!T517-'Migration Model (2)'!T518)*'Median Data'!$G$2</f>
        <v>41281.943847838105</v>
      </c>
      <c r="N518" s="11">
        <f>('Migration Model (2)'!U517-'Migration Model (2)'!U518)*'Median Data'!$G$2</f>
        <v>0</v>
      </c>
    </row>
    <row r="519" spans="1:14" x14ac:dyDescent="0.25">
      <c r="A519" s="2">
        <v>2149</v>
      </c>
      <c r="B519" s="2">
        <v>1</v>
      </c>
      <c r="C519" s="11">
        <f>('Migration Model (2)'!E518-'Migration Model (2)'!E519)*'Median Data'!$B$2</f>
        <v>1139367.7076290208</v>
      </c>
      <c r="D519" s="11">
        <f>('Migration Model (2)'!F518-'Migration Model (2)'!F519)*'Median Data'!$B$2</f>
        <v>0</v>
      </c>
      <c r="E519" s="11">
        <f>('Migration Model (2)'!H518-'Migration Model (2)'!H519)*'Median Data'!$C$2</f>
        <v>1060297.0737951838</v>
      </c>
      <c r="F519" s="11">
        <f>('Migration Model (2)'!I518-'Migration Model (2)'!I519)*'Median Data'!$C$2</f>
        <v>0</v>
      </c>
      <c r="G519" s="11">
        <f>('Migration Model (2)'!K518-'Migration Model (2)'!K519)*'Median Data'!$D$2</f>
        <v>671798.47857619368</v>
      </c>
      <c r="H519" s="11">
        <f>('Migration Model (2)'!L518-'Migration Model (2)'!L519)*'Median Data'!$D$2</f>
        <v>0</v>
      </c>
      <c r="I519" s="11">
        <f>('Migration Model (2)'!N518-'Migration Model (2)'!N519)*'Median Data'!$E$2</f>
        <v>92753.612319851076</v>
      </c>
      <c r="J519" s="11">
        <f>('Migration Model (2)'!O518-'Migration Model (2)'!O519)*'Median Data'!$E$2</f>
        <v>0</v>
      </c>
      <c r="K519" s="11">
        <f>('Migration Model (2)'!Q518-'Migration Model (2)'!Q519)*'Median Data'!$F$2</f>
        <v>132714.26516482598</v>
      </c>
      <c r="L519" s="11">
        <f>('Migration Model (2)'!R518-'Migration Model (2)'!R519)*'Median Data'!$F$2</f>
        <v>0</v>
      </c>
      <c r="M519" s="11">
        <f>('Migration Model (2)'!T518-'Migration Model (2)'!T519)*'Median Data'!$G$2</f>
        <v>41277.815653506645</v>
      </c>
      <c r="N519" s="11">
        <f>('Migration Model (2)'!U518-'Migration Model (2)'!U519)*'Median Data'!$G$2</f>
        <v>0</v>
      </c>
    </row>
    <row r="520" spans="1:14" x14ac:dyDescent="0.25">
      <c r="A520" s="1">
        <v>2149</v>
      </c>
      <c r="B520" s="1">
        <v>2</v>
      </c>
      <c r="C520" s="11">
        <f>('Migration Model (2)'!E519-'Migration Model (2)'!E520)*'Median Data'!$B$2</f>
        <v>1139253.7708583756</v>
      </c>
      <c r="D520" s="11">
        <f>('Migration Model (2)'!F519-'Migration Model (2)'!F520)*'Median Data'!$B$2</f>
        <v>0</v>
      </c>
      <c r="E520" s="11">
        <f>('Migration Model (2)'!H519-'Migration Model (2)'!H520)*'Median Data'!$C$2</f>
        <v>1060191.0440879697</v>
      </c>
      <c r="F520" s="11">
        <f>('Migration Model (2)'!I519-'Migration Model (2)'!I520)*'Median Data'!$C$2</f>
        <v>0</v>
      </c>
      <c r="G520" s="11">
        <f>('Migration Model (2)'!K519-'Migration Model (2)'!K520)*'Median Data'!$D$2</f>
        <v>671731.29872777488</v>
      </c>
      <c r="H520" s="11">
        <f>('Migration Model (2)'!L519-'Migration Model (2)'!L520)*'Median Data'!$D$2</f>
        <v>0</v>
      </c>
      <c r="I520" s="11">
        <f>('Migration Model (2)'!N519-'Migration Model (2)'!N520)*'Median Data'!$E$2</f>
        <v>92744.336958623782</v>
      </c>
      <c r="J520" s="11">
        <f>('Migration Model (2)'!O519-'Migration Model (2)'!O520)*'Median Data'!$E$2</f>
        <v>0</v>
      </c>
      <c r="K520" s="11">
        <f>('Migration Model (2)'!Q519-'Migration Model (2)'!Q520)*'Median Data'!$F$2</f>
        <v>132700.99373832968</v>
      </c>
      <c r="L520" s="11">
        <f>('Migration Model (2)'!R519-'Migration Model (2)'!R520)*'Median Data'!$F$2</f>
        <v>0</v>
      </c>
      <c r="M520" s="11">
        <f>('Migration Model (2)'!T519-'Migration Model (2)'!T520)*'Median Data'!$G$2</f>
        <v>41273.687871949282</v>
      </c>
      <c r="N520" s="11">
        <f>('Migration Model (2)'!U519-'Migration Model (2)'!U520)*'Median Data'!$G$2</f>
        <v>0</v>
      </c>
    </row>
    <row r="521" spans="1:14" x14ac:dyDescent="0.25">
      <c r="A521" s="2">
        <v>2149</v>
      </c>
      <c r="B521" s="2">
        <v>3</v>
      </c>
      <c r="C521" s="11">
        <f>('Migration Model (2)'!E520-'Migration Model (2)'!E521)*'Median Data'!$B$2</f>
        <v>1139139.8454811075</v>
      </c>
      <c r="D521" s="11">
        <f>('Migration Model (2)'!F520-'Migration Model (2)'!F521)*'Median Data'!$B$2</f>
        <v>0</v>
      </c>
      <c r="E521" s="11">
        <f>('Migration Model (2)'!H520-'Migration Model (2)'!H521)*'Median Data'!$C$2</f>
        <v>1060085.0249835686</v>
      </c>
      <c r="F521" s="11">
        <f>('Migration Model (2)'!I520-'Migration Model (2)'!I521)*'Median Data'!$C$2</f>
        <v>0</v>
      </c>
      <c r="G521" s="11">
        <f>('Migration Model (2)'!K520-'Migration Model (2)'!K521)*'Median Data'!$D$2</f>
        <v>671664.12559839617</v>
      </c>
      <c r="H521" s="11">
        <f>('Migration Model (2)'!L520-'Migration Model (2)'!L521)*'Median Data'!$D$2</f>
        <v>0</v>
      </c>
      <c r="I521" s="11">
        <f>('Migration Model (2)'!N520-'Migration Model (2)'!N521)*'Median Data'!$E$2</f>
        <v>92735.062524931534</v>
      </c>
      <c r="J521" s="11">
        <f>('Migration Model (2)'!O520-'Migration Model (2)'!O521)*'Median Data'!$E$2</f>
        <v>0</v>
      </c>
      <c r="K521" s="11">
        <f>('Migration Model (2)'!Q520-'Migration Model (2)'!Q521)*'Median Data'!$F$2</f>
        <v>132687.7236388872</v>
      </c>
      <c r="L521" s="11">
        <f>('Migration Model (2)'!R520-'Migration Model (2)'!R521)*'Median Data'!$F$2</f>
        <v>0</v>
      </c>
      <c r="M521" s="11">
        <f>('Migration Model (2)'!T520-'Migration Model (2)'!T521)*'Median Data'!$G$2</f>
        <v>41269.560503086366</v>
      </c>
      <c r="N521" s="11">
        <f>('Migration Model (2)'!U520-'Migration Model (2)'!U521)*'Median Data'!$G$2</f>
        <v>0</v>
      </c>
    </row>
    <row r="522" spans="1:14" x14ac:dyDescent="0.25">
      <c r="A522" s="1">
        <v>2149</v>
      </c>
      <c r="B522" s="1">
        <v>4</v>
      </c>
      <c r="C522" s="11">
        <f>('Migration Model (2)'!E521-'Migration Model (2)'!E522)*'Median Data'!$B$2</f>
        <v>1139025.9314972165</v>
      </c>
      <c r="D522" s="11">
        <f>('Migration Model (2)'!F521-'Migration Model (2)'!F522)*'Median Data'!$B$2</f>
        <v>0</v>
      </c>
      <c r="E522" s="11">
        <f>('Migration Model (2)'!H521-'Migration Model (2)'!H522)*'Median Data'!$C$2</f>
        <v>1059979.0164819807</v>
      </c>
      <c r="F522" s="11">
        <f>('Migration Model (2)'!I521-'Migration Model (2)'!I522)*'Median Data'!$C$2</f>
        <v>0</v>
      </c>
      <c r="G522" s="11">
        <f>('Migration Model (2)'!K521-'Migration Model (2)'!K522)*'Median Data'!$D$2</f>
        <v>671596.95918564242</v>
      </c>
      <c r="H522" s="11">
        <f>('Migration Model (2)'!L521-'Migration Model (2)'!L522)*'Median Data'!$D$2</f>
        <v>0</v>
      </c>
      <c r="I522" s="11">
        <f>('Migration Model (2)'!N521-'Migration Model (2)'!N522)*'Median Data'!$E$2</f>
        <v>92725.78901866416</v>
      </c>
      <c r="J522" s="11">
        <f>('Migration Model (2)'!O521-'Migration Model (2)'!O522)*'Median Data'!$E$2</f>
        <v>0</v>
      </c>
      <c r="K522" s="11">
        <f>('Migration Model (2)'!Q521-'Migration Model (2)'!Q522)*'Median Data'!$F$2</f>
        <v>132674.45486678637</v>
      </c>
      <c r="L522" s="11">
        <f>('Migration Model (2)'!R521-'Migration Model (2)'!R522)*'Median Data'!$F$2</f>
        <v>0</v>
      </c>
      <c r="M522" s="11">
        <f>('Migration Model (2)'!T521-'Migration Model (2)'!T522)*'Median Data'!$G$2</f>
        <v>41265.433547077213</v>
      </c>
      <c r="N522" s="11">
        <f>('Migration Model (2)'!U521-'Migration Model (2)'!U522)*'Median Data'!$G$2</f>
        <v>0</v>
      </c>
    </row>
    <row r="523" spans="1:14" x14ac:dyDescent="0.25">
      <c r="A523" s="1">
        <v>2150</v>
      </c>
      <c r="B523" s="1">
        <v>1</v>
      </c>
      <c r="C523" s="11">
        <f>('Migration Model (2)'!E522-'Migration Model (2)'!E523)*'Median Data'!$B$2</f>
        <v>1138912.0289048052</v>
      </c>
      <c r="D523" s="11">
        <f>('Migration Model (2)'!F522-'Migration Model (2)'!F523)*'Median Data'!$B$2</f>
        <v>0</v>
      </c>
      <c r="E523" s="11">
        <f>('Migration Model (2)'!H522-'Migration Model (2)'!H523)*'Median Data'!$C$2</f>
        <v>1059873.018579596</v>
      </c>
      <c r="F523" s="11">
        <f>('Migration Model (2)'!I522-'Migration Model (2)'!I523)*'Median Data'!$C$2</f>
        <v>0</v>
      </c>
      <c r="G523" s="11">
        <f>('Migration Model (2)'!K522-'Migration Model (2)'!K523)*'Median Data'!$D$2</f>
        <v>671529.79948951385</v>
      </c>
      <c r="H523" s="11">
        <f>('Migration Model (2)'!L522-'Migration Model (2)'!L523)*'Median Data'!$D$2</f>
        <v>0</v>
      </c>
      <c r="I523" s="11">
        <f>('Migration Model (2)'!N522-'Migration Model (2)'!N523)*'Median Data'!$E$2</f>
        <v>92716.516439711486</v>
      </c>
      <c r="J523" s="11">
        <f>('Migration Model (2)'!O522-'Migration Model (2)'!O523)*'Median Data'!$E$2</f>
        <v>0</v>
      </c>
      <c r="K523" s="11">
        <f>('Migration Model (2)'!Q522-'Migration Model (2)'!Q523)*'Median Data'!$F$2</f>
        <v>132661.18742116366</v>
      </c>
      <c r="L523" s="11">
        <f>('Migration Model (2)'!R522-'Migration Model (2)'!R523)*'Median Data'!$F$2</f>
        <v>0</v>
      </c>
      <c r="M523" s="11">
        <f>('Migration Model (2)'!T522-'Migration Model (2)'!T523)*'Median Data'!$G$2</f>
        <v>41261.307003682843</v>
      </c>
      <c r="N523" s="11">
        <f>('Migration Model (2)'!U522-'Migration Model (2)'!U523)*'Median Data'!$G$2</f>
        <v>0</v>
      </c>
    </row>
    <row r="524" spans="1:14" x14ac:dyDescent="0.25">
      <c r="A524" s="2">
        <v>2150</v>
      </c>
      <c r="B524" s="2">
        <v>2</v>
      </c>
      <c r="C524" s="11">
        <f>('Migration Model (2)'!E523-'Migration Model (2)'!E524)*'Median Data'!$B$2</f>
        <v>1138798.1377019763</v>
      </c>
      <c r="D524" s="11">
        <f>('Migration Model (2)'!F523-'Migration Model (2)'!F524)*'Median Data'!$B$2</f>
        <v>0</v>
      </c>
      <c r="E524" s="11">
        <f>('Migration Model (2)'!H523-'Migration Model (2)'!H524)*'Median Data'!$C$2</f>
        <v>1059767.0312782193</v>
      </c>
      <c r="F524" s="11">
        <f>('Migration Model (2)'!I523-'Migration Model (2)'!I524)*'Median Data'!$C$2</f>
        <v>0</v>
      </c>
      <c r="G524" s="11">
        <f>('Migration Model (2)'!K523-'Migration Model (2)'!K524)*'Median Data'!$D$2</f>
        <v>671462.64651001035</v>
      </c>
      <c r="H524" s="11">
        <f>('Migration Model (2)'!L523-'Migration Model (2)'!L524)*'Median Data'!$D$2</f>
        <v>0</v>
      </c>
      <c r="I524" s="11">
        <f>('Migration Model (2)'!N523-'Migration Model (2)'!N524)*'Median Data'!$E$2</f>
        <v>92707.244788073513</v>
      </c>
      <c r="J524" s="11">
        <f>('Migration Model (2)'!O523-'Migration Model (2)'!O524)*'Median Data'!$E$2</f>
        <v>0</v>
      </c>
      <c r="K524" s="11">
        <f>('Migration Model (2)'!Q523-'Migration Model (2)'!Q524)*'Median Data'!$F$2</f>
        <v>132647.92130230687</v>
      </c>
      <c r="L524" s="11">
        <f>('Migration Model (2)'!R523-'Migration Model (2)'!R524)*'Median Data'!$F$2</f>
        <v>0</v>
      </c>
      <c r="M524" s="11">
        <f>('Migration Model (2)'!T523-'Migration Model (2)'!T524)*'Median Data'!$G$2</f>
        <v>41257.180872982921</v>
      </c>
      <c r="N524" s="11">
        <f>('Migration Model (2)'!U523-'Migration Model (2)'!U524)*'Median Data'!$G$2</f>
        <v>0</v>
      </c>
    </row>
    <row r="525" spans="1:14" x14ac:dyDescent="0.25">
      <c r="A525" s="1">
        <v>2150</v>
      </c>
      <c r="B525" s="1">
        <v>3</v>
      </c>
      <c r="C525" s="11">
        <f>('Migration Model (2)'!E524-'Migration Model (2)'!E525)*'Median Data'!$B$2</f>
        <v>1138684.2578868326</v>
      </c>
      <c r="D525" s="11">
        <f>('Migration Model (2)'!F524-'Migration Model (2)'!F525)*'Median Data'!$B$2</f>
        <v>0</v>
      </c>
      <c r="E525" s="11">
        <f>('Migration Model (2)'!H524-'Migration Model (2)'!H525)*'Median Data'!$C$2</f>
        <v>1059661.0545742405</v>
      </c>
      <c r="F525" s="11">
        <f>('Migration Model (2)'!I524-'Migration Model (2)'!I525)*'Median Data'!$C$2</f>
        <v>0</v>
      </c>
      <c r="G525" s="11">
        <f>('Migration Model (2)'!K524-'Migration Model (2)'!K525)*'Median Data'!$D$2</f>
        <v>671395.50024471711</v>
      </c>
      <c r="H525" s="11">
        <f>('Migration Model (2)'!L524-'Migration Model (2)'!L525)*'Median Data'!$D$2</f>
        <v>0</v>
      </c>
      <c r="I525" s="11">
        <f>('Migration Model (2)'!N524-'Migration Model (2)'!N525)*'Median Data'!$E$2</f>
        <v>92697.974063640053</v>
      </c>
      <c r="J525" s="11">
        <f>('Migration Model (2)'!O524-'Migration Model (2)'!O525)*'Median Data'!$E$2</f>
        <v>0</v>
      </c>
      <c r="K525" s="11">
        <f>('Migration Model (2)'!Q524-'Migration Model (2)'!Q525)*'Median Data'!$F$2</f>
        <v>132634.65651021607</v>
      </c>
      <c r="L525" s="11">
        <f>('Migration Model (2)'!R524-'Migration Model (2)'!R525)*'Median Data'!$F$2</f>
        <v>0</v>
      </c>
      <c r="M525" s="11">
        <f>('Migration Model (2)'!T524-'Migration Model (2)'!T525)*'Median Data'!$G$2</f>
        <v>41253.055154897789</v>
      </c>
      <c r="N525" s="11">
        <f>('Migration Model (2)'!U524-'Migration Model (2)'!U525)*'Median Data'!$G$2</f>
        <v>0</v>
      </c>
    </row>
    <row r="526" spans="1:14" x14ac:dyDescent="0.25">
      <c r="A526" s="2">
        <v>2150</v>
      </c>
      <c r="B526" s="2">
        <v>4</v>
      </c>
      <c r="C526" s="11">
        <f>('Migration Model (2)'!E525-'Migration Model (2)'!E526)*'Median Data'!$B$2</f>
        <v>1138570.3894612715</v>
      </c>
      <c r="D526" s="11">
        <f>('Migration Model (2)'!F525-'Migration Model (2)'!F526)*'Median Data'!$B$2</f>
        <v>0</v>
      </c>
      <c r="E526" s="11">
        <f>('Migration Model (2)'!H525-'Migration Model (2)'!H526)*'Median Data'!$C$2</f>
        <v>1059555.0884694648</v>
      </c>
      <c r="F526" s="11">
        <f>('Migration Model (2)'!I525-'Migration Model (2)'!I526)*'Median Data'!$C$2</f>
        <v>0</v>
      </c>
      <c r="G526" s="11">
        <f>('Migration Model (2)'!K525-'Migration Model (2)'!K526)*'Median Data'!$D$2</f>
        <v>671328.36069524393</v>
      </c>
      <c r="H526" s="11">
        <f>('Migration Model (2)'!L525-'Migration Model (2)'!L526)*'Median Data'!$D$2</f>
        <v>0</v>
      </c>
      <c r="I526" s="11">
        <f>('Migration Model (2)'!N525-'Migration Model (2)'!N526)*'Median Data'!$E$2</f>
        <v>92688.704266190791</v>
      </c>
      <c r="J526" s="11">
        <f>('Migration Model (2)'!O525-'Migration Model (2)'!O526)*'Median Data'!$E$2</f>
        <v>0</v>
      </c>
      <c r="K526" s="11">
        <f>('Migration Model (2)'!Q525-'Migration Model (2)'!Q526)*'Median Data'!$F$2</f>
        <v>132621.39304460332</v>
      </c>
      <c r="L526" s="11">
        <f>('Migration Model (2)'!R525-'Migration Model (2)'!R526)*'Median Data'!$F$2</f>
        <v>0</v>
      </c>
      <c r="M526" s="11">
        <f>('Migration Model (2)'!T525-'Migration Model (2)'!T526)*'Median Data'!$G$2</f>
        <v>41248.929849427448</v>
      </c>
      <c r="N526" s="11">
        <f>('Migration Model (2)'!U525-'Migration Model (2)'!U526)*'Median Data'!$G$2</f>
        <v>0</v>
      </c>
    </row>
    <row r="527" spans="1:14" x14ac:dyDescent="0.25"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1:14" x14ac:dyDescent="0.25">
      <c r="D528" s="11"/>
    </row>
    <row r="529" spans="2:6" x14ac:dyDescent="0.25">
      <c r="B529" s="11"/>
      <c r="C529" s="11"/>
    </row>
    <row r="530" spans="2:6" x14ac:dyDescent="0.25">
      <c r="C530" s="11"/>
    </row>
    <row r="531" spans="2:6" x14ac:dyDescent="0.25">
      <c r="C531" s="11"/>
      <c r="E531" s="11"/>
      <c r="F531" s="11"/>
    </row>
    <row r="532" spans="2:6" x14ac:dyDescent="0.25">
      <c r="C532" s="11"/>
      <c r="E532" s="11"/>
    </row>
    <row r="533" spans="2:6" x14ac:dyDescent="0.25">
      <c r="C533" s="11"/>
    </row>
    <row r="534" spans="2:6" x14ac:dyDescent="0.25">
      <c r="C534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4F60-17A6-45D2-961F-95BB666485E6}">
  <dimension ref="A1:N526"/>
  <sheetViews>
    <sheetView workbookViewId="0"/>
  </sheetViews>
  <sheetFormatPr defaultRowHeight="15" x14ac:dyDescent="0.25"/>
  <cols>
    <col min="3" max="3" width="18.7109375" customWidth="1"/>
    <col min="4" max="4" width="20.85546875" customWidth="1"/>
    <col min="5" max="5" width="21.140625" customWidth="1"/>
    <col min="6" max="6" width="20.7109375" customWidth="1"/>
    <col min="7" max="7" width="22.28515625" customWidth="1"/>
    <col min="8" max="8" width="22.140625" customWidth="1"/>
    <col min="9" max="9" width="17.42578125" customWidth="1"/>
    <col min="10" max="10" width="19" customWidth="1"/>
    <col min="11" max="11" width="20.42578125" customWidth="1"/>
    <col min="12" max="12" width="17.42578125" customWidth="1"/>
    <col min="13" max="13" width="17.7109375" customWidth="1"/>
    <col min="14" max="14" width="23.42578125" customWidth="1"/>
    <col min="15" max="15" width="13.7109375" customWidth="1"/>
  </cols>
  <sheetData>
    <row r="1" spans="1:14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4" x14ac:dyDescent="0.25">
      <c r="A2" t="s">
        <v>33</v>
      </c>
      <c r="B2" s="5" t="s">
        <v>33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</row>
    <row r="3" spans="1:14" x14ac:dyDescent="0.25">
      <c r="A3" s="1">
        <v>2020</v>
      </c>
      <c r="B3" s="1">
        <v>1</v>
      </c>
      <c r="C3" s="11">
        <f>('Renter Migration Model 2'!E2-'Renter Migration Model 2'!E3)*'Median Data'!$B$4</f>
        <v>22156796.350080002</v>
      </c>
      <c r="D3" s="11">
        <f>('Renter Migration Model 2'!F2-'Renter Migration Model 2'!F3)*'Median Data'!$B$4</f>
        <v>0</v>
      </c>
      <c r="E3" s="11">
        <f>('Renter Migration Model 2'!H2-'Renter Migration Model 2'!H3)*'Median Data'!$C$4</f>
        <v>15273930.525281997</v>
      </c>
      <c r="F3" s="11">
        <f>('Renter Migration Model 2'!I2-'Renter Migration Model 2'!I3)*'Median Data'!$C$4</f>
        <v>0</v>
      </c>
      <c r="G3" s="11">
        <f>('Renter Migration Model 2'!K2-'Renter Migration Model 2'!K3)*'Median Data'!$D$4</f>
        <v>25348414.212504007</v>
      </c>
      <c r="H3" s="11">
        <f>('Renter Migration Model 2'!L2-'Renter Migration Model 2'!L3)*'Median Data'!$D$4</f>
        <v>0</v>
      </c>
      <c r="I3" s="11">
        <f>('Renter Migration Model 2'!N2-'Renter Migration Model 2'!N3)*'Median Data'!$E$4</f>
        <v>3017315.6628419985</v>
      </c>
      <c r="J3" s="11">
        <f>('Renter Migration Model 2'!O2-'Renter Migration Model 2'!O3)*'Median Data'!$E$4</f>
        <v>0</v>
      </c>
      <c r="K3" s="11">
        <f>('Renter Migration Model 2'!Q2-'Renter Migration Model 2'!Q3)*'Median Data'!$F$4</f>
        <v>4449474.8102879999</v>
      </c>
      <c r="L3" s="11">
        <f>('Renter Migration Model 2'!R2-'Renter Migration Model 2'!R3)*'Median Data'!$F$4</f>
        <v>0</v>
      </c>
      <c r="M3" s="11">
        <f>('Renter Migration Model 2'!T2-'Renter Migration Model 2'!T3)*'Median Data'!$G$4</f>
        <v>493827.42527999991</v>
      </c>
      <c r="N3" s="11">
        <f>('Renter Migration Model 2'!U2-'Renter Migration Model 2'!U3)*'Median Data'!$G$4</f>
        <v>0</v>
      </c>
    </row>
    <row r="4" spans="1:14" x14ac:dyDescent="0.25">
      <c r="A4" s="1">
        <v>2020</v>
      </c>
      <c r="B4" s="1">
        <v>2</v>
      </c>
      <c r="C4" s="11">
        <f>('Renter Migration Model 2'!E3-'Renter Migration Model 2'!E4)*'Median Data'!$B$4</f>
        <v>17002425.830745608</v>
      </c>
      <c r="D4" s="11">
        <f>('Renter Migration Model 2'!F3-'Renter Migration Model 2'!F4)*'Median Data'!$B$4</f>
        <v>0</v>
      </c>
      <c r="E4" s="11">
        <f>('Renter Migration Model 2'!H3-'Renter Migration Model 2'!H4)*'Median Data'!$C$4</f>
        <v>11720731.950453239</v>
      </c>
      <c r="F4" s="11">
        <f>('Renter Migration Model 2'!I3-'Renter Migration Model 2'!I4)*'Median Data'!$C$4</f>
        <v>0</v>
      </c>
      <c r="G4" s="11">
        <f>('Renter Migration Model 2'!K3-'Renter Migration Model 2'!K4)*'Median Data'!$D$4</f>
        <v>19451572.590437278</v>
      </c>
      <c r="H4" s="11">
        <f>('Renter Migration Model 2'!L3-'Renter Migration Model 2'!L4)*'Median Data'!$D$4</f>
        <v>0</v>
      </c>
      <c r="I4" s="11">
        <f>('Renter Migration Model 2'!N3-'Renter Migration Model 2'!N4)*'Median Data'!$E$4</f>
        <v>2315392.7560124393</v>
      </c>
      <c r="J4" s="11">
        <f>('Renter Migration Model 2'!O3-'Renter Migration Model 2'!O4)*'Median Data'!$E$4</f>
        <v>0</v>
      </c>
      <c r="K4" s="11">
        <f>('Renter Migration Model 2'!Q3-'Renter Migration Model 2'!Q4)*'Median Data'!$F$4</f>
        <v>3414386.4596841587</v>
      </c>
      <c r="L4" s="11">
        <f>('Renter Migration Model 2'!R3-'Renter Migration Model 2'!R4)*'Median Data'!$F$4</f>
        <v>0</v>
      </c>
      <c r="M4" s="11">
        <f>('Renter Migration Model 2'!T3-'Renter Migration Model 2'!T4)*'Median Data'!$G$4</f>
        <v>378947.57160959992</v>
      </c>
      <c r="N4" s="11">
        <f>('Renter Migration Model 2'!U3-'Renter Migration Model 2'!U4)*'Median Data'!$G$4</f>
        <v>0</v>
      </c>
    </row>
    <row r="5" spans="1:14" x14ac:dyDescent="0.25">
      <c r="A5" s="1">
        <v>2020</v>
      </c>
      <c r="B5" s="1">
        <v>3</v>
      </c>
      <c r="C5" s="11">
        <f>('Renter Migration Model 2'!E4-'Renter Migration Model 2'!E5)*'Median Data'!$B$4</f>
        <v>13167434.226699652</v>
      </c>
      <c r="D5" s="11">
        <f>('Renter Migration Model 2'!F4-'Renter Migration Model 2'!F5)*'Median Data'!$B$4</f>
        <v>0</v>
      </c>
      <c r="E5" s="11">
        <f>('Renter Migration Model 2'!H4-'Renter Migration Model 2'!H5)*'Median Data'!$C$4</f>
        <v>9077055.7438510079</v>
      </c>
      <c r="F5" s="11">
        <f>('Renter Migration Model 2'!I4-'Renter Migration Model 2'!I5)*'Median Data'!$C$4</f>
        <v>0</v>
      </c>
      <c r="G5" s="11">
        <f>('Renter Migration Model 2'!K4-'Renter Migration Model 2'!K5)*'Median Data'!$D$4</f>
        <v>15064162.328371976</v>
      </c>
      <c r="H5" s="11">
        <f>('Renter Migration Model 2'!L4-'Renter Migration Model 2'!L5)*'Median Data'!$D$4</f>
        <v>0</v>
      </c>
      <c r="I5" s="11">
        <f>('Renter Migration Model 2'!N4-'Renter Migration Model 2'!N5)*'Median Data'!$E$4</f>
        <v>1793143.0566007446</v>
      </c>
      <c r="J5" s="11">
        <f>('Renter Migration Model 2'!O4-'Renter Migration Model 2'!O5)*'Median Data'!$E$4</f>
        <v>0</v>
      </c>
      <c r="K5" s="11">
        <f>('Renter Migration Model 2'!Q4-'Renter Migration Model 2'!Q5)*'Median Data'!$F$4</f>
        <v>2644252.6248887316</v>
      </c>
      <c r="L5" s="11">
        <f>('Renter Migration Model 2'!R4-'Renter Migration Model 2'!R5)*'Median Data'!$F$4</f>
        <v>0</v>
      </c>
      <c r="M5" s="11">
        <f>('Renter Migration Model 2'!T4-'Renter Migration Model 2'!T5)*'Median Data'!$G$4</f>
        <v>293473.84156876797</v>
      </c>
      <c r="N5" s="11">
        <f>('Renter Migration Model 2'!U4-'Renter Migration Model 2'!U5)*'Median Data'!$G$4</f>
        <v>0</v>
      </c>
    </row>
    <row r="6" spans="1:14" x14ac:dyDescent="0.25">
      <c r="A6" s="1">
        <v>2020</v>
      </c>
      <c r="B6" s="1">
        <v>4</v>
      </c>
      <c r="C6" s="11">
        <f>('Renter Migration Model 2'!E5-'Renter Migration Model 2'!E6)*'Median Data'!$B$4</f>
        <v>10286089.795915963</v>
      </c>
      <c r="D6" s="11">
        <f>('Renter Migration Model 2'!F5-'Renter Migration Model 2'!F6)*'Median Data'!$B$4</f>
        <v>0</v>
      </c>
      <c r="E6" s="11">
        <f>('Renter Migration Model 2'!H5-'Renter Migration Model 2'!H6)*'Median Data'!$C$4</f>
        <v>7090782.3693141956</v>
      </c>
      <c r="F6" s="11">
        <f>('Renter Migration Model 2'!I5-'Renter Migration Model 2'!I6)*'Median Data'!$C$4</f>
        <v>0</v>
      </c>
      <c r="G6" s="11">
        <f>('Renter Migration Model 2'!K5-'Renter Migration Model 2'!K6)*'Median Data'!$D$4</f>
        <v>11767769.160045881</v>
      </c>
      <c r="H6" s="11">
        <f>('Renter Migration Model 2'!L5-'Renter Migration Model 2'!L6)*'Median Data'!$D$4</f>
        <v>0</v>
      </c>
      <c r="I6" s="11">
        <f>('Renter Migration Model 2'!N5-'Renter Migration Model 2'!N6)*'Median Data'!$E$4</f>
        <v>1400761.1642151696</v>
      </c>
      <c r="J6" s="11">
        <f>('Renter Migration Model 2'!O5-'Renter Migration Model 2'!O6)*'Median Data'!$E$4</f>
        <v>0</v>
      </c>
      <c r="K6" s="11">
        <f>('Renter Migration Model 2'!Q5-'Renter Migration Model 2'!Q6)*'Median Data'!$F$4</f>
        <v>2065627.9328542571</v>
      </c>
      <c r="L6" s="11">
        <f>('Renter Migration Model 2'!R5-'Renter Migration Model 2'!R6)*'Median Data'!$F$4</f>
        <v>0</v>
      </c>
      <c r="M6" s="11">
        <f>('Renter Migration Model 2'!T5-'Renter Migration Model 2'!T6)*'Median Data'!$G$4</f>
        <v>229254.85976666116</v>
      </c>
      <c r="N6" s="11">
        <f>('Renter Migration Model 2'!U5-'Renter Migration Model 2'!U6)*'Median Data'!$G$4</f>
        <v>0</v>
      </c>
    </row>
    <row r="7" spans="1:14" x14ac:dyDescent="0.25">
      <c r="A7" s="1">
        <v>2021</v>
      </c>
      <c r="B7" s="1">
        <v>1</v>
      </c>
      <c r="C7" s="11">
        <f>('Renter Migration Model 2'!E6-'Renter Migration Model 2'!E7)*'Median Data'!$B$4</f>
        <v>8100295.7142838165</v>
      </c>
      <c r="D7" s="11">
        <f>('Renter Migration Model 2'!F6-'Renter Migration Model 2'!F7)*'Median Data'!$B$4</f>
        <v>0</v>
      </c>
      <c r="E7" s="11">
        <f>('Renter Migration Model 2'!H6-'Renter Migration Model 2'!H7)*'Median Data'!$C$4</f>
        <v>5583991.1158349337</v>
      </c>
      <c r="F7" s="11">
        <f>('Renter Migration Model 2'!I6-'Renter Migration Model 2'!I7)*'Median Data'!$C$4</f>
        <v>0</v>
      </c>
      <c r="G7" s="11">
        <f>('Renter Migration Model 2'!K6-'Renter Migration Model 2'!K7)*'Median Data'!$D$4</f>
        <v>9267118.2135361265</v>
      </c>
      <c r="H7" s="11">
        <f>('Renter Migration Model 2'!L6-'Renter Migration Model 2'!L7)*'Median Data'!$D$4</f>
        <v>0</v>
      </c>
      <c r="I7" s="11">
        <f>('Renter Migration Model 2'!N6-'Renter Migration Model 2'!N7)*'Median Data'!$E$4</f>
        <v>1103099.4168194463</v>
      </c>
      <c r="J7" s="11">
        <f>('Renter Migration Model 2'!O6-'Renter Migration Model 2'!O7)*'Median Data'!$E$4</f>
        <v>0</v>
      </c>
      <c r="K7" s="11">
        <f>('Renter Migration Model 2'!Q6-'Renter Migration Model 2'!Q7)*'Median Data'!$F$4</f>
        <v>1626681.9971227278</v>
      </c>
      <c r="L7" s="11">
        <f>('Renter Migration Model 2'!R6-'Renter Migration Model 2'!R7)*'Median Data'!$F$4</f>
        <v>0</v>
      </c>
      <c r="M7" s="11">
        <f>('Renter Migration Model 2'!T6-'Renter Migration Model 2'!T7)*'Median Data'!$G$4</f>
        <v>180538.20206624555</v>
      </c>
      <c r="N7" s="11">
        <f>('Renter Migration Model 2'!U6-'Renter Migration Model 2'!U7)*'Median Data'!$G$4</f>
        <v>0</v>
      </c>
    </row>
    <row r="8" spans="1:14" x14ac:dyDescent="0.25">
      <c r="A8" s="1">
        <v>2021</v>
      </c>
      <c r="B8" s="1">
        <v>2</v>
      </c>
      <c r="C8" s="11">
        <f>('Renter Migration Model 2'!E7-'Renter Migration Model 2'!E8)*'Median Data'!$B$4</f>
        <v>6426234.5999984937</v>
      </c>
      <c r="D8" s="11">
        <f>('Renter Migration Model 2'!F7-'Renter Migration Model 2'!F8)*'Median Data'!$B$4</f>
        <v>0</v>
      </c>
      <c r="E8" s="11">
        <f>('Renter Migration Model 2'!H7-'Renter Migration Model 2'!H8)*'Median Data'!$C$4</f>
        <v>4429966.2852290468</v>
      </c>
      <c r="F8" s="11">
        <f>('Renter Migration Model 2'!I7-'Renter Migration Model 2'!I8)*'Median Data'!$C$4</f>
        <v>0</v>
      </c>
      <c r="G8" s="11">
        <f>('Renter Migration Model 2'!K7-'Renter Migration Model 2'!K8)*'Median Data'!$D$4</f>
        <v>7351913.7827386651</v>
      </c>
      <c r="H8" s="11">
        <f>('Renter Migration Model 2'!L7-'Renter Migration Model 2'!L8)*'Median Data'!$D$4</f>
        <v>0</v>
      </c>
      <c r="I8" s="11">
        <f>('Renter Migration Model 2'!N7-'Renter Migration Model 2'!N8)*'Median Data'!$E$4</f>
        <v>875125.537343428</v>
      </c>
      <c r="J8" s="11">
        <f>('Renter Migration Model 2'!O7-'Renter Migration Model 2'!O8)*'Median Data'!$E$4</f>
        <v>0</v>
      </c>
      <c r="K8" s="11">
        <f>('Renter Migration Model 2'!Q7-'Renter Migration Model 2'!Q8)*'Median Data'!$F$4</f>
        <v>1290501.0510506961</v>
      </c>
      <c r="L8" s="11">
        <f>('Renter Migration Model 2'!R7-'Renter Migration Model 2'!R8)*'Median Data'!$F$4</f>
        <v>0</v>
      </c>
      <c r="M8" s="11">
        <f>('Renter Migration Model 2'!T7-'Renter Migration Model 2'!T8)*'Median Data'!$G$4</f>
        <v>143226.97363922157</v>
      </c>
      <c r="N8" s="11">
        <f>('Renter Migration Model 2'!U7-'Renter Migration Model 2'!U8)*'Median Data'!$G$4</f>
        <v>0</v>
      </c>
    </row>
    <row r="9" spans="1:14" x14ac:dyDescent="0.25">
      <c r="A9" s="1">
        <v>2021</v>
      </c>
      <c r="B9" s="1">
        <v>3</v>
      </c>
      <c r="C9" s="11">
        <f>('Renter Migration Model 2'!E8-'Renter Migration Model 2'!E9)*'Median Data'!$B$4</f>
        <v>5131807.34485594</v>
      </c>
      <c r="D9" s="11">
        <f>('Renter Migration Model 2'!F8-'Renter Migration Model 2'!F9)*'Median Data'!$B$4</f>
        <v>0</v>
      </c>
      <c r="E9" s="11">
        <f>('Renter Migration Model 2'!H8-'Renter Migration Model 2'!H9)*'Median Data'!$C$4</f>
        <v>3537644.5049186223</v>
      </c>
      <c r="F9" s="11">
        <f>('Renter Migration Model 2'!I8-'Renter Migration Model 2'!I9)*'Median Data'!$C$4</f>
        <v>0</v>
      </c>
      <c r="G9" s="11">
        <f>('Renter Migration Model 2'!K8-'Renter Migration Model 2'!K9)*'Median Data'!$D$4</f>
        <v>5871028.2922155904</v>
      </c>
      <c r="H9" s="11">
        <f>('Renter Migration Model 2'!L8-'Renter Migration Model 2'!L9)*'Median Data'!$D$4</f>
        <v>0</v>
      </c>
      <c r="I9" s="11">
        <f>('Renter Migration Model 2'!N8-'Renter Migration Model 2'!N9)*'Median Data'!$E$4</f>
        <v>698850.25053567986</v>
      </c>
      <c r="J9" s="11">
        <f>('Renter Migration Model 2'!O8-'Renter Migration Model 2'!O9)*'Median Data'!$E$4</f>
        <v>0</v>
      </c>
      <c r="K9" s="11">
        <f>('Renter Migration Model 2'!Q8-'Renter Migration Model 2'!Q9)*'Median Data'!$F$4</f>
        <v>1030557.2679104855</v>
      </c>
      <c r="L9" s="11">
        <f>('Renter Migration Model 2'!R8-'Renter Migration Model 2'!R9)*'Median Data'!$F$4</f>
        <v>0</v>
      </c>
      <c r="M9" s="11">
        <f>('Renter Migration Model 2'!T8-'Renter Migration Model 2'!T9)*'Median Data'!$G$4</f>
        <v>114376.96894903552</v>
      </c>
      <c r="N9" s="11">
        <f>('Renter Migration Model 2'!U8-'Renter Migration Model 2'!U9)*'Median Data'!$G$4</f>
        <v>0</v>
      </c>
    </row>
    <row r="10" spans="1:14" x14ac:dyDescent="0.25">
      <c r="A10" s="1">
        <v>2021</v>
      </c>
      <c r="B10" s="1">
        <v>4</v>
      </c>
      <c r="C10" s="11">
        <f>('Renter Migration Model 2'!E9-'Renter Migration Model 2'!E10)*'Median Data'!$B$4</f>
        <v>4121236.0523304702</v>
      </c>
      <c r="D10" s="11">
        <f>('Renter Migration Model 2'!F9-'Renter Migration Model 2'!F10)*'Median Data'!$B$4</f>
        <v>0</v>
      </c>
      <c r="E10" s="11">
        <f>('Renter Migration Model 2'!H9-'Renter Migration Model 2'!H10)*'Median Data'!$C$4</f>
        <v>2841000.6639500349</v>
      </c>
      <c r="F10" s="11">
        <f>('Renter Migration Model 2'!I9-'Renter Migration Model 2'!I10)*'Median Data'!$C$4</f>
        <v>0</v>
      </c>
      <c r="G10" s="11">
        <f>('Renter Migration Model 2'!K9-'Renter Migration Model 2'!K10)*'Median Data'!$D$4</f>
        <v>4714887.3362100599</v>
      </c>
      <c r="H10" s="11">
        <f>('Renter Migration Model 2'!L9-'Renter Migration Model 2'!L10)*'Median Data'!$D$4</f>
        <v>0</v>
      </c>
      <c r="I10" s="11">
        <f>('Renter Migration Model 2'!N9-'Renter Migration Model 2'!N10)*'Median Data'!$E$4</f>
        <v>561230.50889173138</v>
      </c>
      <c r="J10" s="11">
        <f>('Renter Migration Model 2'!O9-'Renter Migration Model 2'!O10)*'Median Data'!$E$4</f>
        <v>0</v>
      </c>
      <c r="K10" s="11">
        <f>('Renter Migration Model 2'!Q9-'Renter Migration Model 2'!Q10)*'Median Data'!$F$4</f>
        <v>827616.75976811314</v>
      </c>
      <c r="L10" s="11">
        <f>('Renter Migration Model 2'!R9-'Renter Migration Model 2'!R10)*'Median Data'!$F$4</f>
        <v>0</v>
      </c>
      <c r="M10" s="11">
        <f>('Renter Migration Model 2'!T9-'Renter Migration Model 2'!T10)*'Median Data'!$G$4</f>
        <v>91853.504294456274</v>
      </c>
      <c r="N10" s="11">
        <f>('Renter Migration Model 2'!U9-'Renter Migration Model 2'!U10)*'Median Data'!$G$4</f>
        <v>0</v>
      </c>
    </row>
    <row r="11" spans="1:14" x14ac:dyDescent="0.25">
      <c r="A11" s="1">
        <v>2022</v>
      </c>
      <c r="B11" s="1">
        <v>1</v>
      </c>
      <c r="C11" s="11">
        <f>('Renter Migration Model 2'!E10-'Renter Migration Model 2'!E11)*'Median Data'!$B$4</f>
        <v>3324463.7488799118</v>
      </c>
      <c r="D11" s="11">
        <f>('Renter Migration Model 2'!F10-'Renter Migration Model 2'!F11)*'Median Data'!$B$4</f>
        <v>0</v>
      </c>
      <c r="E11" s="11">
        <f>('Renter Migration Model 2'!H10-'Renter Migration Model 2'!H11)*'Median Data'!$C$4</f>
        <v>2291740.5355863599</v>
      </c>
      <c r="F11" s="11">
        <f>('Renter Migration Model 2'!I10-'Renter Migration Model 2'!I11)*'Median Data'!$C$4</f>
        <v>0</v>
      </c>
      <c r="G11" s="11">
        <f>('Renter Migration Model 2'!K10-'Renter Migration Model 2'!K11)*'Median Data'!$D$4</f>
        <v>3803342.4512094483</v>
      </c>
      <c r="H11" s="11">
        <f>('Renter Migration Model 2'!L10-'Renter Migration Model 2'!L11)*'Median Data'!$D$4</f>
        <v>0</v>
      </c>
      <c r="I11" s="11">
        <f>('Renter Migration Model 2'!N10-'Renter Migration Model 2'!N11)*'Median Data'!$E$4</f>
        <v>452725.94383932982</v>
      </c>
      <c r="J11" s="11">
        <f>('Renter Migration Model 2'!O10-'Renter Migration Model 2'!O11)*'Median Data'!$E$4</f>
        <v>0</v>
      </c>
      <c r="K11" s="11">
        <f>('Renter Migration Model 2'!Q10-'Renter Migration Model 2'!Q11)*'Median Data'!$F$4</f>
        <v>667610.85287961119</v>
      </c>
      <c r="L11" s="11">
        <f>('Renter Migration Model 2'!R10-'Renter Migration Model 2'!R11)*'Median Data'!$F$4</f>
        <v>0</v>
      </c>
      <c r="M11" s="11">
        <f>('Renter Migration Model 2'!T10-'Renter Migration Model 2'!T11)*'Median Data'!$G$4</f>
        <v>74095.160130861404</v>
      </c>
      <c r="N11" s="11">
        <f>('Renter Migration Model 2'!U10-'Renter Migration Model 2'!U11)*'Median Data'!$G$4</f>
        <v>0</v>
      </c>
    </row>
    <row r="12" spans="1:14" x14ac:dyDescent="0.25">
      <c r="A12" s="2">
        <v>2022</v>
      </c>
      <c r="B12" s="1">
        <v>2</v>
      </c>
      <c r="C12" s="11">
        <f>('Renter Migration Model 2'!E11-'Renter Migration Model 2'!E12)*'Median Data'!$B$4</f>
        <v>2689793.3968210202</v>
      </c>
      <c r="D12" s="11">
        <f>('Renter Migration Model 2'!F11-'Renter Migration Model 2'!F12)*'Median Data'!$B$4</f>
        <v>0</v>
      </c>
      <c r="E12" s="11">
        <f>('Renter Migration Model 2'!H11-'Renter Migration Model 2'!H12)*'Median Data'!$C$4</f>
        <v>1854226.4333380552</v>
      </c>
      <c r="F12" s="11">
        <f>('Renter Migration Model 2'!I11-'Renter Migration Model 2'!I12)*'Median Data'!$C$4</f>
        <v>0</v>
      </c>
      <c r="G12" s="11">
        <f>('Renter Migration Model 2'!K11-'Renter Migration Model 2'!K12)*'Median Data'!$D$4</f>
        <v>3077249.801433099</v>
      </c>
      <c r="H12" s="11">
        <f>('Renter Migration Model 2'!L11-'Renter Migration Model 2'!L12)*'Median Data'!$D$4</f>
        <v>0</v>
      </c>
      <c r="I12" s="11">
        <f>('Renter Migration Model 2'!N11-'Renter Migration Model 2'!N12)*'Median Data'!$E$4</f>
        <v>366296.445470003</v>
      </c>
      <c r="J12" s="11">
        <f>('Renter Migration Model 2'!O11-'Renter Migration Model 2'!O12)*'Median Data'!$E$4</f>
        <v>0</v>
      </c>
      <c r="K12" s="11">
        <f>('Renter Migration Model 2'!Q11-'Renter Migration Model 2'!Q12)*'Median Data'!$F$4</f>
        <v>540157.87187532219</v>
      </c>
      <c r="L12" s="11">
        <f>('Renter Migration Model 2'!R11-'Renter Migration Model 2'!R12)*'Median Data'!$F$4</f>
        <v>0</v>
      </c>
      <c r="M12" s="11">
        <f>('Renter Migration Model 2'!T11-'Renter Migration Model 2'!T12)*'Median Data'!$G$4</f>
        <v>59949.720469515123</v>
      </c>
      <c r="N12" s="11">
        <f>('Renter Migration Model 2'!U11-'Renter Migration Model 2'!U12)*'Median Data'!$G$4</f>
        <v>0</v>
      </c>
    </row>
    <row r="13" spans="1:14" x14ac:dyDescent="0.25">
      <c r="A13" s="1">
        <v>2022</v>
      </c>
      <c r="B13" s="1">
        <v>3</v>
      </c>
      <c r="C13" s="11">
        <f>('Renter Migration Model 2'!E12-'Renter Migration Model 2'!E13)*'Median Data'!$B$4</f>
        <v>2178732.6514250264</v>
      </c>
      <c r="D13" s="11">
        <f>('Renter Migration Model 2'!F12-'Renter Migration Model 2'!F13)*'Median Data'!$B$4</f>
        <v>0</v>
      </c>
      <c r="E13" s="11">
        <f>('Renter Migration Model 2'!H12-'Renter Migration Model 2'!H13)*'Median Data'!$C$4</f>
        <v>1501923.4110038255</v>
      </c>
      <c r="F13" s="11">
        <f>('Renter Migration Model 2'!I12-'Renter Migration Model 2'!I13)*'Median Data'!$C$4</f>
        <v>0</v>
      </c>
      <c r="G13" s="11">
        <f>('Renter Migration Model 2'!K12-'Renter Migration Model 2'!K13)*'Median Data'!$D$4</f>
        <v>2492572.3391608093</v>
      </c>
      <c r="H13" s="11">
        <f>('Renter Migration Model 2'!L12-'Renter Migration Model 2'!L13)*'Median Data'!$D$4</f>
        <v>0</v>
      </c>
      <c r="I13" s="11">
        <f>('Renter Migration Model 2'!N12-'Renter Migration Model 2'!N13)*'Median Data'!$E$4</f>
        <v>296700.12083070283</v>
      </c>
      <c r="J13" s="11">
        <f>('Renter Migration Model 2'!O12-'Renter Migration Model 2'!O13)*'Median Data'!$E$4</f>
        <v>0</v>
      </c>
      <c r="K13" s="11">
        <f>('Renter Migration Model 2'!Q12-'Renter Migration Model 2'!Q13)*'Median Data'!$F$4</f>
        <v>437527.87621901045</v>
      </c>
      <c r="L13" s="11">
        <f>('Renter Migration Model 2'!R12-'Renter Migration Model 2'!R13)*'Median Data'!$F$4</f>
        <v>0</v>
      </c>
      <c r="M13" s="11">
        <f>('Renter Migration Model 2'!T12-'Renter Migration Model 2'!T13)*'Median Data'!$G$4</f>
        <v>48559.273580307192</v>
      </c>
      <c r="N13" s="11">
        <f>('Renter Migration Model 2'!U12-'Renter Migration Model 2'!U13)*'Median Data'!$G$4</f>
        <v>0</v>
      </c>
    </row>
    <row r="14" spans="1:14" x14ac:dyDescent="0.25">
      <c r="A14" s="2">
        <v>2022</v>
      </c>
      <c r="B14" s="1">
        <v>4</v>
      </c>
      <c r="C14" s="11">
        <f>('Renter Migration Model 2'!E13-'Renter Migration Model 2'!E14)*'Median Data'!$B$4</f>
        <v>1762352.6335971309</v>
      </c>
      <c r="D14" s="11">
        <f>('Renter Migration Model 2'!F13-'Renter Migration Model 2'!F14)*'Median Data'!$B$4</f>
        <v>0</v>
      </c>
      <c r="E14" s="11">
        <f>('Renter Migration Model 2'!H13-'Renter Migration Model 2'!H14)*'Median Data'!$C$4</f>
        <v>1214889.1591230943</v>
      </c>
      <c r="F14" s="11">
        <f>('Renter Migration Model 2'!I13-'Renter Migration Model 2'!I14)*'Median Data'!$C$4</f>
        <v>0</v>
      </c>
      <c r="G14" s="11">
        <f>('Renter Migration Model 2'!K13-'Renter Migration Model 2'!K14)*'Median Data'!$D$4</f>
        <v>2016214.0698989681</v>
      </c>
      <c r="H14" s="11">
        <f>('Renter Migration Model 2'!L13-'Renter Migration Model 2'!L14)*'Median Data'!$D$4</f>
        <v>0</v>
      </c>
      <c r="I14" s="11">
        <f>('Renter Migration Model 2'!N13-'Renter Migration Model 2'!N14)*'Median Data'!$E$4</f>
        <v>239997.43107194611</v>
      </c>
      <c r="J14" s="11">
        <f>('Renter Migration Model 2'!O13-'Renter Migration Model 2'!O14)*'Median Data'!$E$4</f>
        <v>0</v>
      </c>
      <c r="K14" s="11">
        <f>('Renter Migration Model 2'!Q13-'Renter Migration Model 2'!Q14)*'Median Data'!$F$4</f>
        <v>353911.43765271048</v>
      </c>
      <c r="L14" s="11">
        <f>('Renter Migration Model 2'!R13-'Renter Migration Model 2'!R14)*'Median Data'!$F$4</f>
        <v>0</v>
      </c>
      <c r="M14" s="11">
        <f>('Renter Migration Model 2'!T13-'Renter Migration Model 2'!T14)*'Median Data'!$G$4</f>
        <v>39279.056851626272</v>
      </c>
      <c r="N14" s="11">
        <f>('Renter Migration Model 2'!U13-'Renter Migration Model 2'!U14)*'Median Data'!$G$4</f>
        <v>0</v>
      </c>
    </row>
    <row r="15" spans="1:14" x14ac:dyDescent="0.25">
      <c r="A15" s="1">
        <v>2023</v>
      </c>
      <c r="B15" s="1">
        <v>1</v>
      </c>
      <c r="C15" s="11">
        <f>('Renter Migration Model 2'!E14-'Renter Migration Model 2'!E15)*'Median Data'!$B$4</f>
        <v>1418693.8700456892</v>
      </c>
      <c r="D15" s="11">
        <f>('Renter Migration Model 2'!F14-'Renter Migration Model 2'!F15)*'Median Data'!$B$4</f>
        <v>0</v>
      </c>
      <c r="E15" s="11">
        <f>('Renter Migration Model 2'!H14-'Renter Migration Model 2'!H15)*'Median Data'!$C$4</f>
        <v>977985.77309409122</v>
      </c>
      <c r="F15" s="11">
        <f>('Renter Migration Model 2'!I14-'Renter Migration Model 2'!I15)*'Median Data'!$C$4</f>
        <v>0</v>
      </c>
      <c r="G15" s="11">
        <f>('Renter Migration Model 2'!K14-'Renter Migration Model 2'!K15)*'Median Data'!$D$4</f>
        <v>1623052.3262686676</v>
      </c>
      <c r="H15" s="11">
        <f>('Renter Migration Model 2'!L14-'Renter Migration Model 2'!L15)*'Median Data'!$D$4</f>
        <v>0</v>
      </c>
      <c r="I15" s="11">
        <f>('Renter Migration Model 2'!N14-'Renter Migration Model 2'!N15)*'Median Data'!$E$4</f>
        <v>193197.93201291663</v>
      </c>
      <c r="J15" s="11">
        <f>('Renter Migration Model 2'!O14-'Renter Migration Model 2'!O15)*'Median Data'!$E$4</f>
        <v>0</v>
      </c>
      <c r="K15" s="11">
        <f>('Renter Migration Model 2'!Q14-'Renter Migration Model 2'!Q15)*'Median Data'!$F$4</f>
        <v>284898.70731043228</v>
      </c>
      <c r="L15" s="11">
        <f>('Renter Migration Model 2'!R14-'Renter Migration Model 2'!R15)*'Median Data'!$F$4</f>
        <v>0</v>
      </c>
      <c r="M15" s="11">
        <f>('Renter Migration Model 2'!T14-'Renter Migration Model 2'!T15)*'Median Data'!$G$4</f>
        <v>31619.640765559125</v>
      </c>
      <c r="N15" s="11">
        <f>('Renter Migration Model 2'!U14-'Renter Migration Model 2'!U15)*'Median Data'!$G$4</f>
        <v>0</v>
      </c>
    </row>
    <row r="16" spans="1:14" x14ac:dyDescent="0.25">
      <c r="A16" s="1">
        <v>2023</v>
      </c>
      <c r="B16" s="1">
        <v>2</v>
      </c>
      <c r="C16" s="11">
        <f>('Renter Migration Model 2'!E15-'Renter Migration Model 2'!E16)*'Median Data'!$B$4</f>
        <v>1130901.6849792802</v>
      </c>
      <c r="D16" s="11">
        <f>('Renter Migration Model 2'!F15-'Renter Migration Model 2'!F16)*'Median Data'!$B$4</f>
        <v>0</v>
      </c>
      <c r="E16" s="11">
        <f>('Renter Migration Model 2'!H15-'Renter Migration Model 2'!H16)*'Median Data'!$C$4</f>
        <v>779594.3734092901</v>
      </c>
      <c r="F16" s="11">
        <f>('Renter Migration Model 2'!I15-'Renter Migration Model 2'!I16)*'Median Data'!$C$4</f>
        <v>0</v>
      </c>
      <c r="G16" s="11">
        <f>('Renter Migration Model 2'!K15-'Renter Migration Model 2'!K16)*'Median Data'!$D$4</f>
        <v>1293804.5686541679</v>
      </c>
      <c r="H16" s="11">
        <f>('Renter Migration Model 2'!L15-'Renter Migration Model 2'!L16)*'Median Data'!$D$4</f>
        <v>0</v>
      </c>
      <c r="I16" s="11">
        <f>('Renter Migration Model 2'!N15-'Renter Migration Model 2'!N16)*'Median Data'!$E$4</f>
        <v>154006.3515188676</v>
      </c>
      <c r="J16" s="11">
        <f>('Renter Migration Model 2'!O15-'Renter Migration Model 2'!O16)*'Median Data'!$E$4</f>
        <v>0</v>
      </c>
      <c r="K16" s="11">
        <f>('Renter Migration Model 2'!Q15-'Renter Migration Model 2'!Q16)*'Median Data'!$F$4</f>
        <v>227104.96954174453</v>
      </c>
      <c r="L16" s="11">
        <f>('Renter Migration Model 2'!R15-'Renter Migration Model 2'!R16)*'Median Data'!$F$4</f>
        <v>0</v>
      </c>
      <c r="M16" s="11">
        <f>('Renter Migration Model 2'!T15-'Renter Migration Model 2'!T16)*'Median Data'!$G$4</f>
        <v>25205.370781688562</v>
      </c>
      <c r="N16" s="11">
        <f>('Renter Migration Model 2'!U15-'Renter Migration Model 2'!U16)*'Median Data'!$G$4</f>
        <v>0</v>
      </c>
    </row>
    <row r="17" spans="1:14" x14ac:dyDescent="0.25">
      <c r="A17" s="1">
        <v>2023</v>
      </c>
      <c r="B17" s="1">
        <v>3</v>
      </c>
      <c r="C17" s="11">
        <f>('Renter Migration Model 2'!E16-'Renter Migration Model 2'!E17)*'Median Data'!$B$4</f>
        <v>885872.98656710249</v>
      </c>
      <c r="D17" s="11">
        <f>('Renter Migration Model 2'!F16-'Renter Migration Model 2'!F17)*'Median Data'!$B$4</f>
        <v>0</v>
      </c>
      <c r="E17" s="11">
        <f>('Renter Migration Model 2'!H16-'Renter Migration Model 2'!H17)*'Median Data'!$C$4</f>
        <v>610682.25917061046</v>
      </c>
      <c r="F17" s="11">
        <f>('Renter Migration Model 2'!I16-'Renter Migration Model 2'!I17)*'Median Data'!$C$4</f>
        <v>0</v>
      </c>
      <c r="G17" s="11">
        <f>('Renter Migration Model 2'!K16-'Renter Migration Model 2'!K17)*'Median Data'!$D$4</f>
        <v>1013480.2454457615</v>
      </c>
      <c r="H17" s="11">
        <f>('Renter Migration Model 2'!L16-'Renter Migration Model 2'!L17)*'Median Data'!$D$4</f>
        <v>0</v>
      </c>
      <c r="I17" s="11">
        <f>('Renter Migration Model 2'!N16-'Renter Migration Model 2'!N17)*'Median Data'!$E$4</f>
        <v>120638.30868977986</v>
      </c>
      <c r="J17" s="11">
        <f>('Renter Migration Model 2'!O16-'Renter Migration Model 2'!O17)*'Median Data'!$E$4</f>
        <v>0</v>
      </c>
      <c r="K17" s="11">
        <f>('Renter Migration Model 2'!Q16-'Renter Migration Model 2'!Q17)*'Median Data'!$F$4</f>
        <v>177898.8928076998</v>
      </c>
      <c r="L17" s="11">
        <f>('Renter Migration Model 2'!R16-'Renter Migration Model 2'!R17)*'Median Data'!$F$4</f>
        <v>0</v>
      </c>
      <c r="M17" s="11">
        <f>('Renter Migration Model 2'!T16-'Renter Migration Model 2'!T17)*'Median Data'!$G$4</f>
        <v>19744.207112322736</v>
      </c>
      <c r="N17" s="11">
        <f>('Renter Migration Model 2'!U16-'Renter Migration Model 2'!U17)*'Median Data'!$G$4</f>
        <v>0</v>
      </c>
    </row>
    <row r="18" spans="1:14" x14ac:dyDescent="0.25">
      <c r="A18" s="1">
        <v>2023</v>
      </c>
      <c r="B18" s="1">
        <v>4</v>
      </c>
      <c r="C18" s="11">
        <f>('Renter Migration Model 2'!E17-'Renter Migration Model 2'!E18)*'Median Data'!$B$4</f>
        <v>673263.46979099675</v>
      </c>
      <c r="D18" s="11">
        <f>('Renter Migration Model 2'!F17-'Renter Migration Model 2'!F18)*'Median Data'!$B$4</f>
        <v>0</v>
      </c>
      <c r="E18" s="11">
        <f>('Renter Migration Model 2'!H17-'Renter Migration Model 2'!H18)*'Median Data'!$C$4</f>
        <v>464118.51696966292</v>
      </c>
      <c r="F18" s="11">
        <f>('Renter Migration Model 2'!I17-'Renter Migration Model 2'!I18)*'Median Data'!$C$4</f>
        <v>0</v>
      </c>
      <c r="G18" s="11">
        <f>('Renter Migration Model 2'!K17-'Renter Migration Model 2'!K18)*'Median Data'!$D$4</f>
        <v>770244.98653877899</v>
      </c>
      <c r="H18" s="11">
        <f>('Renter Migration Model 2'!L17-'Renter Migration Model 2'!L18)*'Median Data'!$D$4</f>
        <v>0</v>
      </c>
      <c r="I18" s="11">
        <f>('Renter Migration Model 2'!N17-'Renter Migration Model 2'!N18)*'Median Data'!$E$4</f>
        <v>91685.114604232382</v>
      </c>
      <c r="J18" s="11">
        <f>('Renter Migration Model 2'!O17-'Renter Migration Model 2'!O18)*'Median Data'!$E$4</f>
        <v>0</v>
      </c>
      <c r="K18" s="11">
        <f>('Renter Migration Model 2'!Q17-'Renter Migration Model 2'!Q18)*'Median Data'!$F$4</f>
        <v>135203.15853385185</v>
      </c>
      <c r="L18" s="11">
        <f>('Renter Migration Model 2'!R17-'Renter Migration Model 2'!R18)*'Median Data'!$F$4</f>
        <v>0</v>
      </c>
      <c r="M18" s="11">
        <f>('Renter Migration Model 2'!T17-'Renter Migration Model 2'!T18)*'Median Data'!$G$4</f>
        <v>15005.597405365252</v>
      </c>
      <c r="N18" s="11">
        <f>('Renter Migration Model 2'!U17-'Renter Migration Model 2'!U18)*'Median Data'!$G$4</f>
        <v>0</v>
      </c>
    </row>
    <row r="19" spans="1:14" x14ac:dyDescent="0.25">
      <c r="A19" s="1">
        <v>2024</v>
      </c>
      <c r="B19" s="1">
        <v>1</v>
      </c>
      <c r="C19" s="11">
        <f>('Renter Migration Model 2'!E18-'Renter Migration Model 2'!E19)*'Median Data'!$B$4</f>
        <v>484749.69824951841</v>
      </c>
      <c r="D19" s="11">
        <f>('Renter Migration Model 2'!F18-'Renter Migration Model 2'!F19)*'Median Data'!$B$4</f>
        <v>0</v>
      </c>
      <c r="E19" s="11">
        <f>('Renter Migration Model 2'!H18-'Renter Migration Model 2'!H19)*'Median Data'!$C$4</f>
        <v>334165.33221815835</v>
      </c>
      <c r="F19" s="11">
        <f>('Renter Migration Model 2'!I18-'Renter Migration Model 2'!I19)*'Median Data'!$C$4</f>
        <v>0</v>
      </c>
      <c r="G19" s="11">
        <f>('Renter Migration Model 2'!K18-'Renter Migration Model 2'!K19)*'Median Data'!$D$4</f>
        <v>554576.39030792168</v>
      </c>
      <c r="H19" s="11">
        <f>('Renter Migration Model 2'!L18-'Renter Migration Model 2'!L19)*'Median Data'!$D$4</f>
        <v>0</v>
      </c>
      <c r="I19" s="11">
        <f>('Renter Migration Model 2'!N18-'Renter Migration Model 2'!N19)*'Median Data'!$E$4</f>
        <v>66013.282515047729</v>
      </c>
      <c r="J19" s="11">
        <f>('Renter Migration Model 2'!O18-'Renter Migration Model 2'!O19)*'Median Data'!$E$4</f>
        <v>0</v>
      </c>
      <c r="K19" s="11">
        <f>('Renter Migration Model 2'!Q18-'Renter Migration Model 2'!Q19)*'Median Data'!$F$4</f>
        <v>97346.27414437366</v>
      </c>
      <c r="L19" s="11">
        <f>('Renter Migration Model 2'!R18-'Renter Migration Model 2'!R19)*'Median Data'!$F$4</f>
        <v>0</v>
      </c>
      <c r="M19" s="11">
        <f>('Renter Migration Model 2'!T18-'Renter Migration Model 2'!T19)*'Median Data'!$G$4</f>
        <v>10804.030131862995</v>
      </c>
      <c r="N19" s="11">
        <f>('Renter Migration Model 2'!U18-'Renter Migration Model 2'!U19)*'Median Data'!$G$4</f>
        <v>0</v>
      </c>
    </row>
    <row r="20" spans="1:14" x14ac:dyDescent="0.25">
      <c r="A20" s="2">
        <v>2024</v>
      </c>
      <c r="B20" s="1">
        <v>2</v>
      </c>
      <c r="C20" s="11">
        <f>('Renter Migration Model 2'!E19-'Renter Migration Model 2'!E20)*'Median Data'!$B$4</f>
        <v>313471.47153468919</v>
      </c>
      <c r="D20" s="11">
        <f>('Renter Migration Model 2'!F19-'Renter Migration Model 2'!F20)*'Median Data'!$B$4</f>
        <v>0</v>
      </c>
      <c r="E20" s="11">
        <f>('Renter Migration Model 2'!H19-'Renter Migration Model 2'!H20)*'Median Data'!$C$4</f>
        <v>216093.58150107507</v>
      </c>
      <c r="F20" s="11">
        <f>('Renter Migration Model 2'!I19-'Renter Migration Model 2'!I20)*'Median Data'!$C$4</f>
        <v>0</v>
      </c>
      <c r="G20" s="11">
        <f>('Renter Migration Model 2'!K19-'Renter Migration Model 2'!K20)*'Median Data'!$D$4</f>
        <v>358626.06573245616</v>
      </c>
      <c r="H20" s="11">
        <f>('Renter Migration Model 2'!L19-'Renter Migration Model 2'!L20)*'Median Data'!$D$4</f>
        <v>0</v>
      </c>
      <c r="I20" s="11">
        <f>('Renter Migration Model 2'!N19-'Renter Migration Model 2'!N20)*'Median Data'!$E$4</f>
        <v>42688.589359730831</v>
      </c>
      <c r="J20" s="11">
        <f>('Renter Migration Model 2'!O19-'Renter Migration Model 2'!O20)*'Median Data'!$E$4</f>
        <v>0</v>
      </c>
      <c r="K20" s="11">
        <f>('Renter Migration Model 2'!Q19-'Renter Migration Model 2'!Q20)*'Median Data'!$F$4</f>
        <v>62950.590613361477</v>
      </c>
      <c r="L20" s="11">
        <f>('Renter Migration Model 2'!R19-'Renter Migration Model 2'!R20)*'Median Data'!$F$4</f>
        <v>0</v>
      </c>
      <c r="M20" s="11">
        <f>('Renter Migration Model 2'!T19-'Renter Migration Model 2'!T20)*'Median Data'!$G$4</f>
        <v>6986.6061519380955</v>
      </c>
      <c r="N20" s="11">
        <f>('Renter Migration Model 2'!U19-'Renter Migration Model 2'!U20)*'Median Data'!$G$4</f>
        <v>0</v>
      </c>
    </row>
    <row r="21" spans="1:14" x14ac:dyDescent="0.25">
      <c r="A21" s="1">
        <v>2024</v>
      </c>
      <c r="B21" s="1">
        <v>3</v>
      </c>
      <c r="C21" s="11">
        <f>('Renter Migration Model 2'!E20-'Renter Migration Model 2'!E21)*'Median Data'!$B$4</f>
        <v>153601.02105199776</v>
      </c>
      <c r="D21" s="11">
        <f>('Renter Migration Model 2'!F20-'Renter Migration Model 2'!F21)*'Median Data'!$B$4</f>
        <v>0</v>
      </c>
      <c r="E21" s="11">
        <f>('Renter Migration Model 2'!H20-'Renter Migration Model 2'!H21)*'Median Data'!$C$4</f>
        <v>105885.85493552666</v>
      </c>
      <c r="F21" s="11">
        <f>('Renter Migration Model 2'!I20-'Renter Migration Model 2'!I21)*'Median Data'!$C$4</f>
        <v>0</v>
      </c>
      <c r="G21" s="11">
        <f>('Renter Migration Model 2'!K20-'Renter Migration Model 2'!K21)*'Median Data'!$D$4</f>
        <v>175726.77220890301</v>
      </c>
      <c r="H21" s="11">
        <f>('Renter Migration Model 2'!L20-'Renter Migration Model 2'!L21)*'Median Data'!$D$4</f>
        <v>0</v>
      </c>
      <c r="I21" s="11">
        <f>('Renter Migration Model 2'!N20-'Renter Migration Model 2'!N21)*'Median Data'!$E$4</f>
        <v>20917.408786267984</v>
      </c>
      <c r="J21" s="11">
        <f>('Renter Migration Model 2'!O20-'Renter Migration Model 2'!O21)*'Median Data'!$E$4</f>
        <v>0</v>
      </c>
      <c r="K21" s="11">
        <f>('Renter Migration Model 2'!Q20-'Renter Migration Model 2'!Q21)*'Median Data'!$F$4</f>
        <v>30845.789400547204</v>
      </c>
      <c r="L21" s="11">
        <f>('Renter Migration Model 2'!R20-'Renter Migration Model 2'!R21)*'Median Data'!$F$4</f>
        <v>0</v>
      </c>
      <c r="M21" s="11">
        <f>('Renter Migration Model 2'!T20-'Renter Migration Model 2'!T21)*'Median Data'!$G$4</f>
        <v>3423.4370144496629</v>
      </c>
      <c r="N21" s="11">
        <f>('Renter Migration Model 2'!U20-'Renter Migration Model 2'!U21)*'Median Data'!$G$4</f>
        <v>0</v>
      </c>
    </row>
    <row r="22" spans="1:14" x14ac:dyDescent="0.25">
      <c r="A22" s="2">
        <v>2024</v>
      </c>
      <c r="B22" s="1">
        <v>4</v>
      </c>
      <c r="C22" s="11">
        <f>('Renter Migration Model 2'!E21-'Renter Migration Model 2'!E22)*'Median Data'!$B$4</f>
        <v>1520.6501084147658</v>
      </c>
      <c r="D22" s="11">
        <f>('Renter Migration Model 2'!F21-'Renter Migration Model 2'!F22)*'Median Data'!$B$4</f>
        <v>0</v>
      </c>
      <c r="E22" s="11">
        <f>('Renter Migration Model 2'!H21-'Renter Migration Model 2'!H22)*'Median Data'!$C$4</f>
        <v>1048.2699638609547</v>
      </c>
      <c r="F22" s="11">
        <f>('Renter Migration Model 2'!I21-'Renter Migration Model 2'!I22)*'Median Data'!$C$4</f>
        <v>0</v>
      </c>
      <c r="G22" s="11">
        <f>('Renter Migration Model 2'!K21-'Renter Migration Model 2'!K22)*'Median Data'!$D$4</f>
        <v>1739.6950448696243</v>
      </c>
      <c r="H22" s="11">
        <f>('Renter Migration Model 2'!L21-'Renter Migration Model 2'!L22)*'Median Data'!$D$4</f>
        <v>0</v>
      </c>
      <c r="I22" s="11">
        <f>('Renter Migration Model 2'!N21-'Renter Migration Model 2'!N22)*'Median Data'!$E$4</f>
        <v>207.08234698397848</v>
      </c>
      <c r="J22" s="11">
        <f>('Renter Migration Model 2'!O21-'Renter Migration Model 2'!O22)*'Median Data'!$E$4</f>
        <v>0</v>
      </c>
      <c r="K22" s="11">
        <f>('Renter Migration Model 2'!Q21-'Renter Migration Model 2'!Q22)*'Median Data'!$F$4</f>
        <v>305.37331506531109</v>
      </c>
      <c r="L22" s="11">
        <f>('Renter Migration Model 2'!R21-'Renter Migration Model 2'!R22)*'Median Data'!$F$4</f>
        <v>0</v>
      </c>
      <c r="M22" s="11">
        <f>('Renter Migration Model 2'!T21-'Renter Migration Model 2'!T22)*'Median Data'!$G$4</f>
        <v>33.892026443063742</v>
      </c>
      <c r="N22" s="11">
        <f>('Renter Migration Model 2'!U21-'Renter Migration Model 2'!U22)*'Median Data'!$G$4</f>
        <v>0</v>
      </c>
    </row>
    <row r="23" spans="1:14" x14ac:dyDescent="0.25">
      <c r="A23" s="1">
        <v>2025</v>
      </c>
      <c r="B23" s="1">
        <v>1</v>
      </c>
      <c r="C23" s="11">
        <f>('Renter Migration Model 2'!E22-'Renter Migration Model 2'!E23)*'Median Data'!$B$4</f>
        <v>1520.4980434042136</v>
      </c>
      <c r="D23" s="11">
        <f>('Renter Migration Model 2'!F22-'Renter Migration Model 2'!F23)*'Median Data'!$B$4</f>
        <v>0</v>
      </c>
      <c r="E23" s="11">
        <f>('Renter Migration Model 2'!H22-'Renter Migration Model 2'!H23)*'Median Data'!$C$4</f>
        <v>1048.1651368653506</v>
      </c>
      <c r="F23" s="11">
        <f>('Renter Migration Model 2'!I22-'Renter Migration Model 2'!I23)*'Median Data'!$C$4</f>
        <v>0</v>
      </c>
      <c r="G23" s="11">
        <f>('Renter Migration Model 2'!K22-'Renter Migration Model 2'!K23)*'Median Data'!$D$4</f>
        <v>1739.521075362898</v>
      </c>
      <c r="H23" s="11">
        <f>('Renter Migration Model 2'!L22-'Renter Migration Model 2'!L23)*'Median Data'!$D$4</f>
        <v>0</v>
      </c>
      <c r="I23" s="11">
        <f>('Renter Migration Model 2'!N22-'Renter Migration Model 2'!N23)*'Median Data'!$E$4</f>
        <v>207.0616387494797</v>
      </c>
      <c r="J23" s="11">
        <f>('Renter Migration Model 2'!O22-'Renter Migration Model 2'!O23)*'Median Data'!$E$4</f>
        <v>0</v>
      </c>
      <c r="K23" s="11">
        <f>('Renter Migration Model 2'!Q22-'Renter Migration Model 2'!Q23)*'Median Data'!$F$4</f>
        <v>305.34277773387839</v>
      </c>
      <c r="L23" s="11">
        <f>('Renter Migration Model 2'!R22-'Renter Migration Model 2'!R23)*'Median Data'!$F$4</f>
        <v>0</v>
      </c>
      <c r="M23" s="11">
        <f>('Renter Migration Model 2'!T22-'Renter Migration Model 2'!T23)*'Median Data'!$G$4</f>
        <v>33.88863724041363</v>
      </c>
      <c r="N23" s="11">
        <f>('Renter Migration Model 2'!U22-'Renter Migration Model 2'!U23)*'Median Data'!$G$4</f>
        <v>0</v>
      </c>
    </row>
    <row r="24" spans="1:14" x14ac:dyDescent="0.25">
      <c r="A24" s="1">
        <v>2025</v>
      </c>
      <c r="B24" s="1">
        <v>2</v>
      </c>
      <c r="C24" s="11">
        <f>('Renter Migration Model 2'!E23-'Renter Migration Model 2'!E24)*'Median Data'!$B$4</f>
        <v>1520.3459935994488</v>
      </c>
      <c r="D24" s="11">
        <f>('Renter Migration Model 2'!F23-'Renter Migration Model 2'!F24)*'Median Data'!$B$4</f>
        <v>0</v>
      </c>
      <c r="E24" s="11">
        <f>('Renter Migration Model 2'!H23-'Renter Migration Model 2'!H24)*'Median Data'!$C$4</f>
        <v>1048.0603203517503</v>
      </c>
      <c r="F24" s="11">
        <f>('Renter Migration Model 2'!I23-'Renter Migration Model 2'!I24)*'Median Data'!$C$4</f>
        <v>0</v>
      </c>
      <c r="G24" s="11">
        <f>('Renter Migration Model 2'!K23-'Renter Migration Model 2'!K24)*'Median Data'!$D$4</f>
        <v>1739.347123254307</v>
      </c>
      <c r="H24" s="11">
        <f>('Renter Migration Model 2'!L23-'Renter Migration Model 2'!L24)*'Median Data'!$D$4</f>
        <v>0</v>
      </c>
      <c r="I24" s="11">
        <f>('Renter Migration Model 2'!N23-'Renter Migration Model 2'!N24)*'Median Data'!$E$4</f>
        <v>207.04093258541297</v>
      </c>
      <c r="J24" s="11">
        <f>('Renter Migration Model 2'!O23-'Renter Migration Model 2'!O24)*'Median Data'!$E$4</f>
        <v>0</v>
      </c>
      <c r="K24" s="11">
        <f>('Renter Migration Model 2'!Q23-'Renter Migration Model 2'!Q24)*'Median Data'!$F$4</f>
        <v>305.31224345597548</v>
      </c>
      <c r="L24" s="11">
        <f>('Renter Migration Model 2'!R23-'Renter Migration Model 2'!R24)*'Median Data'!$F$4</f>
        <v>0</v>
      </c>
      <c r="M24" s="11">
        <f>('Renter Migration Model 2'!T23-'Renter Migration Model 2'!T24)*'Median Data'!$G$4</f>
        <v>33.885248376707239</v>
      </c>
      <c r="N24" s="11">
        <f>('Renter Migration Model 2'!U23-'Renter Migration Model 2'!U24)*'Median Data'!$G$4</f>
        <v>0</v>
      </c>
    </row>
    <row r="25" spans="1:14" x14ac:dyDescent="0.25">
      <c r="A25" s="1">
        <v>2025</v>
      </c>
      <c r="B25" s="1">
        <v>3</v>
      </c>
      <c r="C25" s="11">
        <f>('Renter Migration Model 2'!E24-'Renter Migration Model 2'!E25)*'Median Data'!$B$4</f>
        <v>1520.1939590004713</v>
      </c>
      <c r="D25" s="11">
        <f>('Renter Migration Model 2'!F24-'Renter Migration Model 2'!F25)*'Median Data'!$B$4</f>
        <v>0</v>
      </c>
      <c r="E25" s="11">
        <f>('Renter Migration Model 2'!H24-'Renter Migration Model 2'!H25)*'Median Data'!$C$4</f>
        <v>1047.9555143201537</v>
      </c>
      <c r="F25" s="11">
        <f>('Renter Migration Model 2'!I24-'Renter Migration Model 2'!I25)*'Median Data'!$C$4</f>
        <v>0</v>
      </c>
      <c r="G25" s="11">
        <f>('Renter Migration Model 2'!K24-'Renter Migration Model 2'!K25)*'Median Data'!$D$4</f>
        <v>1739.1731885438512</v>
      </c>
      <c r="H25" s="11">
        <f>('Renter Migration Model 2'!L24-'Renter Migration Model 2'!L25)*'Median Data'!$D$4</f>
        <v>0</v>
      </c>
      <c r="I25" s="11">
        <f>('Renter Migration Model 2'!N24-'Renter Migration Model 2'!N25)*'Median Data'!$E$4</f>
        <v>207.02022849209311</v>
      </c>
      <c r="J25" s="11">
        <f>('Renter Migration Model 2'!O24-'Renter Migration Model 2'!O25)*'Median Data'!$E$4</f>
        <v>0</v>
      </c>
      <c r="K25" s="11">
        <f>('Renter Migration Model 2'!Q24-'Renter Migration Model 2'!Q25)*'Median Data'!$F$4</f>
        <v>305.28171223160234</v>
      </c>
      <c r="L25" s="11">
        <f>('Renter Migration Model 2'!R24-'Renter Migration Model 2'!R25)*'Median Data'!$F$4</f>
        <v>0</v>
      </c>
      <c r="M25" s="11">
        <f>('Renter Migration Model 2'!T24-'Renter Migration Model 2'!T25)*'Median Data'!$G$4</f>
        <v>33.881859851869365</v>
      </c>
      <c r="N25" s="11">
        <f>('Renter Migration Model 2'!U24-'Renter Migration Model 2'!U25)*'Median Data'!$G$4</f>
        <v>0</v>
      </c>
    </row>
    <row r="26" spans="1:14" x14ac:dyDescent="0.25">
      <c r="A26" s="1">
        <v>2025</v>
      </c>
      <c r="B26" s="1">
        <v>4</v>
      </c>
      <c r="C26" s="11">
        <f>('Renter Migration Model 2'!E25-'Renter Migration Model 2'!E26)*'Median Data'!$B$4</f>
        <v>1520.0419396038433</v>
      </c>
      <c r="D26" s="11">
        <f>('Renter Migration Model 2'!F25-'Renter Migration Model 2'!F26)*'Median Data'!$B$4</f>
        <v>0</v>
      </c>
      <c r="E26" s="11">
        <f>('Renter Migration Model 2'!H25-'Renter Migration Model 2'!H26)*'Median Data'!$C$4</f>
        <v>1047.8507187688051</v>
      </c>
      <c r="F26" s="11">
        <f>('Renter Migration Model 2'!I25-'Renter Migration Model 2'!I26)*'Median Data'!$C$4</f>
        <v>0</v>
      </c>
      <c r="G26" s="11">
        <f>('Renter Migration Model 2'!K25-'Renter Migration Model 2'!K26)*'Median Data'!$D$4</f>
        <v>1738.9992712243384</v>
      </c>
      <c r="H26" s="11">
        <f>('Renter Migration Model 2'!L25-'Renter Migration Model 2'!L26)*'Median Data'!$D$4</f>
        <v>0</v>
      </c>
      <c r="I26" s="11">
        <f>('Renter Migration Model 2'!N25-'Renter Migration Model 2'!N26)*'Median Data'!$E$4</f>
        <v>206.99952646920531</v>
      </c>
      <c r="J26" s="11">
        <f>('Renter Migration Model 2'!O25-'Renter Migration Model 2'!O26)*'Median Data'!$E$4</f>
        <v>0</v>
      </c>
      <c r="K26" s="11">
        <f>('Renter Migration Model 2'!Q25-'Renter Migration Model 2'!Q26)*'Median Data'!$F$4</f>
        <v>305.25118406039473</v>
      </c>
      <c r="L26" s="11">
        <f>('Renter Migration Model 2'!R25-'Renter Migration Model 2'!R26)*'Median Data'!$F$4</f>
        <v>0</v>
      </c>
      <c r="M26" s="11">
        <f>('Renter Migration Model 2'!T25-'Renter Migration Model 2'!T26)*'Median Data'!$G$4</f>
        <v>33.878471665824804</v>
      </c>
      <c r="N26" s="11">
        <f>('Renter Migration Model 2'!U25-'Renter Migration Model 2'!U26)*'Median Data'!$G$4</f>
        <v>0</v>
      </c>
    </row>
    <row r="27" spans="1:14" x14ac:dyDescent="0.25">
      <c r="A27" s="1">
        <v>2026</v>
      </c>
      <c r="B27" s="1">
        <v>1</v>
      </c>
      <c r="C27" s="11">
        <f>('Renter Migration Model 2'!E26-'Renter Migration Model 2'!E27)*'Median Data'!$B$4</f>
        <v>1519.8899354095647</v>
      </c>
      <c r="D27" s="11">
        <f>('Renter Migration Model 2'!F26-'Renter Migration Model 2'!F27)*'Median Data'!$B$4</f>
        <v>0</v>
      </c>
      <c r="E27" s="11">
        <f>('Renter Migration Model 2'!H26-'Renter Migration Model 2'!H27)*'Median Data'!$C$4</f>
        <v>1047.7459336959487</v>
      </c>
      <c r="F27" s="11">
        <f>('Renter Migration Model 2'!I26-'Renter Migration Model 2'!I27)*'Median Data'!$C$4</f>
        <v>0</v>
      </c>
      <c r="G27" s="11">
        <f>('Renter Migration Model 2'!K26-'Renter Migration Model 2'!K27)*'Median Data'!$D$4</f>
        <v>1738.8253712993646</v>
      </c>
      <c r="H27" s="11">
        <f>('Renter Migration Model 2'!L26-'Renter Migration Model 2'!L27)*'Median Data'!$D$4</f>
        <v>0</v>
      </c>
      <c r="I27" s="11">
        <f>('Renter Migration Model 2'!N26-'Renter Migration Model 2'!N27)*'Median Data'!$E$4</f>
        <v>206.97882651674956</v>
      </c>
      <c r="J27" s="11">
        <f>('Renter Migration Model 2'!O26-'Renter Migration Model 2'!O27)*'Median Data'!$E$4</f>
        <v>0</v>
      </c>
      <c r="K27" s="11">
        <f>('Renter Migration Model 2'!Q26-'Renter Migration Model 2'!Q27)*'Median Data'!$F$4</f>
        <v>305.2206589419884</v>
      </c>
      <c r="L27" s="11">
        <f>('Renter Migration Model 2'!R26-'Renter Migration Model 2'!R27)*'Median Data'!$F$4</f>
        <v>0</v>
      </c>
      <c r="M27" s="11">
        <f>('Renter Migration Model 2'!T26-'Renter Migration Model 2'!T27)*'Median Data'!$G$4</f>
        <v>33.875083818723965</v>
      </c>
      <c r="N27" s="11">
        <f>('Renter Migration Model 2'!U26-'Renter Migration Model 2'!U27)*'Median Data'!$G$4</f>
        <v>0</v>
      </c>
    </row>
    <row r="28" spans="1:14" x14ac:dyDescent="0.25">
      <c r="A28" s="2">
        <v>2026</v>
      </c>
      <c r="B28" s="1">
        <v>2</v>
      </c>
      <c r="C28" s="11">
        <f>('Renter Migration Model 2'!E27-'Renter Migration Model 2'!E28)*'Median Data'!$B$4</f>
        <v>1519.7379464159167</v>
      </c>
      <c r="D28" s="11">
        <f>('Renter Migration Model 2'!F27-'Renter Migration Model 2'!F28)*'Median Data'!$B$4</f>
        <v>0</v>
      </c>
      <c r="E28" s="11">
        <f>('Renter Migration Model 2'!H27-'Renter Migration Model 2'!H28)*'Median Data'!$C$4</f>
        <v>1047.6411591033402</v>
      </c>
      <c r="F28" s="11">
        <f>('Renter Migration Model 2'!I27-'Renter Migration Model 2'!I28)*'Median Data'!$C$4</f>
        <v>0</v>
      </c>
      <c r="G28" s="11">
        <f>('Renter Migration Model 2'!K27-'Renter Migration Model 2'!K28)*'Median Data'!$D$4</f>
        <v>1738.6514887617377</v>
      </c>
      <c r="H28" s="11">
        <f>('Renter Migration Model 2'!L27-'Renter Migration Model 2'!L28)*'Median Data'!$D$4</f>
        <v>0</v>
      </c>
      <c r="I28" s="11">
        <f>('Renter Migration Model 2'!N27-'Renter Migration Model 2'!N28)*'Median Data'!$E$4</f>
        <v>206.95812863409628</v>
      </c>
      <c r="J28" s="11">
        <f>('Renter Migration Model 2'!O27-'Renter Migration Model 2'!O28)*'Median Data'!$E$4</f>
        <v>0</v>
      </c>
      <c r="K28" s="11">
        <f>('Renter Migration Model 2'!Q27-'Renter Migration Model 2'!Q28)*'Median Data'!$F$4</f>
        <v>305.19013687638335</v>
      </c>
      <c r="L28" s="11">
        <f>('Renter Migration Model 2'!R27-'Renter Migration Model 2'!R28)*'Median Data'!$F$4</f>
        <v>0</v>
      </c>
      <c r="M28" s="11">
        <f>('Renter Migration Model 2'!T27-'Renter Migration Model 2'!T28)*'Median Data'!$G$4</f>
        <v>33.871696310303633</v>
      </c>
      <c r="N28" s="11">
        <f>('Renter Migration Model 2'!U27-'Renter Migration Model 2'!U28)*'Median Data'!$G$4</f>
        <v>0</v>
      </c>
    </row>
    <row r="29" spans="1:14" x14ac:dyDescent="0.25">
      <c r="A29" s="1">
        <v>2026</v>
      </c>
      <c r="B29" s="1">
        <v>3</v>
      </c>
      <c r="C29" s="11">
        <f>('Renter Migration Model 2'!E28-'Renter Migration Model 2'!E29)*'Median Data'!$B$4</f>
        <v>1519.5859726211802</v>
      </c>
      <c r="D29" s="11">
        <f>('Renter Migration Model 2'!F28-'Renter Migration Model 2'!F29)*'Median Data'!$B$4</f>
        <v>0</v>
      </c>
      <c r="E29" s="11">
        <f>('Renter Migration Model 2'!H28-'Renter Migration Model 2'!H29)*'Median Data'!$C$4</f>
        <v>1047.5363949874682</v>
      </c>
      <c r="F29" s="11">
        <f>('Renter Migration Model 2'!I28-'Renter Migration Model 2'!I29)*'Median Data'!$C$4</f>
        <v>0</v>
      </c>
      <c r="G29" s="11">
        <f>('Renter Migration Model 2'!K28-'Renter Migration Model 2'!K29)*'Median Data'!$D$4</f>
        <v>1738.4776236114576</v>
      </c>
      <c r="H29" s="11">
        <f>('Renter Migration Model 2'!L28-'Renter Migration Model 2'!L29)*'Median Data'!$D$4</f>
        <v>0</v>
      </c>
      <c r="I29" s="11">
        <f>('Renter Migration Model 2'!N28-'Renter Migration Model 2'!N29)*'Median Data'!$E$4</f>
        <v>206.93743282124547</v>
      </c>
      <c r="J29" s="11">
        <f>('Renter Migration Model 2'!O28-'Renter Migration Model 2'!O29)*'Median Data'!$E$4</f>
        <v>0</v>
      </c>
      <c r="K29" s="11">
        <f>('Renter Migration Model 2'!Q28-'Renter Migration Model 2'!Q29)*'Median Data'!$F$4</f>
        <v>305.15961786248681</v>
      </c>
      <c r="L29" s="11">
        <f>('Renter Migration Model 2'!R28-'Renter Migration Model 2'!R29)*'Median Data'!$F$4</f>
        <v>0</v>
      </c>
      <c r="M29" s="11">
        <f>('Renter Migration Model 2'!T28-'Renter Migration Model 2'!T29)*'Median Data'!$G$4</f>
        <v>33.868309140676615</v>
      </c>
      <c r="N29" s="11">
        <f>('Renter Migration Model 2'!U28-'Renter Migration Model 2'!U29)*'Median Data'!$G$4</f>
        <v>0</v>
      </c>
    </row>
    <row r="30" spans="1:14" x14ac:dyDescent="0.25">
      <c r="A30" s="2">
        <v>2026</v>
      </c>
      <c r="B30" s="1">
        <v>4</v>
      </c>
      <c r="C30" s="11">
        <f>('Renter Migration Model 2'!E29-'Renter Migration Model 2'!E30)*'Median Data'!$B$4</f>
        <v>1519.4340140253553</v>
      </c>
      <c r="D30" s="11">
        <f>('Renter Migration Model 2'!F29-'Renter Migration Model 2'!F30)*'Median Data'!$B$4</f>
        <v>0</v>
      </c>
      <c r="E30" s="11">
        <f>('Renter Migration Model 2'!H29-'Renter Migration Model 2'!H30)*'Median Data'!$C$4</f>
        <v>1047.4316413465767</v>
      </c>
      <c r="F30" s="11">
        <f>('Renter Migration Model 2'!I29-'Renter Migration Model 2'!I30)*'Median Data'!$C$4</f>
        <v>0</v>
      </c>
      <c r="G30" s="11">
        <f>('Renter Migration Model 2'!K29-'Renter Migration Model 2'!K30)*'Median Data'!$D$4</f>
        <v>1738.3037758485243</v>
      </c>
      <c r="H30" s="11">
        <f>('Renter Migration Model 2'!L29-'Renter Migration Model 2'!L30)*'Median Data'!$D$4</f>
        <v>0</v>
      </c>
      <c r="I30" s="11">
        <f>('Renter Migration Model 2'!N29-'Renter Migration Model 2'!N30)*'Median Data'!$E$4</f>
        <v>206.91673907788231</v>
      </c>
      <c r="J30" s="11">
        <f>('Renter Migration Model 2'!O29-'Renter Migration Model 2'!O30)*'Median Data'!$E$4</f>
        <v>0</v>
      </c>
      <c r="K30" s="11">
        <f>('Renter Migration Model 2'!Q29-'Renter Migration Model 2'!Q30)*'Median Data'!$F$4</f>
        <v>305.12910190066304</v>
      </c>
      <c r="L30" s="11">
        <f>('Renter Migration Model 2'!R29-'Renter Migration Model 2'!R30)*'Median Data'!$F$4</f>
        <v>0</v>
      </c>
      <c r="M30" s="11">
        <f>('Renter Migration Model 2'!T29-'Renter Migration Model 2'!T30)*'Median Data'!$G$4</f>
        <v>33.864922309767707</v>
      </c>
      <c r="N30" s="11">
        <f>('Renter Migration Model 2'!U29-'Renter Migration Model 2'!U30)*'Median Data'!$G$4</f>
        <v>0</v>
      </c>
    </row>
    <row r="31" spans="1:14" x14ac:dyDescent="0.25">
      <c r="A31" s="1">
        <v>2027</v>
      </c>
      <c r="B31" s="1">
        <v>1</v>
      </c>
      <c r="C31" s="11">
        <f>('Renter Migration Model 2'!E30-'Renter Migration Model 2'!E31)*'Median Data'!$B$4</f>
        <v>1519.2820706232851</v>
      </c>
      <c r="D31" s="11">
        <f>('Renter Migration Model 2'!F30-'Renter Migration Model 2'!F31)*'Median Data'!$B$4</f>
        <v>0</v>
      </c>
      <c r="E31" s="11">
        <f>('Renter Migration Model 2'!H30-'Renter Migration Model 2'!H31)*'Median Data'!$C$4</f>
        <v>1047.3268981824217</v>
      </c>
      <c r="F31" s="11">
        <f>('Renter Migration Model 2'!I30-'Renter Migration Model 2'!I31)*'Median Data'!$C$4</f>
        <v>0</v>
      </c>
      <c r="G31" s="11">
        <f>('Renter Migration Model 2'!K30-'Renter Migration Model 2'!K31)*'Median Data'!$D$4</f>
        <v>1738.1299454729378</v>
      </c>
      <c r="H31" s="11">
        <f>('Renter Migration Model 2'!L30-'Renter Migration Model 2'!L31)*'Median Data'!$D$4</f>
        <v>0</v>
      </c>
      <c r="I31" s="11">
        <f>('Renter Migration Model 2'!N30-'Renter Migration Model 2'!N31)*'Median Data'!$E$4</f>
        <v>206.89604740400682</v>
      </c>
      <c r="J31" s="11">
        <f>('Renter Migration Model 2'!O30-'Renter Migration Model 2'!O31)*'Median Data'!$E$4</f>
        <v>0</v>
      </c>
      <c r="K31" s="11">
        <f>('Renter Migration Model 2'!Q30-'Renter Migration Model 2'!Q31)*'Median Data'!$F$4</f>
        <v>305.0985889905478</v>
      </c>
      <c r="L31" s="11">
        <f>('Renter Migration Model 2'!R30-'Renter Migration Model 2'!R31)*'Median Data'!$F$4</f>
        <v>0</v>
      </c>
      <c r="M31" s="11">
        <f>('Renter Migration Model 2'!T30-'Renter Migration Model 2'!T31)*'Median Data'!$G$4</f>
        <v>33.861535817539306</v>
      </c>
      <c r="N31" s="11">
        <f>('Renter Migration Model 2'!U30-'Renter Migration Model 2'!U31)*'Median Data'!$G$4</f>
        <v>0</v>
      </c>
    </row>
    <row r="32" spans="1:14" x14ac:dyDescent="0.25">
      <c r="A32" s="1">
        <v>2027</v>
      </c>
      <c r="B32" s="1">
        <v>2</v>
      </c>
      <c r="C32" s="11">
        <f>('Renter Migration Model 2'!E31-'Renter Migration Model 2'!E32)*'Median Data'!$B$4</f>
        <v>1519.1301424166886</v>
      </c>
      <c r="D32" s="11">
        <f>('Renter Migration Model 2'!F31-'Renter Migration Model 2'!F32)*'Median Data'!$B$4</f>
        <v>0</v>
      </c>
      <c r="E32" s="11">
        <f>('Renter Migration Model 2'!H31-'Renter Migration Model 2'!H32)*'Median Data'!$C$4</f>
        <v>1047.2221654932473</v>
      </c>
      <c r="F32" s="11">
        <f>('Renter Migration Model 2'!I31-'Renter Migration Model 2'!I32)*'Median Data'!$C$4</f>
        <v>0</v>
      </c>
      <c r="G32" s="11">
        <f>('Renter Migration Model 2'!K31-'Renter Migration Model 2'!K32)*'Median Data'!$D$4</f>
        <v>1737.9561324775059</v>
      </c>
      <c r="H32" s="11">
        <f>('Renter Migration Model 2'!L31-'Renter Migration Model 2'!L32)*'Median Data'!$D$4</f>
        <v>0</v>
      </c>
      <c r="I32" s="11">
        <f>('Renter Migration Model 2'!N31-'Renter Migration Model 2'!N32)*'Median Data'!$E$4</f>
        <v>206.8753577993042</v>
      </c>
      <c r="J32" s="11">
        <f>('Renter Migration Model 2'!O31-'Renter Migration Model 2'!O32)*'Median Data'!$E$4</f>
        <v>0</v>
      </c>
      <c r="K32" s="11">
        <f>('Renter Migration Model 2'!Q31-'Renter Migration Model 2'!Q32)*'Median Data'!$F$4</f>
        <v>305.06807913177681</v>
      </c>
      <c r="L32" s="11">
        <f>('Renter Migration Model 2'!R31-'Renter Migration Model 2'!R32)*'Median Data'!$F$4</f>
        <v>0</v>
      </c>
      <c r="M32" s="11">
        <f>('Renter Migration Model 2'!T31-'Renter Migration Model 2'!T32)*'Median Data'!$G$4</f>
        <v>33.85814966395381</v>
      </c>
      <c r="N32" s="11">
        <f>('Renter Migration Model 2'!U31-'Renter Migration Model 2'!U32)*'Median Data'!$G$4</f>
        <v>0</v>
      </c>
    </row>
    <row r="33" spans="1:14" x14ac:dyDescent="0.25">
      <c r="A33" s="1">
        <v>2027</v>
      </c>
      <c r="B33" s="1">
        <v>3</v>
      </c>
      <c r="C33" s="11">
        <f>('Renter Migration Model 2'!E32-'Renter Migration Model 2'!E33)*'Median Data'!$B$4</f>
        <v>1518.9782294021279</v>
      </c>
      <c r="D33" s="11">
        <f>('Renter Migration Model 2'!F32-'Renter Migration Model 2'!F33)*'Median Data'!$B$4</f>
        <v>0</v>
      </c>
      <c r="E33" s="11">
        <f>('Renter Migration Model 2'!H32-'Renter Migration Model 2'!H33)*'Median Data'!$C$4</f>
        <v>1047.1174432772978</v>
      </c>
      <c r="F33" s="11">
        <f>('Renter Migration Model 2'!I32-'Renter Migration Model 2'!I33)*'Median Data'!$C$4</f>
        <v>0</v>
      </c>
      <c r="G33" s="11">
        <f>('Renter Migration Model 2'!K32-'Renter Migration Model 2'!K33)*'Median Data'!$D$4</f>
        <v>1737.7823368622285</v>
      </c>
      <c r="H33" s="11">
        <f>('Renter Migration Model 2'!L32-'Renter Migration Model 2'!L33)*'Median Data'!$D$4</f>
        <v>0</v>
      </c>
      <c r="I33" s="11">
        <f>('Renter Migration Model 2'!N32-'Renter Migration Model 2'!N33)*'Median Data'!$E$4</f>
        <v>206.85467026345964</v>
      </c>
      <c r="J33" s="11">
        <f>('Renter Migration Model 2'!O32-'Renter Migration Model 2'!O33)*'Median Data'!$E$4</f>
        <v>0</v>
      </c>
      <c r="K33" s="11">
        <f>('Renter Migration Model 2'!Q32-'Renter Migration Model 2'!Q33)*'Median Data'!$F$4</f>
        <v>305.03757232362159</v>
      </c>
      <c r="L33" s="11">
        <f>('Renter Migration Model 2'!R32-'Renter Migration Model 2'!R33)*'Median Data'!$F$4</f>
        <v>0</v>
      </c>
      <c r="M33" s="11">
        <f>('Renter Migration Model 2'!T32-'Renter Migration Model 2'!T33)*'Median Data'!$G$4</f>
        <v>33.854763848973619</v>
      </c>
      <c r="N33" s="11">
        <f>('Renter Migration Model 2'!U32-'Renter Migration Model 2'!U33)*'Median Data'!$G$4</f>
        <v>0</v>
      </c>
    </row>
    <row r="34" spans="1:14" x14ac:dyDescent="0.25">
      <c r="A34" s="1">
        <v>2027</v>
      </c>
      <c r="B34" s="1">
        <v>4</v>
      </c>
      <c r="C34" s="11">
        <f>('Renter Migration Model 2'!E33-'Renter Migration Model 2'!E34)*'Median Data'!$B$4</f>
        <v>1518.826331579603</v>
      </c>
      <c r="D34" s="11">
        <f>('Renter Migration Model 2'!F33-'Renter Migration Model 2'!F34)*'Median Data'!$B$4</f>
        <v>0</v>
      </c>
      <c r="E34" s="11">
        <f>('Renter Migration Model 2'!H33-'Renter Migration Model 2'!H34)*'Median Data'!$C$4</f>
        <v>1047.0127315328173</v>
      </c>
      <c r="F34" s="11">
        <f>('Renter Migration Model 2'!I33-'Renter Migration Model 2'!I34)*'Median Data'!$C$4</f>
        <v>0</v>
      </c>
      <c r="G34" s="11">
        <f>('Renter Migration Model 2'!K33-'Renter Migration Model 2'!K34)*'Median Data'!$D$4</f>
        <v>1737.6085586307017</v>
      </c>
      <c r="H34" s="11">
        <f>('Renter Migration Model 2'!L33-'Renter Migration Model 2'!L34)*'Median Data'!$D$4</f>
        <v>0</v>
      </c>
      <c r="I34" s="11">
        <f>('Renter Migration Model 2'!N33-'Renter Migration Model 2'!N34)*'Median Data'!$E$4</f>
        <v>206.83398479647315</v>
      </c>
      <c r="J34" s="11">
        <f>('Renter Migration Model 2'!O33-'Renter Migration Model 2'!O34)*'Median Data'!$E$4</f>
        <v>0</v>
      </c>
      <c r="K34" s="11">
        <f>('Renter Migration Model 2'!Q33-'Renter Migration Model 2'!Q34)*'Median Data'!$F$4</f>
        <v>305.00706856644638</v>
      </c>
      <c r="L34" s="11">
        <f>('Renter Migration Model 2'!R33-'Renter Migration Model 2'!R34)*'Median Data'!$F$4</f>
        <v>0</v>
      </c>
      <c r="M34" s="11">
        <f>('Renter Migration Model 2'!T33-'Renter Migration Model 2'!T34)*'Median Data'!$G$4</f>
        <v>33.851378372598731</v>
      </c>
      <c r="N34" s="11">
        <f>('Renter Migration Model 2'!U33-'Renter Migration Model 2'!U34)*'Median Data'!$G$4</f>
        <v>0</v>
      </c>
    </row>
    <row r="35" spans="1:14" x14ac:dyDescent="0.25">
      <c r="A35" s="1">
        <v>2028</v>
      </c>
      <c r="B35" s="1">
        <v>1</v>
      </c>
      <c r="C35" s="11">
        <f>('Renter Migration Model 2'!E34-'Renter Migration Model 2'!E35)*'Median Data'!$B$4</f>
        <v>1518.674448945676</v>
      </c>
      <c r="D35" s="11">
        <f>('Renter Migration Model 2'!F34-'Renter Migration Model 2'!F35)*'Median Data'!$B$4</f>
        <v>0</v>
      </c>
      <c r="E35" s="11">
        <f>('Renter Migration Model 2'!H34-'Renter Migration Model 2'!H35)*'Median Data'!$C$4</f>
        <v>1046.9080302598059</v>
      </c>
      <c r="F35" s="11">
        <f>('Renter Migration Model 2'!I34-'Renter Migration Model 2'!I35)*'Median Data'!$C$4</f>
        <v>0</v>
      </c>
      <c r="G35" s="11">
        <f>('Renter Migration Model 2'!K34-'Renter Migration Model 2'!K35)*'Median Data'!$D$4</f>
        <v>1737.4347977757334</v>
      </c>
      <c r="H35" s="11">
        <f>('Renter Migration Model 2'!L34-'Renter Migration Model 2'!L35)*'Median Data'!$D$4</f>
        <v>0</v>
      </c>
      <c r="I35" s="11">
        <f>('Renter Migration Model 2'!N34-'Renter Migration Model 2'!N35)*'Median Data'!$E$4</f>
        <v>206.81330139802992</v>
      </c>
      <c r="J35" s="11">
        <f>('Renter Migration Model 2'!O34-'Renter Migration Model 2'!O35)*'Median Data'!$E$4</f>
        <v>0</v>
      </c>
      <c r="K35" s="11">
        <f>('Renter Migration Model 2'!Q34-'Renter Migration Model 2'!Q35)*'Median Data'!$F$4</f>
        <v>304.97656785952267</v>
      </c>
      <c r="L35" s="11">
        <f>('Renter Migration Model 2'!R34-'Renter Migration Model 2'!R35)*'Median Data'!$F$4</f>
        <v>0</v>
      </c>
      <c r="M35" s="11">
        <f>('Renter Migration Model 2'!T34-'Renter Migration Model 2'!T35)*'Median Data'!$G$4</f>
        <v>33.847993234753943</v>
      </c>
      <c r="N35" s="11">
        <f>('Renter Migration Model 2'!U34-'Renter Migration Model 2'!U35)*'Median Data'!$G$4</f>
        <v>0</v>
      </c>
    </row>
    <row r="36" spans="1:14" x14ac:dyDescent="0.25">
      <c r="A36" s="2">
        <v>2028</v>
      </c>
      <c r="B36" s="1">
        <v>2</v>
      </c>
      <c r="C36" s="11">
        <f>('Renter Migration Model 2'!E35-'Renter Migration Model 2'!E36)*'Median Data'!$B$4</f>
        <v>1518.5225815003469</v>
      </c>
      <c r="D36" s="11">
        <f>('Renter Migration Model 2'!F35-'Renter Migration Model 2'!F36)*'Median Data'!$B$4</f>
        <v>0</v>
      </c>
      <c r="E36" s="11">
        <f>('Renter Migration Model 2'!H35-'Renter Migration Model 2'!H36)*'Median Data'!$C$4</f>
        <v>1046.8033394565077</v>
      </c>
      <c r="F36" s="11">
        <f>('Renter Migration Model 2'!I35-'Renter Migration Model 2'!I36)*'Median Data'!$C$4</f>
        <v>0</v>
      </c>
      <c r="G36" s="11">
        <f>('Renter Migration Model 2'!K35-'Renter Migration Model 2'!K36)*'Median Data'!$D$4</f>
        <v>1737.2610542937273</v>
      </c>
      <c r="H36" s="11">
        <f>('Renter Migration Model 2'!L35-'Renter Migration Model 2'!L36)*'Median Data'!$D$4</f>
        <v>0</v>
      </c>
      <c r="I36" s="11">
        <f>('Renter Migration Model 2'!N35-'Renter Migration Model 2'!N36)*'Median Data'!$E$4</f>
        <v>206.79262006781516</v>
      </c>
      <c r="J36" s="11">
        <f>('Renter Migration Model 2'!O35-'Renter Migration Model 2'!O36)*'Median Data'!$E$4</f>
        <v>0</v>
      </c>
      <c r="K36" s="11">
        <f>('Renter Migration Model 2'!Q35-'Renter Migration Model 2'!Q36)*'Median Data'!$F$4</f>
        <v>304.94607020285048</v>
      </c>
      <c r="L36" s="11">
        <f>('Renter Migration Model 2'!R35-'Renter Migration Model 2'!R36)*'Median Data'!$F$4</f>
        <v>0</v>
      </c>
      <c r="M36" s="11">
        <f>('Renter Migration Model 2'!T35-'Renter Migration Model 2'!T36)*'Median Data'!$G$4</f>
        <v>33.844608435439255</v>
      </c>
      <c r="N36" s="11">
        <f>('Renter Migration Model 2'!U35-'Renter Migration Model 2'!U36)*'Median Data'!$G$4</f>
        <v>0</v>
      </c>
    </row>
    <row r="37" spans="1:14" x14ac:dyDescent="0.25">
      <c r="A37" s="1">
        <v>2028</v>
      </c>
      <c r="B37" s="1">
        <v>3</v>
      </c>
      <c r="C37" s="11">
        <f>('Renter Migration Model 2'!E36-'Renter Migration Model 2'!E37)*'Median Data'!$B$4</f>
        <v>1518.3707292436156</v>
      </c>
      <c r="D37" s="11">
        <f>('Renter Migration Model 2'!F36-'Renter Migration Model 2'!F37)*'Median Data'!$B$4</f>
        <v>0</v>
      </c>
      <c r="E37" s="11">
        <f>('Renter Migration Model 2'!H36-'Renter Migration Model 2'!H37)*'Median Data'!$C$4</f>
        <v>1046.6986591229229</v>
      </c>
      <c r="F37" s="11">
        <f>('Renter Migration Model 2'!I36-'Renter Migration Model 2'!I37)*'Median Data'!$C$4</f>
        <v>0</v>
      </c>
      <c r="G37" s="11">
        <f>('Renter Migration Model 2'!K36-'Renter Migration Model 2'!K37)*'Median Data'!$D$4</f>
        <v>1737.0873281882796</v>
      </c>
      <c r="H37" s="11">
        <f>('Renter Migration Model 2'!L36-'Renter Migration Model 2'!L37)*'Median Data'!$D$4</f>
        <v>0</v>
      </c>
      <c r="I37" s="11">
        <f>('Renter Migration Model 2'!N36-'Renter Migration Model 2'!N37)*'Median Data'!$E$4</f>
        <v>206.77194080582888</v>
      </c>
      <c r="J37" s="11">
        <f>('Renter Migration Model 2'!O36-'Renter Migration Model 2'!O37)*'Median Data'!$E$4</f>
        <v>0</v>
      </c>
      <c r="K37" s="11">
        <f>('Renter Migration Model 2'!Q36-'Renter Migration Model 2'!Q37)*'Median Data'!$F$4</f>
        <v>304.91557559570128</v>
      </c>
      <c r="L37" s="11">
        <f>('Renter Migration Model 2'!R36-'Renter Migration Model 2'!R37)*'Median Data'!$F$4</f>
        <v>0</v>
      </c>
      <c r="M37" s="11">
        <f>('Renter Migration Model 2'!T36-'Renter Migration Model 2'!T37)*'Median Data'!$G$4</f>
        <v>33.841223974579464</v>
      </c>
      <c r="N37" s="11">
        <f>('Renter Migration Model 2'!U36-'Renter Migration Model 2'!U37)*'Median Data'!$G$4</f>
        <v>0</v>
      </c>
    </row>
    <row r="38" spans="1:14" x14ac:dyDescent="0.25">
      <c r="A38" s="2">
        <v>2028</v>
      </c>
      <c r="B38" s="1">
        <v>4</v>
      </c>
      <c r="C38" s="11">
        <f>('Renter Migration Model 2'!E37-'Renter Migration Model 2'!E38)*'Median Data'!$B$4</f>
        <v>1518.2188921703255</v>
      </c>
      <c r="D38" s="11">
        <f>('Renter Migration Model 2'!F37-'Renter Migration Model 2'!F38)*'Median Data'!$B$4</f>
        <v>0</v>
      </c>
      <c r="E38" s="11">
        <f>('Renter Migration Model 2'!H37-'Renter Migration Model 2'!H38)*'Median Data'!$C$4</f>
        <v>1046.5939892572956</v>
      </c>
      <c r="F38" s="11">
        <f>('Renter Migration Model 2'!I37-'Renter Migration Model 2'!I38)*'Median Data'!$C$4</f>
        <v>0</v>
      </c>
      <c r="G38" s="11">
        <f>('Renter Migration Model 2'!K37-'Renter Migration Model 2'!K38)*'Median Data'!$D$4</f>
        <v>1736.9136194557941</v>
      </c>
      <c r="H38" s="11">
        <f>('Renter Migration Model 2'!L37-'Renter Migration Model 2'!L38)*'Median Data'!$D$4</f>
        <v>0</v>
      </c>
      <c r="I38" s="11">
        <f>('Renter Migration Model 2'!N37-'Renter Migration Model 2'!N38)*'Median Data'!$E$4</f>
        <v>206.75126361175626</v>
      </c>
      <c r="J38" s="11">
        <f>('Renter Migration Model 2'!O37-'Renter Migration Model 2'!O38)*'Median Data'!$E$4</f>
        <v>0</v>
      </c>
      <c r="K38" s="11">
        <f>('Renter Migration Model 2'!Q37-'Renter Migration Model 2'!Q38)*'Median Data'!$F$4</f>
        <v>304.88508403843935</v>
      </c>
      <c r="L38" s="11">
        <f>('Renter Migration Model 2'!R37-'Renter Migration Model 2'!R38)*'Median Data'!$F$4</f>
        <v>0</v>
      </c>
      <c r="M38" s="11">
        <f>('Renter Migration Model 2'!T37-'Renter Migration Model 2'!T38)*'Median Data'!$G$4</f>
        <v>33.83783985221217</v>
      </c>
      <c r="N38" s="11">
        <f>('Renter Migration Model 2'!U37-'Renter Migration Model 2'!U38)*'Median Data'!$G$4</f>
        <v>0</v>
      </c>
    </row>
    <row r="39" spans="1:14" x14ac:dyDescent="0.25">
      <c r="A39" s="1">
        <v>2029</v>
      </c>
      <c r="B39" s="1">
        <v>1</v>
      </c>
      <c r="C39" s="11">
        <f>('Renter Migration Model 2'!E38-'Renter Migration Model 2'!E39)*'Median Data'!$B$4</f>
        <v>1518.0670702804764</v>
      </c>
      <c r="D39" s="11">
        <f>('Renter Migration Model 2'!F38-'Renter Migration Model 2'!F39)*'Median Data'!$B$4</f>
        <v>0</v>
      </c>
      <c r="E39" s="11">
        <f>('Renter Migration Model 2'!H38-'Renter Migration Model 2'!H39)*'Median Data'!$C$4</f>
        <v>1046.48932985787</v>
      </c>
      <c r="F39" s="11">
        <f>('Renter Migration Model 2'!I38-'Renter Migration Model 2'!I39)*'Median Data'!$C$4</f>
        <v>0</v>
      </c>
      <c r="G39" s="11">
        <f>('Renter Migration Model 2'!K38-'Renter Migration Model 2'!K39)*'Median Data'!$D$4</f>
        <v>1736.7399280926747</v>
      </c>
      <c r="H39" s="11">
        <f>('Renter Migration Model 2'!L38-'Renter Migration Model 2'!L39)*'Median Data'!$D$4</f>
        <v>0</v>
      </c>
      <c r="I39" s="11">
        <f>('Renter Migration Model 2'!N38-'Renter Migration Model 2'!N39)*'Median Data'!$E$4</f>
        <v>206.73058848528251</v>
      </c>
      <c r="J39" s="11">
        <f>('Renter Migration Model 2'!O38-'Renter Migration Model 2'!O39)*'Median Data'!$E$4</f>
        <v>0</v>
      </c>
      <c r="K39" s="11">
        <f>('Renter Migration Model 2'!Q38-'Renter Migration Model 2'!Q39)*'Median Data'!$F$4</f>
        <v>304.8545955299719</v>
      </c>
      <c r="L39" s="11">
        <f>('Renter Migration Model 2'!R38-'Renter Migration Model 2'!R39)*'Median Data'!$F$4</f>
        <v>0</v>
      </c>
      <c r="M39" s="11">
        <f>('Renter Migration Model 2'!T38-'Renter Migration Model 2'!T39)*'Median Data'!$G$4</f>
        <v>33.834456068224569</v>
      </c>
      <c r="N39" s="11">
        <f>('Renter Migration Model 2'!U38-'Renter Migration Model 2'!U39)*'Median Data'!$G$4</f>
        <v>0</v>
      </c>
    </row>
    <row r="40" spans="1:14" x14ac:dyDescent="0.25">
      <c r="A40" s="1">
        <v>2029</v>
      </c>
      <c r="B40" s="1">
        <v>2</v>
      </c>
      <c r="C40" s="11">
        <f>('Renter Migration Model 2'!E39-'Renter Migration Model 2'!E40)*'Median Data'!$B$4</f>
        <v>1517.9152635740684</v>
      </c>
      <c r="D40" s="11">
        <f>('Renter Migration Model 2'!F39-'Renter Migration Model 2'!F40)*'Median Data'!$B$4</f>
        <v>0</v>
      </c>
      <c r="E40" s="11">
        <f>('Renter Migration Model 2'!H39-'Renter Migration Model 2'!H40)*'Median Data'!$C$4</f>
        <v>1046.3846809246461</v>
      </c>
      <c r="F40" s="11">
        <f>('Renter Migration Model 2'!I39-'Renter Migration Model 2'!I40)*'Median Data'!$C$4</f>
        <v>0</v>
      </c>
      <c r="G40" s="11">
        <f>('Renter Migration Model 2'!K39-'Renter Migration Model 2'!K40)*'Median Data'!$D$4</f>
        <v>1736.5662541025176</v>
      </c>
      <c r="H40" s="11">
        <f>('Renter Migration Model 2'!L39-'Renter Migration Model 2'!L40)*'Median Data'!$D$4</f>
        <v>0</v>
      </c>
      <c r="I40" s="11">
        <f>('Renter Migration Model 2'!N39-'Renter Migration Model 2'!N40)*'Median Data'!$E$4</f>
        <v>206.70991542640763</v>
      </c>
      <c r="J40" s="11">
        <f>('Renter Migration Model 2'!O39-'Renter Migration Model 2'!O40)*'Median Data'!$E$4</f>
        <v>0</v>
      </c>
      <c r="K40" s="11">
        <f>('Renter Migration Model 2'!Q39-'Renter Migration Model 2'!Q40)*'Median Data'!$F$4</f>
        <v>304.82411007029896</v>
      </c>
      <c r="L40" s="11">
        <f>('Renter Migration Model 2'!R39-'Renter Migration Model 2'!R40)*'Median Data'!$F$4</f>
        <v>0</v>
      </c>
      <c r="M40" s="11">
        <f>('Renter Migration Model 2'!T39-'Renter Migration Model 2'!T40)*'Median Data'!$G$4</f>
        <v>33.831072622616659</v>
      </c>
      <c r="N40" s="11">
        <f>('Renter Migration Model 2'!U39-'Renter Migration Model 2'!U40)*'Median Data'!$G$4</f>
        <v>0</v>
      </c>
    </row>
    <row r="41" spans="1:14" x14ac:dyDescent="0.25">
      <c r="A41" s="1">
        <v>2029</v>
      </c>
      <c r="B41" s="1">
        <v>3</v>
      </c>
      <c r="C41" s="11">
        <f>('Renter Migration Model 2'!E40-'Renter Migration Model 2'!E41)*'Median Data'!$B$4</f>
        <v>1517.7634720476635</v>
      </c>
      <c r="D41" s="11">
        <f>('Renter Migration Model 2'!F40-'Renter Migration Model 2'!F41)*'Median Data'!$B$4</f>
        <v>0</v>
      </c>
      <c r="E41" s="11">
        <f>('Renter Migration Model 2'!H40-'Renter Migration Model 2'!H41)*'Median Data'!$C$4</f>
        <v>1046.2800424558682</v>
      </c>
      <c r="F41" s="11">
        <f>('Renter Migration Model 2'!I40-'Renter Migration Model 2'!I41)*'Median Data'!$C$4</f>
        <v>0</v>
      </c>
      <c r="G41" s="11">
        <f>('Renter Migration Model 2'!K40-'Renter Migration Model 2'!K41)*'Median Data'!$D$4</f>
        <v>1736.3925974745343</v>
      </c>
      <c r="H41" s="11">
        <f>('Renter Migration Model 2'!L40-'Renter Migration Model 2'!L41)*'Median Data'!$D$4</f>
        <v>0</v>
      </c>
      <c r="I41" s="11">
        <f>('Renter Migration Model 2'!N40-'Renter Migration Model 2'!N41)*'Median Data'!$E$4</f>
        <v>206.68924443513163</v>
      </c>
      <c r="J41" s="11">
        <f>('Renter Migration Model 2'!O40-'Renter Migration Model 2'!O41)*'Median Data'!$E$4</f>
        <v>0</v>
      </c>
      <c r="K41" s="11">
        <f>('Renter Migration Model 2'!Q40-'Renter Migration Model 2'!Q41)*'Median Data'!$F$4</f>
        <v>304.79362765942051</v>
      </c>
      <c r="L41" s="11">
        <f>('Renter Migration Model 2'!R40-'Renter Migration Model 2'!R41)*'Median Data'!$F$4</f>
        <v>0</v>
      </c>
      <c r="M41" s="11">
        <f>('Renter Migration Model 2'!T40-'Renter Migration Model 2'!T41)*'Median Data'!$G$4</f>
        <v>33.827689515350841</v>
      </c>
      <c r="N41" s="11">
        <f>('Renter Migration Model 2'!U40-'Renter Migration Model 2'!U41)*'Median Data'!$G$4</f>
        <v>0</v>
      </c>
    </row>
    <row r="42" spans="1:14" x14ac:dyDescent="0.25">
      <c r="A42" s="1">
        <v>2029</v>
      </c>
      <c r="B42" s="1">
        <v>4</v>
      </c>
      <c r="C42" s="11">
        <f>('Renter Migration Model 2'!E41-'Renter Migration Model 2'!E42)*'Median Data'!$B$4</f>
        <v>1517.6116956995429</v>
      </c>
      <c r="D42" s="11">
        <f>('Renter Migration Model 2'!F41-'Renter Migration Model 2'!F42)*'Median Data'!$B$4</f>
        <v>0</v>
      </c>
      <c r="E42" s="11">
        <f>('Renter Migration Model 2'!H41-'Renter Migration Model 2'!H42)*'Median Data'!$C$4</f>
        <v>1046.1754144515362</v>
      </c>
      <c r="F42" s="11">
        <f>('Renter Migration Model 2'!I41-'Renter Migration Model 2'!I42)*'Median Data'!$C$4</f>
        <v>0</v>
      </c>
      <c r="G42" s="11">
        <f>('Renter Migration Model 2'!K41-'Renter Migration Model 2'!K42)*'Median Data'!$D$4</f>
        <v>1736.2189582159172</v>
      </c>
      <c r="H42" s="11">
        <f>('Renter Migration Model 2'!L41-'Renter Migration Model 2'!L42)*'Median Data'!$D$4</f>
        <v>0</v>
      </c>
      <c r="I42" s="11">
        <f>('Renter Migration Model 2'!N41-'Renter Migration Model 2'!N42)*'Median Data'!$E$4</f>
        <v>206.6685755105101</v>
      </c>
      <c r="J42" s="11">
        <f>('Renter Migration Model 2'!O41-'Renter Migration Model 2'!O42)*'Median Data'!$E$4</f>
        <v>0</v>
      </c>
      <c r="K42" s="11">
        <f>('Renter Migration Model 2'!Q41-'Renter Migration Model 2'!Q42)*'Median Data'!$F$4</f>
        <v>304.76314829660805</v>
      </c>
      <c r="L42" s="11">
        <f>('Renter Migration Model 2'!R41-'Renter Migration Model 2'!R42)*'Median Data'!$F$4</f>
        <v>0</v>
      </c>
      <c r="M42" s="11">
        <f>('Renter Migration Model 2'!T41-'Renter Migration Model 2'!T42)*'Median Data'!$G$4</f>
        <v>33.82430674638951</v>
      </c>
      <c r="N42" s="11">
        <f>('Renter Migration Model 2'!U41-'Renter Migration Model 2'!U42)*'Median Data'!$G$4</f>
        <v>0</v>
      </c>
    </row>
    <row r="43" spans="1:14" x14ac:dyDescent="0.25">
      <c r="A43" s="1">
        <v>2030</v>
      </c>
      <c r="B43" s="1">
        <v>1</v>
      </c>
      <c r="C43" s="11">
        <f>('Renter Migration Model 2'!E42-'Renter Migration Model 2'!E43)*'Median Data'!$B$4</f>
        <v>1517.4599345314255</v>
      </c>
      <c r="D43" s="11">
        <f>('Renter Migration Model 2'!F42-'Renter Migration Model 2'!F43)*'Median Data'!$B$4</f>
        <v>0</v>
      </c>
      <c r="E43" s="11">
        <f>('Renter Migration Model 2'!H42-'Renter Migration Model 2'!H43)*'Median Data'!$C$4</f>
        <v>1046.0707969116502</v>
      </c>
      <c r="F43" s="11">
        <f>('Renter Migration Model 2'!I42-'Renter Migration Model 2'!I43)*'Median Data'!$C$4</f>
        <v>0</v>
      </c>
      <c r="G43" s="11">
        <f>('Renter Migration Model 2'!K42-'Renter Migration Model 2'!K43)*'Median Data'!$D$4</f>
        <v>1736.0453363194738</v>
      </c>
      <c r="H43" s="11">
        <f>('Renter Migration Model 2'!L42-'Renter Migration Model 2'!L43)*'Median Data'!$D$4</f>
        <v>0</v>
      </c>
      <c r="I43" s="11">
        <f>('Renter Migration Model 2'!N42-'Renter Migration Model 2'!N43)*'Median Data'!$E$4</f>
        <v>206.64790865285784</v>
      </c>
      <c r="J43" s="11">
        <f>('Renter Migration Model 2'!O42-'Renter Migration Model 2'!O43)*'Median Data'!$E$4</f>
        <v>0</v>
      </c>
      <c r="K43" s="11">
        <f>('Renter Migration Model 2'!Q42-'Renter Migration Model 2'!Q43)*'Median Data'!$F$4</f>
        <v>304.73267198186159</v>
      </c>
      <c r="L43" s="11">
        <f>('Renter Migration Model 2'!R42-'Renter Migration Model 2'!R43)*'Median Data'!$F$4</f>
        <v>0</v>
      </c>
      <c r="M43" s="11">
        <f>('Renter Migration Model 2'!T42-'Renter Migration Model 2'!T43)*'Median Data'!$G$4</f>
        <v>33.820924315732668</v>
      </c>
      <c r="N43" s="11">
        <f>('Renter Migration Model 2'!U42-'Renter Migration Model 2'!U43)*'Median Data'!$G$4</f>
        <v>0</v>
      </c>
    </row>
    <row r="44" spans="1:14" x14ac:dyDescent="0.25">
      <c r="A44" s="2">
        <v>2030</v>
      </c>
      <c r="B44" s="2">
        <v>2</v>
      </c>
      <c r="C44" s="11">
        <f>('Renter Migration Model 2'!E43-'Renter Migration Model 2'!E44)*'Median Data'!$B$4</f>
        <v>1517.3081885364354</v>
      </c>
      <c r="D44" s="11">
        <f>('Renter Migration Model 2'!F43-'Renter Migration Model 2'!F44)*'Median Data'!$B$4</f>
        <v>0</v>
      </c>
      <c r="E44" s="11">
        <f>('Renter Migration Model 2'!H43-'Renter Migration Model 2'!H44)*'Median Data'!$C$4</f>
        <v>1045.9661898309428</v>
      </c>
      <c r="F44" s="11">
        <f>('Renter Migration Model 2'!I43-'Renter Migration Model 2'!I44)*'Median Data'!$C$4</f>
        <v>0</v>
      </c>
      <c r="G44" s="11">
        <f>('Renter Migration Model 2'!K43-'Renter Migration Model 2'!K44)*'Median Data'!$D$4</f>
        <v>1735.8717317852042</v>
      </c>
      <c r="H44" s="11">
        <f>('Renter Migration Model 2'!L43-'Renter Migration Model 2'!L44)*'Median Data'!$D$4</f>
        <v>0</v>
      </c>
      <c r="I44" s="11">
        <f>('Renter Migration Model 2'!N43-'Renter Migration Model 2'!N44)*'Median Data'!$E$4</f>
        <v>206.62724386217485</v>
      </c>
      <c r="J44" s="11">
        <f>('Renter Migration Model 2'!O43-'Renter Migration Model 2'!O44)*'Median Data'!$E$4</f>
        <v>0</v>
      </c>
      <c r="K44" s="11">
        <f>('Renter Migration Model 2'!Q43-'Renter Migration Model 2'!Q44)*'Median Data'!$F$4</f>
        <v>304.70219871445261</v>
      </c>
      <c r="L44" s="11">
        <f>('Renter Migration Model 2'!R43-'Renter Migration Model 2'!R44)*'Median Data'!$F$4</f>
        <v>0</v>
      </c>
      <c r="M44" s="11">
        <f>('Renter Migration Model 2'!T43-'Renter Migration Model 2'!T44)*'Median Data'!$G$4</f>
        <v>33.817542223267509</v>
      </c>
      <c r="N44" s="11">
        <f>('Renter Migration Model 2'!U43-'Renter Migration Model 2'!U44)*'Median Data'!$G$4</f>
        <v>0</v>
      </c>
    </row>
    <row r="45" spans="1:14" x14ac:dyDescent="0.25">
      <c r="A45" s="1">
        <v>2030</v>
      </c>
      <c r="B45" s="1">
        <v>3</v>
      </c>
      <c r="C45" s="11">
        <f>('Renter Migration Model 2'!E44-'Renter Migration Model 2'!E45)*'Median Data'!$B$4</f>
        <v>1517.1564577180106</v>
      </c>
      <c r="D45" s="11">
        <f>('Renter Migration Model 2'!F44-'Renter Migration Model 2'!F45)*'Median Data'!$B$4</f>
        <v>0</v>
      </c>
      <c r="E45" s="11">
        <f>('Renter Migration Model 2'!H44-'Renter Migration Model 2'!H45)*'Median Data'!$C$4</f>
        <v>1045.8615932129255</v>
      </c>
      <c r="F45" s="11">
        <f>('Renter Migration Model 2'!I44-'Renter Migration Model 2'!I45)*'Median Data'!$C$4</f>
        <v>0</v>
      </c>
      <c r="G45" s="11">
        <f>('Renter Migration Model 2'!K44-'Renter Migration Model 2'!K45)*'Median Data'!$D$4</f>
        <v>1735.6981446131085</v>
      </c>
      <c r="H45" s="11">
        <f>('Renter Migration Model 2'!L44-'Renter Migration Model 2'!L45)*'Median Data'!$D$4</f>
        <v>0</v>
      </c>
      <c r="I45" s="11">
        <f>('Renter Migration Model 2'!N44-'Renter Migration Model 2'!N45)*'Median Data'!$E$4</f>
        <v>206.60658113783154</v>
      </c>
      <c r="J45" s="11">
        <f>('Renter Migration Model 2'!O44-'Renter Migration Model 2'!O45)*'Median Data'!$E$4</f>
        <v>0</v>
      </c>
      <c r="K45" s="11">
        <f>('Renter Migration Model 2'!Q44-'Renter Migration Model 2'!Q45)*'Median Data'!$F$4</f>
        <v>304.67172849474537</v>
      </c>
      <c r="L45" s="11">
        <f>('Renter Migration Model 2'!R44-'Renter Migration Model 2'!R45)*'Median Data'!$F$4</f>
        <v>0</v>
      </c>
      <c r="M45" s="11">
        <f>('Renter Migration Model 2'!T44-'Renter Migration Model 2'!T45)*'Median Data'!$G$4</f>
        <v>33.814160469069236</v>
      </c>
      <c r="N45" s="11">
        <f>('Renter Migration Model 2'!U44-'Renter Migration Model 2'!U45)*'Median Data'!$G$4</f>
        <v>0</v>
      </c>
    </row>
    <row r="46" spans="1:14" x14ac:dyDescent="0.25">
      <c r="A46" s="2">
        <v>2030</v>
      </c>
      <c r="B46" s="2">
        <v>4</v>
      </c>
      <c r="C46" s="11">
        <f>('Renter Migration Model 2'!E45-'Renter Migration Model 2'!E46)*'Median Data'!$B$4</f>
        <v>1517.0047420727133</v>
      </c>
      <c r="D46" s="11">
        <f>('Renter Migration Model 2'!F45-'Renter Migration Model 2'!F46)*'Median Data'!$B$4</f>
        <v>0</v>
      </c>
      <c r="E46" s="11">
        <f>('Renter Migration Model 2'!H45-'Renter Migration Model 2'!H46)*'Median Data'!$C$4</f>
        <v>1045.7570070523311</v>
      </c>
      <c r="F46" s="11">
        <f>('Renter Migration Model 2'!I45-'Renter Migration Model 2'!I46)*'Median Data'!$C$4</f>
        <v>0</v>
      </c>
      <c r="G46" s="11">
        <f>('Renter Migration Model 2'!K45-'Renter Migration Model 2'!K46)*'Median Data'!$D$4</f>
        <v>1735.5245747995905</v>
      </c>
      <c r="H46" s="11">
        <f>('Renter Migration Model 2'!L45-'Renter Migration Model 2'!L46)*'Median Data'!$D$4</f>
        <v>0</v>
      </c>
      <c r="I46" s="11">
        <f>('Renter Migration Model 2'!N45-'Renter Migration Model 2'!N46)*'Median Data'!$E$4</f>
        <v>206.58592047951311</v>
      </c>
      <c r="J46" s="11">
        <f>('Renter Migration Model 2'!O45-'Renter Migration Model 2'!O46)*'Median Data'!$E$4</f>
        <v>0</v>
      </c>
      <c r="K46" s="11">
        <f>('Renter Migration Model 2'!Q45-'Renter Migration Model 2'!Q46)*'Median Data'!$F$4</f>
        <v>304.64126132164711</v>
      </c>
      <c r="L46" s="11">
        <f>('Renter Migration Model 2'!R45-'Renter Migration Model 2'!R46)*'Median Data'!$F$4</f>
        <v>0</v>
      </c>
      <c r="M46" s="11">
        <f>('Renter Migration Model 2'!T45-'Renter Migration Model 2'!T46)*'Median Data'!$G$4</f>
        <v>33.810779053025044</v>
      </c>
      <c r="N46" s="11">
        <f>('Renter Migration Model 2'!U45-'Renter Migration Model 2'!U46)*'Median Data'!$G$4</f>
        <v>0</v>
      </c>
    </row>
    <row r="47" spans="1:14" x14ac:dyDescent="0.25">
      <c r="A47" s="2">
        <v>2031</v>
      </c>
      <c r="B47" s="1">
        <v>1</v>
      </c>
      <c r="C47" s="11">
        <f>('Renter Migration Model 2'!E46-'Renter Migration Model 2'!E47)*'Median Data'!$B$4</f>
        <v>1516.8530415988243</v>
      </c>
      <c r="D47" s="11">
        <f>('Renter Migration Model 2'!F46-'Renter Migration Model 2'!F47)*'Median Data'!$B$4</f>
        <v>0</v>
      </c>
      <c r="E47" s="11">
        <f>('Renter Migration Model 2'!H46-'Renter Migration Model 2'!H47)*'Median Data'!$C$4</f>
        <v>1045.6524313526711</v>
      </c>
      <c r="F47" s="11">
        <f>('Renter Migration Model 2'!I46-'Renter Migration Model 2'!I47)*'Median Data'!$C$4</f>
        <v>0</v>
      </c>
      <c r="G47" s="11">
        <f>('Renter Migration Model 2'!K46-'Renter Migration Model 2'!K47)*'Median Data'!$D$4</f>
        <v>1735.351022341054</v>
      </c>
      <c r="H47" s="11">
        <f>('Renter Migration Model 2'!L46-'Renter Migration Model 2'!L47)*'Median Data'!$D$4</f>
        <v>0</v>
      </c>
      <c r="I47" s="11">
        <f>('Renter Migration Model 2'!N46-'Renter Migration Model 2'!N47)*'Median Data'!$E$4</f>
        <v>206.56526188753435</v>
      </c>
      <c r="J47" s="11">
        <f>('Renter Migration Model 2'!O46-'Renter Migration Model 2'!O47)*'Median Data'!$E$4</f>
        <v>0</v>
      </c>
      <c r="K47" s="11">
        <f>('Renter Migration Model 2'!Q46-'Renter Migration Model 2'!Q47)*'Median Data'!$F$4</f>
        <v>304.61079719552208</v>
      </c>
      <c r="L47" s="11">
        <f>('Renter Migration Model 2'!R46-'Renter Migration Model 2'!R47)*'Median Data'!$F$4</f>
        <v>0</v>
      </c>
      <c r="M47" s="11">
        <f>('Renter Migration Model 2'!T46-'Renter Migration Model 2'!T47)*'Median Data'!$G$4</f>
        <v>33.807397975097331</v>
      </c>
      <c r="N47" s="11">
        <f>('Renter Migration Model 2'!U46-'Renter Migration Model 2'!U47)*'Median Data'!$G$4</f>
        <v>0</v>
      </c>
    </row>
    <row r="48" spans="1:14" x14ac:dyDescent="0.25">
      <c r="A48" s="1">
        <v>2031</v>
      </c>
      <c r="B48" s="1">
        <v>2</v>
      </c>
      <c r="C48" s="11">
        <f>('Renter Migration Model 2'!E47-'Renter Migration Model 2'!E48)*'Median Data'!$B$4</f>
        <v>1516.7013562946249</v>
      </c>
      <c r="D48" s="11">
        <f>('Renter Migration Model 2'!F47-'Renter Migration Model 2'!F48)*'Median Data'!$B$4</f>
        <v>0</v>
      </c>
      <c r="E48" s="11">
        <f>('Renter Migration Model 2'!H47-'Renter Migration Model 2'!H48)*'Median Data'!$C$4</f>
        <v>1045.5478661086781</v>
      </c>
      <c r="F48" s="11">
        <f>('Renter Migration Model 2'!I47-'Renter Migration Model 2'!I48)*'Median Data'!$C$4</f>
        <v>0</v>
      </c>
      <c r="G48" s="11">
        <f>('Renter Migration Model 2'!K47-'Renter Migration Model 2'!K48)*'Median Data'!$D$4</f>
        <v>1735.1774872410952</v>
      </c>
      <c r="H48" s="11">
        <f>('Renter Migration Model 2'!L47-'Renter Migration Model 2'!L48)*'Median Data'!$D$4</f>
        <v>0</v>
      </c>
      <c r="I48" s="11">
        <f>('Renter Migration Model 2'!N47-'Renter Migration Model 2'!N48)*'Median Data'!$E$4</f>
        <v>206.54460536126567</v>
      </c>
      <c r="J48" s="11">
        <f>('Renter Migration Model 2'!O47-'Renter Migration Model 2'!O48)*'Median Data'!$E$4</f>
        <v>0</v>
      </c>
      <c r="K48" s="11">
        <f>('Renter Migration Model 2'!Q47-'Renter Migration Model 2'!Q48)*'Median Data'!$F$4</f>
        <v>304.58033611600604</v>
      </c>
      <c r="L48" s="11">
        <f>('Renter Migration Model 2'!R47-'Renter Migration Model 2'!R48)*'Median Data'!$F$4</f>
        <v>0</v>
      </c>
      <c r="M48" s="11">
        <f>('Renter Migration Model 2'!T47-'Renter Migration Model 2'!T48)*'Median Data'!$G$4</f>
        <v>33.804017235323698</v>
      </c>
      <c r="N48" s="11">
        <f>('Renter Migration Model 2'!U47-'Renter Migration Model 2'!U48)*'Median Data'!$G$4</f>
        <v>0</v>
      </c>
    </row>
    <row r="49" spans="1:14" x14ac:dyDescent="0.25">
      <c r="A49" s="2">
        <v>2031</v>
      </c>
      <c r="B49" s="1">
        <v>3</v>
      </c>
      <c r="C49" s="11">
        <f>('Renter Migration Model 2'!E48-'Renter Migration Model 2'!E49)*'Median Data'!$B$4</f>
        <v>1516.5496861583961</v>
      </c>
      <c r="D49" s="11">
        <f>('Renter Migration Model 2'!F48-'Renter Migration Model 2'!F49)*'Median Data'!$B$4</f>
        <v>0</v>
      </c>
      <c r="E49" s="11">
        <f>('Renter Migration Model 2'!H48-'Renter Migration Model 2'!H49)*'Median Data'!$C$4</f>
        <v>1045.443311322108</v>
      </c>
      <c r="F49" s="11">
        <f>('Renter Migration Model 2'!I48-'Renter Migration Model 2'!I49)*'Median Data'!$C$4</f>
        <v>0</v>
      </c>
      <c r="G49" s="11">
        <f>('Renter Migration Model 2'!K48-'Renter Migration Model 2'!K49)*'Median Data'!$D$4</f>
        <v>1735.0039694925217</v>
      </c>
      <c r="H49" s="11">
        <f>('Renter Migration Model 2'!L48-'Renter Migration Model 2'!L49)*'Median Data'!$D$4</f>
        <v>0</v>
      </c>
      <c r="I49" s="11">
        <f>('Renter Migration Model 2'!N48-'Renter Migration Model 2'!N49)*'Median Data'!$E$4</f>
        <v>206.52395090070706</v>
      </c>
      <c r="J49" s="11">
        <f>('Renter Migration Model 2'!O48-'Renter Migration Model 2'!O49)*'Median Data'!$E$4</f>
        <v>0</v>
      </c>
      <c r="K49" s="11">
        <f>('Renter Migration Model 2'!Q48-'Renter Migration Model 2'!Q49)*'Median Data'!$F$4</f>
        <v>304.54987808237047</v>
      </c>
      <c r="L49" s="11">
        <f>('Renter Migration Model 2'!R48-'Renter Migration Model 2'!R49)*'Median Data'!$F$4</f>
        <v>0</v>
      </c>
      <c r="M49" s="11">
        <f>('Renter Migration Model 2'!T48-'Renter Migration Model 2'!T49)*'Median Data'!$G$4</f>
        <v>33.800636833591341</v>
      </c>
      <c r="N49" s="11">
        <f>('Renter Migration Model 2'!U48-'Renter Migration Model 2'!U49)*'Median Data'!$G$4</f>
        <v>0</v>
      </c>
    </row>
    <row r="50" spans="1:14" x14ac:dyDescent="0.25">
      <c r="A50" s="1">
        <v>2031</v>
      </c>
      <c r="B50" s="1">
        <v>4</v>
      </c>
      <c r="C50" s="11">
        <f>('Renter Migration Model 2'!E49-'Renter Migration Model 2'!E50)*'Median Data'!$B$4</f>
        <v>1516.3980311901378</v>
      </c>
      <c r="D50" s="11">
        <f>('Renter Migration Model 2'!F49-'Renter Migration Model 2'!F50)*'Median Data'!$B$4</f>
        <v>0</v>
      </c>
      <c r="E50" s="11">
        <f>('Renter Migration Model 2'!H49-'Renter Migration Model 2'!H50)*'Median Data'!$C$4</f>
        <v>1045.3387669912049</v>
      </c>
      <c r="F50" s="11">
        <f>('Renter Migration Model 2'!I49-'Renter Migration Model 2'!I50)*'Median Data'!$C$4</f>
        <v>0</v>
      </c>
      <c r="G50" s="11">
        <f>('Renter Migration Model 2'!K49-'Renter Migration Model 2'!K50)*'Median Data'!$D$4</f>
        <v>1734.8304690953337</v>
      </c>
      <c r="H50" s="11">
        <f>('Renter Migration Model 2'!L49-'Renter Migration Model 2'!L50)*'Median Data'!$D$4</f>
        <v>0</v>
      </c>
      <c r="I50" s="11">
        <f>('Renter Migration Model 2'!N49-'Renter Migration Model 2'!N50)*'Median Data'!$E$4</f>
        <v>206.50329850585854</v>
      </c>
      <c r="J50" s="11">
        <f>('Renter Migration Model 2'!O49-'Renter Migration Model 2'!O50)*'Median Data'!$E$4</f>
        <v>0</v>
      </c>
      <c r="K50" s="11">
        <f>('Renter Migration Model 2'!Q49-'Renter Migration Model 2'!Q50)*'Median Data'!$F$4</f>
        <v>304.51942309461538</v>
      </c>
      <c r="L50" s="11">
        <f>('Renter Migration Model 2'!R49-'Renter Migration Model 2'!R50)*'Median Data'!$F$4</f>
        <v>0</v>
      </c>
      <c r="M50" s="11">
        <f>('Renter Migration Model 2'!T49-'Renter Migration Model 2'!T50)*'Median Data'!$G$4</f>
        <v>33.797256769900258</v>
      </c>
      <c r="N50" s="11">
        <f>('Renter Migration Model 2'!U49-'Renter Migration Model 2'!U50)*'Median Data'!$G$4</f>
        <v>0</v>
      </c>
    </row>
    <row r="51" spans="1:14" x14ac:dyDescent="0.25">
      <c r="A51" s="1">
        <v>2032</v>
      </c>
      <c r="B51" s="1">
        <v>1</v>
      </c>
      <c r="C51" s="11">
        <f>('Renter Migration Model 2'!E50-'Renter Migration Model 2'!E51)*'Median Data'!$B$4</f>
        <v>1516.2463913864121</v>
      </c>
      <c r="D51" s="11">
        <f>('Renter Migration Model 2'!F50-'Renter Migration Model 2'!F51)*'Median Data'!$B$4</f>
        <v>0</v>
      </c>
      <c r="E51" s="11">
        <f>('Renter Migration Model 2'!H50-'Renter Migration Model 2'!H51)*'Median Data'!$C$4</f>
        <v>1045.2342331142131</v>
      </c>
      <c r="F51" s="11">
        <f>('Renter Migration Model 2'!I50-'Renter Migration Model 2'!I51)*'Median Data'!$C$4</f>
        <v>0</v>
      </c>
      <c r="G51" s="11">
        <f>('Renter Migration Model 2'!K50-'Renter Migration Model 2'!K51)*'Median Data'!$D$4</f>
        <v>1734.6569860459349</v>
      </c>
      <c r="H51" s="11">
        <f>('Renter Migration Model 2'!L50-'Renter Migration Model 2'!L51)*'Median Data'!$D$4</f>
        <v>0</v>
      </c>
      <c r="I51" s="11">
        <f>('Renter Migration Model 2'!N50-'Renter Migration Model 2'!N51)*'Median Data'!$E$4</f>
        <v>206.48264817577569</v>
      </c>
      <c r="J51" s="11">
        <f>('Renter Migration Model 2'!O50-'Renter Migration Model 2'!O51)*'Median Data'!$E$4</f>
        <v>0</v>
      </c>
      <c r="K51" s="11">
        <f>('Renter Migration Model 2'!Q50-'Renter Migration Model 2'!Q51)*'Median Data'!$F$4</f>
        <v>304.48897115237651</v>
      </c>
      <c r="L51" s="11">
        <f>('Renter Migration Model 2'!R50-'Renter Migration Model 2'!R51)*'Median Data'!$F$4</f>
        <v>0</v>
      </c>
      <c r="M51" s="11">
        <f>('Renter Migration Model 2'!T50-'Renter Migration Model 2'!T51)*'Median Data'!$G$4</f>
        <v>33.793877044212849</v>
      </c>
      <c r="N51" s="11">
        <f>('Renter Migration Model 2'!U50-'Renter Migration Model 2'!U51)*'Median Data'!$G$4</f>
        <v>0</v>
      </c>
    </row>
    <row r="52" spans="1:14" x14ac:dyDescent="0.25">
      <c r="A52" s="2">
        <v>2032</v>
      </c>
      <c r="B52" s="1">
        <v>2</v>
      </c>
      <c r="C52" s="11">
        <f>('Renter Migration Model 2'!E51-'Renter Migration Model 2'!E52)*'Median Data'!$B$4</f>
        <v>1516.0947667472192</v>
      </c>
      <c r="D52" s="11">
        <f>('Renter Migration Model 2'!F51-'Renter Migration Model 2'!F52)*'Median Data'!$B$4</f>
        <v>0</v>
      </c>
      <c r="E52" s="11">
        <f>('Renter Migration Model 2'!H51-'Renter Migration Model 2'!H52)*'Median Data'!$C$4</f>
        <v>1045.1297096911326</v>
      </c>
      <c r="F52" s="11">
        <f>('Renter Migration Model 2'!I51-'Renter Migration Model 2'!I52)*'Median Data'!$C$4</f>
        <v>0</v>
      </c>
      <c r="G52" s="11">
        <f>('Renter Migration Model 2'!K51-'Renter Migration Model 2'!K52)*'Median Data'!$D$4</f>
        <v>1734.4835203479215</v>
      </c>
      <c r="H52" s="11">
        <f>('Renter Migration Model 2'!L51-'Renter Migration Model 2'!L52)*'Median Data'!$D$4</f>
        <v>0</v>
      </c>
      <c r="I52" s="11">
        <f>('Renter Migration Model 2'!N51-'Renter Migration Model 2'!N52)*'Median Data'!$E$4</f>
        <v>206.46199991108813</v>
      </c>
      <c r="J52" s="11">
        <f>('Renter Migration Model 2'!O51-'Renter Migration Model 2'!O52)*'Median Data'!$E$4</f>
        <v>0</v>
      </c>
      <c r="K52" s="11">
        <f>('Renter Migration Model 2'!Q51-'Renter Migration Model 2'!Q52)*'Median Data'!$F$4</f>
        <v>304.45852225528961</v>
      </c>
      <c r="L52" s="11">
        <f>('Renter Migration Model 2'!R51-'Renter Migration Model 2'!R52)*'Median Data'!$F$4</f>
        <v>0</v>
      </c>
      <c r="M52" s="11">
        <f>('Renter Migration Model 2'!T51-'Renter Migration Model 2'!T52)*'Median Data'!$G$4</f>
        <v>33.790497656529112</v>
      </c>
      <c r="N52" s="11">
        <f>('Renter Migration Model 2'!U51-'Renter Migration Model 2'!U52)*'Median Data'!$G$4</f>
        <v>0</v>
      </c>
    </row>
    <row r="53" spans="1:14" x14ac:dyDescent="0.25">
      <c r="A53" s="1">
        <v>2032</v>
      </c>
      <c r="B53" s="1">
        <v>3</v>
      </c>
      <c r="C53" s="11">
        <f>('Renter Migration Model 2'!E52-'Renter Migration Model 2'!E53)*'Median Data'!$B$4</f>
        <v>1515.9431572708399</v>
      </c>
      <c r="D53" s="11">
        <f>('Renter Migration Model 2'!F52-'Renter Migration Model 2'!F53)*'Median Data'!$B$4</f>
        <v>0</v>
      </c>
      <c r="E53" s="11">
        <f>('Renter Migration Model 2'!H52-'Renter Migration Model 2'!H53)*'Median Data'!$C$4</f>
        <v>1045.0251967202075</v>
      </c>
      <c r="F53" s="11">
        <f>('Renter Migration Model 2'!I52-'Renter Migration Model 2'!I53)*'Median Data'!$C$4</f>
        <v>0</v>
      </c>
      <c r="G53" s="11">
        <f>('Renter Migration Model 2'!K52-'Renter Migration Model 2'!K53)*'Median Data'!$D$4</f>
        <v>1734.3100719976974</v>
      </c>
      <c r="H53" s="11">
        <f>('Renter Migration Model 2'!L52-'Renter Migration Model 2'!L53)*'Median Data'!$D$4</f>
        <v>0</v>
      </c>
      <c r="I53" s="11">
        <f>('Renter Migration Model 2'!N52-'Renter Migration Model 2'!N53)*'Median Data'!$E$4</f>
        <v>206.44135371116624</v>
      </c>
      <c r="J53" s="11">
        <f>('Renter Migration Model 2'!O52-'Renter Migration Model 2'!O53)*'Median Data'!$E$4</f>
        <v>0</v>
      </c>
      <c r="K53" s="11">
        <f>('Renter Migration Model 2'!Q52-'Renter Migration Model 2'!Q53)*'Median Data'!$F$4</f>
        <v>304.42807640299043</v>
      </c>
      <c r="L53" s="11">
        <f>('Renter Migration Model 2'!R52-'Renter Migration Model 2'!R53)*'Median Data'!$F$4</f>
        <v>0</v>
      </c>
      <c r="M53" s="11">
        <f>('Renter Migration Model 2'!T52-'Renter Migration Model 2'!T53)*'Median Data'!$G$4</f>
        <v>33.787118606773845</v>
      </c>
      <c r="N53" s="11">
        <f>('Renter Migration Model 2'!U52-'Renter Migration Model 2'!U53)*'Median Data'!$G$4</f>
        <v>0</v>
      </c>
    </row>
    <row r="54" spans="1:14" x14ac:dyDescent="0.25">
      <c r="A54" s="2">
        <v>2032</v>
      </c>
      <c r="B54" s="1">
        <v>4</v>
      </c>
      <c r="C54" s="11">
        <f>('Renter Migration Model 2'!E53-'Renter Migration Model 2'!E54)*'Median Data'!$B$4</f>
        <v>1515.7915629555555</v>
      </c>
      <c r="D54" s="11">
        <f>('Renter Migration Model 2'!F53-'Renter Migration Model 2'!F54)*'Median Data'!$B$4</f>
        <v>0</v>
      </c>
      <c r="E54" s="11">
        <f>('Renter Migration Model 2'!H53-'Renter Migration Model 2'!H54)*'Median Data'!$C$4</f>
        <v>1044.920694201438</v>
      </c>
      <c r="F54" s="11">
        <f>('Renter Migration Model 2'!I53-'Renter Migration Model 2'!I54)*'Median Data'!$C$4</f>
        <v>0</v>
      </c>
      <c r="G54" s="11">
        <f>('Renter Migration Model 2'!K53-'Renter Migration Model 2'!K54)*'Median Data'!$D$4</f>
        <v>1734.1366409880702</v>
      </c>
      <c r="H54" s="11">
        <f>('Renter Migration Model 2'!L53-'Renter Migration Model 2'!L54)*'Median Data'!$D$4</f>
        <v>0</v>
      </c>
      <c r="I54" s="11">
        <f>('Renter Migration Model 2'!N53-'Renter Migration Model 2'!N54)*'Median Data'!$E$4</f>
        <v>206.42070957569524</v>
      </c>
      <c r="J54" s="11">
        <f>('Renter Migration Model 2'!O53-'Renter Migration Model 2'!O54)*'Median Data'!$E$4</f>
        <v>0</v>
      </c>
      <c r="K54" s="11">
        <f>('Renter Migration Model 2'!Q53-'Renter Migration Model 2'!Q54)*'Median Data'!$F$4</f>
        <v>304.39763359511471</v>
      </c>
      <c r="L54" s="11">
        <f>('Renter Migration Model 2'!R53-'Renter Migration Model 2'!R54)*'Median Data'!$F$4</f>
        <v>0</v>
      </c>
      <c r="M54" s="11">
        <f>('Renter Migration Model 2'!T53-'Renter Migration Model 2'!T54)*'Median Data'!$G$4</f>
        <v>33.783739894909445</v>
      </c>
      <c r="N54" s="11">
        <f>('Renter Migration Model 2'!U53-'Renter Migration Model 2'!U54)*'Median Data'!$G$4</f>
        <v>0</v>
      </c>
    </row>
    <row r="55" spans="1:14" x14ac:dyDescent="0.25">
      <c r="A55" s="2">
        <v>2033</v>
      </c>
      <c r="B55" s="1">
        <v>1</v>
      </c>
      <c r="C55" s="11">
        <f>('Renter Migration Model 2'!E54-'Renter Migration Model 2'!E55)*'Median Data'!$B$4</f>
        <v>1515.6399837996469</v>
      </c>
      <c r="D55" s="11">
        <f>('Renter Migration Model 2'!F54-'Renter Migration Model 2'!F55)*'Median Data'!$B$4</f>
        <v>0</v>
      </c>
      <c r="E55" s="11">
        <f>('Renter Migration Model 2'!H54-'Renter Migration Model 2'!H55)*'Median Data'!$C$4</f>
        <v>1044.8162021313124</v>
      </c>
      <c r="F55" s="11">
        <f>('Renter Migration Model 2'!I54-'Renter Migration Model 2'!I55)*'Median Data'!$C$4</f>
        <v>0</v>
      </c>
      <c r="G55" s="11">
        <f>('Renter Migration Model 2'!K54-'Renter Migration Model 2'!K55)*'Median Data'!$D$4</f>
        <v>1733.9632273262323</v>
      </c>
      <c r="H55" s="11">
        <f>('Renter Migration Model 2'!L54-'Renter Migration Model 2'!L55)*'Median Data'!$D$4</f>
        <v>0</v>
      </c>
      <c r="I55" s="11">
        <f>('Renter Migration Model 2'!N54-'Renter Migration Model 2'!N55)*'Median Data'!$E$4</f>
        <v>206.40006750467512</v>
      </c>
      <c r="J55" s="11">
        <f>('Renter Migration Model 2'!O54-'Renter Migration Model 2'!O55)*'Median Data'!$E$4</f>
        <v>0</v>
      </c>
      <c r="K55" s="11">
        <f>('Renter Migration Model 2'!Q54-'Renter Migration Model 2'!Q55)*'Median Data'!$F$4</f>
        <v>304.36719383202671</v>
      </c>
      <c r="L55" s="11">
        <f>('Renter Migration Model 2'!R54-'Renter Migration Model 2'!R55)*'Median Data'!$F$4</f>
        <v>0</v>
      </c>
      <c r="M55" s="11">
        <f>('Renter Migration Model 2'!T54-'Renter Migration Model 2'!T55)*'Median Data'!$G$4</f>
        <v>33.78036152089831</v>
      </c>
      <c r="N55" s="11">
        <f>('Renter Migration Model 2'!U54-'Renter Migration Model 2'!U55)*'Median Data'!$G$4</f>
        <v>0</v>
      </c>
    </row>
    <row r="56" spans="1:14" x14ac:dyDescent="0.25">
      <c r="A56" s="1">
        <v>2033</v>
      </c>
      <c r="B56" s="1">
        <v>2</v>
      </c>
      <c r="C56" s="11">
        <f>('Renter Migration Model 2'!E55-'Renter Migration Model 2'!E56)*'Median Data'!$B$4</f>
        <v>1515.4884198013951</v>
      </c>
      <c r="D56" s="11">
        <f>('Renter Migration Model 2'!F55-'Renter Migration Model 2'!F56)*'Median Data'!$B$4</f>
        <v>0</v>
      </c>
      <c r="E56" s="11">
        <f>('Renter Migration Model 2'!H55-'Renter Migration Model 2'!H56)*'Median Data'!$C$4</f>
        <v>1044.7117205115865</v>
      </c>
      <c r="F56" s="11">
        <f>('Renter Migration Model 2'!I55-'Renter Migration Model 2'!I56)*'Median Data'!$C$4</f>
        <v>0</v>
      </c>
      <c r="G56" s="11">
        <f>('Renter Migration Model 2'!K55-'Renter Migration Model 2'!K56)*'Median Data'!$D$4</f>
        <v>1733.7898310013952</v>
      </c>
      <c r="H56" s="11">
        <f>('Renter Migration Model 2'!L55-'Renter Migration Model 2'!L56)*'Median Data'!$D$4</f>
        <v>0</v>
      </c>
      <c r="I56" s="11">
        <f>('Renter Migration Model 2'!N55-'Renter Migration Model 2'!N56)*'Median Data'!$E$4</f>
        <v>206.37942749810588</v>
      </c>
      <c r="J56" s="11">
        <f>('Renter Migration Model 2'!O55-'Renter Migration Model 2'!O56)*'Median Data'!$E$4</f>
        <v>0</v>
      </c>
      <c r="K56" s="11">
        <f>('Renter Migration Model 2'!Q55-'Renter Migration Model 2'!Q56)*'Median Data'!$F$4</f>
        <v>304.33675711263368</v>
      </c>
      <c r="L56" s="11">
        <f>('Renter Migration Model 2'!R55-'Renter Migration Model 2'!R56)*'Median Data'!$F$4</f>
        <v>0</v>
      </c>
      <c r="M56" s="11">
        <f>('Renter Migration Model 2'!T55-'Renter Migration Model 2'!T56)*'Median Data'!$G$4</f>
        <v>33.776983484740441</v>
      </c>
      <c r="N56" s="11">
        <f>('Renter Migration Model 2'!U55-'Renter Migration Model 2'!U56)*'Median Data'!$G$4</f>
        <v>0</v>
      </c>
    </row>
    <row r="57" spans="1:14" x14ac:dyDescent="0.25">
      <c r="A57" s="2">
        <v>2033</v>
      </c>
      <c r="B57" s="1">
        <v>3</v>
      </c>
      <c r="C57" s="11">
        <f>('Renter Migration Model 2'!E56-'Renter Migration Model 2'!E57)*'Median Data'!$B$4</f>
        <v>1515.3368709590814</v>
      </c>
      <c r="D57" s="11">
        <f>('Renter Migration Model 2'!F56-'Renter Migration Model 2'!F57)*'Median Data'!$B$4</f>
        <v>0</v>
      </c>
      <c r="E57" s="11">
        <f>('Renter Migration Model 2'!H56-'Renter Migration Model 2'!H57)*'Median Data'!$C$4</f>
        <v>1044.6072493387487</v>
      </c>
      <c r="F57" s="11">
        <f>('Renter Migration Model 2'!I56-'Renter Migration Model 2'!I57)*'Median Data'!$C$4</f>
        <v>0</v>
      </c>
      <c r="G57" s="11">
        <f>('Renter Migration Model 2'!K56-'Renter Migration Model 2'!K57)*'Median Data'!$D$4</f>
        <v>1733.6164520207512</v>
      </c>
      <c r="H57" s="11">
        <f>('Renter Migration Model 2'!L56-'Renter Migration Model 2'!L57)*'Median Data'!$D$4</f>
        <v>0</v>
      </c>
      <c r="I57" s="11">
        <f>('Renter Migration Model 2'!N56-'Renter Migration Model 2'!N57)*'Median Data'!$E$4</f>
        <v>206.35878955535793</v>
      </c>
      <c r="J57" s="11">
        <f>('Renter Migration Model 2'!O56-'Renter Migration Model 2'!O57)*'Median Data'!$E$4</f>
        <v>0</v>
      </c>
      <c r="K57" s="11">
        <f>('Renter Migration Model 2'!Q56-'Renter Migration Model 2'!Q57)*'Median Data'!$F$4</f>
        <v>304.3063234369356</v>
      </c>
      <c r="L57" s="11">
        <f>('Renter Migration Model 2'!R56-'Renter Migration Model 2'!R57)*'Median Data'!$F$4</f>
        <v>0</v>
      </c>
      <c r="M57" s="11">
        <f>('Renter Migration Model 2'!T56-'Renter Migration Model 2'!T57)*'Median Data'!$G$4</f>
        <v>33.773605786398235</v>
      </c>
      <c r="N57" s="11">
        <f>('Renter Migration Model 2'!U56-'Renter Migration Model 2'!U57)*'Median Data'!$G$4</f>
        <v>0</v>
      </c>
    </row>
    <row r="58" spans="1:14" x14ac:dyDescent="0.25">
      <c r="A58" s="1">
        <v>2033</v>
      </c>
      <c r="B58" s="1">
        <v>4</v>
      </c>
      <c r="C58" s="11">
        <f>('Renter Migration Model 2'!E57-'Renter Migration Model 2'!E58)*'Median Data'!$B$4</f>
        <v>1515.1853372709866</v>
      </c>
      <c r="D58" s="11">
        <f>('Renter Migration Model 2'!F57-'Renter Migration Model 2'!F58)*'Median Data'!$B$4</f>
        <v>0</v>
      </c>
      <c r="E58" s="11">
        <f>('Renter Migration Model 2'!H57-'Renter Migration Model 2'!H58)*'Median Data'!$C$4</f>
        <v>1044.5027886145549</v>
      </c>
      <c r="F58" s="11">
        <f>('Renter Migration Model 2'!I57-'Renter Migration Model 2'!I58)*'Median Data'!$C$4</f>
        <v>0</v>
      </c>
      <c r="G58" s="11">
        <f>('Renter Migration Model 2'!K57-'Renter Migration Model 2'!K58)*'Median Data'!$D$4</f>
        <v>1733.443090373512</v>
      </c>
      <c r="H58" s="11">
        <f>('Renter Migration Model 2'!L57-'Renter Migration Model 2'!L58)*'Median Data'!$D$4</f>
        <v>0</v>
      </c>
      <c r="I58" s="11">
        <f>('Renter Migration Model 2'!N57-'Renter Migration Model 2'!N58)*'Median Data'!$E$4</f>
        <v>206.33815367643126</v>
      </c>
      <c r="J58" s="11">
        <f>('Renter Migration Model 2'!O57-'Renter Migration Model 2'!O58)*'Median Data'!$E$4</f>
        <v>0</v>
      </c>
      <c r="K58" s="11">
        <f>('Renter Migration Model 2'!Q57-'Renter Migration Model 2'!Q58)*'Median Data'!$F$4</f>
        <v>304.27589280456823</v>
      </c>
      <c r="L58" s="11">
        <f>('Renter Migration Model 2'!R57-'Renter Migration Model 2'!R58)*'Median Data'!$F$4</f>
        <v>0</v>
      </c>
      <c r="M58" s="11">
        <f>('Renter Migration Model 2'!T57-'Renter Migration Model 2'!T58)*'Median Data'!$G$4</f>
        <v>33.770228425834091</v>
      </c>
      <c r="N58" s="11">
        <f>('Renter Migration Model 2'!U57-'Renter Migration Model 2'!U58)*'Median Data'!$G$4</f>
        <v>0</v>
      </c>
    </row>
    <row r="59" spans="1:14" x14ac:dyDescent="0.25">
      <c r="A59" s="1">
        <v>2034</v>
      </c>
      <c r="B59" s="1">
        <v>1</v>
      </c>
      <c r="C59" s="11">
        <f>('Renter Migration Model 2'!E58-'Renter Migration Model 2'!E59)*'Median Data'!$B$4</f>
        <v>1515.0338187371108</v>
      </c>
      <c r="D59" s="11">
        <f>('Renter Migration Model 2'!F58-'Renter Migration Model 2'!F59)*'Median Data'!$B$4</f>
        <v>0</v>
      </c>
      <c r="E59" s="11">
        <f>('Renter Migration Model 2'!H58-'Renter Migration Model 2'!H59)*'Median Data'!$C$4</f>
        <v>1044.3983383354935</v>
      </c>
      <c r="F59" s="11">
        <f>('Renter Migration Model 2'!I58-'Renter Migration Model 2'!I59)*'Median Data'!$C$4</f>
        <v>0</v>
      </c>
      <c r="G59" s="11">
        <f>('Renter Migration Model 2'!K58-'Renter Migration Model 2'!K59)*'Median Data'!$D$4</f>
        <v>1733.2697460632735</v>
      </c>
      <c r="H59" s="11">
        <f>('Renter Migration Model 2'!L58-'Renter Migration Model 2'!L59)*'Median Data'!$D$4</f>
        <v>0</v>
      </c>
      <c r="I59" s="11">
        <f>('Renter Migration Model 2'!N58-'Renter Migration Model 2'!N59)*'Median Data'!$E$4</f>
        <v>206.31751986101108</v>
      </c>
      <c r="J59" s="11">
        <f>('Renter Migration Model 2'!O58-'Renter Migration Model 2'!O59)*'Median Data'!$E$4</f>
        <v>0</v>
      </c>
      <c r="K59" s="11">
        <f>('Renter Migration Model 2'!Q58-'Renter Migration Model 2'!Q59)*'Median Data'!$F$4</f>
        <v>304.24546521516731</v>
      </c>
      <c r="L59" s="11">
        <f>('Renter Migration Model 2'!R58-'Renter Migration Model 2'!R59)*'Median Data'!$F$4</f>
        <v>0</v>
      </c>
      <c r="M59" s="11">
        <f>('Renter Migration Model 2'!T58-'Renter Migration Model 2'!T59)*'Median Data'!$G$4</f>
        <v>33.766851402972804</v>
      </c>
      <c r="N59" s="11">
        <f>('Renter Migration Model 2'!U58-'Renter Migration Model 2'!U59)*'Median Data'!$G$4</f>
        <v>0</v>
      </c>
    </row>
    <row r="60" spans="1:14" x14ac:dyDescent="0.25">
      <c r="A60" s="2">
        <v>2034</v>
      </c>
      <c r="B60" s="1">
        <v>2</v>
      </c>
      <c r="C60" s="11">
        <f>('Renter Migration Model 2'!E59-'Renter Migration Model 2'!E60)*'Median Data'!$B$4</f>
        <v>1514.882315355735</v>
      </c>
      <c r="D60" s="11">
        <f>('Renter Migration Model 2'!F59-'Renter Migration Model 2'!F60)*'Median Data'!$B$4</f>
        <v>0</v>
      </c>
      <c r="E60" s="11">
        <f>('Renter Migration Model 2'!H59-'Renter Migration Model 2'!H60)*'Median Data'!$C$4</f>
        <v>1044.2938985015644</v>
      </c>
      <c r="F60" s="11">
        <f>('Renter Migration Model 2'!I59-'Renter Migration Model 2'!I60)*'Median Data'!$C$4</f>
        <v>0</v>
      </c>
      <c r="G60" s="11">
        <f>('Renter Migration Model 2'!K59-'Renter Migration Model 2'!K60)*'Median Data'!$D$4</f>
        <v>1733.0964190900359</v>
      </c>
      <c r="H60" s="11">
        <f>('Renter Migration Model 2'!L59-'Renter Migration Model 2'!L60)*'Median Data'!$D$4</f>
        <v>0</v>
      </c>
      <c r="I60" s="11">
        <f>('Renter Migration Model 2'!N59-'Renter Migration Model 2'!N60)*'Median Data'!$E$4</f>
        <v>206.29688810909738</v>
      </c>
      <c r="J60" s="11">
        <f>('Renter Migration Model 2'!O59-'Renter Migration Model 2'!O60)*'Median Data'!$E$4</f>
        <v>0</v>
      </c>
      <c r="K60" s="11">
        <f>('Renter Migration Model 2'!Q59-'Renter Migration Model 2'!Q60)*'Median Data'!$F$4</f>
        <v>304.21504066873285</v>
      </c>
      <c r="L60" s="11">
        <f>('Renter Migration Model 2'!R59-'Renter Migration Model 2'!R60)*'Median Data'!$F$4</f>
        <v>0</v>
      </c>
      <c r="M60" s="11">
        <f>('Renter Migration Model 2'!T59-'Renter Migration Model 2'!T60)*'Median Data'!$G$4</f>
        <v>33.763474717851977</v>
      </c>
      <c r="N60" s="11">
        <f>('Renter Migration Model 2'!U59-'Renter Migration Model 2'!U60)*'Median Data'!$G$4</f>
        <v>0</v>
      </c>
    </row>
    <row r="61" spans="1:14" x14ac:dyDescent="0.25">
      <c r="A61" s="1">
        <v>2034</v>
      </c>
      <c r="B61" s="1">
        <v>3</v>
      </c>
      <c r="C61" s="11">
        <f>('Renter Migration Model 2'!E60-'Renter Migration Model 2'!E61)*'Median Data'!$B$4</f>
        <v>1514.7308271251404</v>
      </c>
      <c r="D61" s="11">
        <f>('Renter Migration Model 2'!F60-'Renter Migration Model 2'!F61)*'Median Data'!$B$4</f>
        <v>0</v>
      </c>
      <c r="E61" s="11">
        <f>('Renter Migration Model 2'!H60-'Renter Migration Model 2'!H61)*'Median Data'!$C$4</f>
        <v>1044.1894691110119</v>
      </c>
      <c r="F61" s="11">
        <f>('Renter Migration Model 2'!I60-'Renter Migration Model 2'!I61)*'Median Data'!$C$4</f>
        <v>0</v>
      </c>
      <c r="G61" s="11">
        <f>('Renter Migration Model 2'!K60-'Renter Migration Model 2'!K61)*'Median Data'!$D$4</f>
        <v>1732.9231094502029</v>
      </c>
      <c r="H61" s="11">
        <f>('Renter Migration Model 2'!L60-'Renter Migration Model 2'!L61)*'Median Data'!$D$4</f>
        <v>0</v>
      </c>
      <c r="I61" s="11">
        <f>('Renter Migration Model 2'!N60-'Renter Migration Model 2'!N61)*'Median Data'!$E$4</f>
        <v>206.27625842006057</v>
      </c>
      <c r="J61" s="11">
        <f>('Renter Migration Model 2'!O60-'Renter Migration Model 2'!O61)*'Median Data'!$E$4</f>
        <v>0</v>
      </c>
      <c r="K61" s="11">
        <f>('Renter Migration Model 2'!Q60-'Renter Migration Model 2'!Q61)*'Median Data'!$F$4</f>
        <v>304.18461916453634</v>
      </c>
      <c r="L61" s="11">
        <f>('Renter Migration Model 2'!R60-'Renter Migration Model 2'!R61)*'Median Data'!$F$4</f>
        <v>0</v>
      </c>
      <c r="M61" s="11">
        <f>('Renter Migration Model 2'!T60-'Renter Migration Model 2'!T61)*'Median Data'!$G$4</f>
        <v>33.760098370358804</v>
      </c>
      <c r="N61" s="11">
        <f>('Renter Migration Model 2'!U60-'Renter Migration Model 2'!U61)*'Median Data'!$G$4</f>
        <v>0</v>
      </c>
    </row>
    <row r="62" spans="1:14" x14ac:dyDescent="0.25">
      <c r="A62" s="2">
        <v>2034</v>
      </c>
      <c r="B62" s="1">
        <v>4</v>
      </c>
      <c r="C62" s="11">
        <f>('Renter Migration Model 2'!E61-'Renter Migration Model 2'!E62)*'Median Data'!$B$4</f>
        <v>1514.579354041889</v>
      </c>
      <c r="D62" s="11">
        <f>('Renter Migration Model 2'!F61-'Renter Migration Model 2'!F62)*'Median Data'!$B$4</f>
        <v>0</v>
      </c>
      <c r="E62" s="11">
        <f>('Renter Migration Model 2'!H61-'Renter Migration Model 2'!H62)*'Median Data'!$C$4</f>
        <v>1044.0850501638361</v>
      </c>
      <c r="F62" s="11">
        <f>('Renter Migration Model 2'!I61-'Renter Migration Model 2'!I62)*'Median Data'!$C$4</f>
        <v>0</v>
      </c>
      <c r="G62" s="11">
        <f>('Renter Migration Model 2'!K61-'Renter Migration Model 2'!K62)*'Median Data'!$D$4</f>
        <v>1732.7498171365824</v>
      </c>
      <c r="H62" s="11">
        <f>('Renter Migration Model 2'!L61-'Renter Migration Model 2'!L62)*'Median Data'!$D$4</f>
        <v>0</v>
      </c>
      <c r="I62" s="11">
        <f>('Renter Migration Model 2'!N61-'Renter Migration Model 2'!N62)*'Median Data'!$E$4</f>
        <v>206.25563079421545</v>
      </c>
      <c r="J62" s="11">
        <f>('Renter Migration Model 2'!O61-'Renter Migration Model 2'!O62)*'Median Data'!$E$4</f>
        <v>0</v>
      </c>
      <c r="K62" s="11">
        <f>('Renter Migration Model 2'!Q61-'Renter Migration Model 2'!Q62)*'Median Data'!$F$4</f>
        <v>304.15420070257778</v>
      </c>
      <c r="L62" s="11">
        <f>('Renter Migration Model 2'!R61-'Renter Migration Model 2'!R62)*'Median Data'!$F$4</f>
        <v>0</v>
      </c>
      <c r="M62" s="11">
        <f>('Renter Migration Model 2'!T61-'Renter Migration Model 2'!T62)*'Median Data'!$G$4</f>
        <v>33.756722360530887</v>
      </c>
      <c r="N62" s="11">
        <f>('Renter Migration Model 2'!U61-'Renter Migration Model 2'!U62)*'Median Data'!$G$4</f>
        <v>0</v>
      </c>
    </row>
    <row r="63" spans="1:14" x14ac:dyDescent="0.25">
      <c r="A63" s="2">
        <v>2035</v>
      </c>
      <c r="B63" s="1">
        <v>1</v>
      </c>
      <c r="C63" s="11">
        <f>('Renter Migration Model 2'!E62-'Renter Migration Model 2'!E63)*'Median Data'!$B$4</f>
        <v>1514.4278961059808</v>
      </c>
      <c r="D63" s="11">
        <f>('Renter Migration Model 2'!F62-'Renter Migration Model 2'!F63)*'Median Data'!$B$4</f>
        <v>0</v>
      </c>
      <c r="E63" s="11">
        <f>('Renter Migration Model 2'!H62-'Renter Migration Model 2'!H63)*'Median Data'!$C$4</f>
        <v>1043.9806416600368</v>
      </c>
      <c r="F63" s="11">
        <f>('Renter Migration Model 2'!I62-'Renter Migration Model 2'!I63)*'Median Data'!$C$4</f>
        <v>0</v>
      </c>
      <c r="G63" s="11">
        <f>('Renter Migration Model 2'!K62-'Renter Migration Model 2'!K63)*'Median Data'!$D$4</f>
        <v>1732.5765421563665</v>
      </c>
      <c r="H63" s="11">
        <f>('Renter Migration Model 2'!L62-'Renter Migration Model 2'!L63)*'Median Data'!$D$4</f>
        <v>0</v>
      </c>
      <c r="I63" s="11">
        <f>('Renter Migration Model 2'!N62-'Renter Migration Model 2'!N63)*'Median Data'!$E$4</f>
        <v>206.23500523124721</v>
      </c>
      <c r="J63" s="11">
        <f>('Renter Migration Model 2'!O62-'Renter Migration Model 2'!O63)*'Median Data'!$E$4</f>
        <v>0</v>
      </c>
      <c r="K63" s="11">
        <f>('Renter Migration Model 2'!Q62-'Renter Migration Model 2'!Q63)*'Median Data'!$F$4</f>
        <v>304.12378528249292</v>
      </c>
      <c r="L63" s="11">
        <f>('Renter Migration Model 2'!R62-'Renter Migration Model 2'!R63)*'Median Data'!$F$4</f>
        <v>0</v>
      </c>
      <c r="M63" s="11">
        <f>('Renter Migration Model 2'!T62-'Renter Migration Model 2'!T63)*'Median Data'!$G$4</f>
        <v>33.753346688293021</v>
      </c>
      <c r="N63" s="11">
        <f>('Renter Migration Model 2'!U62-'Renter Migration Model 2'!U63)*'Median Data'!$G$4</f>
        <v>0</v>
      </c>
    </row>
    <row r="64" spans="1:14" x14ac:dyDescent="0.25">
      <c r="A64" s="1">
        <v>2035</v>
      </c>
      <c r="B64" s="1">
        <v>2</v>
      </c>
      <c r="C64" s="11">
        <f>('Renter Migration Model 2'!E63-'Renter Migration Model 2'!E64)*'Median Data'!$B$4</f>
        <v>1514.2764533174159</v>
      </c>
      <c r="D64" s="11">
        <f>('Renter Migration Model 2'!F63-'Renter Migration Model 2'!F64)*'Median Data'!$B$4</f>
        <v>0</v>
      </c>
      <c r="E64" s="11">
        <f>('Renter Migration Model 2'!H63-'Renter Migration Model 2'!H64)*'Median Data'!$C$4</f>
        <v>1043.8762435961025</v>
      </c>
      <c r="F64" s="11">
        <f>('Renter Migration Model 2'!I63-'Renter Migration Model 2'!I64)*'Median Data'!$C$4</f>
        <v>0</v>
      </c>
      <c r="G64" s="11">
        <f>('Renter Migration Model 2'!K63-'Renter Migration Model 2'!K64)*'Median Data'!$D$4</f>
        <v>1732.403284502363</v>
      </c>
      <c r="H64" s="11">
        <f>('Renter Migration Model 2'!L63-'Renter Migration Model 2'!L64)*'Median Data'!$D$4</f>
        <v>0</v>
      </c>
      <c r="I64" s="11">
        <f>('Renter Migration Model 2'!N63-'Renter Migration Model 2'!N64)*'Median Data'!$E$4</f>
        <v>206.21438173084107</v>
      </c>
      <c r="J64" s="11">
        <f>('Renter Migration Model 2'!O63-'Renter Migration Model 2'!O64)*'Median Data'!$E$4</f>
        <v>0</v>
      </c>
      <c r="K64" s="11">
        <f>('Renter Migration Model 2'!Q63-'Renter Migration Model 2'!Q64)*'Median Data'!$F$4</f>
        <v>304.0933729039175</v>
      </c>
      <c r="L64" s="11">
        <f>('Renter Migration Model 2'!R63-'Renter Migration Model 2'!R64)*'Median Data'!$F$4</f>
        <v>0</v>
      </c>
      <c r="M64" s="11">
        <f>('Renter Migration Model 2'!T63-'Renter Migration Model 2'!T64)*'Median Data'!$G$4</f>
        <v>33.749971353645208</v>
      </c>
      <c r="N64" s="11">
        <f>('Renter Migration Model 2'!U63-'Renter Migration Model 2'!U64)*'Median Data'!$G$4</f>
        <v>0</v>
      </c>
    </row>
    <row r="65" spans="1:14" x14ac:dyDescent="0.25">
      <c r="A65" s="2">
        <v>2035</v>
      </c>
      <c r="B65" s="1">
        <v>3</v>
      </c>
      <c r="C65" s="11">
        <f>('Renter Migration Model 2'!E64-'Renter Migration Model 2'!E65)*'Median Data'!$B$4</f>
        <v>1514.1250256710373</v>
      </c>
      <c r="D65" s="11">
        <f>('Renter Migration Model 2'!F64-'Renter Migration Model 2'!F65)*'Median Data'!$B$4</f>
        <v>0</v>
      </c>
      <c r="E65" s="11">
        <f>('Renter Migration Model 2'!H64-'Renter Migration Model 2'!H65)*'Median Data'!$C$4</f>
        <v>1043.7718559702776</v>
      </c>
      <c r="F65" s="11">
        <f>('Renter Migration Model 2'!I64-'Renter Migration Model 2'!I65)*'Median Data'!$C$4</f>
        <v>0</v>
      </c>
      <c r="G65" s="11">
        <f>('Renter Migration Model 2'!K64-'Renter Migration Model 2'!K65)*'Median Data'!$D$4</f>
        <v>1732.230044174572</v>
      </c>
      <c r="H65" s="11">
        <f>('Renter Migration Model 2'!L64-'Renter Migration Model 2'!L65)*'Median Data'!$D$4</f>
        <v>0</v>
      </c>
      <c r="I65" s="11">
        <f>('Renter Migration Model 2'!N64-'Renter Migration Model 2'!N65)*'Median Data'!$E$4</f>
        <v>206.19376029268221</v>
      </c>
      <c r="J65" s="11">
        <f>('Renter Migration Model 2'!O64-'Renter Migration Model 2'!O65)*'Median Data'!$E$4</f>
        <v>0</v>
      </c>
      <c r="K65" s="11">
        <f>('Renter Migration Model 2'!Q64-'Renter Migration Model 2'!Q65)*'Median Data'!$F$4</f>
        <v>304.06296356685152</v>
      </c>
      <c r="L65" s="11">
        <f>('Renter Migration Model 2'!R64-'Renter Migration Model 2'!R65)*'Median Data'!$F$4</f>
        <v>0</v>
      </c>
      <c r="M65" s="11">
        <f>('Renter Migration Model 2'!T64-'Renter Migration Model 2'!T65)*'Median Data'!$G$4</f>
        <v>33.746596356512242</v>
      </c>
      <c r="N65" s="11">
        <f>('Renter Migration Model 2'!U64-'Renter Migration Model 2'!U65)*'Median Data'!$G$4</f>
        <v>0</v>
      </c>
    </row>
    <row r="66" spans="1:14" x14ac:dyDescent="0.25">
      <c r="A66" s="1">
        <v>2035</v>
      </c>
      <c r="B66" s="1">
        <v>4</v>
      </c>
      <c r="C66" s="11">
        <f>('Renter Migration Model 2'!E65-'Renter Migration Model 2'!E66)*'Median Data'!$B$4</f>
        <v>1513.973613168564</v>
      </c>
      <c r="D66" s="11">
        <f>('Renter Migration Model 2'!F65-'Renter Migration Model 2'!F66)*'Median Data'!$B$4</f>
        <v>0</v>
      </c>
      <c r="E66" s="11">
        <f>('Renter Migration Model 2'!H65-'Renter Migration Model 2'!H66)*'Median Data'!$C$4</f>
        <v>1043.6674787860734</v>
      </c>
      <c r="F66" s="11">
        <f>('Renter Migration Model 2'!I65-'Renter Migration Model 2'!I66)*'Median Data'!$C$4</f>
        <v>0</v>
      </c>
      <c r="G66" s="11">
        <f>('Renter Migration Model 2'!K65-'Renter Migration Model 2'!K66)*'Median Data'!$D$4</f>
        <v>1732.0568211693972</v>
      </c>
      <c r="H66" s="11">
        <f>('Renter Migration Model 2'!L65-'Renter Migration Model 2'!L66)*'Median Data'!$D$4</f>
        <v>0</v>
      </c>
      <c r="I66" s="11">
        <f>('Renter Migration Model 2'!N65-'Renter Migration Model 2'!N66)*'Median Data'!$E$4</f>
        <v>206.17314091645585</v>
      </c>
      <c r="J66" s="11">
        <f>('Renter Migration Model 2'!O65-'Renter Migration Model 2'!O66)*'Median Data'!$E$4</f>
        <v>0</v>
      </c>
      <c r="K66" s="11">
        <f>('Renter Migration Model 2'!Q65-'Renter Migration Model 2'!Q66)*'Median Data'!$F$4</f>
        <v>304.03255727056649</v>
      </c>
      <c r="L66" s="11">
        <f>('Renter Migration Model 2'!R65-'Renter Migration Model 2'!R66)*'Median Data'!$F$4</f>
        <v>0</v>
      </c>
      <c r="M66" s="11">
        <f>('Renter Migration Model 2'!T65-'Renter Migration Model 2'!T66)*'Median Data'!$G$4</f>
        <v>33.743221696856523</v>
      </c>
      <c r="N66" s="11">
        <f>('Renter Migration Model 2'!U65-'Renter Migration Model 2'!U66)*'Median Data'!$G$4</f>
        <v>0</v>
      </c>
    </row>
    <row r="67" spans="1:14" x14ac:dyDescent="0.25">
      <c r="A67" s="1">
        <v>2036</v>
      </c>
      <c r="B67" s="1">
        <v>1</v>
      </c>
      <c r="C67" s="11">
        <f>('Renter Migration Model 2'!E66-'Renter Migration Model 2'!E67)*'Median Data'!$B$4</f>
        <v>1513.8222158082772</v>
      </c>
      <c r="D67" s="11">
        <f>('Renter Migration Model 2'!F66-'Renter Migration Model 2'!F67)*'Median Data'!$B$4</f>
        <v>0</v>
      </c>
      <c r="E67" s="11">
        <f>('Renter Migration Model 2'!H66-'Renter Migration Model 2'!H67)*'Median Data'!$C$4</f>
        <v>1043.5631120382227</v>
      </c>
      <c r="F67" s="11">
        <f>('Renter Migration Model 2'!I66-'Renter Migration Model 2'!I67)*'Median Data'!$C$4</f>
        <v>0</v>
      </c>
      <c r="G67" s="11">
        <f>('Renter Migration Model 2'!K66-'Renter Migration Model 2'!K67)*'Median Data'!$D$4</f>
        <v>1731.8836154868386</v>
      </c>
      <c r="H67" s="11">
        <f>('Renter Migration Model 2'!L66-'Renter Migration Model 2'!L67)*'Median Data'!$D$4</f>
        <v>0</v>
      </c>
      <c r="I67" s="11">
        <f>('Renter Migration Model 2'!N66-'Renter Migration Model 2'!N67)*'Median Data'!$E$4</f>
        <v>206.15252360247678</v>
      </c>
      <c r="J67" s="11">
        <f>('Renter Migration Model 2'!O66-'Renter Migration Model 2'!O67)*'Median Data'!$E$4</f>
        <v>0</v>
      </c>
      <c r="K67" s="11">
        <f>('Renter Migration Model 2'!Q66-'Renter Migration Model 2'!Q67)*'Median Data'!$F$4</f>
        <v>304.00215401469814</v>
      </c>
      <c r="L67" s="11">
        <f>('Renter Migration Model 2'!R66-'Renter Migration Model 2'!R67)*'Median Data'!$F$4</f>
        <v>0</v>
      </c>
      <c r="M67" s="11">
        <f>('Renter Migration Model 2'!T66-'Renter Migration Model 2'!T67)*'Median Data'!$G$4</f>
        <v>33.73984737467805</v>
      </c>
      <c r="N67" s="11">
        <f>('Renter Migration Model 2'!U66-'Renter Migration Model 2'!U67)*'Median Data'!$G$4</f>
        <v>0</v>
      </c>
    </row>
    <row r="68" spans="1:14" x14ac:dyDescent="0.25">
      <c r="A68" s="2">
        <v>2036</v>
      </c>
      <c r="B68" s="1">
        <v>2</v>
      </c>
      <c r="C68" s="11">
        <f>('Renter Migration Model 2'!E67-'Renter Migration Model 2'!E68)*'Median Data'!$B$4</f>
        <v>1513.6708335850199</v>
      </c>
      <c r="D68" s="11">
        <f>('Renter Migration Model 2'!F67-'Renter Migration Model 2'!F68)*'Median Data'!$B$4</f>
        <v>0</v>
      </c>
      <c r="E68" s="11">
        <f>('Renter Migration Model 2'!H67-'Renter Migration Model 2'!H68)*'Median Data'!$C$4</f>
        <v>1043.4587557267255</v>
      </c>
      <c r="F68" s="11">
        <f>('Renter Migration Model 2'!I67-'Renter Migration Model 2'!I68)*'Median Data'!$C$4</f>
        <v>0</v>
      </c>
      <c r="G68" s="11">
        <f>('Renter Migration Model 2'!K67-'Renter Migration Model 2'!K68)*'Median Data'!$D$4</f>
        <v>1731.7104271233002</v>
      </c>
      <c r="H68" s="11">
        <f>('Renter Migration Model 2'!L67-'Renter Migration Model 2'!L68)*'Median Data'!$D$4</f>
        <v>0</v>
      </c>
      <c r="I68" s="11">
        <f>('Renter Migration Model 2'!N67-'Renter Migration Model 2'!N68)*'Median Data'!$E$4</f>
        <v>206.1319083501154</v>
      </c>
      <c r="J68" s="11">
        <f>('Renter Migration Model 2'!O67-'Renter Migration Model 2'!O68)*'Median Data'!$E$4</f>
        <v>0</v>
      </c>
      <c r="K68" s="11">
        <f>('Renter Migration Model 2'!Q67-'Renter Migration Model 2'!Q68)*'Median Data'!$F$4</f>
        <v>303.97175379924647</v>
      </c>
      <c r="L68" s="11">
        <f>('Renter Migration Model 2'!R67-'Renter Migration Model 2'!R68)*'Median Data'!$F$4</f>
        <v>0</v>
      </c>
      <c r="M68" s="11">
        <f>('Renter Migration Model 2'!T67-'Renter Migration Model 2'!T68)*'Median Data'!$G$4</f>
        <v>33.736473389939221</v>
      </c>
      <c r="N68" s="11">
        <f>('Renter Migration Model 2'!U67-'Renter Migration Model 2'!U68)*'Median Data'!$G$4</f>
        <v>0</v>
      </c>
    </row>
    <row r="69" spans="1:14" x14ac:dyDescent="0.25">
      <c r="A69" s="1">
        <v>2036</v>
      </c>
      <c r="B69" s="1">
        <v>3</v>
      </c>
      <c r="C69" s="11">
        <f>('Renter Migration Model 2'!E68-'Renter Migration Model 2'!E69)*'Median Data'!$B$4</f>
        <v>1513.51946650223</v>
      </c>
      <c r="D69" s="11">
        <f>('Renter Migration Model 2'!F68-'Renter Migration Model 2'!F69)*'Median Data'!$B$4</f>
        <v>0</v>
      </c>
      <c r="E69" s="11">
        <f>('Renter Migration Model 2'!H68-'Renter Migration Model 2'!H69)*'Median Data'!$C$4</f>
        <v>1043.3544098515817</v>
      </c>
      <c r="F69" s="11">
        <f>('Renter Migration Model 2'!I68-'Renter Migration Model 2'!I69)*'Median Data'!$C$4</f>
        <v>0</v>
      </c>
      <c r="G69" s="11">
        <f>('Renter Migration Model 2'!K68-'Renter Migration Model 2'!K69)*'Median Data'!$D$4</f>
        <v>1731.537256082378</v>
      </c>
      <c r="H69" s="11">
        <f>('Renter Migration Model 2'!L68-'Renter Migration Model 2'!L69)*'Median Data'!$D$4</f>
        <v>0</v>
      </c>
      <c r="I69" s="11">
        <f>('Renter Migration Model 2'!N68-'Renter Migration Model 2'!N69)*'Median Data'!$E$4</f>
        <v>206.11129515937171</v>
      </c>
      <c r="J69" s="11">
        <f>('Renter Migration Model 2'!O68-'Renter Migration Model 2'!O69)*'Median Data'!$E$4</f>
        <v>0</v>
      </c>
      <c r="K69" s="11">
        <f>('Renter Migration Model 2'!Q68-'Renter Migration Model 2'!Q69)*'Median Data'!$F$4</f>
        <v>303.94135662384724</v>
      </c>
      <c r="L69" s="11">
        <f>('Renter Migration Model 2'!R68-'Renter Migration Model 2'!R69)*'Median Data'!$F$4</f>
        <v>0</v>
      </c>
      <c r="M69" s="11">
        <f>('Renter Migration Model 2'!T68-'Renter Migration Model 2'!T69)*'Median Data'!$G$4</f>
        <v>33.733099742602434</v>
      </c>
      <c r="N69" s="11">
        <f>('Renter Migration Model 2'!U68-'Renter Migration Model 2'!U69)*'Median Data'!$G$4</f>
        <v>0</v>
      </c>
    </row>
    <row r="70" spans="1:14" x14ac:dyDescent="0.25">
      <c r="A70" s="2">
        <v>2036</v>
      </c>
      <c r="B70" s="1">
        <v>4</v>
      </c>
      <c r="C70" s="11">
        <f>('Renter Migration Model 2'!E69-'Renter Migration Model 2'!E70)*'Median Data'!$B$4</f>
        <v>1513.3681145564697</v>
      </c>
      <c r="D70" s="11">
        <f>('Renter Migration Model 2'!F69-'Renter Migration Model 2'!F70)*'Median Data'!$B$4</f>
        <v>0</v>
      </c>
      <c r="E70" s="11">
        <f>('Renter Migration Model 2'!H69-'Renter Migration Model 2'!H70)*'Median Data'!$C$4</f>
        <v>1043.2500744092799</v>
      </c>
      <c r="F70" s="11">
        <f>('Renter Migration Model 2'!I69-'Renter Migration Model 2'!I70)*'Median Data'!$C$4</f>
        <v>0</v>
      </c>
      <c r="G70" s="11">
        <f>('Renter Migration Model 2'!K69-'Renter Migration Model 2'!K70)*'Median Data'!$D$4</f>
        <v>1731.3641023568798</v>
      </c>
      <c r="H70" s="11">
        <f>('Renter Migration Model 2'!L69-'Renter Migration Model 2'!L70)*'Median Data'!$D$4</f>
        <v>0</v>
      </c>
      <c r="I70" s="11">
        <f>('Renter Migration Model 2'!N69-'Renter Migration Model 2'!N70)*'Median Data'!$E$4</f>
        <v>206.09068402961611</v>
      </c>
      <c r="J70" s="11">
        <f>('Renter Migration Model 2'!O69-'Renter Migration Model 2'!O70)*'Median Data'!$E$4</f>
        <v>0</v>
      </c>
      <c r="K70" s="11">
        <f>('Renter Migration Model 2'!Q69-'Renter Migration Model 2'!Q70)*'Median Data'!$F$4</f>
        <v>303.91096248813619</v>
      </c>
      <c r="L70" s="11">
        <f>('Renter Migration Model 2'!R69-'Renter Migration Model 2'!R70)*'Median Data'!$F$4</f>
        <v>0</v>
      </c>
      <c r="M70" s="11">
        <f>('Renter Migration Model 2'!T69-'Renter Migration Model 2'!T70)*'Median Data'!$G$4</f>
        <v>33.729726432630088</v>
      </c>
      <c r="N70" s="11">
        <f>('Renter Migration Model 2'!U69-'Renter Migration Model 2'!U70)*'Median Data'!$G$4</f>
        <v>0</v>
      </c>
    </row>
    <row r="71" spans="1:14" x14ac:dyDescent="0.25">
      <c r="A71" s="2">
        <v>2037</v>
      </c>
      <c r="B71" s="1">
        <v>1</v>
      </c>
      <c r="C71" s="11">
        <f>('Renter Migration Model 2'!E70-'Renter Migration Model 2'!E71)*'Median Data'!$B$4</f>
        <v>1513.216777744301</v>
      </c>
      <c r="D71" s="11">
        <f>('Renter Migration Model 2'!F70-'Renter Migration Model 2'!F71)*'Median Data'!$B$4</f>
        <v>0</v>
      </c>
      <c r="E71" s="11">
        <f>('Renter Migration Model 2'!H70-'Renter Migration Model 2'!H71)*'Median Data'!$C$4</f>
        <v>1043.1457494015758</v>
      </c>
      <c r="F71" s="11">
        <f>('Renter Migration Model 2'!I70-'Renter Migration Model 2'!I71)*'Median Data'!$C$4</f>
        <v>0</v>
      </c>
      <c r="G71" s="11">
        <f>('Renter Migration Model 2'!K70-'Renter Migration Model 2'!K71)*'Median Data'!$D$4</f>
        <v>1731.1909659468056</v>
      </c>
      <c r="H71" s="11">
        <f>('Renter Migration Model 2'!L70-'Renter Migration Model 2'!L71)*'Median Data'!$D$4</f>
        <v>0</v>
      </c>
      <c r="I71" s="11">
        <f>('Renter Migration Model 2'!N70-'Renter Migration Model 2'!N71)*'Median Data'!$E$4</f>
        <v>206.07007496116341</v>
      </c>
      <c r="J71" s="11">
        <f>('Renter Migration Model 2'!O70-'Renter Migration Model 2'!O71)*'Median Data'!$E$4</f>
        <v>0</v>
      </c>
      <c r="K71" s="11">
        <f>('Renter Migration Model 2'!Q70-'Renter Migration Model 2'!Q71)*'Median Data'!$F$4</f>
        <v>303.88057139211332</v>
      </c>
      <c r="L71" s="11">
        <f>('Renter Migration Model 2'!R70-'Renter Migration Model 2'!R71)*'Median Data'!$F$4</f>
        <v>0</v>
      </c>
      <c r="M71" s="11">
        <f>('Renter Migration Model 2'!T70-'Renter Migration Model 2'!T71)*'Median Data'!$G$4</f>
        <v>33.72635345998458</v>
      </c>
      <c r="N71" s="11">
        <f>('Renter Migration Model 2'!U70-'Renter Migration Model 2'!U71)*'Median Data'!$G$4</f>
        <v>0</v>
      </c>
    </row>
    <row r="72" spans="1:14" x14ac:dyDescent="0.25">
      <c r="A72" s="1">
        <v>2037</v>
      </c>
      <c r="B72" s="1">
        <v>2</v>
      </c>
      <c r="C72" s="11">
        <f>('Renter Migration Model 2'!E71-'Renter Migration Model 2'!E72)*'Median Data'!$B$4</f>
        <v>1513.0654560674429</v>
      </c>
      <c r="D72" s="11">
        <f>('Renter Migration Model 2'!F71-'Renter Migration Model 2'!F72)*'Median Data'!$B$4</f>
        <v>0</v>
      </c>
      <c r="E72" s="11">
        <f>('Renter Migration Model 2'!H71-'Renter Migration Model 2'!H72)*'Median Data'!$C$4</f>
        <v>1043.0414348267136</v>
      </c>
      <c r="F72" s="11">
        <f>('Renter Migration Model 2'!I71-'Renter Migration Model 2'!I72)*'Median Data'!$C$4</f>
        <v>0</v>
      </c>
      <c r="G72" s="11">
        <f>('Renter Migration Model 2'!K71-'Renter Migration Model 2'!K72)*'Median Data'!$D$4</f>
        <v>1731.0178468485592</v>
      </c>
      <c r="H72" s="11">
        <f>('Renter Migration Model 2'!L71-'Renter Migration Model 2'!L72)*'Median Data'!$D$4</f>
        <v>0</v>
      </c>
      <c r="I72" s="11">
        <f>('Renter Migration Model 2'!N71-'Renter Migration Model 2'!N72)*'Median Data'!$E$4</f>
        <v>206.04946795369881</v>
      </c>
      <c r="J72" s="11">
        <f>('Renter Migration Model 2'!O71-'Renter Migration Model 2'!O72)*'Median Data'!$E$4</f>
        <v>0</v>
      </c>
      <c r="K72" s="11">
        <f>('Renter Migration Model 2'!Q71-'Renter Migration Model 2'!Q72)*'Median Data'!$F$4</f>
        <v>303.85018333505013</v>
      </c>
      <c r="L72" s="11">
        <f>('Renter Migration Model 2'!R71-'Renter Migration Model 2'!R72)*'Median Data'!$F$4</f>
        <v>0</v>
      </c>
      <c r="M72" s="11">
        <f>('Renter Migration Model 2'!T71-'Renter Migration Model 2'!T72)*'Median Data'!$G$4</f>
        <v>33.72298082466591</v>
      </c>
      <c r="N72" s="11">
        <f>('Renter Migration Model 2'!U71-'Renter Migration Model 2'!U72)*'Median Data'!$G$4</f>
        <v>0</v>
      </c>
    </row>
    <row r="73" spans="1:14" x14ac:dyDescent="0.25">
      <c r="A73" s="2">
        <v>2037</v>
      </c>
      <c r="B73" s="1">
        <v>3</v>
      </c>
      <c r="C73" s="11">
        <f>('Renter Migration Model 2'!E72-'Renter Migration Model 2'!E73)*'Median Data'!$B$4</f>
        <v>1512.9141495207386</v>
      </c>
      <c r="D73" s="11">
        <f>('Renter Migration Model 2'!F72-'Renter Migration Model 2'!F73)*'Median Data'!$B$4</f>
        <v>0</v>
      </c>
      <c r="E73" s="11">
        <f>('Renter Migration Model 2'!H72-'Renter Migration Model 2'!H73)*'Median Data'!$C$4</f>
        <v>1042.9371306846933</v>
      </c>
      <c r="F73" s="11">
        <f>('Renter Migration Model 2'!I72-'Renter Migration Model 2'!I73)*'Median Data'!$C$4</f>
        <v>0</v>
      </c>
      <c r="G73" s="11">
        <f>('Renter Migration Model 2'!K72-'Renter Migration Model 2'!K73)*'Median Data'!$D$4</f>
        <v>1730.8447450657368</v>
      </c>
      <c r="H73" s="11">
        <f>('Renter Migration Model 2'!L72-'Renter Migration Model 2'!L73)*'Median Data'!$D$4</f>
        <v>0</v>
      </c>
      <c r="I73" s="11">
        <f>('Renter Migration Model 2'!N72-'Renter Migration Model 2'!N73)*'Median Data'!$E$4</f>
        <v>206.0288630069075</v>
      </c>
      <c r="J73" s="11">
        <f>('Renter Migration Model 2'!O72-'Renter Migration Model 2'!O73)*'Median Data'!$E$4</f>
        <v>0</v>
      </c>
      <c r="K73" s="11">
        <f>('Renter Migration Model 2'!Q72-'Renter Migration Model 2'!Q73)*'Median Data'!$F$4</f>
        <v>303.81979831658236</v>
      </c>
      <c r="L73" s="11">
        <f>('Renter Migration Model 2'!R72-'Renter Migration Model 2'!R73)*'Median Data'!$F$4</f>
        <v>0</v>
      </c>
      <c r="M73" s="11">
        <f>('Renter Migration Model 2'!T72-'Renter Migration Model 2'!T73)*'Median Data'!$G$4</f>
        <v>33.719608526561274</v>
      </c>
      <c r="N73" s="11">
        <f>('Renter Migration Model 2'!U72-'Renter Migration Model 2'!U73)*'Median Data'!$G$4</f>
        <v>0</v>
      </c>
    </row>
    <row r="74" spans="1:14" x14ac:dyDescent="0.25">
      <c r="A74" s="1">
        <v>2037</v>
      </c>
      <c r="B74" s="1">
        <v>4</v>
      </c>
      <c r="C74" s="11">
        <f>('Renter Migration Model 2'!E73-'Renter Migration Model 2'!E74)*'Median Data'!$B$4</f>
        <v>1512.7628581059071</v>
      </c>
      <c r="D74" s="11">
        <f>('Renter Migration Model 2'!F73-'Renter Migration Model 2'!F74)*'Median Data'!$B$4</f>
        <v>0</v>
      </c>
      <c r="E74" s="11">
        <f>('Renter Migration Model 2'!H73-'Renter Migration Model 2'!H74)*'Median Data'!$C$4</f>
        <v>1042.8328369702476</v>
      </c>
      <c r="F74" s="11">
        <f>('Renter Migration Model 2'!I73-'Renter Migration Model 2'!I74)*'Median Data'!$C$4</f>
        <v>0</v>
      </c>
      <c r="G74" s="11">
        <f>('Renter Migration Model 2'!K73-'Renter Migration Model 2'!K74)*'Median Data'!$D$4</f>
        <v>1730.6716605911461</v>
      </c>
      <c r="H74" s="11">
        <f>('Renter Migration Model 2'!L73-'Renter Migration Model 2'!L74)*'Median Data'!$D$4</f>
        <v>0</v>
      </c>
      <c r="I74" s="11">
        <f>('Renter Migration Model 2'!N73-'Renter Migration Model 2'!N74)*'Median Data'!$E$4</f>
        <v>206.00826012078949</v>
      </c>
      <c r="J74" s="11">
        <f>('Renter Migration Model 2'!O73-'Renter Migration Model 2'!O74)*'Median Data'!$E$4</f>
        <v>0</v>
      </c>
      <c r="K74" s="11">
        <f>('Renter Migration Model 2'!Q73-'Renter Migration Model 2'!Q74)*'Median Data'!$F$4</f>
        <v>303.78941633671002</v>
      </c>
      <c r="L74" s="11">
        <f>('Renter Migration Model 2'!R73-'Renter Migration Model 2'!R74)*'Median Data'!$F$4</f>
        <v>0</v>
      </c>
      <c r="M74" s="11">
        <f>('Renter Migration Model 2'!T73-'Renter Migration Model 2'!T74)*'Median Data'!$G$4</f>
        <v>33.716236565708272</v>
      </c>
      <c r="N74" s="11">
        <f>('Renter Migration Model 2'!U73-'Renter Migration Model 2'!U74)*'Median Data'!$G$4</f>
        <v>0</v>
      </c>
    </row>
    <row r="75" spans="1:14" x14ac:dyDescent="0.25">
      <c r="A75" s="1">
        <v>2038</v>
      </c>
      <c r="B75" s="1">
        <v>1</v>
      </c>
      <c r="C75" s="11">
        <f>('Renter Migration Model 2'!E74-'Renter Migration Model 2'!E75)*'Median Data'!$B$4</f>
        <v>1512.6115818195103</v>
      </c>
      <c r="D75" s="11">
        <f>('Renter Migration Model 2'!F74-'Renter Migration Model 2'!F75)*'Median Data'!$B$4</f>
        <v>0</v>
      </c>
      <c r="E75" s="11">
        <f>('Renter Migration Model 2'!H74-'Renter Migration Model 2'!H75)*'Median Data'!$C$4</f>
        <v>1042.7285536868881</v>
      </c>
      <c r="F75" s="11">
        <f>('Renter Migration Model 2'!I74-'Renter Migration Model 2'!I75)*'Median Data'!$C$4</f>
        <v>0</v>
      </c>
      <c r="G75" s="11">
        <f>('Renter Migration Model 2'!K74-'Renter Migration Model 2'!K75)*'Median Data'!$D$4</f>
        <v>1730.498593424787</v>
      </c>
      <c r="H75" s="11">
        <f>('Renter Migration Model 2'!L74-'Renter Migration Model 2'!L75)*'Median Data'!$D$4</f>
        <v>0</v>
      </c>
      <c r="I75" s="11">
        <f>('Renter Migration Model 2'!N74-'Renter Migration Model 2'!N75)*'Median Data'!$E$4</f>
        <v>205.98765929471517</v>
      </c>
      <c r="J75" s="11">
        <f>('Renter Migration Model 2'!O74-'Renter Migration Model 2'!O75)*'Median Data'!$E$4</f>
        <v>0</v>
      </c>
      <c r="K75" s="11">
        <f>('Renter Migration Model 2'!Q74-'Renter Migration Model 2'!Q75)*'Median Data'!$F$4</f>
        <v>303.75903739506884</v>
      </c>
      <c r="L75" s="11">
        <f>('Renter Migration Model 2'!R74-'Renter Migration Model 2'!R75)*'Median Data'!$F$4</f>
        <v>0</v>
      </c>
      <c r="M75" s="11">
        <f>('Renter Migration Model 2'!T74-'Renter Migration Model 2'!T75)*'Median Data'!$G$4</f>
        <v>33.712864942069302</v>
      </c>
      <c r="N75" s="11">
        <f>('Renter Migration Model 2'!U74-'Renter Migration Model 2'!U75)*'Median Data'!$G$4</f>
        <v>0</v>
      </c>
    </row>
    <row r="76" spans="1:14" x14ac:dyDescent="0.25">
      <c r="A76" s="2">
        <v>2038</v>
      </c>
      <c r="B76" s="1">
        <v>2</v>
      </c>
      <c r="C76" s="11">
        <f>('Renter Migration Model 2'!E75-'Renter Migration Model 2'!E76)*'Median Data'!$B$4</f>
        <v>1512.4603206615484</v>
      </c>
      <c r="D76" s="11">
        <f>('Renter Migration Model 2'!F75-'Renter Migration Model 2'!F76)*'Median Data'!$B$4</f>
        <v>0</v>
      </c>
      <c r="E76" s="11">
        <f>('Renter Migration Model 2'!H75-'Renter Migration Model 2'!H76)*'Median Data'!$C$4</f>
        <v>1042.6242808311031</v>
      </c>
      <c r="F76" s="11">
        <f>('Renter Migration Model 2'!I75-'Renter Migration Model 2'!I76)*'Median Data'!$C$4</f>
        <v>0</v>
      </c>
      <c r="G76" s="11">
        <f>('Renter Migration Model 2'!K75-'Renter Migration Model 2'!K76)*'Median Data'!$D$4</f>
        <v>1730.3255435666597</v>
      </c>
      <c r="H76" s="11">
        <f>('Renter Migration Model 2'!L75-'Renter Migration Model 2'!L76)*'Median Data'!$D$4</f>
        <v>0</v>
      </c>
      <c r="I76" s="11">
        <f>('Renter Migration Model 2'!N75-'Renter Migration Model 2'!N76)*'Median Data'!$E$4</f>
        <v>205.96706052868456</v>
      </c>
      <c r="J76" s="11">
        <f>('Renter Migration Model 2'!O75-'Renter Migration Model 2'!O76)*'Median Data'!$E$4</f>
        <v>0</v>
      </c>
      <c r="K76" s="11">
        <f>('Renter Migration Model 2'!Q75-'Renter Migration Model 2'!Q76)*'Median Data'!$F$4</f>
        <v>303.72866149129459</v>
      </c>
      <c r="L76" s="11">
        <f>('Renter Migration Model 2'!R75-'Renter Migration Model 2'!R76)*'Median Data'!$F$4</f>
        <v>0</v>
      </c>
      <c r="M76" s="11">
        <f>('Renter Migration Model 2'!T75-'Renter Migration Model 2'!T76)*'Median Data'!$G$4</f>
        <v>33.709493655569162</v>
      </c>
      <c r="N76" s="11">
        <f>('Renter Migration Model 2'!U75-'Renter Migration Model 2'!U76)*'Median Data'!$G$4</f>
        <v>0</v>
      </c>
    </row>
    <row r="77" spans="1:14" x14ac:dyDescent="0.25">
      <c r="A77" s="1">
        <v>2038</v>
      </c>
      <c r="B77" s="1">
        <v>3</v>
      </c>
      <c r="C77" s="11">
        <f>('Renter Migration Model 2'!E76-'Renter Migration Model 2'!E77)*'Median Data'!$B$4</f>
        <v>1512.3090746303023</v>
      </c>
      <c r="D77" s="11">
        <f>('Renter Migration Model 2'!F76-'Renter Migration Model 2'!F77)*'Median Data'!$B$4</f>
        <v>0</v>
      </c>
      <c r="E77" s="11">
        <f>('Renter Migration Model 2'!H76-'Renter Migration Model 2'!H77)*'Median Data'!$C$4</f>
        <v>1042.5200184028927</v>
      </c>
      <c r="F77" s="11">
        <f>('Renter Migration Model 2'!I76-'Renter Migration Model 2'!I77)*'Median Data'!$C$4</f>
        <v>0</v>
      </c>
      <c r="G77" s="11">
        <f>('Renter Migration Model 2'!K76-'Renter Migration Model 2'!K77)*'Median Data'!$D$4</f>
        <v>1730.1525110095718</v>
      </c>
      <c r="H77" s="11">
        <f>('Renter Migration Model 2'!L76-'Renter Migration Model 2'!L77)*'Median Data'!$D$4</f>
        <v>0</v>
      </c>
      <c r="I77" s="11">
        <f>('Renter Migration Model 2'!N76-'Renter Migration Model 2'!N77)*'Median Data'!$E$4</f>
        <v>205.94646382269764</v>
      </c>
      <c r="J77" s="11">
        <f>('Renter Migration Model 2'!O76-'Renter Migration Model 2'!O77)*'Median Data'!$E$4</f>
        <v>0</v>
      </c>
      <c r="K77" s="11">
        <f>('Renter Migration Model 2'!Q76-'Renter Migration Model 2'!Q77)*'Median Data'!$F$4</f>
        <v>303.698288625023</v>
      </c>
      <c r="L77" s="11">
        <f>('Renter Migration Model 2'!R76-'Renter Migration Model 2'!R77)*'Median Data'!$F$4</f>
        <v>0</v>
      </c>
      <c r="M77" s="11">
        <f>('Renter Migration Model 2'!T76-'Renter Migration Model 2'!T77)*'Median Data'!$G$4</f>
        <v>33.70612270620785</v>
      </c>
      <c r="N77" s="11">
        <f>('Renter Migration Model 2'!U76-'Renter Migration Model 2'!U77)*'Median Data'!$G$4</f>
        <v>0</v>
      </c>
    </row>
    <row r="78" spans="1:14" x14ac:dyDescent="0.25">
      <c r="A78" s="2">
        <v>2038</v>
      </c>
      <c r="B78" s="1">
        <v>4</v>
      </c>
      <c r="C78" s="11">
        <f>('Renter Migration Model 2'!E77-'Renter Migration Model 2'!E78)*'Median Data'!$B$4</f>
        <v>1512.1578437223343</v>
      </c>
      <c r="D78" s="11">
        <f>('Renter Migration Model 2'!F77-'Renter Migration Model 2'!F78)*'Median Data'!$B$4</f>
        <v>0</v>
      </c>
      <c r="E78" s="11">
        <f>('Renter Migration Model 2'!H77-'Renter Migration Model 2'!H78)*'Median Data'!$C$4</f>
        <v>1042.4157664022568</v>
      </c>
      <c r="F78" s="11">
        <f>('Renter Migration Model 2'!I77-'Renter Migration Model 2'!I78)*'Median Data'!$C$4</f>
        <v>0</v>
      </c>
      <c r="G78" s="11">
        <f>('Renter Migration Model 2'!K77-'Renter Migration Model 2'!K78)*'Median Data'!$D$4</f>
        <v>1729.9794957607155</v>
      </c>
      <c r="H78" s="11">
        <f>('Renter Migration Model 2'!L77-'Renter Migration Model 2'!L78)*'Median Data'!$D$4</f>
        <v>0</v>
      </c>
      <c r="I78" s="11">
        <f>('Renter Migration Model 2'!N77-'Renter Migration Model 2'!N78)*'Median Data'!$E$4</f>
        <v>205.92586917643962</v>
      </c>
      <c r="J78" s="11">
        <f>('Renter Migration Model 2'!O77-'Renter Migration Model 2'!O78)*'Median Data'!$E$4</f>
        <v>0</v>
      </c>
      <c r="K78" s="11">
        <f>('Renter Migration Model 2'!Q77-'Renter Migration Model 2'!Q78)*'Median Data'!$F$4</f>
        <v>303.66791879625407</v>
      </c>
      <c r="L78" s="11">
        <f>('Renter Migration Model 2'!R77-'Renter Migration Model 2'!R78)*'Median Data'!$F$4</f>
        <v>0</v>
      </c>
      <c r="M78" s="11">
        <f>('Renter Migration Model 2'!T77-'Renter Migration Model 2'!T78)*'Median Data'!$G$4</f>
        <v>33.702752093947765</v>
      </c>
      <c r="N78" s="11">
        <f>('Renter Migration Model 2'!U77-'Renter Migration Model 2'!U78)*'Median Data'!$G$4</f>
        <v>0</v>
      </c>
    </row>
    <row r="79" spans="1:14" x14ac:dyDescent="0.25">
      <c r="A79" s="2">
        <v>2039</v>
      </c>
      <c r="B79" s="1">
        <v>1</v>
      </c>
      <c r="C79" s="11">
        <f>('Renter Migration Model 2'!E78-'Renter Migration Model 2'!E79)*'Median Data'!$B$4</f>
        <v>1512.0066279376442</v>
      </c>
      <c r="D79" s="11">
        <f>('Renter Migration Model 2'!F78-'Renter Migration Model 2'!F79)*'Median Data'!$B$4</f>
        <v>0</v>
      </c>
      <c r="E79" s="11">
        <f>('Renter Migration Model 2'!H78-'Renter Migration Model 2'!H79)*'Median Data'!$C$4</f>
        <v>1042.311524825684</v>
      </c>
      <c r="F79" s="11">
        <f>('Renter Migration Model 2'!I78-'Renter Migration Model 2'!I79)*'Median Data'!$C$4</f>
        <v>0</v>
      </c>
      <c r="G79" s="11">
        <f>('Renter Migration Model 2'!K78-'Renter Migration Model 2'!K79)*'Median Data'!$D$4</f>
        <v>1729.8064978093025</v>
      </c>
      <c r="H79" s="11">
        <f>('Renter Migration Model 2'!L78-'Renter Migration Model 2'!L79)*'Median Data'!$D$4</f>
        <v>0</v>
      </c>
      <c r="I79" s="11">
        <f>('Renter Migration Model 2'!N78-'Renter Migration Model 2'!N79)*'Median Data'!$E$4</f>
        <v>205.9052765892809</v>
      </c>
      <c r="J79" s="11">
        <f>('Renter Migration Model 2'!O78-'Renter Migration Model 2'!O79)*'Median Data'!$E$4</f>
        <v>0</v>
      </c>
      <c r="K79" s="11">
        <f>('Renter Migration Model 2'!Q78-'Renter Migration Model 2'!Q79)*'Median Data'!$F$4</f>
        <v>303.63755200462356</v>
      </c>
      <c r="L79" s="11">
        <f>('Renter Migration Model 2'!R78-'Renter Migration Model 2'!R79)*'Median Data'!$F$4</f>
        <v>0</v>
      </c>
      <c r="M79" s="11">
        <f>('Renter Migration Model 2'!T78-'Renter Migration Model 2'!T79)*'Median Data'!$G$4</f>
        <v>33.699381818713704</v>
      </c>
      <c r="N79" s="11">
        <f>('Renter Migration Model 2'!U78-'Renter Migration Model 2'!U79)*'Median Data'!$G$4</f>
        <v>0</v>
      </c>
    </row>
    <row r="80" spans="1:14" x14ac:dyDescent="0.25">
      <c r="A80" s="1">
        <v>2039</v>
      </c>
      <c r="B80" s="1">
        <v>2</v>
      </c>
      <c r="C80" s="11">
        <f>('Renter Migration Model 2'!E79-'Renter Migration Model 2'!E80)*'Median Data'!$B$4</f>
        <v>1511.8554272745132</v>
      </c>
      <c r="D80" s="11">
        <f>('Renter Migration Model 2'!F79-'Renter Migration Model 2'!F80)*'Median Data'!$B$4</f>
        <v>0</v>
      </c>
      <c r="E80" s="11">
        <f>('Renter Migration Model 2'!H79-'Renter Migration Model 2'!H80)*'Median Data'!$C$4</f>
        <v>1042.2072936731743</v>
      </c>
      <c r="F80" s="11">
        <f>('Renter Migration Model 2'!I79-'Renter Migration Model 2'!I80)*'Median Data'!$C$4</f>
        <v>0</v>
      </c>
      <c r="G80" s="11">
        <f>('Renter Migration Model 2'!K79-'Renter Migration Model 2'!K80)*'Median Data'!$D$4</f>
        <v>1729.633517158929</v>
      </c>
      <c r="H80" s="11">
        <f>('Renter Migration Model 2'!L79-'Renter Migration Model 2'!L80)*'Median Data'!$D$4</f>
        <v>0</v>
      </c>
      <c r="I80" s="11">
        <f>('Renter Migration Model 2'!N79-'Renter Migration Model 2'!N80)*'Median Data'!$E$4</f>
        <v>205.88468606185108</v>
      </c>
      <c r="J80" s="11">
        <f>('Renter Migration Model 2'!O79-'Renter Migration Model 2'!O80)*'Median Data'!$E$4</f>
        <v>0</v>
      </c>
      <c r="K80" s="11">
        <f>('Renter Migration Model 2'!Q79-'Renter Migration Model 2'!Q80)*'Median Data'!$F$4</f>
        <v>303.60718824940295</v>
      </c>
      <c r="L80" s="11">
        <f>('Renter Migration Model 2'!R79-'Renter Migration Model 2'!R80)*'Median Data'!$F$4</f>
        <v>0</v>
      </c>
      <c r="M80" s="11">
        <f>('Renter Migration Model 2'!T79-'Renter Migration Model 2'!T80)*'Median Data'!$G$4</f>
        <v>33.696011880543267</v>
      </c>
      <c r="N80" s="11">
        <f>('Renter Migration Model 2'!U79-'Renter Migration Model 2'!U80)*'Median Data'!$G$4</f>
        <v>0</v>
      </c>
    </row>
    <row r="81" spans="1:14" x14ac:dyDescent="0.25">
      <c r="A81" s="2">
        <v>2039</v>
      </c>
      <c r="B81" s="1">
        <v>3</v>
      </c>
      <c r="C81" s="11">
        <f>('Renter Migration Model 2'!E80-'Renter Migration Model 2'!E81)*'Median Data'!$B$4</f>
        <v>1511.7042417329412</v>
      </c>
      <c r="D81" s="11">
        <f>('Renter Migration Model 2'!F80-'Renter Migration Model 2'!F81)*'Median Data'!$B$4</f>
        <v>0</v>
      </c>
      <c r="E81" s="11">
        <f>('Renter Migration Model 2'!H80-'Renter Migration Model 2'!H81)*'Median Data'!$C$4</f>
        <v>1042.1030729429717</v>
      </c>
      <c r="F81" s="11">
        <f>('Renter Migration Model 2'!I80-'Renter Migration Model 2'!I81)*'Median Data'!$C$4</f>
        <v>0</v>
      </c>
      <c r="G81" s="11">
        <f>('Renter Migration Model 2'!K80-'Renter Migration Model 2'!K81)*'Median Data'!$D$4</f>
        <v>1729.4605538095948</v>
      </c>
      <c r="H81" s="11">
        <f>('Renter Migration Model 2'!L80-'Renter Migration Model 2'!L81)*'Median Data'!$D$4</f>
        <v>0</v>
      </c>
      <c r="I81" s="11">
        <f>('Renter Migration Model 2'!N80-'Renter Migration Model 2'!N81)*'Median Data'!$E$4</f>
        <v>205.86409759320577</v>
      </c>
      <c r="J81" s="11">
        <f>('Renter Migration Model 2'!O80-'Renter Migration Model 2'!O81)*'Median Data'!$E$4</f>
        <v>0</v>
      </c>
      <c r="K81" s="11">
        <f>('Renter Migration Model 2'!Q80-'Renter Migration Model 2'!Q81)*'Median Data'!$F$4</f>
        <v>303.57682753059225</v>
      </c>
      <c r="L81" s="11">
        <f>('Renter Migration Model 2'!R80-'Renter Migration Model 2'!R81)*'Median Data'!$F$4</f>
        <v>0</v>
      </c>
      <c r="M81" s="11">
        <f>('Renter Migration Model 2'!T80-'Renter Migration Model 2'!T81)*'Median Data'!$G$4</f>
        <v>33.692642279361252</v>
      </c>
      <c r="N81" s="11">
        <f>('Renter Migration Model 2'!U80-'Renter Migration Model 2'!U81)*'Median Data'!$G$4</f>
        <v>0</v>
      </c>
    </row>
    <row r="82" spans="1:14" x14ac:dyDescent="0.25">
      <c r="A82" s="1">
        <v>2039</v>
      </c>
      <c r="B82" s="1">
        <v>4</v>
      </c>
      <c r="C82" s="11">
        <f>('Renter Migration Model 2'!E81-'Renter Migration Model 2'!E82)*'Median Data'!$B$4</f>
        <v>1511.5530713077715</v>
      </c>
      <c r="D82" s="11">
        <f>('Renter Migration Model 2'!F81-'Renter Migration Model 2'!F82)*'Median Data'!$B$4</f>
        <v>0</v>
      </c>
      <c r="E82" s="11">
        <f>('Renter Migration Model 2'!H81-'Renter Migration Model 2'!H82)*'Median Data'!$C$4</f>
        <v>1041.9988626368322</v>
      </c>
      <c r="F82" s="11">
        <f>('Renter Migration Model 2'!I81-'Renter Migration Model 2'!I82)*'Median Data'!$C$4</f>
        <v>0</v>
      </c>
      <c r="G82" s="11">
        <f>('Renter Migration Model 2'!K81-'Renter Migration Model 2'!K82)*'Median Data'!$D$4</f>
        <v>1729.2876077541077</v>
      </c>
      <c r="H82" s="11">
        <f>('Renter Migration Model 2'!L81-'Renter Migration Model 2'!L82)*'Median Data'!$D$4</f>
        <v>0</v>
      </c>
      <c r="I82" s="11">
        <f>('Renter Migration Model 2'!N81-'Renter Migration Model 2'!N82)*'Median Data'!$E$4</f>
        <v>205.84351118334496</v>
      </c>
      <c r="J82" s="11">
        <f>('Renter Migration Model 2'!O81-'Renter Migration Model 2'!O82)*'Median Data'!$E$4</f>
        <v>0</v>
      </c>
      <c r="K82" s="11">
        <f>('Renter Migration Model 2'!Q81-'Renter Migration Model 2'!Q82)*'Median Data'!$F$4</f>
        <v>303.54646984782721</v>
      </c>
      <c r="L82" s="11">
        <f>('Renter Migration Model 2'!R81-'Renter Migration Model 2'!R82)*'Median Data'!$F$4</f>
        <v>0</v>
      </c>
      <c r="M82" s="11">
        <f>('Renter Migration Model 2'!T81-'Renter Migration Model 2'!T82)*'Median Data'!$G$4</f>
        <v>33.689273015130055</v>
      </c>
      <c r="N82" s="11">
        <f>('Renter Migration Model 2'!U81-'Renter Migration Model 2'!U82)*'Median Data'!$G$4</f>
        <v>0</v>
      </c>
    </row>
    <row r="83" spans="1:14" x14ac:dyDescent="0.25">
      <c r="A83" s="1">
        <v>2040</v>
      </c>
      <c r="B83" s="1">
        <v>1</v>
      </c>
      <c r="C83" s="11">
        <f>('Renter Migration Model 2'!E82-'Renter Migration Model 2'!E83)*'Median Data'!$B$4</f>
        <v>1511.4019160007228</v>
      </c>
      <c r="D83" s="11">
        <f>('Renter Migration Model 2'!F82-'Renter Migration Model 2'!F83)*'Median Data'!$B$4</f>
        <v>0</v>
      </c>
      <c r="E83" s="11">
        <f>('Renter Migration Model 2'!H82-'Renter Migration Model 2'!H83)*'Median Data'!$C$4</f>
        <v>1041.8946627494884</v>
      </c>
      <c r="F83" s="11">
        <f>('Renter Migration Model 2'!I82-'Renter Migration Model 2'!I83)*'Median Data'!$C$4</f>
        <v>0</v>
      </c>
      <c r="G83" s="11">
        <f>('Renter Migration Model 2'!K82-'Renter Migration Model 2'!K83)*'Median Data'!$D$4</f>
        <v>1729.1146789924678</v>
      </c>
      <c r="H83" s="11">
        <f>('Renter Migration Model 2'!L82-'Renter Migration Model 2'!L83)*'Median Data'!$D$4</f>
        <v>0</v>
      </c>
      <c r="I83" s="11">
        <f>('Renter Migration Model 2'!N82-'Renter Migration Model 2'!N83)*'Median Data'!$E$4</f>
        <v>205.82292683226865</v>
      </c>
      <c r="J83" s="11">
        <f>('Renter Migration Model 2'!O82-'Renter Migration Model 2'!O83)*'Median Data'!$E$4</f>
        <v>0</v>
      </c>
      <c r="K83" s="11">
        <f>('Renter Migration Model 2'!Q82-'Renter Migration Model 2'!Q83)*'Median Data'!$F$4</f>
        <v>303.51611520074357</v>
      </c>
      <c r="L83" s="11">
        <f>('Renter Migration Model 2'!R82-'Renter Migration Model 2'!R83)*'Median Data'!$F$4</f>
        <v>0</v>
      </c>
      <c r="M83" s="11">
        <f>('Renter Migration Model 2'!T82-'Renter Migration Model 2'!T83)*'Median Data'!$G$4</f>
        <v>33.685904087812077</v>
      </c>
      <c r="N83" s="11">
        <f>('Renter Migration Model 2'!U82-'Renter Migration Model 2'!U83)*'Median Data'!$G$4</f>
        <v>0</v>
      </c>
    </row>
    <row r="84" spans="1:14" x14ac:dyDescent="0.25">
      <c r="A84" s="1">
        <v>2040</v>
      </c>
      <c r="B84" s="1">
        <v>2</v>
      </c>
      <c r="C84" s="11">
        <f>('Renter Migration Model 2'!E83-'Renter Migration Model 2'!E84)*'Median Data'!$B$4</f>
        <v>1511.2507758100764</v>
      </c>
      <c r="D84" s="11">
        <f>('Renter Migration Model 2'!F83-'Renter Migration Model 2'!F84)*'Median Data'!$B$4</f>
        <v>0</v>
      </c>
      <c r="E84" s="11">
        <f>('Renter Migration Model 2'!H83-'Renter Migration Model 2'!H84)*'Median Data'!$C$4</f>
        <v>1041.790473282696</v>
      </c>
      <c r="F84" s="11">
        <f>('Renter Migration Model 2'!I83-'Renter Migration Model 2'!I84)*'Median Data'!$C$4</f>
        <v>0</v>
      </c>
      <c r="G84" s="11">
        <f>('Renter Migration Model 2'!K83-'Renter Migration Model 2'!K84)*'Median Data'!$D$4</f>
        <v>1728.941767524675</v>
      </c>
      <c r="H84" s="11">
        <f>('Renter Migration Model 2'!L83-'Renter Migration Model 2'!L84)*'Median Data'!$D$4</f>
        <v>0</v>
      </c>
      <c r="I84" s="11">
        <f>('Renter Migration Model 2'!N83-'Renter Migration Model 2'!N84)*'Median Data'!$E$4</f>
        <v>205.80234453966204</v>
      </c>
      <c r="J84" s="11">
        <f>('Renter Migration Model 2'!O83-'Renter Migration Model 2'!O84)*'Median Data'!$E$4</f>
        <v>0</v>
      </c>
      <c r="K84" s="11">
        <f>('Renter Migration Model 2'!Q83-'Renter Migration Model 2'!Q84)*'Median Data'!$F$4</f>
        <v>303.48576358934133</v>
      </c>
      <c r="L84" s="11">
        <f>('Renter Migration Model 2'!R83-'Renter Migration Model 2'!R84)*'Median Data'!$F$4</f>
        <v>0</v>
      </c>
      <c r="M84" s="11">
        <f>('Renter Migration Model 2'!T83-'Renter Migration Model 2'!T84)*'Median Data'!$G$4</f>
        <v>33.682535497407315</v>
      </c>
      <c r="N84" s="11">
        <f>('Renter Migration Model 2'!U83-'Renter Migration Model 2'!U84)*'Median Data'!$G$4</f>
        <v>0</v>
      </c>
    </row>
    <row r="85" spans="1:14" x14ac:dyDescent="0.25">
      <c r="A85" s="1">
        <v>2040</v>
      </c>
      <c r="B85" s="1">
        <v>3</v>
      </c>
      <c r="C85" s="11">
        <f>('Renter Migration Model 2'!E84-'Renter Migration Model 2'!E85)*'Median Data'!$B$4</f>
        <v>1511.0996507323944</v>
      </c>
      <c r="D85" s="11">
        <f>('Renter Migration Model 2'!F84-'Renter Migration Model 2'!F85)*'Median Data'!$B$4</f>
        <v>0</v>
      </c>
      <c r="E85" s="11">
        <f>('Renter Migration Model 2'!H84-'Renter Migration Model 2'!H85)*'Median Data'!$C$4</f>
        <v>1041.6862942364551</v>
      </c>
      <c r="F85" s="11">
        <f>('Renter Migration Model 2'!I84-'Renter Migration Model 2'!I85)*'Median Data'!$C$4</f>
        <v>0</v>
      </c>
      <c r="G85" s="11">
        <f>('Renter Migration Model 2'!K84-'Renter Migration Model 2'!K85)*'Median Data'!$D$4</f>
        <v>1728.7688733471332</v>
      </c>
      <c r="H85" s="11">
        <f>('Renter Migration Model 2'!L84-'Renter Migration Model 2'!L85)*'Median Data'!$D$4</f>
        <v>0</v>
      </c>
      <c r="I85" s="11">
        <f>('Renter Migration Model 2'!N84-'Renter Migration Model 2'!N85)*'Median Data'!$E$4</f>
        <v>205.78176430521034</v>
      </c>
      <c r="J85" s="11">
        <f>('Renter Migration Model 2'!O84-'Renter Migration Model 2'!O85)*'Median Data'!$E$4</f>
        <v>0</v>
      </c>
      <c r="K85" s="11">
        <f>('Renter Migration Model 2'!Q84-'Renter Migration Model 2'!Q85)*'Median Data'!$F$4</f>
        <v>303.45541501289199</v>
      </c>
      <c r="L85" s="11">
        <f>('Renter Migration Model 2'!R84-'Renter Migration Model 2'!R85)*'Median Data'!$F$4</f>
        <v>0</v>
      </c>
      <c r="M85" s="11">
        <f>('Renter Migration Model 2'!T84-'Renter Migration Model 2'!T85)*'Median Data'!$G$4</f>
        <v>33.679167243878169</v>
      </c>
      <c r="N85" s="11">
        <f>('Renter Migration Model 2'!U84-'Renter Migration Model 2'!U85)*'Median Data'!$G$4</f>
        <v>0</v>
      </c>
    </row>
    <row r="86" spans="1:14" x14ac:dyDescent="0.25">
      <c r="A86" s="1">
        <v>2040</v>
      </c>
      <c r="B86" s="1">
        <v>4</v>
      </c>
      <c r="C86" s="11">
        <f>('Renter Migration Model 2'!E85-'Renter Migration Model 2'!E86)*'Median Data'!$B$4</f>
        <v>1510.9485407676766</v>
      </c>
      <c r="D86" s="11">
        <f>('Renter Migration Model 2'!F85-'Renter Migration Model 2'!F86)*'Median Data'!$B$4</f>
        <v>0</v>
      </c>
      <c r="E86" s="11">
        <f>('Renter Migration Model 2'!H85-'Renter Migration Model 2'!H86)*'Median Data'!$C$4</f>
        <v>1041.5821256072541</v>
      </c>
      <c r="F86" s="11">
        <f>('Renter Migration Model 2'!I85-'Renter Migration Model 2'!I86)*'Median Data'!$C$4</f>
        <v>0</v>
      </c>
      <c r="G86" s="11">
        <f>('Renter Migration Model 2'!K85-'Renter Migration Model 2'!K86)*'Median Data'!$D$4</f>
        <v>1728.5959964598424</v>
      </c>
      <c r="H86" s="11">
        <f>('Renter Migration Model 2'!L85-'Renter Migration Model 2'!L86)*'Median Data'!$D$4</f>
        <v>0</v>
      </c>
      <c r="I86" s="11">
        <f>('Renter Migration Model 2'!N85-'Renter Migration Model 2'!N86)*'Median Data'!$E$4</f>
        <v>205.76118612859875</v>
      </c>
      <c r="J86" s="11">
        <f>('Renter Migration Model 2'!O85-'Renter Migration Model 2'!O86)*'Median Data'!$E$4</f>
        <v>0</v>
      </c>
      <c r="K86" s="11">
        <f>('Renter Migration Model 2'!Q85-'Renter Migration Model 2'!Q86)*'Median Data'!$F$4</f>
        <v>303.42506947139555</v>
      </c>
      <c r="L86" s="11">
        <f>('Renter Migration Model 2'!R85-'Renter Migration Model 2'!R86)*'Median Data'!$F$4</f>
        <v>0</v>
      </c>
      <c r="M86" s="11">
        <f>('Renter Migration Model 2'!T85-'Renter Migration Model 2'!T86)*'Median Data'!$G$4</f>
        <v>33.675799327149434</v>
      </c>
      <c r="N86" s="11">
        <f>('Renter Migration Model 2'!U85-'Renter Migration Model 2'!U86)*'Median Data'!$G$4</f>
        <v>0</v>
      </c>
    </row>
    <row r="87" spans="1:14" x14ac:dyDescent="0.25">
      <c r="A87" s="2">
        <v>2041</v>
      </c>
      <c r="B87" s="2">
        <v>1</v>
      </c>
      <c r="C87" s="11">
        <f>('Renter Migration Model 2'!E86-'Renter Migration Model 2'!E87)*'Median Data'!$B$4</f>
        <v>1510.7974459124853</v>
      </c>
      <c r="D87" s="11">
        <f>('Renter Migration Model 2'!F86-'Renter Migration Model 2'!F87)*'Median Data'!$B$4</f>
        <v>0</v>
      </c>
      <c r="E87" s="11">
        <f>('Renter Migration Model 2'!H86-'Renter Migration Model 2'!H87)*'Median Data'!$C$4</f>
        <v>1041.4779673933372</v>
      </c>
      <c r="F87" s="11">
        <f>('Renter Migration Model 2'!I86-'Renter Migration Model 2'!I87)*'Median Data'!$C$4</f>
        <v>0</v>
      </c>
      <c r="G87" s="11">
        <f>('Renter Migration Model 2'!K86-'Renter Migration Model 2'!K87)*'Median Data'!$D$4</f>
        <v>1728.4231368628025</v>
      </c>
      <c r="H87" s="11">
        <f>('Renter Migration Model 2'!L86-'Renter Migration Model 2'!L87)*'Median Data'!$D$4</f>
        <v>0</v>
      </c>
      <c r="I87" s="11">
        <f>('Renter Migration Model 2'!N86-'Renter Migration Model 2'!N87)*'Median Data'!$E$4</f>
        <v>205.74061001014206</v>
      </c>
      <c r="J87" s="11">
        <f>('Renter Migration Model 2'!O86-'Renter Migration Model 2'!O87)*'Median Data'!$E$4</f>
        <v>0</v>
      </c>
      <c r="K87" s="11">
        <f>('Renter Migration Model 2'!Q86-'Renter Migration Model 2'!Q87)*'Median Data'!$F$4</f>
        <v>303.39472696448775</v>
      </c>
      <c r="L87" s="11">
        <f>('Renter Migration Model 2'!R86-'Renter Migration Model 2'!R87)*'Median Data'!$F$4</f>
        <v>0</v>
      </c>
      <c r="M87" s="11">
        <f>('Renter Migration Model 2'!T86-'Renter Migration Model 2'!T87)*'Median Data'!$G$4</f>
        <v>33.672431747221111</v>
      </c>
      <c r="N87" s="11">
        <f>('Renter Migration Model 2'!U86-'Renter Migration Model 2'!U87)*'Median Data'!$G$4</f>
        <v>0</v>
      </c>
    </row>
    <row r="88" spans="1:14" x14ac:dyDescent="0.25">
      <c r="A88" s="1">
        <v>2041</v>
      </c>
      <c r="B88" s="1">
        <v>2</v>
      </c>
      <c r="C88" s="11">
        <f>('Renter Migration Model 2'!E87-'Renter Migration Model 2'!E88)*'Median Data'!$B$4</f>
        <v>1510.6463661685393</v>
      </c>
      <c r="D88" s="11">
        <f>('Renter Migration Model 2'!F87-'Renter Migration Model 2'!F88)*'Median Data'!$B$4</f>
        <v>0</v>
      </c>
      <c r="E88" s="11">
        <f>('Renter Migration Model 2'!H87-'Renter Migration Model 2'!H88)*'Median Data'!$C$4</f>
        <v>1041.373819598216</v>
      </c>
      <c r="F88" s="11">
        <f>('Renter Migration Model 2'!I87-'Renter Migration Model 2'!I88)*'Median Data'!$C$4</f>
        <v>0</v>
      </c>
      <c r="G88" s="11">
        <f>('Renter Migration Model 2'!K87-'Renter Migration Model 2'!K88)*'Median Data'!$D$4</f>
        <v>1728.2502945488213</v>
      </c>
      <c r="H88" s="11">
        <f>('Renter Migration Model 2'!L87-'Renter Migration Model 2'!L88)*'Median Data'!$D$4</f>
        <v>0</v>
      </c>
      <c r="I88" s="11">
        <f>('Renter Migration Model 2'!N87-'Renter Migration Model 2'!N88)*'Median Data'!$E$4</f>
        <v>205.72003594921068</v>
      </c>
      <c r="J88" s="11">
        <f>('Renter Migration Model 2'!O87-'Renter Migration Model 2'!O88)*'Median Data'!$E$4</f>
        <v>0</v>
      </c>
      <c r="K88" s="11">
        <f>('Renter Migration Model 2'!Q87-'Renter Migration Model 2'!Q88)*'Median Data'!$F$4</f>
        <v>303.36438749180434</v>
      </c>
      <c r="L88" s="11">
        <f>('Renter Migration Model 2'!R87-'Renter Migration Model 2'!R88)*'Median Data'!$F$4</f>
        <v>0</v>
      </c>
      <c r="M88" s="11">
        <f>('Renter Migration Model 2'!T87-'Renter Migration Model 2'!T88)*'Median Data'!$G$4</f>
        <v>33.669064504017996</v>
      </c>
      <c r="N88" s="11">
        <f>('Renter Migration Model 2'!U87-'Renter Migration Model 2'!U88)*'Median Data'!$G$4</f>
        <v>0</v>
      </c>
    </row>
    <row r="89" spans="1:14" x14ac:dyDescent="0.25">
      <c r="A89" s="2">
        <v>2041</v>
      </c>
      <c r="B89" s="2">
        <v>3</v>
      </c>
      <c r="C89" s="11">
        <f>('Renter Migration Model 2'!E88-'Renter Migration Model 2'!E89)*'Median Data'!$B$4</f>
        <v>1510.4953015324008</v>
      </c>
      <c r="D89" s="11">
        <f>('Renter Migration Model 2'!F88-'Renter Migration Model 2'!F89)*'Median Data'!$B$4</f>
        <v>0</v>
      </c>
      <c r="E89" s="11">
        <f>('Renter Migration Model 2'!H88-'Renter Migration Model 2'!H89)*'Median Data'!$C$4</f>
        <v>1041.2696822148673</v>
      </c>
      <c r="F89" s="11">
        <f>('Renter Migration Model 2'!I88-'Renter Migration Model 2'!I89)*'Median Data'!$C$4</f>
        <v>0</v>
      </c>
      <c r="G89" s="11">
        <f>('Renter Migration Model 2'!K88-'Renter Migration Model 2'!K89)*'Median Data'!$D$4</f>
        <v>1728.0774695178989</v>
      </c>
      <c r="H89" s="11">
        <f>('Renter Migration Model 2'!L88-'Renter Migration Model 2'!L89)*'Median Data'!$D$4</f>
        <v>0</v>
      </c>
      <c r="I89" s="11">
        <f>('Renter Migration Model 2'!N88-'Renter Migration Model 2'!N89)*'Median Data'!$E$4</f>
        <v>205.69946394548981</v>
      </c>
      <c r="J89" s="11">
        <f>('Renter Migration Model 2'!O88-'Renter Migration Model 2'!O89)*'Median Data'!$E$4</f>
        <v>0</v>
      </c>
      <c r="K89" s="11">
        <f>('Renter Migration Model 2'!Q88-'Renter Migration Model 2'!Q89)*'Median Data'!$F$4</f>
        <v>303.33405105298107</v>
      </c>
      <c r="L89" s="11">
        <f>('Renter Migration Model 2'!R88-'Renter Migration Model 2'!R89)*'Median Data'!$F$4</f>
        <v>0</v>
      </c>
      <c r="M89" s="11">
        <f>('Renter Migration Model 2'!T88-'Renter Migration Model 2'!T89)*'Median Data'!$G$4</f>
        <v>33.66569759757769</v>
      </c>
      <c r="N89" s="11">
        <f>('Renter Migration Model 2'!U88-'Renter Migration Model 2'!U89)*'Median Data'!$G$4</f>
        <v>0</v>
      </c>
    </row>
    <row r="90" spans="1:14" x14ac:dyDescent="0.25">
      <c r="A90" s="1">
        <v>2041</v>
      </c>
      <c r="B90" s="1">
        <v>4</v>
      </c>
      <c r="C90" s="11">
        <f>('Renter Migration Model 2'!E89-'Renter Migration Model 2'!E90)*'Median Data'!$B$4</f>
        <v>1510.3442520023509</v>
      </c>
      <c r="D90" s="11">
        <f>('Renter Migration Model 2'!F89-'Renter Migration Model 2'!F90)*'Median Data'!$B$4</f>
        <v>0</v>
      </c>
      <c r="E90" s="11">
        <f>('Renter Migration Model 2'!H89-'Renter Migration Model 2'!H90)*'Median Data'!$C$4</f>
        <v>1041.1655552468028</v>
      </c>
      <c r="F90" s="11">
        <f>('Renter Migration Model 2'!I89-'Renter Migration Model 2'!I90)*'Median Data'!$C$4</f>
        <v>0</v>
      </c>
      <c r="G90" s="11">
        <f>('Renter Migration Model 2'!K89-'Renter Migration Model 2'!K90)*'Median Data'!$D$4</f>
        <v>1727.9046617700351</v>
      </c>
      <c r="H90" s="11">
        <f>('Renter Migration Model 2'!L89-'Renter Migration Model 2'!L90)*'Median Data'!$D$4</f>
        <v>0</v>
      </c>
      <c r="I90" s="11">
        <f>('Renter Migration Model 2'!N89-'Renter Migration Model 2'!N90)*'Median Data'!$E$4</f>
        <v>205.67889399897945</v>
      </c>
      <c r="J90" s="11">
        <f>('Renter Migration Model 2'!O89-'Renter Migration Model 2'!O90)*'Median Data'!$E$4</f>
        <v>0</v>
      </c>
      <c r="K90" s="11">
        <f>('Renter Migration Model 2'!Q89-'Renter Migration Model 2'!Q90)*'Median Data'!$F$4</f>
        <v>303.30371764765368</v>
      </c>
      <c r="L90" s="11">
        <f>('Renter Migration Model 2'!R89-'Renter Migration Model 2'!R90)*'Median Data'!$F$4</f>
        <v>0</v>
      </c>
      <c r="M90" s="11">
        <f>('Renter Migration Model 2'!T89-'Renter Migration Model 2'!T90)*'Median Data'!$G$4</f>
        <v>33.66233102782499</v>
      </c>
      <c r="N90" s="11">
        <f>('Renter Migration Model 2'!U89-'Renter Migration Model 2'!U90)*'Median Data'!$G$4</f>
        <v>0</v>
      </c>
    </row>
    <row r="91" spans="1:14" x14ac:dyDescent="0.25">
      <c r="A91" s="1">
        <v>2042</v>
      </c>
      <c r="B91" s="1">
        <v>1</v>
      </c>
      <c r="C91" s="11">
        <f>('Renter Migration Model 2'!E90-'Renter Migration Model 2'!E91)*'Median Data'!$B$4</f>
        <v>1510.1932175766706</v>
      </c>
      <c r="D91" s="11">
        <f>('Renter Migration Model 2'!F90-'Renter Migration Model 2'!F91)*'Median Data'!$B$4</f>
        <v>0</v>
      </c>
      <c r="E91" s="11">
        <f>('Renter Migration Model 2'!H90-'Renter Migration Model 2'!H91)*'Median Data'!$C$4</f>
        <v>1041.0614386922666</v>
      </c>
      <c r="F91" s="11">
        <f>('Renter Migration Model 2'!I90-'Renter Migration Model 2'!I91)*'Median Data'!$C$4</f>
        <v>0</v>
      </c>
      <c r="G91" s="11">
        <f>('Renter Migration Model 2'!K90-'Renter Migration Model 2'!K91)*'Median Data'!$D$4</f>
        <v>1727.73187130523</v>
      </c>
      <c r="H91" s="11">
        <f>('Renter Migration Model 2'!L90-'Renter Migration Model 2'!L91)*'Median Data'!$D$4</f>
        <v>0</v>
      </c>
      <c r="I91" s="11">
        <f>('Renter Migration Model 2'!N90-'Renter Migration Model 2'!N91)*'Median Data'!$E$4</f>
        <v>205.65832610967959</v>
      </c>
      <c r="J91" s="11">
        <f>('Renter Migration Model 2'!O90-'Renter Migration Model 2'!O91)*'Median Data'!$E$4</f>
        <v>0</v>
      </c>
      <c r="K91" s="11">
        <f>('Renter Migration Model 2'!Q90-'Renter Migration Model 2'!Q91)*'Median Data'!$F$4</f>
        <v>303.27338727618644</v>
      </c>
      <c r="L91" s="11">
        <f>('Renter Migration Model 2'!R90-'Renter Migration Model 2'!R91)*'Median Data'!$F$4</f>
        <v>0</v>
      </c>
      <c r="M91" s="11">
        <f>('Renter Migration Model 2'!T90-'Renter Migration Model 2'!T91)*'Median Data'!$G$4</f>
        <v>33.658964794722294</v>
      </c>
      <c r="N91" s="11">
        <f>('Renter Migration Model 2'!U90-'Renter Migration Model 2'!U91)*'Median Data'!$G$4</f>
        <v>0</v>
      </c>
    </row>
    <row r="92" spans="1:14" x14ac:dyDescent="0.25">
      <c r="A92" s="2">
        <v>2042</v>
      </c>
      <c r="B92" s="2">
        <v>2</v>
      </c>
      <c r="C92" s="11">
        <f>('Renter Migration Model 2'!E91-'Renter Migration Model 2'!E92)*'Median Data'!$B$4</f>
        <v>1510.0421982553598</v>
      </c>
      <c r="D92" s="11">
        <f>('Renter Migration Model 2'!F91-'Renter Migration Model 2'!F92)*'Median Data'!$B$4</f>
        <v>0</v>
      </c>
      <c r="E92" s="11">
        <f>('Renter Migration Model 2'!H91-'Renter Migration Model 2'!H92)*'Median Data'!$C$4</f>
        <v>1040.9573325477472</v>
      </c>
      <c r="F92" s="11">
        <f>('Renter Migration Model 2'!I91-'Renter Migration Model 2'!I92)*'Median Data'!$C$4</f>
        <v>0</v>
      </c>
      <c r="G92" s="11">
        <f>('Renter Migration Model 2'!K91-'Renter Migration Model 2'!K92)*'Median Data'!$D$4</f>
        <v>1727.5590981162914</v>
      </c>
      <c r="H92" s="11">
        <f>('Renter Migration Model 2'!L91-'Renter Migration Model 2'!L92)*'Median Data'!$D$4</f>
        <v>0</v>
      </c>
      <c r="I92" s="11">
        <f>('Renter Migration Model 2'!N91-'Renter Migration Model 2'!N92)*'Median Data'!$E$4</f>
        <v>205.63776027696065</v>
      </c>
      <c r="J92" s="11">
        <f>('Renter Migration Model 2'!O91-'Renter Migration Model 2'!O92)*'Median Data'!$E$4</f>
        <v>0</v>
      </c>
      <c r="K92" s="11">
        <f>('Renter Migration Model 2'!Q91-'Renter Migration Model 2'!Q92)*'Median Data'!$F$4</f>
        <v>303.24305993748658</v>
      </c>
      <c r="L92" s="11">
        <f>('Renter Migration Model 2'!R91-'Renter Migration Model 2'!R92)*'Median Data'!$F$4</f>
        <v>0</v>
      </c>
      <c r="M92" s="11">
        <f>('Renter Migration Model 2'!T91-'Renter Migration Model 2'!T92)*'Median Data'!$G$4</f>
        <v>33.655598898232</v>
      </c>
      <c r="N92" s="11">
        <f>('Renter Migration Model 2'!U91-'Renter Migration Model 2'!U92)*'Median Data'!$G$4</f>
        <v>0</v>
      </c>
    </row>
    <row r="93" spans="1:14" x14ac:dyDescent="0.25">
      <c r="A93" s="1">
        <v>2042</v>
      </c>
      <c r="B93" s="1">
        <v>3</v>
      </c>
      <c r="C93" s="11">
        <f>('Renter Migration Model 2'!E92-'Renter Migration Model 2'!E93)*'Median Data'!$B$4</f>
        <v>1509.8911940349808</v>
      </c>
      <c r="D93" s="11">
        <f>('Renter Migration Model 2'!F92-'Renter Migration Model 2'!F93)*'Median Data'!$B$4</f>
        <v>0</v>
      </c>
      <c r="E93" s="11">
        <f>('Renter Migration Model 2'!H92-'Renter Migration Model 2'!H93)*'Median Data'!$C$4</f>
        <v>1040.8532368150004</v>
      </c>
      <c r="F93" s="11">
        <f>('Renter Migration Model 2'!I92-'Renter Migration Model 2'!I93)*'Median Data'!$C$4</f>
        <v>0</v>
      </c>
      <c r="G93" s="11">
        <f>('Renter Migration Model 2'!K92-'Renter Migration Model 2'!K93)*'Median Data'!$D$4</f>
        <v>1727.3863422068152</v>
      </c>
      <c r="H93" s="11">
        <f>('Renter Migration Model 2'!L92-'Renter Migration Model 2'!L93)*'Median Data'!$D$4</f>
        <v>0</v>
      </c>
      <c r="I93" s="11">
        <f>('Renter Migration Model 2'!N92-'Renter Migration Model 2'!N93)*'Median Data'!$E$4</f>
        <v>205.61719650113741</v>
      </c>
      <c r="J93" s="11">
        <f>('Renter Migration Model 2'!O92-'Renter Migration Model 2'!O93)*'Median Data'!$E$4</f>
        <v>0</v>
      </c>
      <c r="K93" s="11">
        <f>('Renter Migration Model 2'!Q92-'Renter Migration Model 2'!Q93)*'Median Data'!$F$4</f>
        <v>303.21273563118984</v>
      </c>
      <c r="L93" s="11">
        <f>('Renter Migration Model 2'!R92-'Renter Migration Model 2'!R93)*'Median Data'!$F$4</f>
        <v>0</v>
      </c>
      <c r="M93" s="11">
        <f>('Renter Migration Model 2'!T92-'Renter Migration Model 2'!T93)*'Median Data'!$G$4</f>
        <v>33.652233338354108</v>
      </c>
      <c r="N93" s="11">
        <f>('Renter Migration Model 2'!U92-'Renter Migration Model 2'!U93)*'Median Data'!$G$4</f>
        <v>0</v>
      </c>
    </row>
    <row r="94" spans="1:14" x14ac:dyDescent="0.25">
      <c r="A94" s="2">
        <v>2042</v>
      </c>
      <c r="B94" s="2">
        <v>4</v>
      </c>
      <c r="C94" s="11">
        <f>('Renter Migration Model 2'!E93-'Renter Migration Model 2'!E94)*'Median Data'!$B$4</f>
        <v>1509.7402049155335</v>
      </c>
      <c r="D94" s="11">
        <f>('Renter Migration Model 2'!F93-'Renter Migration Model 2'!F94)*'Median Data'!$B$4</f>
        <v>0</v>
      </c>
      <c r="E94" s="11">
        <f>('Renter Migration Model 2'!H93-'Renter Migration Model 2'!H94)*'Median Data'!$C$4</f>
        <v>1040.7491514905146</v>
      </c>
      <c r="F94" s="11">
        <f>('Renter Migration Model 2'!I93-'Renter Migration Model 2'!I94)*'Median Data'!$C$4</f>
        <v>0</v>
      </c>
      <c r="G94" s="11">
        <f>('Renter Migration Model 2'!K93-'Renter Migration Model 2'!K94)*'Median Data'!$D$4</f>
        <v>1727.2136035732055</v>
      </c>
      <c r="H94" s="11">
        <f>('Renter Migration Model 2'!L93-'Renter Migration Model 2'!L94)*'Median Data'!$D$4</f>
        <v>0</v>
      </c>
      <c r="I94" s="11">
        <f>('Renter Migration Model 2'!N93-'Renter Migration Model 2'!N94)*'Median Data'!$E$4</f>
        <v>205.59663478126549</v>
      </c>
      <c r="J94" s="11">
        <f>('Renter Migration Model 2'!O93-'Renter Migration Model 2'!O94)*'Median Data'!$E$4</f>
        <v>0</v>
      </c>
      <c r="K94" s="11">
        <f>('Renter Migration Model 2'!Q93-'Renter Migration Model 2'!Q94)*'Median Data'!$F$4</f>
        <v>303.18241435766049</v>
      </c>
      <c r="L94" s="11">
        <f>('Renter Migration Model 2'!R93-'Renter Migration Model 2'!R94)*'Median Data'!$F$4</f>
        <v>0</v>
      </c>
      <c r="M94" s="11">
        <f>('Renter Migration Model 2'!T93-'Renter Migration Model 2'!T94)*'Median Data'!$G$4</f>
        <v>33.648868115013414</v>
      </c>
      <c r="N94" s="11">
        <f>('Renter Migration Model 2'!U93-'Renter Migration Model 2'!U94)*'Median Data'!$G$4</f>
        <v>0</v>
      </c>
    </row>
    <row r="95" spans="1:14" x14ac:dyDescent="0.25">
      <c r="A95" s="2">
        <v>2043</v>
      </c>
      <c r="B95" s="2">
        <v>1</v>
      </c>
      <c r="C95" s="11">
        <f>('Renter Migration Model 2'!E94-'Renter Migration Model 2'!E95)*'Median Data'!$B$4</f>
        <v>1509.5892308952989</v>
      </c>
      <c r="D95" s="11">
        <f>('Renter Migration Model 2'!F94-'Renter Migration Model 2'!F95)*'Median Data'!$B$4</f>
        <v>0</v>
      </c>
      <c r="E95" s="11">
        <f>('Renter Migration Model 2'!H94-'Renter Migration Model 2'!H95)*'Median Data'!$C$4</f>
        <v>1040.6450765760455</v>
      </c>
      <c r="F95" s="11">
        <f>('Renter Migration Model 2'!I94-'Renter Migration Model 2'!I95)*'Median Data'!$C$4</f>
        <v>0</v>
      </c>
      <c r="G95" s="11">
        <f>('Renter Migration Model 2'!K94-'Renter Migration Model 2'!K95)*'Median Data'!$D$4</f>
        <v>1727.0408822118661</v>
      </c>
      <c r="H95" s="11">
        <f>('Renter Migration Model 2'!L94-'Renter Migration Model 2'!L95)*'Median Data'!$D$4</f>
        <v>0</v>
      </c>
      <c r="I95" s="11">
        <f>('Renter Migration Model 2'!N94-'Renter Migration Model 2'!N95)*'Median Data'!$E$4</f>
        <v>205.57607511797448</v>
      </c>
      <c r="J95" s="11">
        <f>('Renter Migration Model 2'!O94-'Renter Migration Model 2'!O95)*'Median Data'!$E$4</f>
        <v>0</v>
      </c>
      <c r="K95" s="11">
        <f>('Renter Migration Model 2'!Q94-'Renter Migration Model 2'!Q95)*'Median Data'!$F$4</f>
        <v>303.15209611617001</v>
      </c>
      <c r="L95" s="11">
        <f>('Renter Migration Model 2'!R94-'Renter Migration Model 2'!R95)*'Median Data'!$F$4</f>
        <v>0</v>
      </c>
      <c r="M95" s="11">
        <f>('Renter Migration Model 2'!T94-'Renter Migration Model 2'!T95)*'Median Data'!$G$4</f>
        <v>33.645503228209918</v>
      </c>
      <c r="N95" s="11">
        <f>('Renter Migration Model 2'!U94-'Renter Migration Model 2'!U95)*'Median Data'!$G$4</f>
        <v>0</v>
      </c>
    </row>
    <row r="96" spans="1:14" x14ac:dyDescent="0.25">
      <c r="A96" s="1">
        <v>2043</v>
      </c>
      <c r="B96" s="1">
        <v>2</v>
      </c>
      <c r="C96" s="11">
        <f>('Renter Migration Model 2'!E95-'Renter Migration Model 2'!E96)*'Median Data'!$B$4</f>
        <v>1509.4382719725581</v>
      </c>
      <c r="D96" s="11">
        <f>('Renter Migration Model 2'!F95-'Renter Migration Model 2'!F96)*'Median Data'!$B$4</f>
        <v>0</v>
      </c>
      <c r="E96" s="11">
        <f>('Renter Migration Model 2'!H95-'Renter Migration Model 2'!H96)*'Median Data'!$C$4</f>
        <v>1040.5410120680817</v>
      </c>
      <c r="F96" s="11">
        <f>('Renter Migration Model 2'!I95-'Renter Migration Model 2'!I96)*'Median Data'!$C$4</f>
        <v>0</v>
      </c>
      <c r="G96" s="11">
        <f>('Renter Migration Model 2'!K95-'Renter Migration Model 2'!K96)*'Median Data'!$D$4</f>
        <v>1726.8681781263931</v>
      </c>
      <c r="H96" s="11">
        <f>('Renter Migration Model 2'!L95-'Renter Migration Model 2'!L96)*'Median Data'!$D$4</f>
        <v>0</v>
      </c>
      <c r="I96" s="11">
        <f>('Renter Migration Model 2'!N95-'Renter Migration Model 2'!N96)*'Median Data'!$E$4</f>
        <v>205.55551751031999</v>
      </c>
      <c r="J96" s="11">
        <f>('Renter Migration Model 2'!O95-'Renter Migration Model 2'!O96)*'Median Data'!$E$4</f>
        <v>0</v>
      </c>
      <c r="K96" s="11">
        <f>('Renter Migration Model 2'!Q95-'Renter Migration Model 2'!Q96)*'Median Data'!$F$4</f>
        <v>303.12178090671841</v>
      </c>
      <c r="L96" s="11">
        <f>('Renter Migration Model 2'!R95-'Renter Migration Model 2'!R96)*'Median Data'!$F$4</f>
        <v>0</v>
      </c>
      <c r="M96" s="11">
        <f>('Renter Migration Model 2'!T95-'Renter Migration Model 2'!T96)*'Median Data'!$G$4</f>
        <v>33.642138677868417</v>
      </c>
      <c r="N96" s="11">
        <f>('Renter Migration Model 2'!U95-'Renter Migration Model 2'!U96)*'Median Data'!$G$4</f>
        <v>0</v>
      </c>
    </row>
    <row r="97" spans="1:14" x14ac:dyDescent="0.25">
      <c r="A97" s="2">
        <v>2043</v>
      </c>
      <c r="B97" s="2">
        <v>3</v>
      </c>
      <c r="C97" s="11">
        <f>('Renter Migration Model 2'!E96-'Renter Migration Model 2'!E97)*'Median Data'!$B$4</f>
        <v>1509.2873281438733</v>
      </c>
      <c r="D97" s="11">
        <f>('Renter Migration Model 2'!F96-'Renter Migration Model 2'!F97)*'Median Data'!$B$4</f>
        <v>0</v>
      </c>
      <c r="E97" s="11">
        <f>('Renter Migration Model 2'!H96-'Renter Migration Model 2'!H97)*'Median Data'!$C$4</f>
        <v>1040.4369579666231</v>
      </c>
      <c r="F97" s="11">
        <f>('Renter Migration Model 2'!I96-'Renter Migration Model 2'!I97)*'Median Data'!$C$4</f>
        <v>0</v>
      </c>
      <c r="G97" s="11">
        <f>('Renter Migration Model 2'!K96-'Renter Migration Model 2'!K97)*'Median Data'!$D$4</f>
        <v>1726.6954913059981</v>
      </c>
      <c r="H97" s="11">
        <f>('Renter Migration Model 2'!L96-'Renter Migration Model 2'!L97)*'Median Data'!$D$4</f>
        <v>0</v>
      </c>
      <c r="I97" s="11">
        <f>('Renter Migration Model 2'!N96-'Renter Migration Model 2'!N97)*'Median Data'!$E$4</f>
        <v>205.5349619586168</v>
      </c>
      <c r="J97" s="11">
        <f>('Renter Migration Model 2'!O96-'Renter Migration Model 2'!O97)*'Median Data'!$E$4</f>
        <v>0</v>
      </c>
      <c r="K97" s="11">
        <f>('Renter Migration Model 2'!Q96-'Renter Migration Model 2'!Q97)*'Median Data'!$F$4</f>
        <v>303.09146872857718</v>
      </c>
      <c r="L97" s="11">
        <f>('Renter Migration Model 2'!R96-'Renter Migration Model 2'!R97)*'Median Data'!$F$4</f>
        <v>0</v>
      </c>
      <c r="M97" s="11">
        <f>('Renter Migration Model 2'!T96-'Renter Migration Model 2'!T97)*'Median Data'!$G$4</f>
        <v>33.638774464026511</v>
      </c>
      <c r="N97" s="11">
        <f>('Renter Migration Model 2'!U96-'Renter Migration Model 2'!U97)*'Median Data'!$G$4</f>
        <v>0</v>
      </c>
    </row>
    <row r="98" spans="1:14" x14ac:dyDescent="0.25">
      <c r="A98" s="1">
        <v>2043</v>
      </c>
      <c r="B98" s="1">
        <v>4</v>
      </c>
      <c r="C98" s="11">
        <f>('Renter Migration Model 2'!E97-'Renter Migration Model 2'!E98)*'Median Data'!$B$4</f>
        <v>1509.1363994126823</v>
      </c>
      <c r="D98" s="11">
        <f>('Renter Migration Model 2'!F97-'Renter Migration Model 2'!F98)*'Median Data'!$B$4</f>
        <v>0</v>
      </c>
      <c r="E98" s="11">
        <f>('Renter Migration Model 2'!H97-'Renter Migration Model 2'!H98)*'Median Data'!$C$4</f>
        <v>1040.3329142716698</v>
      </c>
      <c r="F98" s="11">
        <f>('Renter Migration Model 2'!I97-'Renter Migration Model 2'!I98)*'Median Data'!$C$4</f>
        <v>0</v>
      </c>
      <c r="G98" s="11">
        <f>('Renter Migration Model 2'!K97-'Renter Migration Model 2'!K98)*'Median Data'!$D$4</f>
        <v>1726.5228217578733</v>
      </c>
      <c r="H98" s="11">
        <f>('Renter Migration Model 2'!L97-'Renter Migration Model 2'!L98)*'Median Data'!$D$4</f>
        <v>0</v>
      </c>
      <c r="I98" s="11">
        <f>('Renter Migration Model 2'!N97-'Renter Migration Model 2'!N98)*'Median Data'!$E$4</f>
        <v>205.51440846255014</v>
      </c>
      <c r="J98" s="11">
        <f>('Renter Migration Model 2'!O97-'Renter Migration Model 2'!O98)*'Median Data'!$E$4</f>
        <v>0</v>
      </c>
      <c r="K98" s="11">
        <f>('Renter Migration Model 2'!Q97-'Renter Migration Model 2'!Q98)*'Median Data'!$F$4</f>
        <v>303.06115958174632</v>
      </c>
      <c r="L98" s="11">
        <f>('Renter Migration Model 2'!R97-'Renter Migration Model 2'!R98)*'Median Data'!$F$4</f>
        <v>0</v>
      </c>
      <c r="M98" s="11">
        <f>('Renter Migration Model 2'!T97-'Renter Migration Model 2'!T98)*'Median Data'!$G$4</f>
        <v>33.635410586571396</v>
      </c>
      <c r="N98" s="11">
        <f>('Renter Migration Model 2'!U97-'Renter Migration Model 2'!U98)*'Median Data'!$G$4</f>
        <v>0</v>
      </c>
    </row>
    <row r="99" spans="1:14" x14ac:dyDescent="0.25">
      <c r="A99" s="1">
        <v>2044</v>
      </c>
      <c r="B99" s="1">
        <v>1</v>
      </c>
      <c r="C99" s="11">
        <f>('Renter Migration Model 2'!E98-'Renter Migration Model 2'!E99)*'Median Data'!$B$4</f>
        <v>1508.9854857721093</v>
      </c>
      <c r="D99" s="11">
        <f>('Renter Migration Model 2'!F98-'Renter Migration Model 2'!F99)*'Median Data'!$B$4</f>
        <v>0</v>
      </c>
      <c r="E99" s="11">
        <f>('Renter Migration Model 2'!H98-'Renter Migration Model 2'!H99)*'Median Data'!$C$4</f>
        <v>1040.2288809797101</v>
      </c>
      <c r="F99" s="11">
        <f>('Renter Migration Model 2'!I98-'Renter Migration Model 2'!I99)*'Median Data'!$C$4</f>
        <v>0</v>
      </c>
      <c r="G99" s="11">
        <f>('Renter Migration Model 2'!K98-'Renter Migration Model 2'!K99)*'Median Data'!$D$4</f>
        <v>1726.3501694748265</v>
      </c>
      <c r="H99" s="11">
        <f>('Renter Migration Model 2'!L98-'Renter Migration Model 2'!L99)*'Median Data'!$D$4</f>
        <v>0</v>
      </c>
      <c r="I99" s="11">
        <f>('Renter Migration Model 2'!N98-'Renter Migration Model 2'!N99)*'Median Data'!$E$4</f>
        <v>205.49385702149038</v>
      </c>
      <c r="J99" s="11">
        <f>('Renter Migration Model 2'!O98-'Renter Migration Model 2'!O99)*'Median Data'!$E$4</f>
        <v>0</v>
      </c>
      <c r="K99" s="11">
        <f>('Renter Migration Model 2'!Q98-'Renter Migration Model 2'!Q99)*'Median Data'!$F$4</f>
        <v>303.03085346586158</v>
      </c>
      <c r="L99" s="11">
        <f>('Renter Migration Model 2'!R98-'Renter Migration Model 2'!R99)*'Median Data'!$F$4</f>
        <v>0</v>
      </c>
      <c r="M99" s="11">
        <f>('Renter Migration Model 2'!T98-'Renter Migration Model 2'!T99)*'Median Data'!$G$4</f>
        <v>33.632047045503072</v>
      </c>
      <c r="N99" s="11">
        <f>('Renter Migration Model 2'!U98-'Renter Migration Model 2'!U99)*'Median Data'!$G$4</f>
        <v>0</v>
      </c>
    </row>
    <row r="100" spans="1:14" x14ac:dyDescent="0.25">
      <c r="A100" s="2">
        <v>2044</v>
      </c>
      <c r="B100" s="2">
        <v>2</v>
      </c>
      <c r="C100" s="11">
        <f>('Renter Migration Model 2'!E99-'Renter Migration Model 2'!E100)*'Median Data'!$B$4</f>
        <v>1508.8345872238733</v>
      </c>
      <c r="D100" s="11">
        <f>('Renter Migration Model 2'!F99-'Renter Migration Model 2'!F100)*'Median Data'!$B$4</f>
        <v>0</v>
      </c>
      <c r="E100" s="11">
        <f>('Renter Migration Model 2'!H99-'Renter Migration Model 2'!H100)*'Median Data'!$C$4</f>
        <v>1040.1248580907441</v>
      </c>
      <c r="F100" s="11">
        <f>('Renter Migration Model 2'!I99-'Renter Migration Model 2'!I100)*'Median Data'!$C$4</f>
        <v>0</v>
      </c>
      <c r="G100" s="11">
        <f>('Renter Migration Model 2'!K99-'Renter Migration Model 2'!K100)*'Median Data'!$D$4</f>
        <v>1726.1775344604539</v>
      </c>
      <c r="H100" s="11">
        <f>('Renter Migration Model 2'!L99-'Renter Migration Model 2'!L100)*'Median Data'!$D$4</f>
        <v>0</v>
      </c>
      <c r="I100" s="11">
        <f>('Renter Migration Model 2'!N99-'Renter Migration Model 2'!N100)*'Median Data'!$E$4</f>
        <v>205.47330763606715</v>
      </c>
      <c r="J100" s="11">
        <f>('Renter Migration Model 2'!O99-'Renter Migration Model 2'!O100)*'Median Data'!$E$4</f>
        <v>0</v>
      </c>
      <c r="K100" s="11">
        <f>('Renter Migration Model 2'!Q99-'Renter Migration Model 2'!Q100)*'Median Data'!$F$4</f>
        <v>303.00055038055871</v>
      </c>
      <c r="L100" s="11">
        <f>('Renter Migration Model 2'!R99-'Renter Migration Model 2'!R100)*'Median Data'!$F$4</f>
        <v>0</v>
      </c>
      <c r="M100" s="11">
        <f>('Renter Migration Model 2'!T99-'Renter Migration Model 2'!T100)*'Median Data'!$G$4</f>
        <v>33.628683840821537</v>
      </c>
      <c r="N100" s="11">
        <f>('Renter Migration Model 2'!U99-'Renter Migration Model 2'!U100)*'Median Data'!$G$4</f>
        <v>0</v>
      </c>
    </row>
    <row r="101" spans="1:14" x14ac:dyDescent="0.25">
      <c r="A101" s="1">
        <v>2044</v>
      </c>
      <c r="B101" s="1">
        <v>3</v>
      </c>
      <c r="C101" s="11">
        <f>('Renter Migration Model 2'!E100-'Renter Migration Model 2'!E101)*'Median Data'!$B$4</f>
        <v>1508.6837037645364</v>
      </c>
      <c r="D101" s="11">
        <f>('Renter Migration Model 2'!F100-'Renter Migration Model 2'!F101)*'Median Data'!$B$4</f>
        <v>0</v>
      </c>
      <c r="E101" s="11">
        <f>('Renter Migration Model 2'!H100-'Renter Migration Model 2'!H101)*'Median Data'!$C$4</f>
        <v>1040.0208456065275</v>
      </c>
      <c r="F101" s="11">
        <f>('Renter Migration Model 2'!I100-'Renter Migration Model 2'!I101)*'Median Data'!$C$4</f>
        <v>0</v>
      </c>
      <c r="G101" s="11">
        <f>('Renter Migration Model 2'!K100-'Renter Migration Model 2'!K101)*'Median Data'!$D$4</f>
        <v>1726.004916703967</v>
      </c>
      <c r="H101" s="11">
        <f>('Renter Migration Model 2'!L100-'Renter Migration Model 2'!L101)*'Median Data'!$D$4</f>
        <v>0</v>
      </c>
      <c r="I101" s="11">
        <f>('Renter Migration Model 2'!N100-'Renter Migration Model 2'!N101)*'Median Data'!$E$4</f>
        <v>205.45276030502123</v>
      </c>
      <c r="J101" s="11">
        <f>('Renter Migration Model 2'!O100-'Renter Migration Model 2'!O101)*'Median Data'!$E$4</f>
        <v>0</v>
      </c>
      <c r="K101" s="11">
        <f>('Renter Migration Model 2'!Q100-'Renter Migration Model 2'!Q101)*'Median Data'!$F$4</f>
        <v>302.97025032547344</v>
      </c>
      <c r="L101" s="11">
        <f>('Renter Migration Model 2'!R100-'Renter Migration Model 2'!R101)*'Median Data'!$F$4</f>
        <v>0</v>
      </c>
      <c r="M101" s="11">
        <f>('Renter Migration Model 2'!T100-'Renter Migration Model 2'!T101)*'Median Data'!$G$4</f>
        <v>33.625320972413988</v>
      </c>
      <c r="N101" s="11">
        <f>('Renter Migration Model 2'!U100-'Renter Migration Model 2'!U101)*'Median Data'!$G$4</f>
        <v>0</v>
      </c>
    </row>
    <row r="102" spans="1:14" x14ac:dyDescent="0.25">
      <c r="A102" s="2">
        <v>2044</v>
      </c>
      <c r="B102" s="2">
        <v>4</v>
      </c>
      <c r="C102" s="11">
        <f>('Renter Migration Model 2'!E101-'Renter Migration Model 2'!E102)*'Median Data'!$B$4</f>
        <v>1508.5328353940986</v>
      </c>
      <c r="D102" s="11">
        <f>('Renter Migration Model 2'!F101-'Renter Migration Model 2'!F102)*'Median Data'!$B$4</f>
        <v>0</v>
      </c>
      <c r="E102" s="11">
        <f>('Renter Migration Model 2'!H101-'Renter Migration Model 2'!H102)*'Median Data'!$C$4</f>
        <v>1039.916843521793</v>
      </c>
      <c r="F102" s="11">
        <f>('Renter Migration Model 2'!I101-'Renter Migration Model 2'!I102)*'Median Data'!$C$4</f>
        <v>0</v>
      </c>
      <c r="G102" s="11">
        <f>('Renter Migration Model 2'!K101-'Renter Migration Model 2'!K102)*'Median Data'!$D$4</f>
        <v>1725.832316212558</v>
      </c>
      <c r="H102" s="11">
        <f>('Renter Migration Model 2'!L101-'Renter Migration Model 2'!L102)*'Median Data'!$D$4</f>
        <v>0</v>
      </c>
      <c r="I102" s="11">
        <f>('Renter Migration Model 2'!N101-'Renter Migration Model 2'!N102)*'Median Data'!$E$4</f>
        <v>205.43221502929703</v>
      </c>
      <c r="J102" s="11">
        <f>('Renter Migration Model 2'!O101-'Renter Migration Model 2'!O102)*'Median Data'!$E$4</f>
        <v>0</v>
      </c>
      <c r="K102" s="11">
        <f>('Renter Migration Model 2'!Q101-'Renter Migration Model 2'!Q102)*'Median Data'!$F$4</f>
        <v>302.93995330024154</v>
      </c>
      <c r="L102" s="11">
        <f>('Renter Migration Model 2'!R101-'Renter Migration Model 2'!R102)*'Median Data'!$F$4</f>
        <v>0</v>
      </c>
      <c r="M102" s="11">
        <f>('Renter Migration Model 2'!T101-'Renter Migration Model 2'!T102)*'Median Data'!$G$4</f>
        <v>33.621958440318025</v>
      </c>
      <c r="N102" s="11">
        <f>('Renter Migration Model 2'!U101-'Renter Migration Model 2'!U102)*'Median Data'!$G$4</f>
        <v>0</v>
      </c>
    </row>
    <row r="103" spans="1:14" x14ac:dyDescent="0.25">
      <c r="A103" s="2">
        <v>2045</v>
      </c>
      <c r="B103" s="2">
        <v>1</v>
      </c>
      <c r="C103" s="11">
        <f>('Renter Migration Model 2'!E102-'Renter Migration Model 2'!E103)*'Median Data'!$B$4</f>
        <v>1508.3819821108409</v>
      </c>
      <c r="D103" s="11">
        <f>('Renter Migration Model 2'!F102-'Renter Migration Model 2'!F103)*'Median Data'!$B$4</f>
        <v>0</v>
      </c>
      <c r="E103" s="11">
        <f>('Renter Migration Model 2'!H102-'Renter Migration Model 2'!H103)*'Median Data'!$C$4</f>
        <v>1039.8128518365406</v>
      </c>
      <c r="F103" s="11">
        <f>('Renter Migration Model 2'!I102-'Renter Migration Model 2'!I103)*'Median Data'!$C$4</f>
        <v>0</v>
      </c>
      <c r="G103" s="11">
        <f>('Renter Migration Model 2'!K102-'Renter Migration Model 2'!K103)*'Median Data'!$D$4</f>
        <v>1725.6597329826309</v>
      </c>
      <c r="H103" s="11">
        <f>('Renter Migration Model 2'!L102-'Renter Migration Model 2'!L103)*'Median Data'!$D$4</f>
        <v>0</v>
      </c>
      <c r="I103" s="11">
        <f>('Renter Migration Model 2'!N102-'Renter Migration Model 2'!N103)*'Median Data'!$E$4</f>
        <v>205.41167180763534</v>
      </c>
      <c r="J103" s="11">
        <f>('Renter Migration Model 2'!O102-'Renter Migration Model 2'!O103)*'Median Data'!$E$4</f>
        <v>0</v>
      </c>
      <c r="K103" s="11">
        <f>('Renter Migration Model 2'!Q102-'Renter Migration Model 2'!Q103)*'Median Data'!$F$4</f>
        <v>302.909659304863</v>
      </c>
      <c r="L103" s="11">
        <f>('Renter Migration Model 2'!R102-'Renter Migration Model 2'!R103)*'Median Data'!$F$4</f>
        <v>0</v>
      </c>
      <c r="M103" s="11">
        <f>('Renter Migration Model 2'!T102-'Renter Migration Model 2'!T103)*'Median Data'!$G$4</f>
        <v>33.618596244496047</v>
      </c>
      <c r="N103" s="11">
        <f>('Renter Migration Model 2'!U102-'Renter Migration Model 2'!U103)*'Median Data'!$G$4</f>
        <v>0</v>
      </c>
    </row>
    <row r="104" spans="1:14" x14ac:dyDescent="0.25">
      <c r="A104" s="1">
        <v>2045</v>
      </c>
      <c r="B104" s="1">
        <v>2</v>
      </c>
      <c r="C104" s="11">
        <f>('Renter Migration Model 2'!E103-'Renter Migration Model 2'!E104)*'Median Data'!$B$4</f>
        <v>1508.2311439130444</v>
      </c>
      <c r="D104" s="11">
        <f>('Renter Migration Model 2'!F103-'Renter Migration Model 2'!F104)*'Median Data'!$B$4</f>
        <v>0</v>
      </c>
      <c r="E104" s="11">
        <f>('Renter Migration Model 2'!H103-'Renter Migration Model 2'!H104)*'Median Data'!$C$4</f>
        <v>1039.7088705525262</v>
      </c>
      <c r="F104" s="11">
        <f>('Renter Migration Model 2'!I103-'Renter Migration Model 2'!I104)*'Median Data'!$C$4</f>
        <v>0</v>
      </c>
      <c r="G104" s="11">
        <f>('Renter Migration Model 2'!K103-'Renter Migration Model 2'!K104)*'Median Data'!$D$4</f>
        <v>1725.4871670105895</v>
      </c>
      <c r="H104" s="11">
        <f>('Renter Migration Model 2'!L103-'Renter Migration Model 2'!L104)*'Median Data'!$D$4</f>
        <v>0</v>
      </c>
      <c r="I104" s="11">
        <f>('Renter Migration Model 2'!N103-'Renter Migration Model 2'!N104)*'Median Data'!$E$4</f>
        <v>205.39113064035098</v>
      </c>
      <c r="J104" s="11">
        <f>('Renter Migration Model 2'!O103-'Renter Migration Model 2'!O104)*'Median Data'!$E$4</f>
        <v>0</v>
      </c>
      <c r="K104" s="11">
        <f>('Renter Migration Model 2'!Q103-'Renter Migration Model 2'!Q104)*'Median Data'!$F$4</f>
        <v>302.87936833897356</v>
      </c>
      <c r="L104" s="11">
        <f>('Renter Migration Model 2'!R103-'Renter Migration Model 2'!R104)*'Median Data'!$F$4</f>
        <v>0</v>
      </c>
      <c r="M104" s="11">
        <f>('Renter Migration Model 2'!T103-'Renter Migration Model 2'!T104)*'Median Data'!$G$4</f>
        <v>33.615234384835247</v>
      </c>
      <c r="N104" s="11">
        <f>('Renter Migration Model 2'!U103-'Renter Migration Model 2'!U104)*'Median Data'!$G$4</f>
        <v>0</v>
      </c>
    </row>
    <row r="105" spans="1:14" x14ac:dyDescent="0.25">
      <c r="A105" s="2">
        <v>2045</v>
      </c>
      <c r="B105" s="2">
        <v>3</v>
      </c>
      <c r="C105" s="11">
        <f>('Renter Migration Model 2'!E104-'Renter Migration Model 2'!E105)*'Median Data'!$B$4</f>
        <v>1508.0803207972713</v>
      </c>
      <c r="D105" s="11">
        <f>('Renter Migration Model 2'!F104-'Renter Migration Model 2'!F105)*'Median Data'!$B$4</f>
        <v>0</v>
      </c>
      <c r="E105" s="11">
        <f>('Renter Migration Model 2'!H104-'Renter Migration Model 2'!H105)*'Median Data'!$C$4</f>
        <v>1039.6048996644822</v>
      </c>
      <c r="F105" s="11">
        <f>('Renter Migration Model 2'!I104-'Renter Migration Model 2'!I105)*'Median Data'!$C$4</f>
        <v>0</v>
      </c>
      <c r="G105" s="11">
        <f>('Renter Migration Model 2'!K104-'Renter Migration Model 2'!K105)*'Median Data'!$D$4</f>
        <v>1725.3146182928376</v>
      </c>
      <c r="H105" s="11">
        <f>('Renter Migration Model 2'!L104-'Renter Migration Model 2'!L105)*'Median Data'!$D$4</f>
        <v>0</v>
      </c>
      <c r="I105" s="11">
        <f>('Renter Migration Model 2'!N104-'Renter Migration Model 2'!N105)*'Median Data'!$E$4</f>
        <v>205.37059152744393</v>
      </c>
      <c r="J105" s="11">
        <f>('Renter Migration Model 2'!O104-'Renter Migration Model 2'!O105)*'Median Data'!$E$4</f>
        <v>0</v>
      </c>
      <c r="K105" s="11">
        <f>('Renter Migration Model 2'!Q104-'Renter Migration Model 2'!Q105)*'Median Data'!$F$4</f>
        <v>302.84908040220898</v>
      </c>
      <c r="L105" s="11">
        <f>('Renter Migration Model 2'!R104-'Renter Migration Model 2'!R105)*'Median Data'!$F$4</f>
        <v>0</v>
      </c>
      <c r="M105" s="11">
        <f>('Renter Migration Model 2'!T104-'Renter Migration Model 2'!T105)*'Median Data'!$G$4</f>
        <v>33.611872861410831</v>
      </c>
      <c r="N105" s="11">
        <f>('Renter Migration Model 2'!U104-'Renter Migration Model 2'!U105)*'Median Data'!$G$4</f>
        <v>0</v>
      </c>
    </row>
    <row r="106" spans="1:14" x14ac:dyDescent="0.25">
      <c r="A106" s="1">
        <v>2045</v>
      </c>
      <c r="B106" s="1">
        <v>4</v>
      </c>
      <c r="C106" s="11">
        <f>('Renter Migration Model 2'!E105-'Renter Migration Model 2'!E106)*'Median Data'!$B$4</f>
        <v>1507.9295127652404</v>
      </c>
      <c r="D106" s="11">
        <f>('Renter Migration Model 2'!F105-'Renter Migration Model 2'!F106)*'Median Data'!$B$4</f>
        <v>0</v>
      </c>
      <c r="E106" s="11">
        <f>('Renter Migration Model 2'!H105-'Renter Migration Model 2'!H106)*'Median Data'!$C$4</f>
        <v>1039.5009391741646</v>
      </c>
      <c r="F106" s="11">
        <f>('Renter Migration Model 2'!I105-'Renter Migration Model 2'!I106)*'Median Data'!$C$4</f>
        <v>0</v>
      </c>
      <c r="G106" s="11">
        <f>('Renter Migration Model 2'!K105-'Renter Migration Model 2'!K106)*'Median Data'!$D$4</f>
        <v>1725.1420868293753</v>
      </c>
      <c r="H106" s="11">
        <f>('Renter Migration Model 2'!L105-'Renter Migration Model 2'!L106)*'Median Data'!$D$4</f>
        <v>0</v>
      </c>
      <c r="I106" s="11">
        <f>('Renter Migration Model 2'!N105-'Renter Migration Model 2'!N106)*'Median Data'!$E$4</f>
        <v>205.35005446828461</v>
      </c>
      <c r="J106" s="11">
        <f>('Renter Migration Model 2'!O105-'Renter Migration Model 2'!O106)*'Median Data'!$E$4</f>
        <v>0</v>
      </c>
      <c r="K106" s="11">
        <f>('Renter Migration Model 2'!Q105-'Renter Migration Model 2'!Q106)*'Median Data'!$F$4</f>
        <v>302.81879549420501</v>
      </c>
      <c r="L106" s="11">
        <f>('Renter Migration Model 2'!R105-'Renter Migration Model 2'!R106)*'Median Data'!$F$4</f>
        <v>0</v>
      </c>
      <c r="M106" s="11">
        <f>('Renter Migration Model 2'!T105-'Renter Migration Model 2'!T106)*'Median Data'!$G$4</f>
        <v>33.608511674147593</v>
      </c>
      <c r="N106" s="11">
        <f>('Renter Migration Model 2'!U105-'Renter Migration Model 2'!U106)*'Median Data'!$G$4</f>
        <v>0</v>
      </c>
    </row>
    <row r="107" spans="1:14" x14ac:dyDescent="0.25">
      <c r="A107" s="1">
        <v>2046</v>
      </c>
      <c r="B107" s="1">
        <v>1</v>
      </c>
      <c r="C107" s="11">
        <f>('Renter Migration Model 2'!E106-'Renter Migration Model 2'!E107)*'Median Data'!$B$4</f>
        <v>1507.7787198152328</v>
      </c>
      <c r="D107" s="11">
        <f>('Renter Migration Model 2'!F106-'Renter Migration Model 2'!F107)*'Median Data'!$B$4</f>
        <v>0</v>
      </c>
      <c r="E107" s="11">
        <f>('Renter Migration Model 2'!H106-'Renter Migration Model 2'!H107)*'Median Data'!$C$4</f>
        <v>1039.3969890815733</v>
      </c>
      <c r="F107" s="11">
        <f>('Renter Migration Model 2'!I106-'Renter Migration Model 2'!I107)*'Median Data'!$C$4</f>
        <v>0</v>
      </c>
      <c r="G107" s="11">
        <f>('Renter Migration Model 2'!K106-'Renter Migration Model 2'!K107)*'Median Data'!$D$4</f>
        <v>1724.9695726202026</v>
      </c>
      <c r="H107" s="11">
        <f>('Renter Migration Model 2'!L106-'Renter Migration Model 2'!L107)*'Median Data'!$D$4</f>
        <v>0</v>
      </c>
      <c r="I107" s="11">
        <f>('Renter Migration Model 2'!N106-'Renter Migration Model 2'!N107)*'Median Data'!$E$4</f>
        <v>205.32951946287301</v>
      </c>
      <c r="J107" s="11">
        <f>('Renter Migration Model 2'!O106-'Renter Migration Model 2'!O107)*'Median Data'!$E$4</f>
        <v>0</v>
      </c>
      <c r="K107" s="11">
        <f>('Renter Migration Model 2'!Q106-'Renter Migration Model 2'!Q107)*'Median Data'!$F$4</f>
        <v>302.78851361459738</v>
      </c>
      <c r="L107" s="11">
        <f>('Renter Migration Model 2'!R106-'Renter Migration Model 2'!R107)*'Median Data'!$F$4</f>
        <v>0</v>
      </c>
      <c r="M107" s="11">
        <f>('Renter Migration Model 2'!T106-'Renter Migration Model 2'!T107)*'Median Data'!$G$4</f>
        <v>33.60515082297033</v>
      </c>
      <c r="N107" s="11">
        <f>('Renter Migration Model 2'!U106-'Renter Migration Model 2'!U107)*'Median Data'!$G$4</f>
        <v>0</v>
      </c>
    </row>
    <row r="108" spans="1:14" x14ac:dyDescent="0.25">
      <c r="A108" s="2">
        <v>2046</v>
      </c>
      <c r="B108" s="2">
        <v>2</v>
      </c>
      <c r="C108" s="11">
        <f>('Renter Migration Model 2'!E107-'Renter Migration Model 2'!E108)*'Median Data'!$B$4</f>
        <v>1507.6279419420916</v>
      </c>
      <c r="D108" s="11">
        <f>('Renter Migration Model 2'!F107-'Renter Migration Model 2'!F108)*'Median Data'!$B$4</f>
        <v>0</v>
      </c>
      <c r="E108" s="11">
        <f>('Renter Migration Model 2'!H107-'Renter Migration Model 2'!H108)*'Median Data'!$C$4</f>
        <v>1039.2930493814411</v>
      </c>
      <c r="F108" s="11">
        <f>('Renter Migration Model 2'!I107-'Renter Migration Model 2'!I108)*'Median Data'!$C$4</f>
        <v>0</v>
      </c>
      <c r="G108" s="11">
        <f>('Renter Migration Model 2'!K107-'Renter Migration Model 2'!K108)*'Median Data'!$D$4</f>
        <v>1724.7970756653194</v>
      </c>
      <c r="H108" s="11">
        <f>('Renter Migration Model 2'!L107-'Renter Migration Model 2'!L108)*'Median Data'!$D$4</f>
        <v>0</v>
      </c>
      <c r="I108" s="11">
        <f>('Renter Migration Model 2'!N107-'Renter Migration Model 2'!N108)*'Median Data'!$E$4</f>
        <v>205.30898651089433</v>
      </c>
      <c r="J108" s="11">
        <f>('Renter Migration Model 2'!O107-'Renter Migration Model 2'!O108)*'Median Data'!$E$4</f>
        <v>0</v>
      </c>
      <c r="K108" s="11">
        <f>('Renter Migration Model 2'!Q107-'Renter Migration Model 2'!Q108)*'Median Data'!$F$4</f>
        <v>302.7582347633861</v>
      </c>
      <c r="L108" s="11">
        <f>('Renter Migration Model 2'!R107-'Renter Migration Model 2'!R108)*'Median Data'!$F$4</f>
        <v>0</v>
      </c>
      <c r="M108" s="11">
        <f>('Renter Migration Model 2'!T107-'Renter Migration Model 2'!T108)*'Median Data'!$G$4</f>
        <v>33.601790307879043</v>
      </c>
      <c r="N108" s="11">
        <f>('Renter Migration Model 2'!U107-'Renter Migration Model 2'!U108)*'Median Data'!$G$4</f>
        <v>0</v>
      </c>
    </row>
    <row r="109" spans="1:14" x14ac:dyDescent="0.25">
      <c r="A109" s="1">
        <v>2046</v>
      </c>
      <c r="B109" s="1">
        <v>3</v>
      </c>
      <c r="C109" s="11">
        <f>('Renter Migration Model 2'!E108-'Renter Migration Model 2'!E109)*'Median Data'!$B$4</f>
        <v>1507.4771791492549</v>
      </c>
      <c r="D109" s="11">
        <f>('Renter Migration Model 2'!F108-'Renter Migration Model 2'!F109)*'Median Data'!$B$4</f>
        <v>0</v>
      </c>
      <c r="E109" s="11">
        <f>('Renter Migration Model 2'!H108-'Renter Migration Model 2'!H109)*'Median Data'!$C$4</f>
        <v>1039.1891200772793</v>
      </c>
      <c r="F109" s="11">
        <f>('Renter Migration Model 2'!I108-'Renter Migration Model 2'!I109)*'Median Data'!$C$4</f>
        <v>0</v>
      </c>
      <c r="G109" s="11">
        <f>('Renter Migration Model 2'!K108-'Renter Migration Model 2'!K109)*'Median Data'!$D$4</f>
        <v>1724.6245959575335</v>
      </c>
      <c r="H109" s="11">
        <f>('Renter Migration Model 2'!L108-'Renter Migration Model 2'!L109)*'Median Data'!$D$4</f>
        <v>0</v>
      </c>
      <c r="I109" s="11">
        <f>('Renter Migration Model 2'!N108-'Renter Migration Model 2'!N109)*'Median Data'!$E$4</f>
        <v>205.28845561234857</v>
      </c>
      <c r="J109" s="11">
        <f>('Renter Migration Model 2'!O108-'Renter Migration Model 2'!O109)*'Median Data'!$E$4</f>
        <v>0</v>
      </c>
      <c r="K109" s="11">
        <f>('Renter Migration Model 2'!Q108-'Renter Migration Model 2'!Q109)*'Median Data'!$F$4</f>
        <v>302.72795893984267</v>
      </c>
      <c r="L109" s="11">
        <f>('Renter Migration Model 2'!R108-'Renter Migration Model 2'!R109)*'Median Data'!$F$4</f>
        <v>0</v>
      </c>
      <c r="M109" s="11">
        <f>('Renter Migration Model 2'!T108-'Renter Migration Model 2'!T109)*'Median Data'!$G$4</f>
        <v>33.598430128836128</v>
      </c>
      <c r="N109" s="11">
        <f>('Renter Migration Model 2'!U108-'Renter Migration Model 2'!U109)*'Median Data'!$G$4</f>
        <v>0</v>
      </c>
    </row>
    <row r="110" spans="1:14" x14ac:dyDescent="0.25">
      <c r="A110" s="2">
        <v>2046</v>
      </c>
      <c r="B110" s="2">
        <v>4</v>
      </c>
      <c r="C110" s="11">
        <f>('Renter Migration Model 2'!E109-'Renter Migration Model 2'!E110)*'Median Data'!$B$4</f>
        <v>1507.3264314298467</v>
      </c>
      <c r="D110" s="11">
        <f>('Renter Migration Model 2'!F109-'Renter Migration Model 2'!F110)*'Median Data'!$B$4</f>
        <v>0</v>
      </c>
      <c r="E110" s="11">
        <f>('Renter Migration Model 2'!H109-'Renter Migration Model 2'!H110)*'Median Data'!$C$4</f>
        <v>1039.0852011655766</v>
      </c>
      <c r="F110" s="11">
        <f>('Renter Migration Model 2'!I109-'Renter Migration Model 2'!I110)*'Median Data'!$C$4</f>
        <v>0</v>
      </c>
      <c r="G110" s="11">
        <f>('Renter Migration Model 2'!K109-'Renter Migration Model 2'!K110)*'Median Data'!$D$4</f>
        <v>1724.4521334968449</v>
      </c>
      <c r="H110" s="11">
        <f>('Renter Migration Model 2'!L109-'Renter Migration Model 2'!L110)*'Median Data'!$D$4</f>
        <v>0</v>
      </c>
      <c r="I110" s="11">
        <f>('Renter Migration Model 2'!N109-'Renter Migration Model 2'!N110)*'Median Data'!$E$4</f>
        <v>205.26792676660614</v>
      </c>
      <c r="J110" s="11">
        <f>('Renter Migration Model 2'!O109-'Renter Migration Model 2'!O110)*'Median Data'!$E$4</f>
        <v>0</v>
      </c>
      <c r="K110" s="11">
        <f>('Renter Migration Model 2'!Q109-'Renter Migration Model 2'!Q110)*'Median Data'!$F$4</f>
        <v>302.69768614396708</v>
      </c>
      <c r="L110" s="11">
        <f>('Renter Migration Model 2'!R109-'Renter Migration Model 2'!R110)*'Median Data'!$F$4</f>
        <v>0</v>
      </c>
      <c r="M110" s="11">
        <f>('Renter Migration Model 2'!T109-'Renter Migration Model 2'!T110)*'Median Data'!$G$4</f>
        <v>33.595070285841587</v>
      </c>
      <c r="N110" s="11">
        <f>('Renter Migration Model 2'!U109-'Renter Migration Model 2'!U110)*'Median Data'!$G$4</f>
        <v>0</v>
      </c>
    </row>
    <row r="111" spans="1:14" x14ac:dyDescent="0.25">
      <c r="A111" s="2">
        <v>2047</v>
      </c>
      <c r="B111" s="2">
        <v>1</v>
      </c>
      <c r="C111" s="11">
        <f>('Renter Migration Model 2'!E110-'Renter Migration Model 2'!E111)*'Median Data'!$B$4</f>
        <v>1507.175698787305</v>
      </c>
      <c r="D111" s="11">
        <f>('Renter Migration Model 2'!F110-'Renter Migration Model 2'!F111)*'Median Data'!$B$4</f>
        <v>0</v>
      </c>
      <c r="E111" s="11">
        <f>('Renter Migration Model 2'!H110-'Renter Migration Model 2'!H111)*'Median Data'!$C$4</f>
        <v>1038.981292644577</v>
      </c>
      <c r="F111" s="11">
        <f>('Renter Migration Model 2'!I110-'Renter Migration Model 2'!I111)*'Median Data'!$C$4</f>
        <v>0</v>
      </c>
      <c r="G111" s="11">
        <f>('Renter Migration Model 2'!K110-'Renter Migration Model 2'!K111)*'Median Data'!$D$4</f>
        <v>1724.2796882832536</v>
      </c>
      <c r="H111" s="11">
        <f>('Renter Migration Model 2'!L110-'Renter Migration Model 2'!L111)*'Median Data'!$D$4</f>
        <v>0</v>
      </c>
      <c r="I111" s="11">
        <f>('Renter Migration Model 2'!N110-'Renter Migration Model 2'!N111)*'Median Data'!$E$4</f>
        <v>205.24739997398183</v>
      </c>
      <c r="J111" s="11">
        <f>('Renter Migration Model 2'!O110-'Renter Migration Model 2'!O111)*'Median Data'!$E$4</f>
        <v>0</v>
      </c>
      <c r="K111" s="11">
        <f>('Renter Migration Model 2'!Q110-'Renter Migration Model 2'!Q111)*'Median Data'!$F$4</f>
        <v>302.66741637539508</v>
      </c>
      <c r="L111" s="11">
        <f>('Renter Migration Model 2'!R110-'Renter Migration Model 2'!R111)*'Median Data'!$F$4</f>
        <v>0</v>
      </c>
      <c r="M111" s="11">
        <f>('Renter Migration Model 2'!T110-'Renter Migration Model 2'!T111)*'Median Data'!$G$4</f>
        <v>33.591710778820215</v>
      </c>
      <c r="N111" s="11">
        <f>('Renter Migration Model 2'!U110-'Renter Migration Model 2'!U111)*'Median Data'!$G$4</f>
        <v>0</v>
      </c>
    </row>
    <row r="112" spans="1:14" x14ac:dyDescent="0.25">
      <c r="A112" s="1">
        <v>2047</v>
      </c>
      <c r="B112" s="1">
        <v>2</v>
      </c>
      <c r="C112" s="11">
        <f>('Renter Migration Model 2'!E111-'Renter Migration Model 2'!E112)*'Median Data'!$B$4</f>
        <v>1507.0249812181919</v>
      </c>
      <c r="D112" s="11">
        <f>('Renter Migration Model 2'!F111-'Renter Migration Model 2'!F112)*'Median Data'!$B$4</f>
        <v>0</v>
      </c>
      <c r="E112" s="11">
        <f>('Renter Migration Model 2'!H111-'Renter Migration Model 2'!H112)*'Median Data'!$C$4</f>
        <v>1038.8773945160365</v>
      </c>
      <c r="F112" s="11">
        <f>('Renter Migration Model 2'!I111-'Renter Migration Model 2'!I112)*'Median Data'!$C$4</f>
        <v>0</v>
      </c>
      <c r="G112" s="11">
        <f>('Renter Migration Model 2'!K111-'Renter Migration Model 2'!K112)*'Median Data'!$D$4</f>
        <v>1724.1072603167595</v>
      </c>
      <c r="H112" s="11">
        <f>('Renter Migration Model 2'!L111-'Renter Migration Model 2'!L112)*'Median Data'!$D$4</f>
        <v>0</v>
      </c>
      <c r="I112" s="11">
        <f>('Renter Migration Model 2'!N111-'Renter Migration Model 2'!N112)*'Median Data'!$E$4</f>
        <v>205.22687523384604</v>
      </c>
      <c r="J112" s="11">
        <f>('Renter Migration Model 2'!O111-'Renter Migration Model 2'!O112)*'Median Data'!$E$4</f>
        <v>0</v>
      </c>
      <c r="K112" s="11">
        <f>('Renter Migration Model 2'!Q111-'Renter Migration Model 2'!Q112)*'Median Data'!$F$4</f>
        <v>302.63714963376242</v>
      </c>
      <c r="L112" s="11">
        <f>('Renter Migration Model 2'!R111-'Renter Migration Model 2'!R112)*'Median Data'!$F$4</f>
        <v>0</v>
      </c>
      <c r="M112" s="11">
        <f>('Renter Migration Model 2'!T111-'Renter Migration Model 2'!T112)*'Median Data'!$G$4</f>
        <v>33.58835160773441</v>
      </c>
      <c r="N112" s="11">
        <f>('Renter Migration Model 2'!U111-'Renter Migration Model 2'!U112)*'Median Data'!$G$4</f>
        <v>0</v>
      </c>
    </row>
    <row r="113" spans="1:14" x14ac:dyDescent="0.25">
      <c r="A113" s="2">
        <v>2047</v>
      </c>
      <c r="B113" s="2">
        <v>3</v>
      </c>
      <c r="C113" s="11">
        <f>('Renter Migration Model 2'!E112-'Renter Migration Model 2'!E113)*'Median Data'!$B$4</f>
        <v>1506.8742787190695</v>
      </c>
      <c r="D113" s="11">
        <f>('Renter Migration Model 2'!F112-'Renter Migration Model 2'!F113)*'Median Data'!$B$4</f>
        <v>0</v>
      </c>
      <c r="E113" s="11">
        <f>('Renter Migration Model 2'!H112-'Renter Migration Model 2'!H113)*'Median Data'!$C$4</f>
        <v>1038.7735067764434</v>
      </c>
      <c r="F113" s="11">
        <f>('Renter Migration Model 2'!I112-'Renter Migration Model 2'!I113)*'Median Data'!$C$4</f>
        <v>0</v>
      </c>
      <c r="G113" s="11">
        <f>('Renter Migration Model 2'!K112-'Renter Migration Model 2'!K113)*'Median Data'!$D$4</f>
        <v>1723.9348495901704</v>
      </c>
      <c r="H113" s="11">
        <f>('Renter Migration Model 2'!L112-'Renter Migration Model 2'!L113)*'Median Data'!$D$4</f>
        <v>0</v>
      </c>
      <c r="I113" s="11">
        <f>('Renter Migration Model 2'!N112-'Renter Migration Model 2'!N113)*'Median Data'!$E$4</f>
        <v>205.20635254651359</v>
      </c>
      <c r="J113" s="11">
        <f>('Renter Migration Model 2'!O112-'Renter Migration Model 2'!O113)*'Median Data'!$E$4</f>
        <v>0</v>
      </c>
      <c r="K113" s="11">
        <f>('Renter Migration Model 2'!Q112-'Renter Migration Model 2'!Q113)*'Median Data'!$F$4</f>
        <v>302.60688591870485</v>
      </c>
      <c r="L113" s="11">
        <f>('Renter Migration Model 2'!R112-'Renter Migration Model 2'!R113)*'Median Data'!$F$4</f>
        <v>0</v>
      </c>
      <c r="M113" s="11">
        <f>('Renter Migration Model 2'!T112-'Renter Migration Model 2'!T113)*'Median Data'!$G$4</f>
        <v>33.584992772584172</v>
      </c>
      <c r="N113" s="11">
        <f>('Renter Migration Model 2'!U112-'Renter Migration Model 2'!U113)*'Median Data'!$G$4</f>
        <v>0</v>
      </c>
    </row>
    <row r="114" spans="1:14" x14ac:dyDescent="0.25">
      <c r="A114" s="1">
        <v>2047</v>
      </c>
      <c r="B114" s="1">
        <v>4</v>
      </c>
      <c r="C114" s="11">
        <f>('Renter Migration Model 2'!E113-'Renter Migration Model 2'!E114)*'Median Data'!$B$4</f>
        <v>1506.7235912916567</v>
      </c>
      <c r="D114" s="11">
        <f>('Renter Migration Model 2'!F113-'Renter Migration Model 2'!F114)*'Median Data'!$B$4</f>
        <v>0</v>
      </c>
      <c r="E114" s="11">
        <f>('Renter Migration Model 2'!H113-'Renter Migration Model 2'!H114)*'Median Data'!$C$4</f>
        <v>1038.6696294257977</v>
      </c>
      <c r="F114" s="11">
        <f>('Renter Migration Model 2'!I113-'Renter Migration Model 2'!I114)*'Median Data'!$C$4</f>
        <v>0</v>
      </c>
      <c r="G114" s="11">
        <f>('Renter Migration Model 2'!K113-'Renter Migration Model 2'!K114)*'Median Data'!$D$4</f>
        <v>1723.7624561034863</v>
      </c>
      <c r="H114" s="11">
        <f>('Renter Migration Model 2'!L113-'Renter Migration Model 2'!L114)*'Median Data'!$D$4</f>
        <v>0</v>
      </c>
      <c r="I114" s="11">
        <f>('Renter Migration Model 2'!N113-'Renter Migration Model 2'!N114)*'Median Data'!$E$4</f>
        <v>205.18583191104005</v>
      </c>
      <c r="J114" s="11">
        <f>('Renter Migration Model 2'!O113-'Renter Migration Model 2'!O114)*'Median Data'!$E$4</f>
        <v>0</v>
      </c>
      <c r="K114" s="11">
        <f>('Renter Migration Model 2'!Q113-'Renter Migration Model 2'!Q114)*'Median Data'!$F$4</f>
        <v>302.57662523022236</v>
      </c>
      <c r="L114" s="11">
        <f>('Renter Migration Model 2'!R113-'Renter Migration Model 2'!R114)*'Median Data'!$F$4</f>
        <v>0</v>
      </c>
      <c r="M114" s="11">
        <f>('Renter Migration Model 2'!T113-'Renter Migration Model 2'!T114)*'Median Data'!$G$4</f>
        <v>33.581634273294299</v>
      </c>
      <c r="N114" s="11">
        <f>('Renter Migration Model 2'!U113-'Renter Migration Model 2'!U114)*'Median Data'!$G$4</f>
        <v>0</v>
      </c>
    </row>
    <row r="115" spans="1:14" x14ac:dyDescent="0.25">
      <c r="A115" s="1">
        <v>2048</v>
      </c>
      <c r="B115" s="1">
        <v>1</v>
      </c>
      <c r="C115" s="11">
        <f>('Renter Migration Model 2'!E114-'Renter Migration Model 2'!E115)*'Median Data'!$B$4</f>
        <v>1506.5729189325157</v>
      </c>
      <c r="D115" s="11">
        <f>('Renter Migration Model 2'!F114-'Renter Migration Model 2'!F115)*'Median Data'!$B$4</f>
        <v>0</v>
      </c>
      <c r="E115" s="11">
        <f>('Renter Migration Model 2'!H114-'Renter Migration Model 2'!H115)*'Median Data'!$C$4</f>
        <v>1038.5657624623436</v>
      </c>
      <c r="F115" s="11">
        <f>('Renter Migration Model 2'!I114-'Renter Migration Model 2'!I115)*'Median Data'!$C$4</f>
        <v>0</v>
      </c>
      <c r="G115" s="11">
        <f>('Renter Migration Model 2'!K114-'Renter Migration Model 2'!K115)*'Median Data'!$D$4</f>
        <v>1723.5900798567072</v>
      </c>
      <c r="H115" s="11">
        <f>('Renter Migration Model 2'!L114-'Renter Migration Model 2'!L115)*'Median Data'!$D$4</f>
        <v>0</v>
      </c>
      <c r="I115" s="11">
        <f>('Renter Migration Model 2'!N114-'Renter Migration Model 2'!N115)*'Median Data'!$E$4</f>
        <v>205.16531332805505</v>
      </c>
      <c r="J115" s="11">
        <f>('Renter Migration Model 2'!O114-'Renter Migration Model 2'!O115)*'Median Data'!$E$4</f>
        <v>0</v>
      </c>
      <c r="K115" s="11">
        <f>('Renter Migration Model 2'!Q114-'Renter Migration Model 2'!Q115)*'Median Data'!$F$4</f>
        <v>302.54636756758646</v>
      </c>
      <c r="L115" s="11">
        <f>('Renter Migration Model 2'!R114-'Renter Migration Model 2'!R115)*'Median Data'!$F$4</f>
        <v>0</v>
      </c>
      <c r="M115" s="11">
        <f>('Renter Migration Model 2'!T114-'Renter Migration Model 2'!T115)*'Median Data'!$G$4</f>
        <v>33.578276109864788</v>
      </c>
      <c r="N115" s="11">
        <f>('Renter Migration Model 2'!U114-'Renter Migration Model 2'!U115)*'Median Data'!$G$4</f>
        <v>0</v>
      </c>
    </row>
    <row r="116" spans="1:14" x14ac:dyDescent="0.25">
      <c r="A116" s="2">
        <v>2048</v>
      </c>
      <c r="B116" s="2">
        <v>2</v>
      </c>
      <c r="C116" s="11">
        <f>('Renter Migration Model 2'!E115-'Renter Migration Model 2'!E116)*'Median Data'!$B$4</f>
        <v>1506.4222616399275</v>
      </c>
      <c r="D116" s="11">
        <f>('Renter Migration Model 2'!F115-'Renter Migration Model 2'!F116)*'Median Data'!$B$4</f>
        <v>0</v>
      </c>
      <c r="E116" s="11">
        <f>('Renter Migration Model 2'!H115-'Renter Migration Model 2'!H116)*'Median Data'!$C$4</f>
        <v>1038.4619058860812</v>
      </c>
      <c r="F116" s="11">
        <f>('Renter Migration Model 2'!I115-'Renter Migration Model 2'!I116)*'Median Data'!$C$4</f>
        <v>0</v>
      </c>
      <c r="G116" s="11">
        <f>('Renter Migration Model 2'!K115-'Renter Migration Model 2'!K116)*'Median Data'!$D$4</f>
        <v>1723.4177208498331</v>
      </c>
      <c r="H116" s="11">
        <f>('Renter Migration Model 2'!L115-'Renter Migration Model 2'!L116)*'Median Data'!$D$4</f>
        <v>0</v>
      </c>
      <c r="I116" s="11">
        <f>('Renter Migration Model 2'!N115-'Renter Migration Model 2'!N116)*'Median Data'!$E$4</f>
        <v>205.14479679661417</v>
      </c>
      <c r="J116" s="11">
        <f>('Renter Migration Model 2'!O115-'Renter Migration Model 2'!O116)*'Median Data'!$E$4</f>
        <v>0</v>
      </c>
      <c r="K116" s="11">
        <f>('Renter Migration Model 2'!Q115-'Renter Migration Model 2'!Q116)*'Median Data'!$F$4</f>
        <v>302.51611293079714</v>
      </c>
      <c r="L116" s="11">
        <f>('Renter Migration Model 2'!R115-'Renter Migration Model 2'!R116)*'Median Data'!$F$4</f>
        <v>0</v>
      </c>
      <c r="M116" s="11">
        <f>('Renter Migration Model 2'!T115-'Renter Migration Model 2'!T116)*'Median Data'!$G$4</f>
        <v>33.574918282258039</v>
      </c>
      <c r="N116" s="11">
        <f>('Renter Migration Model 2'!U115-'Renter Migration Model 2'!U116)*'Median Data'!$G$4</f>
        <v>0</v>
      </c>
    </row>
    <row r="117" spans="1:14" x14ac:dyDescent="0.25">
      <c r="A117" s="1">
        <v>2048</v>
      </c>
      <c r="B117" s="1">
        <v>3</v>
      </c>
      <c r="C117" s="11">
        <f>('Renter Migration Model 2'!E116-'Renter Migration Model 2'!E117)*'Median Data'!$B$4</f>
        <v>1506.271619413892</v>
      </c>
      <c r="D117" s="11">
        <f>('Renter Migration Model 2'!F116-'Renter Migration Model 2'!F117)*'Median Data'!$B$4</f>
        <v>0</v>
      </c>
      <c r="E117" s="11">
        <f>('Renter Migration Model 2'!H116-'Renter Migration Model 2'!H117)*'Median Data'!$C$4</f>
        <v>1038.3580596952547</v>
      </c>
      <c r="F117" s="11">
        <f>('Renter Migration Model 2'!I116-'Renter Migration Model 2'!I117)*'Median Data'!$C$4</f>
        <v>0</v>
      </c>
      <c r="G117" s="11">
        <f>('Renter Migration Model 2'!K116-'Renter Migration Model 2'!K117)*'Median Data'!$D$4</f>
        <v>1723.2453790792679</v>
      </c>
      <c r="H117" s="11">
        <f>('Renter Migration Model 2'!L116-'Renter Migration Model 2'!L117)*'Median Data'!$D$4</f>
        <v>0</v>
      </c>
      <c r="I117" s="11">
        <f>('Renter Migration Model 2'!N116-'Renter Migration Model 2'!N117)*'Median Data'!$E$4</f>
        <v>205.12428231703223</v>
      </c>
      <c r="J117" s="11">
        <f>('Renter Migration Model 2'!O116-'Renter Migration Model 2'!O117)*'Median Data'!$E$4</f>
        <v>0</v>
      </c>
      <c r="K117" s="11">
        <f>('Renter Migration Model 2'!Q116-'Renter Migration Model 2'!Q117)*'Median Data'!$F$4</f>
        <v>302.48586131949014</v>
      </c>
      <c r="L117" s="11">
        <f>('Renter Migration Model 2'!R116-'Renter Migration Model 2'!R117)*'Median Data'!$F$4</f>
        <v>0</v>
      </c>
      <c r="M117" s="11">
        <f>('Renter Migration Model 2'!T116-'Renter Migration Model 2'!T117)*'Median Data'!$G$4</f>
        <v>33.57156079043645</v>
      </c>
      <c r="N117" s="11">
        <f>('Renter Migration Model 2'!U116-'Renter Migration Model 2'!U117)*'Median Data'!$G$4</f>
        <v>0</v>
      </c>
    </row>
    <row r="118" spans="1:14" x14ac:dyDescent="0.25">
      <c r="A118" s="2">
        <v>2048</v>
      </c>
      <c r="B118" s="2">
        <v>4</v>
      </c>
      <c r="C118" s="11">
        <f>('Renter Migration Model 2'!E117-'Renter Migration Model 2'!E118)*'Median Data'!$B$4</f>
        <v>1506.1209922526905</v>
      </c>
      <c r="D118" s="11">
        <f>('Renter Migration Model 2'!F117-'Renter Migration Model 2'!F118)*'Median Data'!$B$4</f>
        <v>0</v>
      </c>
      <c r="E118" s="11">
        <f>('Renter Migration Model 2'!H117-'Renter Migration Model 2'!H118)*'Median Data'!$C$4</f>
        <v>1038.2542238898641</v>
      </c>
      <c r="F118" s="11">
        <f>('Renter Migration Model 2'!I117-'Renter Migration Model 2'!I118)*'Median Data'!$C$4</f>
        <v>0</v>
      </c>
      <c r="G118" s="11">
        <f>('Renter Migration Model 2'!K117-'Renter Migration Model 2'!K118)*'Median Data'!$D$4</f>
        <v>1723.0730545414153</v>
      </c>
      <c r="H118" s="11">
        <f>('Renter Migration Model 2'!L117-'Renter Migration Model 2'!L118)*'Median Data'!$D$4</f>
        <v>0</v>
      </c>
      <c r="I118" s="11">
        <f>('Renter Migration Model 2'!N117-'Renter Migration Model 2'!N118)*'Median Data'!$E$4</f>
        <v>205.10376988867961</v>
      </c>
      <c r="J118" s="11">
        <f>('Renter Migration Model 2'!O117-'Renter Migration Model 2'!O118)*'Median Data'!$E$4</f>
        <v>0</v>
      </c>
      <c r="K118" s="11">
        <f>('Renter Migration Model 2'!Q117-'Renter Migration Model 2'!Q118)*'Median Data'!$F$4</f>
        <v>302.45561273330122</v>
      </c>
      <c r="L118" s="11">
        <f>('Renter Migration Model 2'!R117-'Renter Migration Model 2'!R118)*'Median Data'!$F$4</f>
        <v>0</v>
      </c>
      <c r="M118" s="11">
        <f>('Renter Migration Model 2'!T117-'Renter Migration Model 2'!T118)*'Median Data'!$G$4</f>
        <v>33.568203634362419</v>
      </c>
      <c r="N118" s="11">
        <f>('Renter Migration Model 2'!U117-'Renter Migration Model 2'!U118)*'Median Data'!$G$4</f>
        <v>0</v>
      </c>
    </row>
    <row r="119" spans="1:14" x14ac:dyDescent="0.25">
      <c r="A119" s="2">
        <v>2049</v>
      </c>
      <c r="B119" s="2">
        <v>1</v>
      </c>
      <c r="C119" s="11">
        <f>('Renter Migration Model 2'!E118-'Renter Migration Model 2'!E119)*'Median Data'!$B$4</f>
        <v>1505.9703801528849</v>
      </c>
      <c r="D119" s="11">
        <f>('Renter Migration Model 2'!F118-'Renter Migration Model 2'!F119)*'Median Data'!$B$4</f>
        <v>0</v>
      </c>
      <c r="E119" s="11">
        <f>('Renter Migration Model 2'!H118-'Renter Migration Model 2'!H119)*'Median Data'!$C$4</f>
        <v>1038.1503984663977</v>
      </c>
      <c r="F119" s="11">
        <f>('Renter Migration Model 2'!I118-'Renter Migration Model 2'!I119)*'Median Data'!$C$4</f>
        <v>0</v>
      </c>
      <c r="G119" s="11">
        <f>('Renter Migration Model 2'!K118-'Renter Migration Model 2'!K119)*'Median Data'!$D$4</f>
        <v>1722.9007472362755</v>
      </c>
      <c r="H119" s="11">
        <f>('Renter Migration Model 2'!L118-'Renter Migration Model 2'!L119)*'Median Data'!$D$4</f>
        <v>0</v>
      </c>
      <c r="I119" s="11">
        <f>('Renter Migration Model 2'!N118-'Renter Migration Model 2'!N119)*'Median Data'!$E$4</f>
        <v>205.08325951187112</v>
      </c>
      <c r="J119" s="11">
        <f>('Renter Migration Model 2'!O118-'Renter Migration Model 2'!O119)*'Median Data'!$E$4</f>
        <v>0</v>
      </c>
      <c r="K119" s="11">
        <f>('Renter Migration Model 2'!Q118-'Renter Migration Model 2'!Q119)*'Median Data'!$F$4</f>
        <v>302.42536717223038</v>
      </c>
      <c r="L119" s="11">
        <f>('Renter Migration Model 2'!R118-'Renter Migration Model 2'!R119)*'Median Data'!$F$4</f>
        <v>0</v>
      </c>
      <c r="M119" s="11">
        <f>('Renter Migration Model 2'!T118-'Renter Migration Model 2'!T119)*'Median Data'!$G$4</f>
        <v>33.564846813998344</v>
      </c>
      <c r="N119" s="11">
        <f>('Renter Migration Model 2'!U118-'Renter Migration Model 2'!U119)*'Median Data'!$G$4</f>
        <v>0</v>
      </c>
    </row>
    <row r="120" spans="1:14" x14ac:dyDescent="0.25">
      <c r="A120" s="1">
        <v>2049</v>
      </c>
      <c r="B120" s="1">
        <v>2</v>
      </c>
      <c r="C120" s="11">
        <f>('Renter Migration Model 2'!E119-'Renter Migration Model 2'!E120)*'Median Data'!$B$4</f>
        <v>1505.8197831144753</v>
      </c>
      <c r="D120" s="11">
        <f>('Renter Migration Model 2'!F119-'Renter Migration Model 2'!F120)*'Median Data'!$B$4</f>
        <v>0</v>
      </c>
      <c r="E120" s="11">
        <f>('Renter Migration Model 2'!H119-'Renter Migration Model 2'!H120)*'Median Data'!$C$4</f>
        <v>1038.0465834266115</v>
      </c>
      <c r="F120" s="11">
        <f>('Renter Migration Model 2'!I119-'Renter Migration Model 2'!I120)*'Median Data'!$C$4</f>
        <v>0</v>
      </c>
      <c r="G120" s="11">
        <f>('Renter Migration Model 2'!K119-'Renter Migration Model 2'!K120)*'Median Data'!$D$4</f>
        <v>1722.7284571602522</v>
      </c>
      <c r="H120" s="11">
        <f>('Renter Migration Model 2'!L119-'Renter Migration Model 2'!L120)*'Median Data'!$D$4</f>
        <v>0</v>
      </c>
      <c r="I120" s="11">
        <f>('Renter Migration Model 2'!N119-'Renter Migration Model 2'!N120)*'Median Data'!$E$4</f>
        <v>205.06275118566236</v>
      </c>
      <c r="J120" s="11">
        <f>('Renter Migration Model 2'!O119-'Renter Migration Model 2'!O120)*'Median Data'!$E$4</f>
        <v>0</v>
      </c>
      <c r="K120" s="11">
        <f>('Renter Migration Model 2'!Q119-'Renter Migration Model 2'!Q120)*'Median Data'!$F$4</f>
        <v>302.39512463554911</v>
      </c>
      <c r="L120" s="11">
        <f>('Renter Migration Model 2'!R119-'Renter Migration Model 2'!R120)*'Median Data'!$F$4</f>
        <v>0</v>
      </c>
      <c r="M120" s="11">
        <f>('Renter Migration Model 2'!T119-'Renter Migration Model 2'!T120)*'Median Data'!$G$4</f>
        <v>33.561490329306622</v>
      </c>
      <c r="N120" s="11">
        <f>('Renter Migration Model 2'!U119-'Renter Migration Model 2'!U120)*'Median Data'!$G$4</f>
        <v>0</v>
      </c>
    </row>
    <row r="121" spans="1:14" x14ac:dyDescent="0.25">
      <c r="A121" s="2">
        <v>2049</v>
      </c>
      <c r="B121" s="2">
        <v>3</v>
      </c>
      <c r="C121" s="11">
        <f>('Renter Migration Model 2'!E120-'Renter Migration Model 2'!E121)*'Median Data'!$B$4</f>
        <v>1505.6692011374616</v>
      </c>
      <c r="D121" s="11">
        <f>('Renter Migration Model 2'!F120-'Renter Migration Model 2'!F121)*'Median Data'!$B$4</f>
        <v>0</v>
      </c>
      <c r="E121" s="11">
        <f>('Renter Migration Model 2'!H120-'Renter Migration Model 2'!H121)*'Median Data'!$C$4</f>
        <v>1037.9427787687496</v>
      </c>
      <c r="F121" s="11">
        <f>('Renter Migration Model 2'!I120-'Renter Migration Model 2'!I121)*'Median Data'!$C$4</f>
        <v>0</v>
      </c>
      <c r="G121" s="11">
        <f>('Renter Migration Model 2'!K120-'Renter Migration Model 2'!K121)*'Median Data'!$D$4</f>
        <v>1722.5561843133455</v>
      </c>
      <c r="H121" s="11">
        <f>('Renter Migration Model 2'!L120-'Renter Migration Model 2'!L121)*'Median Data'!$D$4</f>
        <v>0</v>
      </c>
      <c r="I121" s="11">
        <f>('Renter Migration Model 2'!N120-'Renter Migration Model 2'!N121)*'Median Data'!$E$4</f>
        <v>205.04224491068294</v>
      </c>
      <c r="J121" s="11">
        <f>('Renter Migration Model 2'!O120-'Renter Migration Model 2'!O121)*'Median Data'!$E$4</f>
        <v>0</v>
      </c>
      <c r="K121" s="11">
        <f>('Renter Migration Model 2'!Q120-'Renter Migration Model 2'!Q121)*'Median Data'!$F$4</f>
        <v>302.36488512289316</v>
      </c>
      <c r="L121" s="11">
        <f>('Renter Migration Model 2'!R120-'Renter Migration Model 2'!R121)*'Median Data'!$F$4</f>
        <v>0</v>
      </c>
      <c r="M121" s="11">
        <f>('Renter Migration Model 2'!T120-'Renter Migration Model 2'!T121)*'Median Data'!$G$4</f>
        <v>33.558134180249652</v>
      </c>
      <c r="N121" s="11">
        <f>('Renter Migration Model 2'!U120-'Renter Migration Model 2'!U121)*'Median Data'!$G$4</f>
        <v>0</v>
      </c>
    </row>
    <row r="122" spans="1:14" x14ac:dyDescent="0.25">
      <c r="A122" s="1">
        <v>2049</v>
      </c>
      <c r="B122" s="1">
        <v>4</v>
      </c>
      <c r="C122" s="11">
        <f>('Renter Migration Model 2'!E121-'Renter Migration Model 2'!E122)*'Median Data'!$B$4</f>
        <v>1505.5186342166871</v>
      </c>
      <c r="D122" s="11">
        <f>('Renter Migration Model 2'!F121-'Renter Migration Model 2'!F122)*'Median Data'!$B$4</f>
        <v>0</v>
      </c>
      <c r="E122" s="11">
        <f>('Renter Migration Model 2'!H121-'Renter Migration Model 2'!H122)*'Median Data'!$C$4</f>
        <v>1037.8389844910562</v>
      </c>
      <c r="F122" s="11">
        <f>('Renter Migration Model 2'!I121-'Renter Migration Model 2'!I122)*'Median Data'!$C$4</f>
        <v>0</v>
      </c>
      <c r="G122" s="11">
        <f>('Renter Migration Model 2'!K121-'Renter Migration Model 2'!K122)*'Median Data'!$D$4</f>
        <v>1722.3839286955554</v>
      </c>
      <c r="H122" s="11">
        <f>('Renter Migration Model 2'!L121-'Renter Migration Model 2'!L122)*'Median Data'!$D$4</f>
        <v>0</v>
      </c>
      <c r="I122" s="11">
        <f>('Renter Migration Model 2'!N121-'Renter Migration Model 2'!N122)*'Median Data'!$E$4</f>
        <v>205.02174068630325</v>
      </c>
      <c r="J122" s="11">
        <f>('Renter Migration Model 2'!O121-'Renter Migration Model 2'!O122)*'Median Data'!$E$4</f>
        <v>0</v>
      </c>
      <c r="K122" s="11">
        <f>('Renter Migration Model 2'!Q121-'Renter Migration Model 2'!Q122)*'Median Data'!$F$4</f>
        <v>302.33464863462677</v>
      </c>
      <c r="L122" s="11">
        <f>('Renter Migration Model 2'!R121-'Renter Migration Model 2'!R122)*'Median Data'!$F$4</f>
        <v>0</v>
      </c>
      <c r="M122" s="11">
        <f>('Renter Migration Model 2'!T121-'Renter Migration Model 2'!T122)*'Median Data'!$G$4</f>
        <v>33.554778366865037</v>
      </c>
      <c r="N122" s="11">
        <f>('Renter Migration Model 2'!U121-'Renter Migration Model 2'!U122)*'Median Data'!$G$4</f>
        <v>0</v>
      </c>
    </row>
    <row r="123" spans="1:14" x14ac:dyDescent="0.25">
      <c r="A123" s="1">
        <v>2050</v>
      </c>
      <c r="B123" s="1">
        <v>1</v>
      </c>
      <c r="C123" s="11">
        <f>('Renter Migration Model 2'!E122-'Renter Migration Model 2'!E123)*'Median Data'!$B$4</f>
        <v>1505.3680823538707</v>
      </c>
      <c r="D123" s="11">
        <f>('Renter Migration Model 2'!F122-'Renter Migration Model 2'!F123)*'Median Data'!$B$4</f>
        <v>0</v>
      </c>
      <c r="E123" s="11">
        <f>('Renter Migration Model 2'!H122-'Renter Migration Model 2'!H123)*'Median Data'!$C$4</f>
        <v>1037.7352005935313</v>
      </c>
      <c r="F123" s="11">
        <f>('Renter Migration Model 2'!I122-'Renter Migration Model 2'!I123)*'Median Data'!$C$4</f>
        <v>0</v>
      </c>
      <c r="G123" s="11">
        <f>('Renter Migration Model 2'!K122-'Renter Migration Model 2'!K123)*'Median Data'!$D$4</f>
        <v>1722.2116903032856</v>
      </c>
      <c r="H123" s="11">
        <f>('Renter Migration Model 2'!L122-'Renter Migration Model 2'!L123)*'Median Data'!$D$4</f>
        <v>0</v>
      </c>
      <c r="I123" s="11">
        <f>('Renter Migration Model 2'!N122-'Renter Migration Model 2'!N123)*'Median Data'!$E$4</f>
        <v>205.00123851220849</v>
      </c>
      <c r="J123" s="11">
        <f>('Renter Migration Model 2'!O122-'Renter Migration Model 2'!O123)*'Median Data'!$E$4</f>
        <v>0</v>
      </c>
      <c r="K123" s="11">
        <f>('Renter Migration Model 2'!Q122-'Renter Migration Model 2'!Q123)*'Median Data'!$F$4</f>
        <v>302.3044151696572</v>
      </c>
      <c r="L123" s="11">
        <f>('Renter Migration Model 2'!R122-'Renter Migration Model 2'!R123)*'Median Data'!$F$4</f>
        <v>0</v>
      </c>
      <c r="M123" s="11">
        <f>('Renter Migration Model 2'!T122-'Renter Migration Model 2'!T123)*'Median Data'!$G$4</f>
        <v>33.551422889002367</v>
      </c>
      <c r="N123" s="11">
        <f>('Renter Migration Model 2'!U122-'Renter Migration Model 2'!U123)*'Median Data'!$G$4</f>
        <v>0</v>
      </c>
    </row>
    <row r="124" spans="1:14" x14ac:dyDescent="0.25">
      <c r="A124" s="2">
        <v>2050</v>
      </c>
      <c r="B124" s="2">
        <v>2</v>
      </c>
      <c r="C124" s="11">
        <f>('Renter Migration Model 2'!E123-'Renter Migration Model 2'!E124)*'Median Data'!$B$4</f>
        <v>1505.2175455455745</v>
      </c>
      <c r="D124" s="11">
        <f>('Renter Migration Model 2'!F123-'Renter Migration Model 2'!F124)*'Median Data'!$B$4</f>
        <v>0</v>
      </c>
      <c r="E124" s="11">
        <f>('Renter Migration Model 2'!H123-'Renter Migration Model 2'!H124)*'Median Data'!$C$4</f>
        <v>1037.6314270726634</v>
      </c>
      <c r="F124" s="11">
        <f>('Renter Migration Model 2'!I123-'Renter Migration Model 2'!I124)*'Median Data'!$C$4</f>
        <v>0</v>
      </c>
      <c r="G124" s="11">
        <f>('Renter Migration Model 2'!K123-'Renter Migration Model 2'!K124)*'Median Data'!$D$4</f>
        <v>1722.0394691329402</v>
      </c>
      <c r="H124" s="11">
        <f>('Renter Migration Model 2'!L123-'Renter Migration Model 2'!L124)*'Median Data'!$D$4</f>
        <v>0</v>
      </c>
      <c r="I124" s="11">
        <f>('Renter Migration Model 2'!N123-'Renter Migration Model 2'!N124)*'Median Data'!$E$4</f>
        <v>204.98073838839866</v>
      </c>
      <c r="J124" s="11">
        <f>('Renter Migration Model 2'!O123-'Renter Migration Model 2'!O124)*'Median Data'!$E$4</f>
        <v>0</v>
      </c>
      <c r="K124" s="11">
        <f>('Renter Migration Model 2'!Q123-'Renter Migration Model 2'!Q124)*'Median Data'!$F$4</f>
        <v>302.27418472798445</v>
      </c>
      <c r="L124" s="11">
        <f>('Renter Migration Model 2'!R123-'Renter Migration Model 2'!R124)*'Median Data'!$F$4</f>
        <v>0</v>
      </c>
      <c r="M124" s="11">
        <f>('Renter Migration Model 2'!T123-'Renter Migration Model 2'!T124)*'Median Data'!$G$4</f>
        <v>33.548067746736848</v>
      </c>
      <c r="N124" s="11">
        <f>('Renter Migration Model 2'!U123-'Renter Migration Model 2'!U124)*'Median Data'!$G$4</f>
        <v>0</v>
      </c>
    </row>
    <row r="125" spans="1:14" x14ac:dyDescent="0.25">
      <c r="A125" s="1">
        <v>2050</v>
      </c>
      <c r="B125" s="1">
        <v>3</v>
      </c>
      <c r="C125" s="11">
        <f>('Renter Migration Model 2'!E124-'Renter Migration Model 2'!E125)*'Median Data'!$B$4</f>
        <v>1505.0670237900795</v>
      </c>
      <c r="D125" s="11">
        <f>('Renter Migration Model 2'!F124-'Renter Migration Model 2'!F125)*'Median Data'!$B$4</f>
        <v>0</v>
      </c>
      <c r="E125" s="11">
        <f>('Renter Migration Model 2'!H124-'Renter Migration Model 2'!H125)*'Median Data'!$C$4</f>
        <v>1037.5276639302083</v>
      </c>
      <c r="F125" s="11">
        <f>('Renter Migration Model 2'!I124-'Renter Migration Model 2'!I125)*'Median Data'!$C$4</f>
        <v>0</v>
      </c>
      <c r="G125" s="11">
        <f>('Renter Migration Model 2'!K124-'Renter Migration Model 2'!K125)*'Median Data'!$D$4</f>
        <v>1721.8672651881152</v>
      </c>
      <c r="H125" s="11">
        <f>('Renter Migration Model 2'!L124-'Renter Migration Model 2'!L125)*'Median Data'!$D$4</f>
        <v>0</v>
      </c>
      <c r="I125" s="11">
        <f>('Renter Migration Model 2'!N124-'Renter Migration Model 2'!N125)*'Median Data'!$E$4</f>
        <v>204.96024031455897</v>
      </c>
      <c r="J125" s="11">
        <f>('Renter Migration Model 2'!O124-'Renter Migration Model 2'!O125)*'Median Data'!$E$4</f>
        <v>0</v>
      </c>
      <c r="K125" s="11">
        <f>('Renter Migration Model 2'!Q124-'Renter Migration Model 2'!Q125)*'Median Data'!$F$4</f>
        <v>302.2439573096085</v>
      </c>
      <c r="L125" s="11">
        <f>('Renter Migration Model 2'!R124-'Renter Migration Model 2'!R125)*'Median Data'!$F$4</f>
        <v>0</v>
      </c>
      <c r="M125" s="11">
        <f>('Renter Migration Model 2'!T124-'Renter Migration Model 2'!T125)*'Median Data'!$G$4</f>
        <v>33.544712939955673</v>
      </c>
      <c r="N125" s="11">
        <f>('Renter Migration Model 2'!U124-'Renter Migration Model 2'!U125)*'Median Data'!$G$4</f>
        <v>0</v>
      </c>
    </row>
    <row r="126" spans="1:14" x14ac:dyDescent="0.25">
      <c r="A126" s="2">
        <v>2050</v>
      </c>
      <c r="B126" s="2">
        <v>4</v>
      </c>
      <c r="C126" s="11">
        <f>('Renter Migration Model 2'!E125-'Renter Migration Model 2'!E126)*'Median Data'!$B$4</f>
        <v>1504.9165170891047</v>
      </c>
      <c r="D126" s="11">
        <f>('Renter Migration Model 2'!F125-'Renter Migration Model 2'!F126)*'Median Data'!$B$4</f>
        <v>0</v>
      </c>
      <c r="E126" s="11">
        <f>('Renter Migration Model 2'!H125-'Renter Migration Model 2'!H126)*'Median Data'!$C$4</f>
        <v>1037.4239111644101</v>
      </c>
      <c r="F126" s="11">
        <f>('Renter Migration Model 2'!I125-'Renter Migration Model 2'!I126)*'Median Data'!$C$4</f>
        <v>0</v>
      </c>
      <c r="G126" s="11">
        <f>('Renter Migration Model 2'!K125-'Renter Migration Model 2'!K126)*'Median Data'!$D$4</f>
        <v>1721.6950784616183</v>
      </c>
      <c r="H126" s="11">
        <f>('Renter Migration Model 2'!L125-'Renter Migration Model 2'!L126)*'Median Data'!$D$4</f>
        <v>0</v>
      </c>
      <c r="I126" s="11">
        <f>('Renter Migration Model 2'!N125-'Renter Migration Model 2'!N126)*'Median Data'!$E$4</f>
        <v>204.93974429037462</v>
      </c>
      <c r="J126" s="11">
        <f>('Renter Migration Model 2'!O125-'Renter Migration Model 2'!O126)*'Median Data'!$E$4</f>
        <v>0</v>
      </c>
      <c r="K126" s="11">
        <f>('Renter Migration Model 2'!Q125-'Renter Migration Model 2'!Q126)*'Median Data'!$F$4</f>
        <v>302.21373291380087</v>
      </c>
      <c r="L126" s="11">
        <f>('Renter Migration Model 2'!R125-'Renter Migration Model 2'!R126)*'Median Data'!$F$4</f>
        <v>0</v>
      </c>
      <c r="M126" s="11">
        <f>('Renter Migration Model 2'!T125-'Renter Migration Model 2'!T126)*'Median Data'!$G$4</f>
        <v>33.541358468658842</v>
      </c>
      <c r="N126" s="11">
        <f>('Renter Migration Model 2'!U125-'Renter Migration Model 2'!U126)*'Median Data'!$G$4</f>
        <v>0</v>
      </c>
    </row>
    <row r="127" spans="1:14" x14ac:dyDescent="0.25">
      <c r="A127" s="2">
        <v>2051</v>
      </c>
      <c r="B127" s="2">
        <v>1</v>
      </c>
      <c r="C127" s="11">
        <f>('Renter Migration Model 2'!E126-'Renter Migration Model 2'!E127)*'Median Data'!$B$4</f>
        <v>1504.7660254357743</v>
      </c>
      <c r="D127" s="11">
        <f>('Renter Migration Model 2'!F126-'Renter Migration Model 2'!F127)*'Median Data'!$B$4</f>
        <v>0</v>
      </c>
      <c r="E127" s="11">
        <f>('Renter Migration Model 2'!H126-'Renter Migration Model 2'!H127)*'Median Data'!$C$4</f>
        <v>1037.3201687717574</v>
      </c>
      <c r="F127" s="11">
        <f>('Renter Migration Model 2'!I126-'Renter Migration Model 2'!I127)*'Median Data'!$C$4</f>
        <v>0</v>
      </c>
      <c r="G127" s="11">
        <f>('Renter Migration Model 2'!K126-'Renter Migration Model 2'!K127)*'Median Data'!$D$4</f>
        <v>1721.5229089534496</v>
      </c>
      <c r="H127" s="11">
        <f>('Renter Migration Model 2'!L126-'Renter Migration Model 2'!L127)*'Median Data'!$D$4</f>
        <v>0</v>
      </c>
      <c r="I127" s="11">
        <f>('Renter Migration Model 2'!N126-'Renter Migration Model 2'!N127)*'Median Data'!$E$4</f>
        <v>204.9192503158456</v>
      </c>
      <c r="J127" s="11">
        <f>('Renter Migration Model 2'!O126-'Renter Migration Model 2'!O127)*'Median Data'!$E$4</f>
        <v>0</v>
      </c>
      <c r="K127" s="11">
        <f>('Renter Migration Model 2'!Q126-'Renter Migration Model 2'!Q127)*'Median Data'!$F$4</f>
        <v>302.18351154056154</v>
      </c>
      <c r="L127" s="11">
        <f>('Renter Migration Model 2'!R126-'Renter Migration Model 2'!R127)*'Median Data'!$F$4</f>
        <v>0</v>
      </c>
      <c r="M127" s="11">
        <f>('Renter Migration Model 2'!T126-'Renter Migration Model 2'!T127)*'Median Data'!$G$4</f>
        <v>33.538004332808754</v>
      </c>
      <c r="N127" s="11">
        <f>('Renter Migration Model 2'!U126-'Renter Migration Model 2'!U127)*'Median Data'!$G$4</f>
        <v>0</v>
      </c>
    </row>
    <row r="128" spans="1:14" x14ac:dyDescent="0.25">
      <c r="A128" s="1">
        <v>2051</v>
      </c>
      <c r="B128" s="1">
        <v>2</v>
      </c>
      <c r="C128" s="11">
        <f>('Renter Migration Model 2'!E127-'Renter Migration Model 2'!E128)*'Median Data'!$B$4</f>
        <v>1504.6155488335262</v>
      </c>
      <c r="D128" s="11">
        <f>('Renter Migration Model 2'!F127-'Renter Migration Model 2'!F128)*'Median Data'!$B$4</f>
        <v>0</v>
      </c>
      <c r="E128" s="11">
        <f>('Renter Migration Model 2'!H127-'Renter Migration Model 2'!H128)*'Median Data'!$C$4</f>
        <v>1037.2164367557616</v>
      </c>
      <c r="F128" s="11">
        <f>('Renter Migration Model 2'!I127-'Renter Migration Model 2'!I128)*'Median Data'!$C$4</f>
        <v>0</v>
      </c>
      <c r="G128" s="11">
        <f>('Renter Migration Model 2'!K127-'Renter Migration Model 2'!K128)*'Median Data'!$D$4</f>
        <v>1721.350756663609</v>
      </c>
      <c r="H128" s="11">
        <f>('Renter Migration Model 2'!L127-'Renter Migration Model 2'!L128)*'Median Data'!$D$4</f>
        <v>0</v>
      </c>
      <c r="I128" s="11">
        <f>('Renter Migration Model 2'!N127-'Renter Migration Model 2'!N128)*'Median Data'!$E$4</f>
        <v>204.89875839097192</v>
      </c>
      <c r="J128" s="11">
        <f>('Renter Migration Model 2'!O127-'Renter Migration Model 2'!O128)*'Median Data'!$E$4</f>
        <v>0</v>
      </c>
      <c r="K128" s="11">
        <f>('Renter Migration Model 2'!Q127-'Renter Migration Model 2'!Q128)*'Median Data'!$F$4</f>
        <v>302.15329318952627</v>
      </c>
      <c r="L128" s="11">
        <f>('Renter Migration Model 2'!R127-'Renter Migration Model 2'!R128)*'Median Data'!$F$4</f>
        <v>0</v>
      </c>
      <c r="M128" s="11">
        <f>('Renter Migration Model 2'!T127-'Renter Migration Model 2'!T128)*'Median Data'!$G$4</f>
        <v>33.534650532367806</v>
      </c>
      <c r="N128" s="11">
        <f>('Renter Migration Model 2'!U127-'Renter Migration Model 2'!U128)*'Median Data'!$G$4</f>
        <v>0</v>
      </c>
    </row>
    <row r="129" spans="1:14" x14ac:dyDescent="0.25">
      <c r="A129" s="2">
        <v>2051</v>
      </c>
      <c r="B129" s="2">
        <v>3</v>
      </c>
      <c r="C129" s="11">
        <f>('Renter Migration Model 2'!E128-'Renter Migration Model 2'!E129)*'Median Data'!$B$4</f>
        <v>1504.4650872789225</v>
      </c>
      <c r="D129" s="11">
        <f>('Renter Migration Model 2'!F128-'Renter Migration Model 2'!F129)*'Median Data'!$B$4</f>
        <v>0</v>
      </c>
      <c r="E129" s="11">
        <f>('Renter Migration Model 2'!H128-'Renter Migration Model 2'!H129)*'Median Data'!$C$4</f>
        <v>1037.1127151111555</v>
      </c>
      <c r="F129" s="11">
        <f>('Renter Migration Model 2'!I128-'Renter Migration Model 2'!I129)*'Median Data'!$C$4</f>
        <v>0</v>
      </c>
      <c r="G129" s="11">
        <f>('Renter Migration Model 2'!K128-'Renter Migration Model 2'!K129)*'Median Data'!$D$4</f>
        <v>1721.1786215849042</v>
      </c>
      <c r="H129" s="11">
        <f>('Renter Migration Model 2'!L128-'Renter Migration Model 2'!L129)*'Median Data'!$D$4</f>
        <v>0</v>
      </c>
      <c r="I129" s="11">
        <f>('Renter Migration Model 2'!N128-'Renter Migration Model 2'!N129)*'Median Data'!$E$4</f>
        <v>204.87826851512398</v>
      </c>
      <c r="J129" s="11">
        <f>('Renter Migration Model 2'!O128-'Renter Migration Model 2'!O129)*'Median Data'!$E$4</f>
        <v>0</v>
      </c>
      <c r="K129" s="11">
        <f>('Renter Migration Model 2'!Q128-'Renter Migration Model 2'!Q129)*'Median Data'!$F$4</f>
        <v>302.12307785996654</v>
      </c>
      <c r="L129" s="11">
        <f>('Renter Migration Model 2'!R128-'Renter Migration Model 2'!R129)*'Median Data'!$F$4</f>
        <v>0</v>
      </c>
      <c r="M129" s="11">
        <f>('Renter Migration Model 2'!T128-'Renter Migration Model 2'!T129)*'Median Data'!$G$4</f>
        <v>33.531297067335998</v>
      </c>
      <c r="N129" s="11">
        <f>('Renter Migration Model 2'!U128-'Renter Migration Model 2'!U129)*'Median Data'!$G$4</f>
        <v>0</v>
      </c>
    </row>
    <row r="130" spans="1:14" x14ac:dyDescent="0.25">
      <c r="A130" s="1">
        <v>2051</v>
      </c>
      <c r="B130" s="1">
        <v>4</v>
      </c>
      <c r="C130" s="11">
        <f>('Renter Migration Model 2'!E129-'Renter Migration Model 2'!E130)*'Median Data'!$B$4</f>
        <v>1504.3146407702443</v>
      </c>
      <c r="D130" s="11">
        <f>('Renter Migration Model 2'!F129-'Renter Migration Model 2'!F130)*'Median Data'!$B$4</f>
        <v>0</v>
      </c>
      <c r="E130" s="11">
        <f>('Renter Migration Model 2'!H129-'Renter Migration Model 2'!H130)*'Median Data'!$C$4</f>
        <v>1037.0090038396947</v>
      </c>
      <c r="F130" s="11">
        <f>('Renter Migration Model 2'!I129-'Renter Migration Model 2'!I130)*'Median Data'!$C$4</f>
        <v>0</v>
      </c>
      <c r="G130" s="11">
        <f>('Renter Migration Model 2'!K129-'Renter Migration Model 2'!K130)*'Median Data'!$D$4</f>
        <v>1721.0065037245276</v>
      </c>
      <c r="H130" s="11">
        <f>('Renter Migration Model 2'!L129-'Renter Migration Model 2'!L130)*'Median Data'!$D$4</f>
        <v>0</v>
      </c>
      <c r="I130" s="11">
        <f>('Renter Migration Model 2'!N129-'Renter Migration Model 2'!N130)*'Median Data'!$E$4</f>
        <v>204.85778068830177</v>
      </c>
      <c r="J130" s="11">
        <f>('Renter Migration Model 2'!O129-'Renter Migration Model 2'!O130)*'Median Data'!$E$4</f>
        <v>0</v>
      </c>
      <c r="K130" s="11">
        <f>('Renter Migration Model 2'!Q129-'Renter Migration Model 2'!Q130)*'Median Data'!$F$4</f>
        <v>302.09286555224662</v>
      </c>
      <c r="L130" s="11">
        <f>('Renter Migration Model 2'!R129-'Renter Migration Model 2'!R130)*'Median Data'!$F$4</f>
        <v>0</v>
      </c>
      <c r="M130" s="11">
        <f>('Renter Migration Model 2'!T129-'Renter Migration Model 2'!T130)*'Median Data'!$G$4</f>
        <v>33.527943937600526</v>
      </c>
      <c r="N130" s="11">
        <f>('Renter Migration Model 2'!U129-'Renter Migration Model 2'!U130)*'Median Data'!$G$4</f>
        <v>0</v>
      </c>
    </row>
    <row r="131" spans="1:14" x14ac:dyDescent="0.25">
      <c r="A131" s="1">
        <v>2052</v>
      </c>
      <c r="B131" s="1">
        <v>1</v>
      </c>
      <c r="C131" s="11">
        <f>('Renter Migration Model 2'!E130-'Renter Migration Model 2'!E131)*'Median Data'!$B$4</f>
        <v>1504.1642093057726</v>
      </c>
      <c r="D131" s="11">
        <f>('Renter Migration Model 2'!F130-'Renter Migration Model 2'!F131)*'Median Data'!$B$4</f>
        <v>0</v>
      </c>
      <c r="E131" s="11">
        <f>('Renter Migration Model 2'!H130-'Renter Migration Model 2'!H131)*'Median Data'!$C$4</f>
        <v>1036.9053029396237</v>
      </c>
      <c r="F131" s="11">
        <f>('Renter Migration Model 2'!I130-'Renter Migration Model 2'!I131)*'Median Data'!$C$4</f>
        <v>0</v>
      </c>
      <c r="G131" s="11">
        <f>('Renter Migration Model 2'!K130-'Renter Migration Model 2'!K131)*'Median Data'!$D$4</f>
        <v>1720.8344030752869</v>
      </c>
      <c r="H131" s="11">
        <f>('Renter Migration Model 2'!L130-'Renter Migration Model 2'!L131)*'Median Data'!$D$4</f>
        <v>0</v>
      </c>
      <c r="I131" s="11">
        <f>('Renter Migration Model 2'!N130-'Renter Migration Model 2'!N131)*'Median Data'!$E$4</f>
        <v>204.83729491019051</v>
      </c>
      <c r="J131" s="11">
        <f>('Renter Migration Model 2'!O130-'Renter Migration Model 2'!O131)*'Median Data'!$E$4</f>
        <v>0</v>
      </c>
      <c r="K131" s="11">
        <f>('Renter Migration Model 2'!Q130-'Renter Migration Model 2'!Q131)*'Median Data'!$F$4</f>
        <v>302.062656265638</v>
      </c>
      <c r="L131" s="11">
        <f>('Renter Migration Model 2'!R130-'Renter Migration Model 2'!R131)*'Median Data'!$F$4</f>
        <v>0</v>
      </c>
      <c r="M131" s="11">
        <f>('Renter Migration Model 2'!T130-'Renter Migration Model 2'!T131)*'Median Data'!$G$4</f>
        <v>33.524591143236592</v>
      </c>
      <c r="N131" s="11">
        <f>('Renter Migration Model 2'!U130-'Renter Migration Model 2'!U131)*'Median Data'!$G$4</f>
        <v>0</v>
      </c>
    </row>
    <row r="132" spans="1:14" x14ac:dyDescent="0.25">
      <c r="A132" s="2">
        <v>2052</v>
      </c>
      <c r="B132" s="2">
        <v>2</v>
      </c>
      <c r="C132" s="11">
        <f>('Renter Migration Model 2'!E131-'Renter Migration Model 2'!E132)*'Median Data'!$B$4</f>
        <v>1504.0137928855074</v>
      </c>
      <c r="D132" s="11">
        <f>('Renter Migration Model 2'!F131-'Renter Migration Model 2'!F132)*'Median Data'!$B$4</f>
        <v>0</v>
      </c>
      <c r="E132" s="11">
        <f>('Renter Migration Model 2'!H131-'Renter Migration Model 2'!H132)*'Median Data'!$C$4</f>
        <v>1036.8016124091864</v>
      </c>
      <c r="F132" s="11">
        <f>('Renter Migration Model 2'!I131-'Renter Migration Model 2'!I132)*'Median Data'!$C$4</f>
        <v>0</v>
      </c>
      <c r="G132" s="11">
        <f>('Renter Migration Model 2'!K131-'Renter Migration Model 2'!K132)*'Median Data'!$D$4</f>
        <v>1720.6623196335859</v>
      </c>
      <c r="H132" s="11">
        <f>('Renter Migration Model 2'!L131-'Renter Migration Model 2'!L132)*'Median Data'!$D$4</f>
        <v>0</v>
      </c>
      <c r="I132" s="11">
        <f>('Renter Migration Model 2'!N131-'Renter Migration Model 2'!N132)*'Median Data'!$E$4</f>
        <v>204.81681118079018</v>
      </c>
      <c r="J132" s="11">
        <f>('Renter Migration Model 2'!O131-'Renter Migration Model 2'!O132)*'Median Data'!$E$4</f>
        <v>0</v>
      </c>
      <c r="K132" s="11">
        <f>('Renter Migration Model 2'!Q131-'Renter Migration Model 2'!Q132)*'Median Data'!$F$4</f>
        <v>302.03245000014067</v>
      </c>
      <c r="L132" s="11">
        <f>('Renter Migration Model 2'!R131-'Renter Migration Model 2'!R132)*'Median Data'!$F$4</f>
        <v>0</v>
      </c>
      <c r="M132" s="11">
        <f>('Renter Migration Model 2'!T131-'Renter Migration Model 2'!T132)*'Median Data'!$G$4</f>
        <v>33.521238684093788</v>
      </c>
      <c r="N132" s="11">
        <f>('Renter Migration Model 2'!U131-'Renter Migration Model 2'!U132)*'Median Data'!$G$4</f>
        <v>0</v>
      </c>
    </row>
    <row r="133" spans="1:14" x14ac:dyDescent="0.25">
      <c r="A133" s="1">
        <v>2052</v>
      </c>
      <c r="B133" s="1">
        <v>3</v>
      </c>
      <c r="C133" s="11">
        <f>('Renter Migration Model 2'!E132-'Renter Migration Model 2'!E133)*'Median Data'!$B$4</f>
        <v>1503.8633915060109</v>
      </c>
      <c r="D133" s="11">
        <f>('Renter Migration Model 2'!F132-'Renter Migration Model 2'!F133)*'Median Data'!$B$4</f>
        <v>0</v>
      </c>
      <c r="E133" s="11">
        <f>('Renter Migration Model 2'!H132-'Renter Migration Model 2'!H133)*'Median Data'!$C$4</f>
        <v>1036.697932248383</v>
      </c>
      <c r="F133" s="11">
        <f>('Renter Migration Model 2'!I132-'Renter Migration Model 2'!I133)*'Median Data'!$C$4</f>
        <v>0</v>
      </c>
      <c r="G133" s="11">
        <f>('Renter Migration Model 2'!K132-'Renter Migration Model 2'!K133)*'Median Data'!$D$4</f>
        <v>1720.4902534030207</v>
      </c>
      <c r="H133" s="11">
        <f>('Renter Migration Model 2'!L132-'Renter Migration Model 2'!L133)*'Median Data'!$D$4</f>
        <v>0</v>
      </c>
      <c r="I133" s="11">
        <f>('Renter Migration Model 2'!N132-'Renter Migration Model 2'!N133)*'Median Data'!$E$4</f>
        <v>204.7963294994712</v>
      </c>
      <c r="J133" s="11">
        <f>('Renter Migration Model 2'!O132-'Renter Migration Model 2'!O133)*'Median Data'!$E$4</f>
        <v>0</v>
      </c>
      <c r="K133" s="11">
        <f>('Renter Migration Model 2'!Q132-'Renter Migration Model 2'!Q133)*'Median Data'!$F$4</f>
        <v>302.00224675502614</v>
      </c>
      <c r="L133" s="11">
        <f>('Renter Migration Model 2'!R132-'Renter Migration Model 2'!R133)*'Median Data'!$F$4</f>
        <v>0</v>
      </c>
      <c r="M133" s="11">
        <f>('Renter Migration Model 2'!T132-'Renter Migration Model 2'!T133)*'Median Data'!$G$4</f>
        <v>33.517886560247319</v>
      </c>
      <c r="N133" s="11">
        <f>('Renter Migration Model 2'!U132-'Renter Migration Model 2'!U133)*'Median Data'!$G$4</f>
        <v>0</v>
      </c>
    </row>
    <row r="134" spans="1:14" x14ac:dyDescent="0.25">
      <c r="A134" s="2">
        <v>2052</v>
      </c>
      <c r="B134" s="2">
        <v>4</v>
      </c>
      <c r="C134" s="11">
        <f>('Renter Migration Model 2'!E133-'Renter Migration Model 2'!E134)*'Median Data'!$B$4</f>
        <v>1503.713005167283</v>
      </c>
      <c r="D134" s="11">
        <f>('Renter Migration Model 2'!F133-'Renter Migration Model 2'!F134)*'Median Data'!$B$4</f>
        <v>0</v>
      </c>
      <c r="E134" s="11">
        <f>('Renter Migration Model 2'!H133-'Renter Migration Model 2'!H134)*'Median Data'!$C$4</f>
        <v>1036.5942624554577</v>
      </c>
      <c r="F134" s="11">
        <f>('Renter Migration Model 2'!I133-'Renter Migration Model 2'!I134)*'Median Data'!$C$4</f>
        <v>0</v>
      </c>
      <c r="G134" s="11">
        <f>('Renter Migration Model 2'!K133-'Renter Migration Model 2'!K134)*'Median Data'!$D$4</f>
        <v>1720.3182043763991</v>
      </c>
      <c r="H134" s="11">
        <f>('Renter Migration Model 2'!L133-'Renter Migration Model 2'!L134)*'Median Data'!$D$4</f>
        <v>0</v>
      </c>
      <c r="I134" s="11">
        <f>('Renter Migration Model 2'!N133-'Renter Migration Model 2'!N134)*'Median Data'!$E$4</f>
        <v>204.77584986654836</v>
      </c>
      <c r="J134" s="11">
        <f>('Renter Migration Model 2'!O133-'Renter Migration Model 2'!O134)*'Median Data'!$E$4</f>
        <v>0</v>
      </c>
      <c r="K134" s="11">
        <f>('Renter Migration Model 2'!Q133-'Renter Migration Model 2'!Q134)*'Median Data'!$F$4</f>
        <v>301.97204653065864</v>
      </c>
      <c r="L134" s="11">
        <f>('Renter Migration Model 2'!R133-'Renter Migration Model 2'!R134)*'Median Data'!$F$4</f>
        <v>0</v>
      </c>
      <c r="M134" s="11">
        <f>('Renter Migration Model 2'!T133-'Renter Migration Model 2'!T134)*'Median Data'!$G$4</f>
        <v>33.51453477158438</v>
      </c>
      <c r="N134" s="11">
        <f>('Renter Migration Model 2'!U133-'Renter Migration Model 2'!U134)*'Median Data'!$G$4</f>
        <v>0</v>
      </c>
    </row>
    <row r="135" spans="1:14" x14ac:dyDescent="0.25">
      <c r="A135" s="2">
        <v>2053</v>
      </c>
      <c r="B135" s="2">
        <v>1</v>
      </c>
      <c r="C135" s="11">
        <f>('Renter Migration Model 2'!E134-'Renter Migration Model 2'!E135)*'Median Data'!$B$4</f>
        <v>1503.5626338658858</v>
      </c>
      <c r="D135" s="11">
        <f>('Renter Migration Model 2'!F134-'Renter Migration Model 2'!F135)*'Median Data'!$B$4</f>
        <v>0</v>
      </c>
      <c r="E135" s="11">
        <f>('Renter Migration Model 2'!H134-'Renter Migration Model 2'!H135)*'Median Data'!$C$4</f>
        <v>1036.4906030286547</v>
      </c>
      <c r="F135" s="11">
        <f>('Renter Migration Model 2'!I134-'Renter Migration Model 2'!I135)*'Median Data'!$C$4</f>
        <v>0</v>
      </c>
      <c r="G135" s="11">
        <f>('Renter Migration Model 2'!K134-'Renter Migration Model 2'!K135)*'Median Data'!$D$4</f>
        <v>1720.1461725573172</v>
      </c>
      <c r="H135" s="11">
        <f>('Renter Migration Model 2'!L134-'Renter Migration Model 2'!L135)*'Median Data'!$D$4</f>
        <v>0</v>
      </c>
      <c r="I135" s="11">
        <f>('Renter Migration Model 2'!N134-'Renter Migration Model 2'!N135)*'Median Data'!$E$4</f>
        <v>204.75537228170685</v>
      </c>
      <c r="J135" s="11">
        <f>('Renter Migration Model 2'!O134-'Renter Migration Model 2'!O135)*'Median Data'!$E$4</f>
        <v>0</v>
      </c>
      <c r="K135" s="11">
        <f>('Renter Migration Model 2'!Q134-'Renter Migration Model 2'!Q135)*'Median Data'!$F$4</f>
        <v>301.94184932594544</v>
      </c>
      <c r="L135" s="11">
        <f>('Renter Migration Model 2'!R134-'Renter Migration Model 2'!R135)*'Median Data'!$F$4</f>
        <v>0</v>
      </c>
      <c r="M135" s="11">
        <f>('Renter Migration Model 2'!T134-'Renter Migration Model 2'!T135)*'Median Data'!$G$4</f>
        <v>33.511183318104969</v>
      </c>
      <c r="N135" s="11">
        <f>('Renter Migration Model 2'!U134-'Renter Migration Model 2'!U135)*'Median Data'!$G$4</f>
        <v>0</v>
      </c>
    </row>
    <row r="136" spans="1:14" x14ac:dyDescent="0.25">
      <c r="A136" s="1">
        <v>2053</v>
      </c>
      <c r="B136" s="1">
        <v>2</v>
      </c>
      <c r="C136" s="11">
        <f>('Renter Migration Model 2'!E135-'Renter Migration Model 2'!E136)*'Median Data'!$B$4</f>
        <v>1503.4122776035383</v>
      </c>
      <c r="D136" s="11">
        <f>('Renter Migration Model 2'!F135-'Renter Migration Model 2'!F136)*'Median Data'!$B$4</f>
        <v>0</v>
      </c>
      <c r="E136" s="11">
        <f>('Renter Migration Model 2'!H135-'Renter Migration Model 2'!H136)*'Median Data'!$C$4</f>
        <v>1036.386953967974</v>
      </c>
      <c r="F136" s="11">
        <f>('Renter Migration Model 2'!I135-'Renter Migration Model 2'!I136)*'Median Data'!$C$4</f>
        <v>0</v>
      </c>
      <c r="G136" s="11">
        <f>('Renter Migration Model 2'!K135-'Renter Migration Model 2'!K136)*'Median Data'!$D$4</f>
        <v>1719.9741579385827</v>
      </c>
      <c r="H136" s="11">
        <f>('Renter Migration Model 2'!L135-'Renter Migration Model 2'!L136)*'Median Data'!$D$4</f>
        <v>0</v>
      </c>
      <c r="I136" s="11">
        <f>('Renter Migration Model 2'!N135-'Renter Migration Model 2'!N136)*'Median Data'!$E$4</f>
        <v>204.7348967443171</v>
      </c>
      <c r="J136" s="11">
        <f>('Renter Migration Model 2'!O135-'Renter Migration Model 2'!O136)*'Median Data'!$E$4</f>
        <v>0</v>
      </c>
      <c r="K136" s="11">
        <f>('Renter Migration Model 2'!Q135-'Renter Migration Model 2'!Q136)*'Median Data'!$F$4</f>
        <v>301.91165514088652</v>
      </c>
      <c r="L136" s="11">
        <f>('Renter Migration Model 2'!R135-'Renter Migration Model 2'!R136)*'Median Data'!$F$4</f>
        <v>0</v>
      </c>
      <c r="M136" s="11">
        <f>('Renter Migration Model 2'!T135-'Renter Migration Model 2'!T136)*'Median Data'!$G$4</f>
        <v>33.507832199771485</v>
      </c>
      <c r="N136" s="11">
        <f>('Renter Migration Model 2'!U135-'Renter Migration Model 2'!U136)*'Median Data'!$G$4</f>
        <v>0</v>
      </c>
    </row>
    <row r="137" spans="1:14" x14ac:dyDescent="0.25">
      <c r="A137" s="2">
        <v>2053</v>
      </c>
      <c r="B137" s="2">
        <v>3</v>
      </c>
      <c r="C137" s="11">
        <f>('Renter Migration Model 2'!E136-'Renter Migration Model 2'!E137)*'Median Data'!$B$4</f>
        <v>1503.2619363750837</v>
      </c>
      <c r="D137" s="11">
        <f>('Renter Migration Model 2'!F136-'Renter Migration Model 2'!F137)*'Median Data'!$B$4</f>
        <v>0</v>
      </c>
      <c r="E137" s="11">
        <f>('Renter Migration Model 2'!H136-'Renter Migration Model 2'!H137)*'Median Data'!$C$4</f>
        <v>1036.2833152734156</v>
      </c>
      <c r="F137" s="11">
        <f>('Renter Migration Model 2'!I136-'Renter Migration Model 2'!I137)*'Median Data'!$C$4</f>
        <v>0</v>
      </c>
      <c r="G137" s="11">
        <f>('Renter Migration Model 2'!K136-'Renter Migration Model 2'!K137)*'Median Data'!$D$4</f>
        <v>1719.8021605237918</v>
      </c>
      <c r="H137" s="11">
        <f>('Renter Migration Model 2'!L136-'Renter Migration Model 2'!L137)*'Median Data'!$D$4</f>
        <v>0</v>
      </c>
      <c r="I137" s="11">
        <f>('Renter Migration Model 2'!N136-'Renter Migration Model 2'!N137)*'Median Data'!$E$4</f>
        <v>204.71442325469388</v>
      </c>
      <c r="J137" s="11">
        <f>('Renter Migration Model 2'!O136-'Renter Migration Model 2'!O137)*'Median Data'!$E$4</f>
        <v>0</v>
      </c>
      <c r="K137" s="11">
        <f>('Renter Migration Model 2'!Q136-'Renter Migration Model 2'!Q137)*'Median Data'!$F$4</f>
        <v>301.88146397548189</v>
      </c>
      <c r="L137" s="11">
        <f>('Renter Migration Model 2'!R136-'Renter Migration Model 2'!R137)*'Median Data'!$F$4</f>
        <v>0</v>
      </c>
      <c r="M137" s="11">
        <f>('Renter Migration Model 2'!T136-'Renter Migration Model 2'!T137)*'Median Data'!$G$4</f>
        <v>33.504481416546326</v>
      </c>
      <c r="N137" s="11">
        <f>('Renter Migration Model 2'!U136-'Renter Migration Model 2'!U137)*'Median Data'!$G$4</f>
        <v>0</v>
      </c>
    </row>
    <row r="138" spans="1:14" x14ac:dyDescent="0.25">
      <c r="A138" s="1">
        <v>2053</v>
      </c>
      <c r="B138" s="1">
        <v>4</v>
      </c>
      <c r="C138" s="11">
        <f>('Renter Migration Model 2'!E137-'Renter Migration Model 2'!E138)*'Median Data'!$B$4</f>
        <v>1503.1116101822408</v>
      </c>
      <c r="D138" s="11">
        <f>('Renter Migration Model 2'!F137-'Renter Migration Model 2'!F138)*'Median Data'!$B$4</f>
        <v>0</v>
      </c>
      <c r="E138" s="11">
        <f>('Renter Migration Model 2'!H137-'Renter Migration Model 2'!H138)*'Median Data'!$C$4</f>
        <v>1036.1796869414679</v>
      </c>
      <c r="F138" s="11">
        <f>('Renter Migration Model 2'!I137-'Renter Migration Model 2'!I138)*'Median Data'!$C$4</f>
        <v>0</v>
      </c>
      <c r="G138" s="11">
        <f>('Renter Migration Model 2'!K137-'Renter Migration Model 2'!K138)*'Median Data'!$D$4</f>
        <v>1719.6301803057522</v>
      </c>
      <c r="H138" s="11">
        <f>('Renter Migration Model 2'!L137-'Renter Migration Model 2'!L138)*'Median Data'!$D$4</f>
        <v>0</v>
      </c>
      <c r="I138" s="11">
        <f>('Renter Migration Model 2'!N137-'Renter Migration Model 2'!N138)*'Median Data'!$E$4</f>
        <v>204.69395181252241</v>
      </c>
      <c r="J138" s="11">
        <f>('Renter Migration Model 2'!O137-'Renter Migration Model 2'!O138)*'Median Data'!$E$4</f>
        <v>0</v>
      </c>
      <c r="K138" s="11">
        <f>('Renter Migration Model 2'!Q137-'Renter Migration Model 2'!Q138)*'Median Data'!$F$4</f>
        <v>301.85127582900304</v>
      </c>
      <c r="L138" s="11">
        <f>('Renter Migration Model 2'!R137-'Renter Migration Model 2'!R138)*'Median Data'!$F$4</f>
        <v>0</v>
      </c>
      <c r="M138" s="11">
        <f>('Renter Migration Model 2'!T137-'Renter Migration Model 2'!T138)*'Median Data'!$G$4</f>
        <v>33.501130968429493</v>
      </c>
      <c r="N138" s="11">
        <f>('Renter Migration Model 2'!U137-'Renter Migration Model 2'!U138)*'Median Data'!$G$4</f>
        <v>0</v>
      </c>
    </row>
    <row r="139" spans="1:14" x14ac:dyDescent="0.25">
      <c r="A139" s="1">
        <v>2054</v>
      </c>
      <c r="B139" s="1">
        <v>1</v>
      </c>
      <c r="C139" s="11">
        <f>('Renter Migration Model 2'!E138-'Renter Migration Model 2'!E139)*'Median Data'!$B$4</f>
        <v>1502.961299019853</v>
      </c>
      <c r="D139" s="11">
        <f>('Renter Migration Model 2'!F138-'Renter Migration Model 2'!F139)*'Median Data'!$B$4</f>
        <v>0</v>
      </c>
      <c r="E139" s="11">
        <f>('Renter Migration Model 2'!H138-'Renter Migration Model 2'!H139)*'Median Data'!$C$4</f>
        <v>1036.0760689738868</v>
      </c>
      <c r="F139" s="11">
        <f>('Renter Migration Model 2'!I138-'Renter Migration Model 2'!I139)*'Median Data'!$C$4</f>
        <v>0</v>
      </c>
      <c r="G139" s="11">
        <f>('Renter Migration Model 2'!K138-'Renter Migration Model 2'!K139)*'Median Data'!$D$4</f>
        <v>1719.45821728806</v>
      </c>
      <c r="H139" s="11">
        <f>('Renter Migration Model 2'!L138-'Renter Migration Model 2'!L139)*'Median Data'!$D$4</f>
        <v>0</v>
      </c>
      <c r="I139" s="11">
        <f>('Renter Migration Model 2'!N138-'Renter Migration Model 2'!N139)*'Median Data'!$E$4</f>
        <v>204.67348241717309</v>
      </c>
      <c r="J139" s="11">
        <f>('Renter Migration Model 2'!O138-'Renter Migration Model 2'!O139)*'Median Data'!$E$4</f>
        <v>0</v>
      </c>
      <c r="K139" s="11">
        <f>('Renter Migration Model 2'!Q138-'Renter Migration Model 2'!Q139)*'Median Data'!$F$4</f>
        <v>301.82109070144998</v>
      </c>
      <c r="L139" s="11">
        <f>('Renter Migration Model 2'!R138-'Renter Migration Model 2'!R139)*'Median Data'!$F$4</f>
        <v>0</v>
      </c>
      <c r="M139" s="11">
        <f>('Renter Migration Model 2'!T138-'Renter Migration Model 2'!T139)*'Median Data'!$G$4</f>
        <v>33.497780855308179</v>
      </c>
      <c r="N139" s="11">
        <f>('Renter Migration Model 2'!U138-'Renter Migration Model 2'!U139)*'Median Data'!$G$4</f>
        <v>0</v>
      </c>
    </row>
    <row r="140" spans="1:14" x14ac:dyDescent="0.25">
      <c r="A140" s="2">
        <v>2054</v>
      </c>
      <c r="B140" s="2">
        <v>2</v>
      </c>
      <c r="C140" s="11">
        <f>('Renter Migration Model 2'!E139-'Renter Migration Model 2'!E140)*'Median Data'!$B$4</f>
        <v>1502.8110028913579</v>
      </c>
      <c r="D140" s="11">
        <f>('Renter Migration Model 2'!F139-'Renter Migration Model 2'!F140)*'Median Data'!$B$4</f>
        <v>0</v>
      </c>
      <c r="E140" s="11">
        <f>('Renter Migration Model 2'!H139-'Renter Migration Model 2'!H140)*'Median Data'!$C$4</f>
        <v>1035.9724613654048</v>
      </c>
      <c r="F140" s="11">
        <f>('Renter Migration Model 2'!I139-'Renter Migration Model 2'!I140)*'Median Data'!$C$4</f>
        <v>0</v>
      </c>
      <c r="G140" s="11">
        <f>('Renter Migration Model 2'!K139-'Renter Migration Model 2'!K140)*'Median Data'!$D$4</f>
        <v>1719.2862714671191</v>
      </c>
      <c r="H140" s="11">
        <f>('Renter Migration Model 2'!L139-'Renter Migration Model 2'!L140)*'Median Data'!$D$4</f>
        <v>0</v>
      </c>
      <c r="I140" s="11">
        <f>('Renter Migration Model 2'!N139-'Renter Migration Model 2'!N140)*'Median Data'!$E$4</f>
        <v>204.65301506896071</v>
      </c>
      <c r="J140" s="11">
        <f>('Renter Migration Model 2'!O139-'Renter Migration Model 2'!O140)*'Median Data'!$E$4</f>
        <v>0</v>
      </c>
      <c r="K140" s="11">
        <f>('Renter Migration Model 2'!Q139-'Renter Migration Model 2'!Q140)*'Median Data'!$F$4</f>
        <v>301.79090859245844</v>
      </c>
      <c r="L140" s="11">
        <f>('Renter Migration Model 2'!R139-'Renter Migration Model 2'!R140)*'Median Data'!$F$4</f>
        <v>0</v>
      </c>
      <c r="M140" s="11">
        <f>('Renter Migration Model 2'!T139-'Renter Migration Model 2'!T140)*'Median Data'!$G$4</f>
        <v>33.494431077219986</v>
      </c>
      <c r="N140" s="11">
        <f>('Renter Migration Model 2'!U139-'Renter Migration Model 2'!U140)*'Median Data'!$G$4</f>
        <v>0</v>
      </c>
    </row>
    <row r="141" spans="1:14" x14ac:dyDescent="0.25">
      <c r="A141" s="1">
        <v>2054</v>
      </c>
      <c r="B141" s="1">
        <v>3</v>
      </c>
      <c r="C141" s="11">
        <f>('Renter Migration Model 2'!E140-'Renter Migration Model 2'!E141)*'Median Data'!$B$4</f>
        <v>1502.66072178988</v>
      </c>
      <c r="D141" s="11">
        <f>('Renter Migration Model 2'!F140-'Renter Migration Model 2'!F141)*'Median Data'!$B$4</f>
        <v>0</v>
      </c>
      <c r="E141" s="11">
        <f>('Renter Migration Model 2'!H140-'Renter Migration Model 2'!H141)*'Median Data'!$C$4</f>
        <v>1035.8688641195336</v>
      </c>
      <c r="F141" s="11">
        <f>('Renter Migration Model 2'!I140-'Renter Migration Model 2'!I141)*'Median Data'!$C$4</f>
        <v>0</v>
      </c>
      <c r="G141" s="11">
        <f>('Renter Migration Model 2'!K140-'Renter Migration Model 2'!K141)*'Median Data'!$D$4</f>
        <v>1719.1143428393334</v>
      </c>
      <c r="H141" s="11">
        <f>('Renter Migration Model 2'!L140-'Renter Migration Model 2'!L141)*'Median Data'!$D$4</f>
        <v>0</v>
      </c>
      <c r="I141" s="11">
        <f>('Renter Migration Model 2'!N140-'Renter Migration Model 2'!N141)*'Median Data'!$E$4</f>
        <v>204.63254976757048</v>
      </c>
      <c r="J141" s="11">
        <f>('Renter Migration Model 2'!O140-'Renter Migration Model 2'!O141)*'Median Data'!$E$4</f>
        <v>0</v>
      </c>
      <c r="K141" s="11">
        <f>('Renter Migration Model 2'!Q140-'Renter Migration Model 2'!Q141)*'Median Data'!$F$4</f>
        <v>301.76072950129992</v>
      </c>
      <c r="L141" s="11">
        <f>('Renter Migration Model 2'!R140-'Renter Migration Model 2'!R141)*'Median Data'!$F$4</f>
        <v>0</v>
      </c>
      <c r="M141" s="11">
        <f>('Renter Migration Model 2'!T140-'Renter Migration Model 2'!T141)*'Median Data'!$G$4</f>
        <v>33.491081634127312</v>
      </c>
      <c r="N141" s="11">
        <f>('Renter Migration Model 2'!U140-'Renter Migration Model 2'!U141)*'Median Data'!$G$4</f>
        <v>0</v>
      </c>
    </row>
    <row r="142" spans="1:14" x14ac:dyDescent="0.25">
      <c r="A142" s="2">
        <v>2054</v>
      </c>
      <c r="B142" s="2">
        <v>4</v>
      </c>
      <c r="C142" s="11">
        <f>('Renter Migration Model 2'!E141-'Renter Migration Model 2'!E142)*'Median Data'!$B$4</f>
        <v>1502.510455718857</v>
      </c>
      <c r="D142" s="11">
        <f>('Renter Migration Model 2'!F141-'Renter Migration Model 2'!F142)*'Median Data'!$B$4</f>
        <v>0</v>
      </c>
      <c r="E142" s="11">
        <f>('Renter Migration Model 2'!H141-'Renter Migration Model 2'!H142)*'Median Data'!$C$4</f>
        <v>1035.7652772345173</v>
      </c>
      <c r="F142" s="11">
        <f>('Renter Migration Model 2'!I141-'Renter Migration Model 2'!I142)*'Median Data'!$C$4</f>
        <v>0</v>
      </c>
      <c r="G142" s="11">
        <f>('Renter Migration Model 2'!K141-'Renter Migration Model 2'!K142)*'Median Data'!$D$4</f>
        <v>1718.9424314047028</v>
      </c>
      <c r="H142" s="11">
        <f>('Renter Migration Model 2'!L141-'Renter Migration Model 2'!L142)*'Median Data'!$D$4</f>
        <v>0</v>
      </c>
      <c r="I142" s="11">
        <f>('Renter Migration Model 2'!N141-'Renter Migration Model 2'!N142)*'Median Data'!$E$4</f>
        <v>204.6120865123728</v>
      </c>
      <c r="J142" s="11">
        <f>('Renter Migration Model 2'!O141-'Renter Migration Model 2'!O142)*'Median Data'!$E$4</f>
        <v>0</v>
      </c>
      <c r="K142" s="11">
        <f>('Renter Migration Model 2'!Q141-'Renter Migration Model 2'!Q142)*'Median Data'!$F$4</f>
        <v>301.73055342870293</v>
      </c>
      <c r="L142" s="11">
        <f>('Renter Migration Model 2'!R141-'Renter Migration Model 2'!R142)*'Median Data'!$F$4</f>
        <v>0</v>
      </c>
      <c r="M142" s="11">
        <f>('Renter Migration Model 2'!T141-'Renter Migration Model 2'!T142)*'Median Data'!$G$4</f>
        <v>33.487732525954954</v>
      </c>
      <c r="N142" s="11">
        <f>('Renter Migration Model 2'!U141-'Renter Migration Model 2'!U142)*'Median Data'!$G$4</f>
        <v>0</v>
      </c>
    </row>
    <row r="143" spans="1:14" x14ac:dyDescent="0.25">
      <c r="A143" s="2">
        <v>2055</v>
      </c>
      <c r="B143" s="2">
        <v>1</v>
      </c>
      <c r="C143" s="11">
        <f>('Renter Migration Model 2'!E142-'Renter Migration Model 2'!E143)*'Median Data'!$B$4</f>
        <v>1502.3602046731321</v>
      </c>
      <c r="D143" s="11">
        <f>('Renter Migration Model 2'!F142-'Renter Migration Model 2'!F143)*'Median Data'!$B$4</f>
        <v>0</v>
      </c>
      <c r="E143" s="11">
        <f>('Renter Migration Model 2'!H142-'Renter Migration Model 2'!H143)*'Median Data'!$C$4</f>
        <v>1035.6617007050886</v>
      </c>
      <c r="F143" s="11">
        <f>('Renter Migration Model 2'!I142-'Renter Migration Model 2'!I143)*'Median Data'!$C$4</f>
        <v>0</v>
      </c>
      <c r="G143" s="11">
        <f>('Renter Migration Model 2'!K142-'Renter Migration Model 2'!K143)*'Median Data'!$D$4</f>
        <v>1718.7705371632273</v>
      </c>
      <c r="H143" s="11">
        <f>('Renter Migration Model 2'!L142-'Renter Migration Model 2'!L143)*'Median Data'!$D$4</f>
        <v>0</v>
      </c>
      <c r="I143" s="11">
        <f>('Renter Migration Model 2'!N142-'Renter Migration Model 2'!N143)*'Median Data'!$E$4</f>
        <v>204.59162530399726</v>
      </c>
      <c r="J143" s="11">
        <f>('Renter Migration Model 2'!O142-'Renter Migration Model 2'!O143)*'Median Data'!$E$4</f>
        <v>0</v>
      </c>
      <c r="K143" s="11">
        <f>('Renter Migration Model 2'!Q142-'Renter Migration Model 2'!Q143)*'Median Data'!$F$4</f>
        <v>301.70038037321046</v>
      </c>
      <c r="L143" s="11">
        <f>('Renter Migration Model 2'!R142-'Renter Migration Model 2'!R143)*'Median Data'!$F$4</f>
        <v>0</v>
      </c>
      <c r="M143" s="11">
        <f>('Renter Migration Model 2'!T142-'Renter Migration Model 2'!T143)*'Median Data'!$G$4</f>
        <v>33.484383752702911</v>
      </c>
      <c r="N143" s="11">
        <f>('Renter Migration Model 2'!U142-'Renter Migration Model 2'!U143)*'Median Data'!$G$4</f>
        <v>0</v>
      </c>
    </row>
    <row r="144" spans="1:14" x14ac:dyDescent="0.25">
      <c r="A144" s="1">
        <v>2055</v>
      </c>
      <c r="B144" s="1">
        <v>2</v>
      </c>
      <c r="C144" s="11">
        <f>('Renter Migration Model 2'!E143-'Renter Migration Model 2'!E144)*'Median Data'!$B$4</f>
        <v>1502.2099686527054</v>
      </c>
      <c r="D144" s="11">
        <f>('Renter Migration Model 2'!F143-'Renter Migration Model 2'!F144)*'Median Data'!$B$4</f>
        <v>0</v>
      </c>
      <c r="E144" s="11">
        <f>('Renter Migration Model 2'!H143-'Renter Migration Model 2'!H144)*'Median Data'!$C$4</f>
        <v>1035.5581345365149</v>
      </c>
      <c r="F144" s="11">
        <f>('Renter Migration Model 2'!I143-'Renter Migration Model 2'!I144)*'Median Data'!$C$4</f>
        <v>0</v>
      </c>
      <c r="G144" s="11">
        <f>('Renter Migration Model 2'!K143-'Renter Migration Model 2'!K144)*'Median Data'!$D$4</f>
        <v>1718.5986601077147</v>
      </c>
      <c r="H144" s="11">
        <f>('Renter Migration Model 2'!L143-'Renter Migration Model 2'!L144)*'Median Data'!$D$4</f>
        <v>0</v>
      </c>
      <c r="I144" s="11">
        <f>('Renter Migration Model 2'!N143-'Renter Migration Model 2'!N144)*'Median Data'!$E$4</f>
        <v>204.57116614118468</v>
      </c>
      <c r="J144" s="11">
        <f>('Renter Migration Model 2'!O143-'Renter Migration Model 2'!O144)*'Median Data'!$E$4</f>
        <v>0</v>
      </c>
      <c r="K144" s="11">
        <f>('Renter Migration Model 2'!Q143-'Renter Migration Model 2'!Q144)*'Median Data'!$F$4</f>
        <v>301.67021033518677</v>
      </c>
      <c r="L144" s="11">
        <f>('Renter Migration Model 2'!R143-'Renter Migration Model 2'!R144)*'Median Data'!$F$4</f>
        <v>0</v>
      </c>
      <c r="M144" s="11">
        <f>('Renter Migration Model 2'!T143-'Renter Migration Model 2'!T144)*'Median Data'!$G$4</f>
        <v>33.481035314333582</v>
      </c>
      <c r="N144" s="11">
        <f>('Renter Migration Model 2'!U143-'Renter Migration Model 2'!U144)*'Median Data'!$G$4</f>
        <v>0</v>
      </c>
    </row>
    <row r="145" spans="1:14" x14ac:dyDescent="0.25">
      <c r="A145" s="2">
        <v>2055</v>
      </c>
      <c r="B145" s="2">
        <v>3</v>
      </c>
      <c r="C145" s="11">
        <f>('Renter Migration Model 2'!E144-'Renter Migration Model 2'!E145)*'Median Data'!$B$4</f>
        <v>1502.0597476558578</v>
      </c>
      <c r="D145" s="11">
        <f>('Renter Migration Model 2'!F144-'Renter Migration Model 2'!F145)*'Median Data'!$B$4</f>
        <v>0</v>
      </c>
      <c r="E145" s="11">
        <f>('Renter Migration Model 2'!H144-'Renter Migration Model 2'!H145)*'Median Data'!$C$4</f>
        <v>1035.454578721773</v>
      </c>
      <c r="F145" s="11">
        <f>('Renter Migration Model 2'!I144-'Renter Migration Model 2'!I145)*'Median Data'!$C$4</f>
        <v>0</v>
      </c>
      <c r="G145" s="11">
        <f>('Renter Migration Model 2'!K144-'Renter Migration Model 2'!K145)*'Median Data'!$D$4</f>
        <v>1718.4268002417612</v>
      </c>
      <c r="H145" s="11">
        <f>('Renter Migration Model 2'!L144-'Renter Migration Model 2'!L145)*'Median Data'!$D$4</f>
        <v>0</v>
      </c>
      <c r="I145" s="11">
        <f>('Renter Migration Model 2'!N144-'Renter Migration Model 2'!N145)*'Median Data'!$E$4</f>
        <v>204.55070902456464</v>
      </c>
      <c r="J145" s="11">
        <f>('Renter Migration Model 2'!O144-'Renter Migration Model 2'!O145)*'Median Data'!$E$4</f>
        <v>0</v>
      </c>
      <c r="K145" s="11">
        <f>('Renter Migration Model 2'!Q144-'Renter Migration Model 2'!Q145)*'Median Data'!$F$4</f>
        <v>301.64004331426759</v>
      </c>
      <c r="L145" s="11">
        <f>('Renter Migration Model 2'!R144-'Renter Migration Model 2'!R145)*'Median Data'!$F$4</f>
        <v>0</v>
      </c>
      <c r="M145" s="11">
        <f>('Renter Migration Model 2'!T144-'Renter Migration Model 2'!T145)*'Median Data'!$G$4</f>
        <v>33.477687210809364</v>
      </c>
      <c r="N145" s="11">
        <f>('Renter Migration Model 2'!U144-'Renter Migration Model 2'!U145)*'Median Data'!$G$4</f>
        <v>0</v>
      </c>
    </row>
    <row r="146" spans="1:14" x14ac:dyDescent="0.25">
      <c r="A146" s="1">
        <v>2055</v>
      </c>
      <c r="B146" s="1">
        <v>4</v>
      </c>
      <c r="C146" s="11">
        <f>('Renter Migration Model 2'!E145-'Renter Migration Model 2'!E146)*'Median Data'!$B$4</f>
        <v>1501.9095416808705</v>
      </c>
      <c r="D146" s="11">
        <f>('Renter Migration Model 2'!F145-'Renter Migration Model 2'!F146)*'Median Data'!$B$4</f>
        <v>0</v>
      </c>
      <c r="E146" s="11">
        <f>('Renter Migration Model 2'!H145-'Renter Migration Model 2'!H146)*'Median Data'!$C$4</f>
        <v>1035.3510332643746</v>
      </c>
      <c r="F146" s="11">
        <f>('Renter Migration Model 2'!I145-'Renter Migration Model 2'!I146)*'Median Data'!$C$4</f>
        <v>0</v>
      </c>
      <c r="G146" s="11">
        <f>('Renter Migration Model 2'!K145-'Renter Migration Model 2'!K146)*'Median Data'!$D$4</f>
        <v>1718.2549575617704</v>
      </c>
      <c r="H146" s="11">
        <f>('Renter Migration Model 2'!L145-'Renter Migration Model 2'!L146)*'Median Data'!$D$4</f>
        <v>0</v>
      </c>
      <c r="I146" s="11">
        <f>('Renter Migration Model 2'!N145-'Renter Migration Model 2'!N146)*'Median Data'!$E$4</f>
        <v>204.53025395382235</v>
      </c>
      <c r="J146" s="11">
        <f>('Renter Migration Model 2'!O145-'Renter Migration Model 2'!O146)*'Median Data'!$E$4</f>
        <v>0</v>
      </c>
      <c r="K146" s="11">
        <f>('Renter Migration Model 2'!Q145-'Renter Migration Model 2'!Q146)*'Median Data'!$F$4</f>
        <v>301.60987930972442</v>
      </c>
      <c r="L146" s="11">
        <f>('Renter Migration Model 2'!R145-'Renter Migration Model 2'!R146)*'Median Data'!$F$4</f>
        <v>0</v>
      </c>
      <c r="M146" s="11">
        <f>('Renter Migration Model 2'!T145-'Renter Migration Model 2'!T146)*'Median Data'!$G$4</f>
        <v>33.474339442092656</v>
      </c>
      <c r="N146" s="11">
        <f>('Renter Migration Model 2'!U145-'Renter Migration Model 2'!U146)*'Median Data'!$G$4</f>
        <v>0</v>
      </c>
    </row>
    <row r="147" spans="1:14" x14ac:dyDescent="0.25">
      <c r="A147" s="1">
        <v>2056</v>
      </c>
      <c r="B147" s="1">
        <v>1</v>
      </c>
      <c r="C147" s="11">
        <f>('Renter Migration Model 2'!E146-'Renter Migration Model 2'!E147)*'Median Data'!$B$4</f>
        <v>1501.7593507260244</v>
      </c>
      <c r="D147" s="11">
        <f>('Renter Migration Model 2'!F146-'Renter Migration Model 2'!F147)*'Median Data'!$B$4</f>
        <v>0</v>
      </c>
      <c r="E147" s="11">
        <f>('Renter Migration Model 2'!H146-'Renter Migration Model 2'!H147)*'Median Data'!$C$4</f>
        <v>1035.2474981608079</v>
      </c>
      <c r="F147" s="11">
        <f>('Renter Migration Model 2'!I146-'Renter Migration Model 2'!I147)*'Median Data'!$C$4</f>
        <v>0</v>
      </c>
      <c r="G147" s="11">
        <f>('Renter Migration Model 2'!K146-'Renter Migration Model 2'!K147)*'Median Data'!$D$4</f>
        <v>1718.0831320677426</v>
      </c>
      <c r="H147" s="11">
        <f>('Renter Migration Model 2'!L146-'Renter Migration Model 2'!L147)*'Median Data'!$D$4</f>
        <v>0</v>
      </c>
      <c r="I147" s="11">
        <f>('Renter Migration Model 2'!N146-'Renter Migration Model 2'!N147)*'Median Data'!$E$4</f>
        <v>204.50980092832822</v>
      </c>
      <c r="J147" s="11">
        <f>('Renter Migration Model 2'!O146-'Renter Migration Model 2'!O147)*'Median Data'!$E$4</f>
        <v>0</v>
      </c>
      <c r="K147" s="11">
        <f>('Renter Migration Model 2'!Q146-'Renter Migration Model 2'!Q147)*'Median Data'!$F$4</f>
        <v>301.57971832192152</v>
      </c>
      <c r="L147" s="11">
        <f>('Renter Migration Model 2'!R146-'Renter Migration Model 2'!R147)*'Median Data'!$F$4</f>
        <v>0</v>
      </c>
      <c r="M147" s="11">
        <f>('Renter Migration Model 2'!T146-'Renter Migration Model 2'!T147)*'Median Data'!$G$4</f>
        <v>33.470992008145856</v>
      </c>
      <c r="N147" s="11">
        <f>('Renter Migration Model 2'!U146-'Renter Migration Model 2'!U147)*'Median Data'!$G$4</f>
        <v>0</v>
      </c>
    </row>
    <row r="148" spans="1:14" x14ac:dyDescent="0.25">
      <c r="A148" s="2">
        <v>2056</v>
      </c>
      <c r="B148" s="2">
        <v>2</v>
      </c>
      <c r="C148" s="11">
        <f>('Renter Migration Model 2'!E147-'Renter Migration Model 2'!E148)*'Median Data'!$B$4</f>
        <v>1501.6091747913197</v>
      </c>
      <c r="D148" s="11">
        <f>('Renter Migration Model 2'!F147-'Renter Migration Model 2'!F148)*'Median Data'!$B$4</f>
        <v>0</v>
      </c>
      <c r="E148" s="11">
        <f>('Renter Migration Model 2'!H147-'Renter Migration Model 2'!H148)*'Median Data'!$C$4</f>
        <v>1035.1439734110731</v>
      </c>
      <c r="F148" s="11">
        <f>('Renter Migration Model 2'!I147-'Renter Migration Model 2'!I148)*'Median Data'!$C$4</f>
        <v>0</v>
      </c>
      <c r="G148" s="11">
        <f>('Renter Migration Model 2'!K147-'Renter Migration Model 2'!K148)*'Median Data'!$D$4</f>
        <v>1717.9113237524853</v>
      </c>
      <c r="H148" s="11">
        <f>('Renter Migration Model 2'!L147-'Renter Migration Model 2'!L148)*'Median Data'!$D$4</f>
        <v>0</v>
      </c>
      <c r="I148" s="11">
        <f>('Renter Migration Model 2'!N147-'Renter Migration Model 2'!N148)*'Median Data'!$E$4</f>
        <v>204.48934994839703</v>
      </c>
      <c r="J148" s="11">
        <f>('Renter Migration Model 2'!O147-'Renter Migration Model 2'!O148)*'Median Data'!$E$4</f>
        <v>0</v>
      </c>
      <c r="K148" s="11">
        <f>('Renter Migration Model 2'!Q147-'Renter Migration Model 2'!Q148)*'Median Data'!$F$4</f>
        <v>301.54956035013038</v>
      </c>
      <c r="L148" s="11">
        <f>('Renter Migration Model 2'!R147-'Renter Migration Model 2'!R148)*'Median Data'!$F$4</f>
        <v>0</v>
      </c>
      <c r="M148" s="11">
        <f>('Renter Migration Model 2'!T147-'Renter Migration Model 2'!T148)*'Median Data'!$G$4</f>
        <v>33.467644908931362</v>
      </c>
      <c r="N148" s="11">
        <f>('Renter Migration Model 2'!U147-'Renter Migration Model 2'!U148)*'Median Data'!$G$4</f>
        <v>0</v>
      </c>
    </row>
    <row r="149" spans="1:14" x14ac:dyDescent="0.25">
      <c r="A149" s="1">
        <v>2056</v>
      </c>
      <c r="B149" s="1">
        <v>3</v>
      </c>
      <c r="C149" s="11">
        <f>('Renter Migration Model 2'!E148-'Renter Migration Model 2'!E149)*'Median Data'!$B$4</f>
        <v>1501.4590138733183</v>
      </c>
      <c r="D149" s="11">
        <f>('Renter Migration Model 2'!F148-'Renter Migration Model 2'!F149)*'Median Data'!$B$4</f>
        <v>0</v>
      </c>
      <c r="E149" s="11">
        <f>('Renter Migration Model 2'!H148-'Renter Migration Model 2'!H149)*'Median Data'!$C$4</f>
        <v>1035.0404590134144</v>
      </c>
      <c r="F149" s="11">
        <f>('Renter Migration Model 2'!I148-'Renter Migration Model 2'!I149)*'Median Data'!$C$4</f>
        <v>0</v>
      </c>
      <c r="G149" s="11">
        <f>('Renter Migration Model 2'!K148-'Renter Migration Model 2'!K149)*'Median Data'!$D$4</f>
        <v>1717.7395326195947</v>
      </c>
      <c r="H149" s="11">
        <f>('Renter Migration Model 2'!L148-'Renter Migration Model 2'!L149)*'Median Data'!$D$4</f>
        <v>0</v>
      </c>
      <c r="I149" s="11">
        <f>('Renter Migration Model 2'!N148-'Renter Migration Model 2'!N149)*'Median Data'!$E$4</f>
        <v>204.4689010133992</v>
      </c>
      <c r="J149" s="11">
        <f>('Renter Migration Model 2'!O148-'Renter Migration Model 2'!O149)*'Median Data'!$E$4</f>
        <v>0</v>
      </c>
      <c r="K149" s="11">
        <f>('Renter Migration Model 2'!Q148-'Renter Migration Model 2'!Q149)*'Median Data'!$F$4</f>
        <v>301.51940539398674</v>
      </c>
      <c r="L149" s="11">
        <f>('Renter Migration Model 2'!R148-'Renter Migration Model 2'!R149)*'Median Data'!$F$4</f>
        <v>0</v>
      </c>
      <c r="M149" s="11">
        <f>('Renter Migration Model 2'!T148-'Renter Migration Model 2'!T149)*'Median Data'!$G$4</f>
        <v>33.464298144449174</v>
      </c>
      <c r="N149" s="11">
        <f>('Renter Migration Model 2'!U148-'Renter Migration Model 2'!U149)*'Median Data'!$G$4</f>
        <v>0</v>
      </c>
    </row>
    <row r="150" spans="1:14" x14ac:dyDescent="0.25">
      <c r="A150" s="2">
        <v>2056</v>
      </c>
      <c r="B150" s="2">
        <v>4</v>
      </c>
      <c r="C150" s="11">
        <f>('Renter Migration Model 2'!E149-'Renter Migration Model 2'!E150)*'Median Data'!$B$4</f>
        <v>1501.3088679720204</v>
      </c>
      <c r="D150" s="11">
        <f>('Renter Migration Model 2'!F149-'Renter Migration Model 2'!F150)*'Median Data'!$B$4</f>
        <v>0</v>
      </c>
      <c r="E150" s="11">
        <f>('Renter Migration Model 2'!H149-'Renter Migration Model 2'!H150)*'Median Data'!$C$4</f>
        <v>1034.9369549678318</v>
      </c>
      <c r="F150" s="11">
        <f>('Renter Migration Model 2'!I149-'Renter Migration Model 2'!I150)*'Median Data'!$C$4</f>
        <v>0</v>
      </c>
      <c r="G150" s="11">
        <f>('Renter Migration Model 2'!K149-'Renter Migration Model 2'!K150)*'Median Data'!$D$4</f>
        <v>1717.5677586690708</v>
      </c>
      <c r="H150" s="11">
        <f>('Renter Migration Model 2'!L149-'Renter Migration Model 2'!L150)*'Median Data'!$D$4</f>
        <v>0</v>
      </c>
      <c r="I150" s="11">
        <f>('Renter Migration Model 2'!N149-'Renter Migration Model 2'!N150)*'Median Data'!$E$4</f>
        <v>204.44845412333473</v>
      </c>
      <c r="J150" s="11">
        <f>('Renter Migration Model 2'!O149-'Renter Migration Model 2'!O150)*'Median Data'!$E$4</f>
        <v>0</v>
      </c>
      <c r="K150" s="11">
        <f>('Renter Migration Model 2'!Q149-'Renter Migration Model 2'!Q150)*'Median Data'!$F$4</f>
        <v>301.48925345349062</v>
      </c>
      <c r="L150" s="11">
        <f>('Renter Migration Model 2'!R149-'Renter Migration Model 2'!R150)*'Median Data'!$F$4</f>
        <v>0</v>
      </c>
      <c r="M150" s="11">
        <f>('Renter Migration Model 2'!T149-'Renter Migration Model 2'!T150)*'Median Data'!$G$4</f>
        <v>33.460951714624088</v>
      </c>
      <c r="N150" s="11">
        <f>('Renter Migration Model 2'!U149-'Renter Migration Model 2'!U150)*'Median Data'!$G$4</f>
        <v>0</v>
      </c>
    </row>
    <row r="151" spans="1:14" x14ac:dyDescent="0.25">
      <c r="A151" s="2">
        <v>2057</v>
      </c>
      <c r="B151" s="2">
        <v>1</v>
      </c>
      <c r="C151" s="11">
        <f>('Renter Migration Model 2'!E150-'Renter Migration Model 2'!E151)*'Median Data'!$B$4</f>
        <v>1501.1587370857069</v>
      </c>
      <c r="D151" s="11">
        <f>('Renter Migration Model 2'!F150-'Renter Migration Model 2'!F151)*'Median Data'!$B$4</f>
        <v>0</v>
      </c>
      <c r="E151" s="11">
        <f>('Renter Migration Model 2'!H150-'Renter Migration Model 2'!H151)*'Median Data'!$C$4</f>
        <v>1034.8334612725694</v>
      </c>
      <c r="F151" s="11">
        <f>('Renter Migration Model 2'!I150-'Renter Migration Model 2'!I151)*'Median Data'!$C$4</f>
        <v>0</v>
      </c>
      <c r="G151" s="11">
        <f>('Renter Migration Model 2'!K150-'Renter Migration Model 2'!K151)*'Median Data'!$D$4</f>
        <v>1717.3960018937214</v>
      </c>
      <c r="H151" s="11">
        <f>('Renter Migration Model 2'!L150-'Renter Migration Model 2'!L151)*'Median Data'!$D$4</f>
        <v>0</v>
      </c>
      <c r="I151" s="11">
        <f>('Renter Migration Model 2'!N150-'Renter Migration Model 2'!N151)*'Median Data'!$E$4</f>
        <v>204.4280092778888</v>
      </c>
      <c r="J151" s="11">
        <f>('Renter Migration Model 2'!O150-'Renter Migration Model 2'!O151)*'Median Data'!$E$4</f>
        <v>0</v>
      </c>
      <c r="K151" s="11">
        <f>('Renter Migration Model 2'!Q150-'Renter Migration Model 2'!Q151)*'Median Data'!$F$4</f>
        <v>301.4591045279135</v>
      </c>
      <c r="L151" s="11">
        <f>('Renter Migration Model 2'!R150-'Renter Migration Model 2'!R151)*'Median Data'!$F$4</f>
        <v>0</v>
      </c>
      <c r="M151" s="11">
        <f>('Renter Migration Model 2'!T150-'Renter Migration Model 2'!T151)*'Median Data'!$G$4</f>
        <v>33.457605619456103</v>
      </c>
      <c r="N151" s="11">
        <f>('Renter Migration Model 2'!U150-'Renter Migration Model 2'!U151)*'Median Data'!$G$4</f>
        <v>0</v>
      </c>
    </row>
    <row r="152" spans="1:14" x14ac:dyDescent="0.25">
      <c r="A152" s="1">
        <v>2057</v>
      </c>
      <c r="B152" s="1">
        <v>2</v>
      </c>
      <c r="C152" s="11">
        <f>('Renter Migration Model 2'!E151-'Renter Migration Model 2'!E152)*'Median Data'!$B$4</f>
        <v>1501.0086212126589</v>
      </c>
      <c r="D152" s="11">
        <f>('Renter Migration Model 2'!F151-'Renter Migration Model 2'!F152)*'Median Data'!$B$4</f>
        <v>0</v>
      </c>
      <c r="E152" s="11">
        <f>('Renter Migration Model 2'!H151-'Renter Migration Model 2'!H152)*'Median Data'!$C$4</f>
        <v>1034.7299779258715</v>
      </c>
      <c r="F152" s="11">
        <f>('Renter Migration Model 2'!I151-'Renter Migration Model 2'!I152)*'Median Data'!$C$4</f>
        <v>0</v>
      </c>
      <c r="G152" s="11">
        <f>('Renter Migration Model 2'!K151-'Renter Migration Model 2'!K152)*'Median Data'!$D$4</f>
        <v>1717.2242622935464</v>
      </c>
      <c r="H152" s="11">
        <f>('Renter Migration Model 2'!L151-'Renter Migration Model 2'!L152)*'Median Data'!$D$4</f>
        <v>0</v>
      </c>
      <c r="I152" s="11">
        <f>('Renter Migration Model 2'!N151-'Renter Migration Model 2'!N152)*'Median Data'!$E$4</f>
        <v>204.40756647674664</v>
      </c>
      <c r="J152" s="11">
        <f>('Renter Migration Model 2'!O151-'Renter Migration Model 2'!O152)*'Median Data'!$E$4</f>
        <v>0</v>
      </c>
      <c r="K152" s="11">
        <f>('Renter Migration Model 2'!Q151-'Renter Migration Model 2'!Q152)*'Median Data'!$F$4</f>
        <v>301.42895861761963</v>
      </c>
      <c r="L152" s="11">
        <f>('Renter Migration Model 2'!R151-'Renter Migration Model 2'!R152)*'Median Data'!$F$4</f>
        <v>0</v>
      </c>
      <c r="M152" s="11">
        <f>('Renter Migration Model 2'!T151-'Renter Migration Model 2'!T152)*'Median Data'!$G$4</f>
        <v>33.454259858907619</v>
      </c>
      <c r="N152" s="11">
        <f>('Renter Migration Model 2'!U151-'Renter Migration Model 2'!U152)*'Median Data'!$G$4</f>
        <v>0</v>
      </c>
    </row>
    <row r="153" spans="1:14" x14ac:dyDescent="0.25">
      <c r="A153" s="2">
        <v>2057</v>
      </c>
      <c r="B153" s="2">
        <v>3</v>
      </c>
      <c r="C153" s="11">
        <f>('Renter Migration Model 2'!E152-'Renter Migration Model 2'!E153)*'Median Data'!$B$4</f>
        <v>1500.8585203494385</v>
      </c>
      <c r="D153" s="11">
        <f>('Renter Migration Model 2'!F152-'Renter Migration Model 2'!F153)*'Median Data'!$B$4</f>
        <v>0</v>
      </c>
      <c r="E153" s="11">
        <f>('Renter Migration Model 2'!H152-'Renter Migration Model 2'!H153)*'Median Data'!$C$4</f>
        <v>1034.6265049294939</v>
      </c>
      <c r="F153" s="11">
        <f>('Renter Migration Model 2'!I152-'Renter Migration Model 2'!I153)*'Median Data'!$C$4</f>
        <v>0</v>
      </c>
      <c r="G153" s="11">
        <f>('Renter Migration Model 2'!K152-'Renter Migration Model 2'!K153)*'Median Data'!$D$4</f>
        <v>1717.0525398649497</v>
      </c>
      <c r="H153" s="11">
        <f>('Renter Migration Model 2'!L152-'Renter Migration Model 2'!L153)*'Median Data'!$D$4</f>
        <v>0</v>
      </c>
      <c r="I153" s="11">
        <f>('Renter Migration Model 2'!N152-'Renter Migration Model 2'!N153)*'Median Data'!$E$4</f>
        <v>204.38712572022303</v>
      </c>
      <c r="J153" s="11">
        <f>('Renter Migration Model 2'!O152-'Renter Migration Model 2'!O153)*'Median Data'!$E$4</f>
        <v>0</v>
      </c>
      <c r="K153" s="11">
        <f>('Renter Migration Model 2'!Q152-'Renter Migration Model 2'!Q153)*'Median Data'!$F$4</f>
        <v>301.39881572188051</v>
      </c>
      <c r="L153" s="11">
        <f>('Renter Migration Model 2'!R152-'Renter Migration Model 2'!R153)*'Median Data'!$F$4</f>
        <v>0</v>
      </c>
      <c r="M153" s="11">
        <f>('Renter Migration Model 2'!T152-'Renter Migration Model 2'!T153)*'Median Data'!$G$4</f>
        <v>33.450914432903431</v>
      </c>
      <c r="N153" s="11">
        <f>('Renter Migration Model 2'!U152-'Renter Migration Model 2'!U153)*'Median Data'!$G$4</f>
        <v>0</v>
      </c>
    </row>
    <row r="154" spans="1:14" x14ac:dyDescent="0.25">
      <c r="A154" s="1">
        <v>2057</v>
      </c>
      <c r="B154" s="1">
        <v>4</v>
      </c>
      <c r="C154" s="11">
        <f>('Renter Migration Model 2'!E153-'Renter Migration Model 2'!E154)*'Median Data'!$B$4</f>
        <v>1500.7084344977648</v>
      </c>
      <c r="D154" s="11">
        <f>('Renter Migration Model 2'!F153-'Renter Migration Model 2'!F154)*'Median Data'!$B$4</f>
        <v>0</v>
      </c>
      <c r="E154" s="11">
        <f>('Renter Migration Model 2'!H153-'Renter Migration Model 2'!H154)*'Median Data'!$C$4</f>
        <v>1034.5230422781692</v>
      </c>
      <c r="F154" s="11">
        <f>('Renter Migration Model 2'!I153-'Renter Migration Model 2'!I154)*'Median Data'!$C$4</f>
        <v>0</v>
      </c>
      <c r="G154" s="11">
        <f>('Renter Migration Model 2'!K153-'Renter Migration Model 2'!K154)*'Median Data'!$D$4</f>
        <v>1716.8808346115275</v>
      </c>
      <c r="H154" s="11">
        <f>('Renter Migration Model 2'!L153-'Renter Migration Model 2'!L154)*'Median Data'!$D$4</f>
        <v>0</v>
      </c>
      <c r="I154" s="11">
        <f>('Renter Migration Model 2'!N153-'Renter Migration Model 2'!N154)*'Median Data'!$E$4</f>
        <v>204.36668700768837</v>
      </c>
      <c r="J154" s="11">
        <f>('Renter Migration Model 2'!O153-'Renter Migration Model 2'!O154)*'Median Data'!$E$4</f>
        <v>0</v>
      </c>
      <c r="K154" s="11">
        <f>('Renter Migration Model 2'!Q153-'Renter Migration Model 2'!Q154)*'Median Data'!$F$4</f>
        <v>301.36867584033189</v>
      </c>
      <c r="L154" s="11">
        <f>('Renter Migration Model 2'!R153-'Renter Migration Model 2'!R154)*'Median Data'!$F$4</f>
        <v>0</v>
      </c>
      <c r="M154" s="11">
        <f>('Renter Migration Model 2'!T153-'Renter Migration Model 2'!T154)*'Median Data'!$G$4</f>
        <v>33.447569341481142</v>
      </c>
      <c r="N154" s="11">
        <f>('Renter Migration Model 2'!U153-'Renter Migration Model 2'!U154)*'Median Data'!$G$4</f>
        <v>0</v>
      </c>
    </row>
    <row r="155" spans="1:14" x14ac:dyDescent="0.25">
      <c r="A155" s="1">
        <v>2058</v>
      </c>
      <c r="B155" s="1">
        <v>1</v>
      </c>
      <c r="C155" s="11">
        <f>('Renter Migration Model 2'!E154-'Renter Migration Model 2'!E155)*'Median Data'!$B$4</f>
        <v>1500.5583636541996</v>
      </c>
      <c r="D155" s="11">
        <f>('Renter Migration Model 2'!F154-'Renter Migration Model 2'!F155)*'Median Data'!$B$4</f>
        <v>0</v>
      </c>
      <c r="E155" s="11">
        <f>('Renter Migration Model 2'!H154-'Renter Migration Model 2'!H155)*'Median Data'!$C$4</f>
        <v>1034.4195899736533</v>
      </c>
      <c r="F155" s="11">
        <f>('Renter Migration Model 2'!I154-'Renter Migration Model 2'!I155)*'Median Data'!$C$4</f>
        <v>0</v>
      </c>
      <c r="G155" s="11">
        <f>('Renter Migration Model 2'!K154-'Renter Migration Model 2'!K155)*'Median Data'!$D$4</f>
        <v>1716.7091465296835</v>
      </c>
      <c r="H155" s="11">
        <f>('Renter Migration Model 2'!L154-'Renter Migration Model 2'!L155)*'Median Data'!$D$4</f>
        <v>0</v>
      </c>
      <c r="I155" s="11">
        <f>('Renter Migration Model 2'!N154-'Renter Migration Model 2'!N155)*'Median Data'!$E$4</f>
        <v>204.34625033882787</v>
      </c>
      <c r="J155" s="11">
        <f>('Renter Migration Model 2'!O154-'Renter Migration Model 2'!O155)*'Median Data'!$E$4</f>
        <v>0</v>
      </c>
      <c r="K155" s="11">
        <f>('Renter Migration Model 2'!Q154-'Renter Migration Model 2'!Q155)*'Median Data'!$F$4</f>
        <v>301.33853897260951</v>
      </c>
      <c r="L155" s="11">
        <f>('Renter Migration Model 2'!R154-'Renter Migration Model 2'!R155)*'Median Data'!$F$4</f>
        <v>0</v>
      </c>
      <c r="M155" s="11">
        <f>('Renter Migration Model 2'!T154-'Renter Migration Model 2'!T155)*'Median Data'!$G$4</f>
        <v>33.444224584527944</v>
      </c>
      <c r="N155" s="11">
        <f>('Renter Migration Model 2'!U154-'Renter Migration Model 2'!U155)*'Median Data'!$G$4</f>
        <v>0</v>
      </c>
    </row>
    <row r="156" spans="1:14" x14ac:dyDescent="0.25">
      <c r="A156" s="2">
        <v>2058</v>
      </c>
      <c r="B156" s="2">
        <v>2</v>
      </c>
      <c r="C156" s="11">
        <f>('Renter Migration Model 2'!E155-'Renter Migration Model 2'!E156)*'Median Data'!$B$4</f>
        <v>1500.4083078187432</v>
      </c>
      <c r="D156" s="11">
        <f>('Renter Migration Model 2'!F155-'Renter Migration Model 2'!F156)*'Median Data'!$B$4</f>
        <v>0</v>
      </c>
      <c r="E156" s="11">
        <f>('Renter Migration Model 2'!H155-'Renter Migration Model 2'!H156)*'Median Data'!$C$4</f>
        <v>1034.3161480141903</v>
      </c>
      <c r="F156" s="11">
        <f>('Renter Migration Model 2'!I155-'Renter Migration Model 2'!I156)*'Median Data'!$C$4</f>
        <v>0</v>
      </c>
      <c r="G156" s="11">
        <f>('Renter Migration Model 2'!K155-'Renter Migration Model 2'!K156)*'Median Data'!$D$4</f>
        <v>1716.5374756122255</v>
      </c>
      <c r="H156" s="11">
        <f>('Renter Migration Model 2'!L155-'Renter Migration Model 2'!L156)*'Median Data'!$D$4</f>
        <v>0</v>
      </c>
      <c r="I156" s="11">
        <f>('Renter Migration Model 2'!N155-'Renter Migration Model 2'!N156)*'Median Data'!$E$4</f>
        <v>204.32581571395633</v>
      </c>
      <c r="J156" s="11">
        <f>('Renter Migration Model 2'!O155-'Renter Migration Model 2'!O156)*'Median Data'!$E$4</f>
        <v>0</v>
      </c>
      <c r="K156" s="11">
        <f>('Renter Migration Model 2'!Q155-'Renter Migration Model 2'!Q156)*'Median Data'!$F$4</f>
        <v>301.30840511871338</v>
      </c>
      <c r="L156" s="11">
        <f>('Renter Migration Model 2'!R155-'Renter Migration Model 2'!R156)*'Median Data'!$F$4</f>
        <v>0</v>
      </c>
      <c r="M156" s="11">
        <f>('Renter Migration Model 2'!T155-'Renter Migration Model 2'!T156)*'Median Data'!$G$4</f>
        <v>33.440880162081442</v>
      </c>
      <c r="N156" s="11">
        <f>('Renter Migration Model 2'!U155-'Renter Migration Model 2'!U156)*'Median Data'!$G$4</f>
        <v>0</v>
      </c>
    </row>
    <row r="157" spans="1:14" x14ac:dyDescent="0.25">
      <c r="A157" s="1">
        <v>2058</v>
      </c>
      <c r="B157" s="1">
        <v>3</v>
      </c>
      <c r="C157" s="11">
        <f>('Renter Migration Model 2'!E156-'Renter Migration Model 2'!E157)*'Median Data'!$B$4</f>
        <v>1500.2582669879575</v>
      </c>
      <c r="D157" s="11">
        <f>('Renter Migration Model 2'!F156-'Renter Migration Model 2'!F157)*'Median Data'!$B$4</f>
        <v>0</v>
      </c>
      <c r="E157" s="11">
        <f>('Renter Migration Model 2'!H156-'Renter Migration Model 2'!H157)*'Median Data'!$C$4</f>
        <v>1034.2127163997802</v>
      </c>
      <c r="F157" s="11">
        <f>('Renter Migration Model 2'!I156-'Renter Migration Model 2'!I157)*'Median Data'!$C$4</f>
        <v>0</v>
      </c>
      <c r="G157" s="11">
        <f>('Renter Migration Model 2'!K156-'Renter Migration Model 2'!K157)*'Median Data'!$D$4</f>
        <v>1716.3658218663459</v>
      </c>
      <c r="H157" s="11">
        <f>('Renter Migration Model 2'!L156-'Renter Migration Model 2'!L157)*'Median Data'!$D$4</f>
        <v>0</v>
      </c>
      <c r="I157" s="11">
        <f>('Renter Migration Model 2'!N156-'Renter Migration Model 2'!N157)*'Median Data'!$E$4</f>
        <v>204.30538313244415</v>
      </c>
      <c r="J157" s="11">
        <f>('Renter Migration Model 2'!O156-'Renter Migration Model 2'!O157)*'Median Data'!$E$4</f>
        <v>0</v>
      </c>
      <c r="K157" s="11">
        <f>('Renter Migration Model 2'!Q156-'Renter Migration Model 2'!Q157)*'Median Data'!$F$4</f>
        <v>301.27827427827924</v>
      </c>
      <c r="L157" s="11">
        <f>('Renter Migration Model 2'!R156-'Renter Migration Model 2'!R157)*'Median Data'!$F$4</f>
        <v>0</v>
      </c>
      <c r="M157" s="11">
        <f>('Renter Migration Model 2'!T156-'Renter Migration Model 2'!T157)*'Median Data'!$G$4</f>
        <v>33.437536074066429</v>
      </c>
      <c r="N157" s="11">
        <f>('Renter Migration Model 2'!U156-'Renter Migration Model 2'!U157)*'Median Data'!$G$4</f>
        <v>0</v>
      </c>
    </row>
    <row r="158" spans="1:14" x14ac:dyDescent="0.25">
      <c r="A158" s="2">
        <v>2058</v>
      </c>
      <c r="B158" s="2">
        <v>4</v>
      </c>
      <c r="C158" s="11">
        <f>('Renter Migration Model 2'!E157-'Renter Migration Model 2'!E158)*'Median Data'!$B$4</f>
        <v>1500.1082411601237</v>
      </c>
      <c r="D158" s="11">
        <f>('Renter Migration Model 2'!F157-'Renter Migration Model 2'!F158)*'Median Data'!$B$4</f>
        <v>0</v>
      </c>
      <c r="E158" s="11">
        <f>('Renter Migration Model 2'!H157-'Renter Migration Model 2'!H158)*'Median Data'!$C$4</f>
        <v>1034.1092951286673</v>
      </c>
      <c r="F158" s="11">
        <f>('Renter Migration Model 2'!I157-'Renter Migration Model 2'!I158)*'Median Data'!$C$4</f>
        <v>0</v>
      </c>
      <c r="G158" s="11">
        <f>('Renter Migration Model 2'!K157-'Renter Migration Model 2'!K158)*'Median Data'!$D$4</f>
        <v>1716.1941852848522</v>
      </c>
      <c r="H158" s="11">
        <f>('Renter Migration Model 2'!L157-'Renter Migration Model 2'!L158)*'Median Data'!$D$4</f>
        <v>0</v>
      </c>
      <c r="I158" s="11">
        <f>('Renter Migration Model 2'!N157-'Renter Migration Model 2'!N158)*'Median Data'!$E$4</f>
        <v>204.28495259397653</v>
      </c>
      <c r="J158" s="11">
        <f>('Renter Migration Model 2'!O157-'Renter Migration Model 2'!O158)*'Median Data'!$E$4</f>
        <v>0</v>
      </c>
      <c r="K158" s="11">
        <f>('Renter Migration Model 2'!Q157-'Renter Migration Model 2'!Q158)*'Median Data'!$F$4</f>
        <v>301.24814645094284</v>
      </c>
      <c r="L158" s="11">
        <f>('Renter Migration Model 2'!R157-'Renter Migration Model 2'!R158)*'Median Data'!$F$4</f>
        <v>0</v>
      </c>
      <c r="M158" s="11">
        <f>('Renter Migration Model 2'!T157-'Renter Migration Model 2'!T158)*'Median Data'!$G$4</f>
        <v>33.434192320445305</v>
      </c>
      <c r="N158" s="11">
        <f>('Renter Migration Model 2'!U157-'Renter Migration Model 2'!U158)*'Median Data'!$G$4</f>
        <v>0</v>
      </c>
    </row>
    <row r="159" spans="1:14" x14ac:dyDescent="0.25">
      <c r="A159" s="2">
        <v>2059</v>
      </c>
      <c r="B159" s="2">
        <v>1</v>
      </c>
      <c r="C159" s="11">
        <f>('Renter Migration Model 2'!E158-'Renter Migration Model 2'!E159)*'Median Data'!$B$4</f>
        <v>1499.9582303369607</v>
      </c>
      <c r="D159" s="11">
        <f>('Renter Migration Model 2'!F158-'Renter Migration Model 2'!F159)*'Median Data'!$B$4</f>
        <v>0</v>
      </c>
      <c r="E159" s="11">
        <f>('Renter Migration Model 2'!H158-'Renter Migration Model 2'!H159)*'Median Data'!$C$4</f>
        <v>1034.0058841990958</v>
      </c>
      <c r="F159" s="11">
        <f>('Renter Migration Model 2'!I158-'Renter Migration Model 2'!I159)*'Median Data'!$C$4</f>
        <v>0</v>
      </c>
      <c r="G159" s="11">
        <f>('Renter Migration Model 2'!K158-'Renter Migration Model 2'!K159)*'Median Data'!$D$4</f>
        <v>1716.0225658641484</v>
      </c>
      <c r="H159" s="11">
        <f>('Renter Migration Model 2'!L158-'Renter Migration Model 2'!L159)*'Median Data'!$D$4</f>
        <v>0</v>
      </c>
      <c r="I159" s="11">
        <f>('Renter Migration Model 2'!N158-'Renter Migration Model 2'!N159)*'Median Data'!$E$4</f>
        <v>204.26452409886826</v>
      </c>
      <c r="J159" s="11">
        <f>('Renter Migration Model 2'!O158-'Renter Migration Model 2'!O159)*'Median Data'!$E$4</f>
        <v>0</v>
      </c>
      <c r="K159" s="11">
        <f>('Renter Migration Model 2'!Q158-'Renter Migration Model 2'!Q159)*'Median Data'!$F$4</f>
        <v>301.21802163597567</v>
      </c>
      <c r="L159" s="11">
        <f>('Renter Migration Model 2'!R158-'Renter Migration Model 2'!R159)*'Median Data'!$F$4</f>
        <v>0</v>
      </c>
      <c r="M159" s="11">
        <f>('Renter Migration Model 2'!T158-'Renter Migration Model 2'!T159)*'Median Data'!$G$4</f>
        <v>33.43084890121807</v>
      </c>
      <c r="N159" s="11">
        <f>('Renter Migration Model 2'!U158-'Renter Migration Model 2'!U159)*'Median Data'!$G$4</f>
        <v>0</v>
      </c>
    </row>
    <row r="160" spans="1:14" x14ac:dyDescent="0.25">
      <c r="A160" s="1">
        <v>2059</v>
      </c>
      <c r="B160" s="1">
        <v>2</v>
      </c>
      <c r="C160" s="11">
        <f>('Renter Migration Model 2'!E159-'Renter Migration Model 2'!E160)*'Median Data'!$B$4</f>
        <v>1499.8082345133116</v>
      </c>
      <c r="D160" s="11">
        <f>('Renter Migration Model 2'!F159-'Renter Migration Model 2'!F160)*'Median Data'!$B$4</f>
        <v>0</v>
      </c>
      <c r="E160" s="11">
        <f>('Renter Migration Model 2'!H159-'Renter Migration Model 2'!H160)*'Median Data'!$C$4</f>
        <v>1033.9024836110657</v>
      </c>
      <c r="F160" s="11">
        <f>('Renter Migration Model 2'!I159-'Renter Migration Model 2'!I160)*'Median Data'!$C$4</f>
        <v>0</v>
      </c>
      <c r="G160" s="11">
        <f>('Renter Migration Model 2'!K159-'Renter Migration Model 2'!K160)*'Median Data'!$D$4</f>
        <v>1715.8509636078306</v>
      </c>
      <c r="H160" s="11">
        <f>('Renter Migration Model 2'!L159-'Renter Migration Model 2'!L160)*'Median Data'!$D$4</f>
        <v>0</v>
      </c>
      <c r="I160" s="11">
        <f>('Renter Migration Model 2'!N159-'Renter Migration Model 2'!N160)*'Median Data'!$E$4</f>
        <v>204.24409764648976</v>
      </c>
      <c r="J160" s="11">
        <f>('Renter Migration Model 2'!O159-'Renter Migration Model 2'!O160)*'Median Data'!$E$4</f>
        <v>0</v>
      </c>
      <c r="K160" s="11">
        <f>('Renter Migration Model 2'!Q159-'Renter Migration Model 2'!Q160)*'Median Data'!$F$4</f>
        <v>301.18789983410625</v>
      </c>
      <c r="L160" s="11">
        <f>('Renter Migration Model 2'!R159-'Renter Migration Model 2'!R160)*'Median Data'!$F$4</f>
        <v>0</v>
      </c>
      <c r="M160" s="11">
        <f>('Renter Migration Model 2'!T159-'Renter Migration Model 2'!T160)*'Median Data'!$G$4</f>
        <v>33.42750581630952</v>
      </c>
      <c r="N160" s="11">
        <f>('Renter Migration Model 2'!U159-'Renter Migration Model 2'!U160)*'Median Data'!$G$4</f>
        <v>0</v>
      </c>
    </row>
    <row r="161" spans="1:14" x14ac:dyDescent="0.25">
      <c r="A161" s="2">
        <v>2059</v>
      </c>
      <c r="B161" s="2">
        <v>3</v>
      </c>
      <c r="C161" s="11">
        <f>('Renter Migration Model 2'!E160-'Renter Migration Model 2'!E161)*'Median Data'!$B$4</f>
        <v>1499.6582536891765</v>
      </c>
      <c r="D161" s="11">
        <f>('Renter Migration Model 2'!F160-'Renter Migration Model 2'!F161)*'Median Data'!$B$4</f>
        <v>0</v>
      </c>
      <c r="E161" s="11">
        <f>('Renter Migration Model 2'!H160-'Renter Migration Model 2'!H161)*'Median Data'!$C$4</f>
        <v>1033.7990933628212</v>
      </c>
      <c r="F161" s="11">
        <f>('Renter Migration Model 2'!I160-'Renter Migration Model 2'!I161)*'Median Data'!$C$4</f>
        <v>0</v>
      </c>
      <c r="G161" s="11">
        <f>('Renter Migration Model 2'!K160-'Renter Migration Model 2'!K161)*'Median Data'!$D$4</f>
        <v>1715.6793785123027</v>
      </c>
      <c r="H161" s="11">
        <f>('Renter Migration Model 2'!L160-'Renter Migration Model 2'!L161)*'Median Data'!$D$4</f>
        <v>0</v>
      </c>
      <c r="I161" s="11">
        <f>('Renter Migration Model 2'!N160-'Renter Migration Model 2'!N161)*'Median Data'!$E$4</f>
        <v>204.22367323652622</v>
      </c>
      <c r="J161" s="11">
        <f>('Renter Migration Model 2'!O160-'Renter Migration Model 2'!O161)*'Median Data'!$E$4</f>
        <v>0</v>
      </c>
      <c r="K161" s="11">
        <f>('Renter Migration Model 2'!Q160-'Renter Migration Model 2'!Q161)*'Median Data'!$F$4</f>
        <v>301.15778104387755</v>
      </c>
      <c r="L161" s="11">
        <f>('Renter Migration Model 2'!R160-'Renter Migration Model 2'!R161)*'Median Data'!$F$4</f>
        <v>0</v>
      </c>
      <c r="M161" s="11">
        <f>('Renter Migration Model 2'!T160-'Renter Migration Model 2'!T161)*'Median Data'!$G$4</f>
        <v>33.424163065757256</v>
      </c>
      <c r="N161" s="11">
        <f>('Renter Migration Model 2'!U160-'Renter Migration Model 2'!U161)*'Median Data'!$G$4</f>
        <v>0</v>
      </c>
    </row>
    <row r="162" spans="1:14" x14ac:dyDescent="0.25">
      <c r="A162" s="1">
        <v>2059</v>
      </c>
      <c r="B162" s="1">
        <v>4</v>
      </c>
      <c r="C162" s="11">
        <f>('Renter Migration Model 2'!E161-'Renter Migration Model 2'!E162)*'Median Data'!$B$4</f>
        <v>1499.5082878645553</v>
      </c>
      <c r="D162" s="11">
        <f>('Renter Migration Model 2'!F161-'Renter Migration Model 2'!F162)*'Median Data'!$B$4</f>
        <v>0</v>
      </c>
      <c r="E162" s="11">
        <f>('Renter Migration Model 2'!H161-'Renter Migration Model 2'!H162)*'Median Data'!$C$4</f>
        <v>1033.6957134526065</v>
      </c>
      <c r="F162" s="11">
        <f>('Renter Migration Model 2'!I161-'Renter Migration Model 2'!I162)*'Median Data'!$C$4</f>
        <v>0</v>
      </c>
      <c r="G162" s="11">
        <f>('Renter Migration Model 2'!K161-'Renter Migration Model 2'!K162)*'Median Data'!$D$4</f>
        <v>1715.5078105739685</v>
      </c>
      <c r="H162" s="11">
        <f>('Renter Migration Model 2'!L161-'Renter Migration Model 2'!L162)*'Median Data'!$D$4</f>
        <v>0</v>
      </c>
      <c r="I162" s="11">
        <f>('Renter Migration Model 2'!N161-'Renter Migration Model 2'!N162)*'Median Data'!$E$4</f>
        <v>204.20325086929245</v>
      </c>
      <c r="J162" s="11">
        <f>('Renter Migration Model 2'!O161-'Renter Migration Model 2'!O162)*'Median Data'!$E$4</f>
        <v>0</v>
      </c>
      <c r="K162" s="11">
        <f>('Renter Migration Model 2'!Q161-'Renter Migration Model 2'!Q162)*'Median Data'!$F$4</f>
        <v>301.12766526601808</v>
      </c>
      <c r="L162" s="11">
        <f>('Renter Migration Model 2'!R161-'Renter Migration Model 2'!R162)*'Median Data'!$F$4</f>
        <v>0</v>
      </c>
      <c r="M162" s="11">
        <f>('Renter Migration Model 2'!T161-'Renter Migration Model 2'!T162)*'Median Data'!$G$4</f>
        <v>33.420820649448473</v>
      </c>
      <c r="N162" s="11">
        <f>('Renter Migration Model 2'!U161-'Renter Migration Model 2'!U162)*'Median Data'!$G$4</f>
        <v>0</v>
      </c>
    </row>
    <row r="163" spans="1:14" x14ac:dyDescent="0.25">
      <c r="A163" s="1">
        <v>2060</v>
      </c>
      <c r="B163" s="1">
        <v>1</v>
      </c>
      <c r="C163" s="11">
        <f>('Renter Migration Model 2'!E162-'Renter Migration Model 2'!E163)*'Median Data'!$B$4</f>
        <v>1499.3583370360102</v>
      </c>
      <c r="D163" s="11">
        <f>('Renter Migration Model 2'!F162-'Renter Migration Model 2'!F163)*'Median Data'!$B$4</f>
        <v>0</v>
      </c>
      <c r="E163" s="11">
        <f>('Renter Migration Model 2'!H162-'Renter Migration Model 2'!H163)*'Median Data'!$C$4</f>
        <v>1033.5923438821774</v>
      </c>
      <c r="F163" s="11">
        <f>('Renter Migration Model 2'!I162-'Renter Migration Model 2'!I163)*'Median Data'!$C$4</f>
        <v>0</v>
      </c>
      <c r="G163" s="11">
        <f>('Renter Migration Model 2'!K162-'Renter Migration Model 2'!K163)*'Median Data'!$D$4</f>
        <v>1715.3362597928281</v>
      </c>
      <c r="H163" s="11">
        <f>('Renter Migration Model 2'!L162-'Renter Migration Model 2'!L163)*'Median Data'!$D$4</f>
        <v>0</v>
      </c>
      <c r="I163" s="11">
        <f>('Renter Migration Model 2'!N162-'Renter Migration Model 2'!N163)*'Median Data'!$E$4</f>
        <v>204.18283054415883</v>
      </c>
      <c r="J163" s="11">
        <f>('Renter Migration Model 2'!O162-'Renter Migration Model 2'!O163)*'Median Data'!$E$4</f>
        <v>0</v>
      </c>
      <c r="K163" s="11">
        <f>('Renter Migration Model 2'!Q162-'Renter Migration Model 2'!Q163)*'Median Data'!$F$4</f>
        <v>301.0975524994351</v>
      </c>
      <c r="L163" s="11">
        <f>('Renter Migration Model 2'!R162-'Renter Migration Model 2'!R163)*'Median Data'!$F$4</f>
        <v>0</v>
      </c>
      <c r="M163" s="11">
        <f>('Renter Migration Model 2'!T162-'Renter Migration Model 2'!T163)*'Median Data'!$G$4</f>
        <v>33.417478567383171</v>
      </c>
      <c r="N163" s="11">
        <f>('Renter Migration Model 2'!U162-'Renter Migration Model 2'!U163)*'Median Data'!$G$4</f>
        <v>0</v>
      </c>
    </row>
    <row r="164" spans="1:14" x14ac:dyDescent="0.25">
      <c r="A164" s="1">
        <v>2060</v>
      </c>
      <c r="B164" s="1">
        <v>2</v>
      </c>
      <c r="C164" s="11">
        <f>('Renter Migration Model 2'!E163-'Renter Migration Model 2'!E164)*'Median Data'!$B$4</f>
        <v>1499.2084012018222</v>
      </c>
      <c r="D164" s="11">
        <f>('Renter Migration Model 2'!F163-'Renter Migration Model 2'!F164)*'Median Data'!$B$4</f>
        <v>0</v>
      </c>
      <c r="E164" s="11">
        <f>('Renter Migration Model 2'!H163-'Renter Migration Model 2'!H164)*'Median Data'!$C$4</f>
        <v>1033.4889846480223</v>
      </c>
      <c r="F164" s="11">
        <f>('Renter Migration Model 2'!I163-'Renter Migration Model 2'!I164)*'Median Data'!$C$4</f>
        <v>0</v>
      </c>
      <c r="G164" s="11">
        <f>('Renter Migration Model 2'!K163-'Renter Migration Model 2'!K164)*'Median Data'!$D$4</f>
        <v>1715.1647261688813</v>
      </c>
      <c r="H164" s="11">
        <f>('Renter Migration Model 2'!L163-'Renter Migration Model 2'!L164)*'Median Data'!$D$4</f>
        <v>0</v>
      </c>
      <c r="I164" s="11">
        <f>('Renter Migration Model 2'!N163-'Renter Migration Model 2'!N164)*'Median Data'!$E$4</f>
        <v>204.16241226112538</v>
      </c>
      <c r="J164" s="11">
        <f>('Renter Migration Model 2'!O163-'Renter Migration Model 2'!O164)*'Median Data'!$E$4</f>
        <v>0</v>
      </c>
      <c r="K164" s="11">
        <f>('Renter Migration Model 2'!Q163-'Renter Migration Model 2'!Q164)*'Median Data'!$F$4</f>
        <v>301.06744274412858</v>
      </c>
      <c r="L164" s="11">
        <f>('Renter Migration Model 2'!R163-'Renter Migration Model 2'!R164)*'Median Data'!$F$4</f>
        <v>0</v>
      </c>
      <c r="M164" s="11">
        <f>('Renter Migration Model 2'!T163-'Renter Migration Model 2'!T164)*'Median Data'!$G$4</f>
        <v>33.414136819523748</v>
      </c>
      <c r="N164" s="11">
        <f>('Renter Migration Model 2'!U163-'Renter Migration Model 2'!U164)*'Median Data'!$G$4</f>
        <v>0</v>
      </c>
    </row>
    <row r="165" spans="1:14" x14ac:dyDescent="0.25">
      <c r="A165" s="1">
        <v>2060</v>
      </c>
      <c r="B165" s="1">
        <v>3</v>
      </c>
      <c r="C165" s="11">
        <f>('Renter Migration Model 2'!E164-'Renter Migration Model 2'!E165)*'Median Data'!$B$4</f>
        <v>1499.0584803619913</v>
      </c>
      <c r="D165" s="11">
        <f>('Renter Migration Model 2'!F164-'Renter Migration Model 2'!F165)*'Median Data'!$B$4</f>
        <v>0</v>
      </c>
      <c r="E165" s="11">
        <f>('Renter Migration Model 2'!H164-'Renter Migration Model 2'!H165)*'Median Data'!$C$4</f>
        <v>1033.3856357483855</v>
      </c>
      <c r="F165" s="11">
        <f>('Renter Migration Model 2'!I164-'Renter Migration Model 2'!I165)*'Median Data'!$C$4</f>
        <v>0</v>
      </c>
      <c r="G165" s="11">
        <f>('Renter Migration Model 2'!K164-'Renter Migration Model 2'!K165)*'Median Data'!$D$4</f>
        <v>1714.993209694936</v>
      </c>
      <c r="H165" s="11">
        <f>('Renter Migration Model 2'!L164-'Renter Migration Model 2'!L165)*'Median Data'!$D$4</f>
        <v>0</v>
      </c>
      <c r="I165" s="11">
        <f>('Renter Migration Model 2'!N164-'Renter Migration Model 2'!N165)*'Median Data'!$E$4</f>
        <v>204.1419960198773</v>
      </c>
      <c r="J165" s="11">
        <f>('Renter Migration Model 2'!O164-'Renter Migration Model 2'!O165)*'Median Data'!$E$4</f>
        <v>0</v>
      </c>
      <c r="K165" s="11">
        <f>('Renter Migration Model 2'!Q164-'Renter Migration Model 2'!Q165)*'Median Data'!$F$4</f>
        <v>301.0373359997343</v>
      </c>
      <c r="L165" s="11">
        <f>('Renter Migration Model 2'!R164-'Renter Migration Model 2'!R165)*'Median Data'!$F$4</f>
        <v>0</v>
      </c>
      <c r="M165" s="11">
        <f>('Renter Migration Model 2'!T164-'Renter Migration Model 2'!T165)*'Median Data'!$G$4</f>
        <v>33.410795405832602</v>
      </c>
      <c r="N165" s="11">
        <f>('Renter Migration Model 2'!U164-'Renter Migration Model 2'!U165)*'Median Data'!$G$4</f>
        <v>0</v>
      </c>
    </row>
    <row r="166" spans="1:14" x14ac:dyDescent="0.25">
      <c r="A166" s="1">
        <v>2060</v>
      </c>
      <c r="B166" s="1">
        <v>4</v>
      </c>
      <c r="C166" s="11">
        <f>('Renter Migration Model 2'!E165-'Renter Migration Model 2'!E166)*'Median Data'!$B$4</f>
        <v>1498.9085745130797</v>
      </c>
      <c r="D166" s="11">
        <f>('Renter Migration Model 2'!F165-'Renter Migration Model 2'!F166)*'Median Data'!$B$4</f>
        <v>0</v>
      </c>
      <c r="E166" s="11">
        <f>('Renter Migration Model 2'!H165-'Renter Migration Model 2'!H166)*'Median Data'!$C$4</f>
        <v>1033.2822971850228</v>
      </c>
      <c r="F166" s="11">
        <f>('Renter Migration Model 2'!I165-'Renter Migration Model 2'!I166)*'Median Data'!$C$4</f>
        <v>0</v>
      </c>
      <c r="G166" s="11">
        <f>('Renter Migration Model 2'!K165-'Renter Migration Model 2'!K166)*'Median Data'!$D$4</f>
        <v>1714.8217103745883</v>
      </c>
      <c r="H166" s="11">
        <f>('Renter Migration Model 2'!L165-'Renter Migration Model 2'!L166)*'Median Data'!$D$4</f>
        <v>0</v>
      </c>
      <c r="I166" s="11">
        <f>('Renter Migration Model 2'!N165-'Renter Migration Model 2'!N166)*'Median Data'!$E$4</f>
        <v>204.12158182041458</v>
      </c>
      <c r="J166" s="11">
        <f>('Renter Migration Model 2'!O165-'Renter Migration Model 2'!O166)*'Median Data'!$E$4</f>
        <v>0</v>
      </c>
      <c r="K166" s="11">
        <f>('Renter Migration Model 2'!Q165-'Renter Migration Model 2'!Q166)*'Median Data'!$F$4</f>
        <v>301.00723226625223</v>
      </c>
      <c r="L166" s="11">
        <f>('Renter Migration Model 2'!R165-'Renter Migration Model 2'!R166)*'Median Data'!$F$4</f>
        <v>0</v>
      </c>
      <c r="M166" s="11">
        <f>('Renter Migration Model 2'!T165-'Renter Migration Model 2'!T166)*'Median Data'!$G$4</f>
        <v>33.407454326309733</v>
      </c>
      <c r="N166" s="11">
        <f>('Renter Migration Model 2'!U165-'Renter Migration Model 2'!U166)*'Median Data'!$G$4</f>
        <v>0</v>
      </c>
    </row>
    <row r="167" spans="1:14" x14ac:dyDescent="0.25">
      <c r="A167" s="2">
        <v>2061</v>
      </c>
      <c r="B167" s="2">
        <v>1</v>
      </c>
      <c r="C167" s="11">
        <f>('Renter Migration Model 2'!E166-'Renter Migration Model 2'!E167)*'Median Data'!$B$4</f>
        <v>1498.7586836568062</v>
      </c>
      <c r="D167" s="11">
        <f>('Renter Migration Model 2'!F166-'Renter Migration Model 2'!F167)*'Median Data'!$B$4</f>
        <v>0</v>
      </c>
      <c r="E167" s="11">
        <f>('Renter Migration Model 2'!H166-'Renter Migration Model 2'!H167)*'Median Data'!$C$4</f>
        <v>1033.1789689561783</v>
      </c>
      <c r="F167" s="11">
        <f>('Renter Migration Model 2'!I166-'Renter Migration Model 2'!I167)*'Median Data'!$C$4</f>
        <v>0</v>
      </c>
      <c r="G167" s="11">
        <f>('Renter Migration Model 2'!K166-'Renter Migration Model 2'!K167)*'Median Data'!$D$4</f>
        <v>1714.650228204242</v>
      </c>
      <c r="H167" s="11">
        <f>('Renter Migration Model 2'!L166-'Renter Migration Model 2'!L167)*'Median Data'!$D$4</f>
        <v>0</v>
      </c>
      <c r="I167" s="11">
        <f>('Renter Migration Model 2'!N166-'Renter Migration Model 2'!N167)*'Median Data'!$E$4</f>
        <v>204.10116966210762</v>
      </c>
      <c r="J167" s="11">
        <f>('Renter Migration Model 2'!O166-'Renter Migration Model 2'!O167)*'Median Data'!$E$4</f>
        <v>0</v>
      </c>
      <c r="K167" s="11">
        <f>('Renter Migration Model 2'!Q166-'Renter Migration Model 2'!Q167)*'Median Data'!$F$4</f>
        <v>300.97713154295388</v>
      </c>
      <c r="L167" s="11">
        <f>('Renter Migration Model 2'!R166-'Renter Migration Model 2'!R167)*'Median Data'!$F$4</f>
        <v>0</v>
      </c>
      <c r="M167" s="11">
        <f>('Renter Migration Model 2'!T166-'Renter Migration Model 2'!T167)*'Median Data'!$G$4</f>
        <v>33.404113580879937</v>
      </c>
      <c r="N167" s="11">
        <f>('Renter Migration Model 2'!U166-'Renter Migration Model 2'!U167)*'Median Data'!$G$4</f>
        <v>0</v>
      </c>
    </row>
    <row r="168" spans="1:14" x14ac:dyDescent="0.25">
      <c r="A168" s="1">
        <v>2061</v>
      </c>
      <c r="B168" s="1">
        <v>2</v>
      </c>
      <c r="C168" s="11">
        <f>('Renter Migration Model 2'!E167-'Renter Migration Model 2'!E168)*'Median Data'!$B$4</f>
        <v>1498.608807788014</v>
      </c>
      <c r="D168" s="11">
        <f>('Renter Migration Model 2'!F167-'Renter Migration Model 2'!F168)*'Median Data'!$B$4</f>
        <v>0</v>
      </c>
      <c r="E168" s="11">
        <f>('Renter Migration Model 2'!H167-'Renter Migration Model 2'!H168)*'Median Data'!$C$4</f>
        <v>1033.0756510583406</v>
      </c>
      <c r="F168" s="11">
        <f>('Renter Migration Model 2'!I167-'Renter Migration Model 2'!I168)*'Median Data'!$C$4</f>
        <v>0</v>
      </c>
      <c r="G168" s="11">
        <f>('Renter Migration Model 2'!K167-'Renter Migration Model 2'!K168)*'Median Data'!$D$4</f>
        <v>1714.478763180301</v>
      </c>
      <c r="H168" s="11">
        <f>('Renter Migration Model 2'!L167-'Renter Migration Model 2'!L168)*'Median Data'!$D$4</f>
        <v>0</v>
      </c>
      <c r="I168" s="11">
        <f>('Renter Migration Model 2'!N167-'Renter Migration Model 2'!N168)*'Median Data'!$E$4</f>
        <v>204.08075954527123</v>
      </c>
      <c r="J168" s="11">
        <f>('Renter Migration Model 2'!O167-'Renter Migration Model 2'!O168)*'Median Data'!$E$4</f>
        <v>0</v>
      </c>
      <c r="K168" s="11">
        <f>('Renter Migration Model 2'!Q167-'Renter Migration Model 2'!Q168)*'Median Data'!$F$4</f>
        <v>300.94703382983926</v>
      </c>
      <c r="L168" s="11">
        <f>('Renter Migration Model 2'!R167-'Renter Migration Model 2'!R168)*'Median Data'!$F$4</f>
        <v>0</v>
      </c>
      <c r="M168" s="11">
        <f>('Renter Migration Model 2'!T167-'Renter Migration Model 2'!T168)*'Median Data'!$G$4</f>
        <v>33.400773169505612</v>
      </c>
      <c r="N168" s="11">
        <f>('Renter Migration Model 2'!U167-'Renter Migration Model 2'!U168)*'Median Data'!$G$4</f>
        <v>0</v>
      </c>
    </row>
    <row r="169" spans="1:14" x14ac:dyDescent="0.25">
      <c r="A169" s="2">
        <v>2061</v>
      </c>
      <c r="B169" s="2">
        <v>3</v>
      </c>
      <c r="C169" s="11">
        <f>('Renter Migration Model 2'!E168-'Renter Migration Model 2'!E169)*'Median Data'!$B$4</f>
        <v>1498.4589469067032</v>
      </c>
      <c r="D169" s="11">
        <f>('Renter Migration Model 2'!F168-'Renter Migration Model 2'!F169)*'Median Data'!$B$4</f>
        <v>0</v>
      </c>
      <c r="E169" s="11">
        <f>('Renter Migration Model 2'!H168-'Renter Migration Model 2'!H169)*'Median Data'!$C$4</f>
        <v>1032.9723434932653</v>
      </c>
      <c r="F169" s="11">
        <f>('Renter Migration Model 2'!I168-'Renter Migration Model 2'!I169)*'Median Data'!$C$4</f>
        <v>0</v>
      </c>
      <c r="G169" s="11">
        <f>('Renter Migration Model 2'!K168-'Renter Migration Model 2'!K169)*'Median Data'!$D$4</f>
        <v>1714.3073153027653</v>
      </c>
      <c r="H169" s="11">
        <f>('Renter Migration Model 2'!L168-'Renter Migration Model 2'!L169)*'Median Data'!$D$4</f>
        <v>0</v>
      </c>
      <c r="I169" s="11">
        <f>('Renter Migration Model 2'!N168-'Renter Migration Model 2'!N169)*'Median Data'!$E$4</f>
        <v>204.06035146927582</v>
      </c>
      <c r="J169" s="11">
        <f>('Renter Migration Model 2'!O168-'Renter Migration Model 2'!O169)*'Median Data'!$E$4</f>
        <v>0</v>
      </c>
      <c r="K169" s="11">
        <f>('Renter Migration Model 2'!Q168-'Renter Migration Model 2'!Q169)*'Median Data'!$F$4</f>
        <v>300.91693912654409</v>
      </c>
      <c r="L169" s="11">
        <f>('Renter Migration Model 2'!R168-'Renter Migration Model 2'!R169)*'Median Data'!$F$4</f>
        <v>0</v>
      </c>
      <c r="M169" s="11">
        <f>('Renter Migration Model 2'!T168-'Renter Migration Model 2'!T169)*'Median Data'!$G$4</f>
        <v>33.397433092186759</v>
      </c>
      <c r="N169" s="11">
        <f>('Renter Migration Model 2'!U168-'Renter Migration Model 2'!U169)*'Median Data'!$G$4</f>
        <v>0</v>
      </c>
    </row>
    <row r="170" spans="1:14" x14ac:dyDescent="0.25">
      <c r="A170" s="1">
        <v>2061</v>
      </c>
      <c r="B170" s="1">
        <v>4</v>
      </c>
      <c r="C170" s="11">
        <f>('Renter Migration Model 2'!E169-'Renter Migration Model 2'!E170)*'Median Data'!$B$4</f>
        <v>1498.3091010128737</v>
      </c>
      <c r="D170" s="11">
        <f>('Renter Migration Model 2'!F169-'Renter Migration Model 2'!F170)*'Median Data'!$B$4</f>
        <v>0</v>
      </c>
      <c r="E170" s="11">
        <f>('Renter Migration Model 2'!H169-'Renter Migration Model 2'!H170)*'Median Data'!$C$4</f>
        <v>1032.8690462591967</v>
      </c>
      <c r="F170" s="11">
        <f>('Renter Migration Model 2'!I169-'Renter Migration Model 2'!I170)*'Median Data'!$C$4</f>
        <v>0</v>
      </c>
      <c r="G170" s="11">
        <f>('Renter Migration Model 2'!K169-'Renter Migration Model 2'!K170)*'Median Data'!$D$4</f>
        <v>1714.135884571635</v>
      </c>
      <c r="H170" s="11">
        <f>('Renter Migration Model 2'!L169-'Renter Migration Model 2'!L170)*'Median Data'!$D$4</f>
        <v>0</v>
      </c>
      <c r="I170" s="11">
        <f>('Renter Migration Model 2'!N169-'Renter Migration Model 2'!N170)*'Median Data'!$E$4</f>
        <v>204.03994543412136</v>
      </c>
      <c r="J170" s="11">
        <f>('Renter Migration Model 2'!O169-'Renter Migration Model 2'!O170)*'Median Data'!$E$4</f>
        <v>0</v>
      </c>
      <c r="K170" s="11">
        <f>('Renter Migration Model 2'!Q169-'Renter Migration Model 2'!Q170)*'Median Data'!$F$4</f>
        <v>300.88684743270414</v>
      </c>
      <c r="L170" s="11">
        <f>('Renter Migration Model 2'!R169-'Renter Migration Model 2'!R170)*'Median Data'!$F$4</f>
        <v>0</v>
      </c>
      <c r="M170" s="11">
        <f>('Renter Migration Model 2'!T169-'Renter Migration Model 2'!T170)*'Median Data'!$G$4</f>
        <v>33.394093348885775</v>
      </c>
      <c r="N170" s="11">
        <f>('Renter Migration Model 2'!U169-'Renter Migration Model 2'!U170)*'Median Data'!$G$4</f>
        <v>0</v>
      </c>
    </row>
    <row r="171" spans="1:14" x14ac:dyDescent="0.25">
      <c r="A171" s="1">
        <v>2062</v>
      </c>
      <c r="B171" s="1">
        <v>1</v>
      </c>
      <c r="C171" s="11">
        <f>('Renter Migration Model 2'!E170-'Renter Migration Model 2'!E171)*'Median Data'!$B$4</f>
        <v>1498.1592701030877</v>
      </c>
      <c r="D171" s="11">
        <f>('Renter Migration Model 2'!F170-'Renter Migration Model 2'!F171)*'Median Data'!$B$4</f>
        <v>0</v>
      </c>
      <c r="E171" s="11">
        <f>('Renter Migration Model 2'!H170-'Renter Migration Model 2'!H171)*'Median Data'!$C$4</f>
        <v>1032.765759354379</v>
      </c>
      <c r="F171" s="11">
        <f>('Renter Migration Model 2'!I170-'Renter Migration Model 2'!I171)*'Median Data'!$C$4</f>
        <v>0</v>
      </c>
      <c r="G171" s="11">
        <f>('Renter Migration Model 2'!K170-'Renter Migration Model 2'!K171)*'Median Data'!$D$4</f>
        <v>1713.9644709833137</v>
      </c>
      <c r="H171" s="11">
        <f>('Renter Migration Model 2'!L170-'Renter Migration Model 2'!L171)*'Median Data'!$D$4</f>
        <v>0</v>
      </c>
      <c r="I171" s="11">
        <f>('Renter Migration Model 2'!N170-'Renter Migration Model 2'!N171)*'Median Data'!$E$4</f>
        <v>204.01954143949308</v>
      </c>
      <c r="J171" s="11">
        <f>('Renter Migration Model 2'!O170-'Renter Migration Model 2'!O171)*'Median Data'!$E$4</f>
        <v>0</v>
      </c>
      <c r="K171" s="11">
        <f>('Renter Migration Model 2'!Q170-'Renter Migration Model 2'!Q171)*'Median Data'!$F$4</f>
        <v>300.85675874795515</v>
      </c>
      <c r="L171" s="11">
        <f>('Renter Migration Model 2'!R170-'Renter Migration Model 2'!R171)*'Median Data'!$F$4</f>
        <v>0</v>
      </c>
      <c r="M171" s="11">
        <f>('Renter Migration Model 2'!T170-'Renter Migration Model 2'!T171)*'Median Data'!$G$4</f>
        <v>33.390753939527457</v>
      </c>
      <c r="N171" s="11">
        <f>('Renter Migration Model 2'!U170-'Renter Migration Model 2'!U171)*'Median Data'!$G$4</f>
        <v>0</v>
      </c>
    </row>
    <row r="172" spans="1:14" x14ac:dyDescent="0.25">
      <c r="A172" s="2">
        <v>2062</v>
      </c>
      <c r="B172" s="2">
        <v>2</v>
      </c>
      <c r="C172" s="11">
        <f>('Renter Migration Model 2'!E171-'Renter Migration Model 2'!E172)*'Median Data'!$B$4</f>
        <v>1498.0094541756262</v>
      </c>
      <c r="D172" s="11">
        <f>('Renter Migration Model 2'!F171-'Renter Migration Model 2'!F172)*'Median Data'!$B$4</f>
        <v>0</v>
      </c>
      <c r="E172" s="11">
        <f>('Renter Migration Model 2'!H171-'Renter Migration Model 2'!H172)*'Median Data'!$C$4</f>
        <v>1032.6624827788123</v>
      </c>
      <c r="F172" s="11">
        <f>('Renter Migration Model 2'!I171-'Renter Migration Model 2'!I172)*'Median Data'!$C$4</f>
        <v>0</v>
      </c>
      <c r="G172" s="11">
        <f>('Renter Migration Model 2'!K171-'Renter Migration Model 2'!K172)*'Median Data'!$D$4</f>
        <v>1713.7930745378017</v>
      </c>
      <c r="H172" s="11">
        <f>('Renter Migration Model 2'!L171-'Renter Migration Model 2'!L172)*'Median Data'!$D$4</f>
        <v>0</v>
      </c>
      <c r="I172" s="11">
        <f>('Renter Migration Model 2'!N171-'Renter Migration Model 2'!N172)*'Median Data'!$E$4</f>
        <v>203.99913948539097</v>
      </c>
      <c r="J172" s="11">
        <f>('Renter Migration Model 2'!O171-'Renter Migration Model 2'!O172)*'Median Data'!$E$4</f>
        <v>0</v>
      </c>
      <c r="K172" s="11">
        <f>('Renter Migration Model 2'!Q171-'Renter Migration Model 2'!Q172)*'Median Data'!$F$4</f>
        <v>300.82667307193287</v>
      </c>
      <c r="L172" s="11">
        <f>('Renter Migration Model 2'!R171-'Renter Migration Model 2'!R172)*'Median Data'!$F$4</f>
        <v>0</v>
      </c>
      <c r="M172" s="11">
        <f>('Renter Migration Model 2'!T171-'Renter Migration Model 2'!T172)*'Median Data'!$G$4</f>
        <v>33.387414864149406</v>
      </c>
      <c r="N172" s="11">
        <f>('Renter Migration Model 2'!U171-'Renter Migration Model 2'!U172)*'Median Data'!$G$4</f>
        <v>0</v>
      </c>
    </row>
    <row r="173" spans="1:14" x14ac:dyDescent="0.25">
      <c r="A173" s="1">
        <v>2062</v>
      </c>
      <c r="B173" s="1">
        <v>3</v>
      </c>
      <c r="C173" s="11">
        <f>('Renter Migration Model 2'!E172-'Renter Migration Model 2'!E173)*'Median Data'!$B$4</f>
        <v>1497.8596532304891</v>
      </c>
      <c r="D173" s="11">
        <f>('Renter Migration Model 2'!F172-'Renter Migration Model 2'!F173)*'Median Data'!$B$4</f>
        <v>0</v>
      </c>
      <c r="E173" s="11">
        <f>('Renter Migration Model 2'!H172-'Renter Migration Model 2'!H173)*'Median Data'!$C$4</f>
        <v>1032.5592165307407</v>
      </c>
      <c r="F173" s="11">
        <f>('Renter Migration Model 2'!I172-'Renter Migration Model 2'!I173)*'Median Data'!$C$4</f>
        <v>0</v>
      </c>
      <c r="G173" s="11">
        <f>('Renter Migration Model 2'!K172-'Renter Migration Model 2'!K173)*'Median Data'!$D$4</f>
        <v>1713.6216952279065</v>
      </c>
      <c r="H173" s="11">
        <f>('Renter Migration Model 2'!L172-'Renter Migration Model 2'!L173)*'Median Data'!$D$4</f>
        <v>0</v>
      </c>
      <c r="I173" s="11">
        <f>('Renter Migration Model 2'!N172-'Renter Migration Model 2'!N173)*'Median Data'!$E$4</f>
        <v>203.97873957150023</v>
      </c>
      <c r="J173" s="11">
        <f>('Renter Migration Model 2'!O172-'Renter Migration Model 2'!O173)*'Median Data'!$E$4</f>
        <v>0</v>
      </c>
      <c r="K173" s="11">
        <f>('Renter Migration Model 2'!Q172-'Renter Migration Model 2'!Q173)*'Median Data'!$F$4</f>
        <v>300.7965904046373</v>
      </c>
      <c r="L173" s="11">
        <f>('Renter Migration Model 2'!R172-'Renter Migration Model 2'!R173)*'Median Data'!$F$4</f>
        <v>0</v>
      </c>
      <c r="M173" s="11">
        <f>('Renter Migration Model 2'!T172-'Renter Migration Model 2'!T173)*'Median Data'!$G$4</f>
        <v>33.384076122676419</v>
      </c>
      <c r="N173" s="11">
        <f>('Renter Migration Model 2'!U172-'Renter Migration Model 2'!U173)*'Median Data'!$G$4</f>
        <v>0</v>
      </c>
    </row>
    <row r="174" spans="1:14" x14ac:dyDescent="0.25">
      <c r="A174" s="2">
        <v>2062</v>
      </c>
      <c r="B174" s="2">
        <v>4</v>
      </c>
      <c r="C174" s="11">
        <f>('Renter Migration Model 2'!E173-'Renter Migration Model 2'!E174)*'Median Data'!$B$4</f>
        <v>1497.7098672642387</v>
      </c>
      <c r="D174" s="11">
        <f>('Renter Migration Model 2'!F173-'Renter Migration Model 2'!F174)*'Median Data'!$B$4</f>
        <v>0</v>
      </c>
      <c r="E174" s="11">
        <f>('Renter Migration Model 2'!H173-'Renter Migration Model 2'!H174)*'Median Data'!$C$4</f>
        <v>1032.4559606084085</v>
      </c>
      <c r="F174" s="11">
        <f>('Renter Migration Model 2'!I173-'Renter Migration Model 2'!I174)*'Median Data'!$C$4</f>
        <v>0</v>
      </c>
      <c r="G174" s="11">
        <f>('Renter Migration Model 2'!K173-'Renter Migration Model 2'!K174)*'Median Data'!$D$4</f>
        <v>1713.4503330608204</v>
      </c>
      <c r="H174" s="11">
        <f>('Renter Migration Model 2'!L173-'Renter Migration Model 2'!L174)*'Median Data'!$D$4</f>
        <v>0</v>
      </c>
      <c r="I174" s="11">
        <f>('Renter Migration Model 2'!N173-'Renter Migration Model 2'!N174)*'Median Data'!$E$4</f>
        <v>203.95834169750606</v>
      </c>
      <c r="J174" s="11">
        <f>('Renter Migration Model 2'!O173-'Renter Migration Model 2'!O174)*'Median Data'!$E$4</f>
        <v>0</v>
      </c>
      <c r="K174" s="11">
        <f>('Renter Migration Model 2'!Q173-'Renter Migration Model 2'!Q174)*'Median Data'!$F$4</f>
        <v>300.76651074570418</v>
      </c>
      <c r="L174" s="11">
        <f>('Renter Migration Model 2'!R173-'Renter Migration Model 2'!R174)*'Median Data'!$F$4</f>
        <v>0</v>
      </c>
      <c r="M174" s="11">
        <f>('Renter Migration Model 2'!T173-'Renter Migration Model 2'!T174)*'Median Data'!$G$4</f>
        <v>33.380737715033291</v>
      </c>
      <c r="N174" s="11">
        <f>('Renter Migration Model 2'!U173-'Renter Migration Model 2'!U174)*'Median Data'!$G$4</f>
        <v>0</v>
      </c>
    </row>
    <row r="175" spans="1:14" x14ac:dyDescent="0.25">
      <c r="A175" s="2">
        <v>2063</v>
      </c>
      <c r="B175" s="2">
        <v>1</v>
      </c>
      <c r="C175" s="11">
        <f>('Renter Migration Model 2'!E174-'Renter Migration Model 2'!E175)*'Median Data'!$B$4</f>
        <v>1497.5600962785938</v>
      </c>
      <c r="D175" s="11">
        <f>('Renter Migration Model 2'!F174-'Renter Migration Model 2'!F175)*'Median Data'!$B$4</f>
        <v>0</v>
      </c>
      <c r="E175" s="11">
        <f>('Renter Migration Model 2'!H174-'Renter Migration Model 2'!H175)*'Median Data'!$C$4</f>
        <v>1032.3527150118157</v>
      </c>
      <c r="F175" s="11">
        <f>('Renter Migration Model 2'!I174-'Renter Migration Model 2'!I175)*'Median Data'!$C$4</f>
        <v>0</v>
      </c>
      <c r="G175" s="11">
        <f>('Renter Migration Model 2'!K174-'Renter Migration Model 2'!K175)*'Median Data'!$D$4</f>
        <v>1713.2789880257551</v>
      </c>
      <c r="H175" s="11">
        <f>('Renter Migration Model 2'!L174-'Renter Migration Model 2'!L175)*'Median Data'!$D$4</f>
        <v>0</v>
      </c>
      <c r="I175" s="11">
        <f>('Renter Migration Model 2'!N174-'Renter Migration Model 2'!N175)*'Median Data'!$E$4</f>
        <v>203.93794586340846</v>
      </c>
      <c r="J175" s="11">
        <f>('Renter Migration Model 2'!O174-'Renter Migration Model 2'!O175)*'Median Data'!$E$4</f>
        <v>0</v>
      </c>
      <c r="K175" s="11">
        <f>('Renter Migration Model 2'!Q174-'Renter Migration Model 2'!Q175)*'Median Data'!$F$4</f>
        <v>300.73643409440501</v>
      </c>
      <c r="L175" s="11">
        <f>('Renter Migration Model 2'!R174-'Renter Migration Model 2'!R175)*'Median Data'!$F$4</f>
        <v>0</v>
      </c>
      <c r="M175" s="11">
        <f>('Renter Migration Model 2'!T174-'Renter Migration Model 2'!T175)*'Median Data'!$G$4</f>
        <v>33.377399641295227</v>
      </c>
      <c r="N175" s="11">
        <f>('Renter Migration Model 2'!U174-'Renter Migration Model 2'!U175)*'Median Data'!$G$4</f>
        <v>0</v>
      </c>
    </row>
    <row r="176" spans="1:14" x14ac:dyDescent="0.25">
      <c r="A176" s="1">
        <v>2063</v>
      </c>
      <c r="B176" s="1">
        <v>2</v>
      </c>
      <c r="C176" s="11">
        <f>('Renter Migration Model 2'!E175-'Renter Migration Model 2'!E176)*'Median Data'!$B$4</f>
        <v>1497.4103402683977</v>
      </c>
      <c r="D176" s="11">
        <f>('Renter Migration Model 2'!F175-'Renter Migration Model 2'!F176)*'Median Data'!$B$4</f>
        <v>0</v>
      </c>
      <c r="E176" s="11">
        <f>('Renter Migration Model 2'!H175-'Renter Migration Model 2'!H176)*'Median Data'!$C$4</f>
        <v>1032.2494797409622</v>
      </c>
      <c r="F176" s="11">
        <f>('Renter Migration Model 2'!I175-'Renter Migration Model 2'!I176)*'Median Data'!$C$4</f>
        <v>0</v>
      </c>
      <c r="G176" s="11">
        <f>('Renter Migration Model 2'!K175-'Renter Migration Model 2'!K176)*'Median Data'!$D$4</f>
        <v>1713.1076601263067</v>
      </c>
      <c r="H176" s="11">
        <f>('Renter Migration Model 2'!L175-'Renter Migration Model 2'!L176)*'Median Data'!$D$4</f>
        <v>0</v>
      </c>
      <c r="I176" s="11">
        <f>('Renter Migration Model 2'!N175-'Renter Migration Model 2'!N176)*'Median Data'!$E$4</f>
        <v>203.91755206857783</v>
      </c>
      <c r="J176" s="11">
        <f>('Renter Migration Model 2'!O175-'Renter Migration Model 2'!O176)*'Median Data'!$E$4</f>
        <v>0</v>
      </c>
      <c r="K176" s="11">
        <f>('Renter Migration Model 2'!Q175-'Renter Migration Model 2'!Q176)*'Median Data'!$F$4</f>
        <v>300.70636045110405</v>
      </c>
      <c r="L176" s="11">
        <f>('Renter Migration Model 2'!R175-'Renter Migration Model 2'!R176)*'Median Data'!$F$4</f>
        <v>0</v>
      </c>
      <c r="M176" s="11">
        <f>('Renter Migration Model 2'!T175-'Renter Migration Model 2'!T176)*'Median Data'!$G$4</f>
        <v>33.374061901311819</v>
      </c>
      <c r="N176" s="11">
        <f>('Renter Migration Model 2'!U175-'Renter Migration Model 2'!U176)*'Median Data'!$G$4</f>
        <v>0</v>
      </c>
    </row>
    <row r="177" spans="1:14" x14ac:dyDescent="0.25">
      <c r="A177" s="2">
        <v>2063</v>
      </c>
      <c r="B177" s="2">
        <v>3</v>
      </c>
      <c r="C177" s="11">
        <f>('Renter Migration Model 2'!E176-'Renter Migration Model 2'!E177)*'Median Data'!$B$4</f>
        <v>1497.2605992336503</v>
      </c>
      <c r="D177" s="11">
        <f>('Renter Migration Model 2'!F176-'Renter Migration Model 2'!F177)*'Median Data'!$B$4</f>
        <v>0</v>
      </c>
      <c r="E177" s="11">
        <f>('Renter Migration Model 2'!H176-'Renter Migration Model 2'!H177)*'Median Data'!$C$4</f>
        <v>1032.1462547923365</v>
      </c>
      <c r="F177" s="11">
        <f>('Renter Migration Model 2'!I176-'Renter Migration Model 2'!I177)*'Median Data'!$C$4</f>
        <v>0</v>
      </c>
      <c r="G177" s="11">
        <f>('Renter Migration Model 2'!K176-'Renter Migration Model 2'!K177)*'Median Data'!$D$4</f>
        <v>1712.9363493624751</v>
      </c>
      <c r="H177" s="11">
        <f>('Renter Migration Model 2'!L176-'Renter Migration Model 2'!L177)*'Median Data'!$D$4</f>
        <v>0</v>
      </c>
      <c r="I177" s="11">
        <f>('Renter Migration Model 2'!N176-'Renter Migration Model 2'!N177)*'Median Data'!$E$4</f>
        <v>203.89716031364378</v>
      </c>
      <c r="J177" s="11">
        <f>('Renter Migration Model 2'!O176-'Renter Migration Model 2'!O177)*'Median Data'!$E$4</f>
        <v>0</v>
      </c>
      <c r="K177" s="11">
        <f>('Renter Migration Model 2'!Q176-'Renter Migration Model 2'!Q177)*'Median Data'!$F$4</f>
        <v>300.67628981507278</v>
      </c>
      <c r="L177" s="11">
        <f>('Renter Migration Model 2'!R176-'Renter Migration Model 2'!R177)*'Median Data'!$F$4</f>
        <v>0</v>
      </c>
      <c r="M177" s="11">
        <f>('Renter Migration Model 2'!T176-'Renter Migration Model 2'!T177)*'Median Data'!$G$4</f>
        <v>33.370724495120669</v>
      </c>
      <c r="N177" s="11">
        <f>('Renter Migration Model 2'!U176-'Renter Migration Model 2'!U177)*'Median Data'!$G$4</f>
        <v>0</v>
      </c>
    </row>
    <row r="178" spans="1:14" x14ac:dyDescent="0.25">
      <c r="A178" s="1">
        <v>2063</v>
      </c>
      <c r="B178" s="1">
        <v>4</v>
      </c>
      <c r="C178" s="11">
        <f>('Renter Migration Model 2'!E177-'Renter Migration Model 2'!E178)*'Median Data'!$B$4</f>
        <v>1497.1108731743516</v>
      </c>
      <c r="D178" s="11">
        <f>('Renter Migration Model 2'!F177-'Renter Migration Model 2'!F178)*'Median Data'!$B$4</f>
        <v>0</v>
      </c>
      <c r="E178" s="11">
        <f>('Renter Migration Model 2'!H177-'Renter Migration Model 2'!H178)*'Median Data'!$C$4</f>
        <v>1032.0430401676945</v>
      </c>
      <c r="F178" s="11">
        <f>('Renter Migration Model 2'!I177-'Renter Migration Model 2'!I178)*'Median Data'!$C$4</f>
        <v>0</v>
      </c>
      <c r="G178" s="11">
        <f>('Renter Migration Model 2'!K177-'Renter Migration Model 2'!K178)*'Median Data'!$D$4</f>
        <v>1712.7650557270681</v>
      </c>
      <c r="H178" s="11">
        <f>('Renter Migration Model 2'!L177-'Renter Migration Model 2'!L178)*'Median Data'!$D$4</f>
        <v>0</v>
      </c>
      <c r="I178" s="11">
        <f>('Renter Migration Model 2'!N177-'Renter Migration Model 2'!N178)*'Median Data'!$E$4</f>
        <v>203.8767705973471</v>
      </c>
      <c r="J178" s="11">
        <f>('Renter Migration Model 2'!O177-'Renter Migration Model 2'!O178)*'Median Data'!$E$4</f>
        <v>0</v>
      </c>
      <c r="K178" s="11">
        <f>('Renter Migration Model 2'!Q177-'Renter Migration Model 2'!Q178)*'Median Data'!$F$4</f>
        <v>300.64622218594695</v>
      </c>
      <c r="L178" s="11">
        <f>('Renter Migration Model 2'!R177-'Renter Migration Model 2'!R178)*'Median Data'!$F$4</f>
        <v>0</v>
      </c>
      <c r="M178" s="11">
        <f>('Renter Migration Model 2'!T177-'Renter Migration Model 2'!T178)*'Median Data'!$G$4</f>
        <v>33.367387422684175</v>
      </c>
      <c r="N178" s="11">
        <f>('Renter Migration Model 2'!U177-'Renter Migration Model 2'!U178)*'Median Data'!$G$4</f>
        <v>0</v>
      </c>
    </row>
    <row r="179" spans="1:14" x14ac:dyDescent="0.25">
      <c r="A179" s="1">
        <v>2064</v>
      </c>
      <c r="B179" s="1">
        <v>1</v>
      </c>
      <c r="C179" s="11">
        <f>('Renter Migration Model 2'!E178-'Renter Migration Model 2'!E179)*'Median Data'!$B$4</f>
        <v>1496.9611620870637</v>
      </c>
      <c r="D179" s="11">
        <f>('Renter Migration Model 2'!F178-'Renter Migration Model 2'!F179)*'Median Data'!$B$4</f>
        <v>0</v>
      </c>
      <c r="E179" s="11">
        <f>('Renter Migration Model 2'!H178-'Renter Migration Model 2'!H179)*'Median Data'!$C$4</f>
        <v>1031.9398358635244</v>
      </c>
      <c r="F179" s="11">
        <f>('Renter Migration Model 2'!I178-'Renter Migration Model 2'!I179)*'Median Data'!$C$4</f>
        <v>0</v>
      </c>
      <c r="G179" s="11">
        <f>('Renter Migration Model 2'!K178-'Renter Migration Model 2'!K179)*'Median Data'!$D$4</f>
        <v>1712.5937792200857</v>
      </c>
      <c r="H179" s="11">
        <f>('Renter Migration Model 2'!L178-'Renter Migration Model 2'!L179)*'Median Data'!$D$4</f>
        <v>0</v>
      </c>
      <c r="I179" s="11">
        <f>('Renter Migration Model 2'!N178-'Renter Migration Model 2'!N179)*'Median Data'!$E$4</f>
        <v>203.8563829203174</v>
      </c>
      <c r="J179" s="11">
        <f>('Renter Migration Model 2'!O178-'Renter Migration Model 2'!O179)*'Median Data'!$E$4</f>
        <v>0</v>
      </c>
      <c r="K179" s="11">
        <f>('Renter Migration Model 2'!Q178-'Renter Migration Model 2'!Q179)*'Median Data'!$F$4</f>
        <v>300.61615756372657</v>
      </c>
      <c r="L179" s="11">
        <f>('Renter Migration Model 2'!R178-'Renter Migration Model 2'!R179)*'Median Data'!$F$4</f>
        <v>0</v>
      </c>
      <c r="M179" s="11">
        <f>('Renter Migration Model 2'!T178-'Renter Migration Model 2'!T179)*'Median Data'!$G$4</f>
        <v>33.364050683927132</v>
      </c>
      <c r="N179" s="11">
        <f>('Renter Migration Model 2'!U178-'Renter Migration Model 2'!U179)*'Median Data'!$G$4</f>
        <v>0</v>
      </c>
    </row>
    <row r="180" spans="1:14" x14ac:dyDescent="0.25">
      <c r="A180" s="2">
        <v>2064</v>
      </c>
      <c r="B180" s="2">
        <v>2</v>
      </c>
      <c r="C180" s="11">
        <f>('Renter Migration Model 2'!E179-'Renter Migration Model 2'!E180)*'Median Data'!$B$4</f>
        <v>1496.8114659717867</v>
      </c>
      <c r="D180" s="11">
        <f>('Renter Migration Model 2'!F179-'Renter Migration Model 2'!F180)*'Median Data'!$B$4</f>
        <v>0</v>
      </c>
      <c r="E180" s="11">
        <f>('Renter Migration Model 2'!H179-'Renter Migration Model 2'!H180)*'Median Data'!$C$4</f>
        <v>1031.8366418798264</v>
      </c>
      <c r="F180" s="11">
        <f>('Renter Migration Model 2'!I179-'Renter Migration Model 2'!I180)*'Median Data'!$C$4</f>
        <v>0</v>
      </c>
      <c r="G180" s="11">
        <f>('Renter Migration Model 2'!K179-'Renter Migration Model 2'!K180)*'Median Data'!$D$4</f>
        <v>1712.4225198415279</v>
      </c>
      <c r="H180" s="11">
        <f>('Renter Migration Model 2'!L179-'Renter Migration Model 2'!L180)*'Median Data'!$D$4</f>
        <v>0</v>
      </c>
      <c r="I180" s="11">
        <f>('Renter Migration Model 2'!N179-'Renter Migration Model 2'!N180)*'Median Data'!$E$4</f>
        <v>203.83599728223987</v>
      </c>
      <c r="J180" s="11">
        <f>('Renter Migration Model 2'!O179-'Renter Migration Model 2'!O180)*'Median Data'!$E$4</f>
        <v>0</v>
      </c>
      <c r="K180" s="11">
        <f>('Renter Migration Model 2'!Q179-'Renter Migration Model 2'!Q180)*'Median Data'!$F$4</f>
        <v>300.58609594804739</v>
      </c>
      <c r="L180" s="11">
        <f>('Renter Migration Model 2'!R179-'Renter Migration Model 2'!R180)*'Median Data'!$F$4</f>
        <v>0</v>
      </c>
      <c r="M180" s="11">
        <f>('Renter Migration Model 2'!T179-'Renter Migration Model 2'!T180)*'Median Data'!$G$4</f>
        <v>33.360714278849542</v>
      </c>
      <c r="N180" s="11">
        <f>('Renter Migration Model 2'!U179-'Renter Migration Model 2'!U180)*'Median Data'!$G$4</f>
        <v>0</v>
      </c>
    </row>
    <row r="181" spans="1:14" x14ac:dyDescent="0.25">
      <c r="A181" s="1">
        <v>2064</v>
      </c>
      <c r="B181" s="1">
        <v>3</v>
      </c>
      <c r="C181" s="11">
        <f>('Renter Migration Model 2'!E180-'Renter Migration Model 2'!E181)*'Median Data'!$B$4</f>
        <v>1496.6617848250826</v>
      </c>
      <c r="D181" s="11">
        <f>('Renter Migration Model 2'!F180-'Renter Migration Model 2'!F181)*'Median Data'!$B$4</f>
        <v>0</v>
      </c>
      <c r="E181" s="11">
        <f>('Renter Migration Model 2'!H180-'Renter Migration Model 2'!H181)*'Median Data'!$C$4</f>
        <v>1031.7334582166004</v>
      </c>
      <c r="F181" s="11">
        <f>('Renter Migration Model 2'!I180-'Renter Migration Model 2'!I181)*'Median Data'!$C$4</f>
        <v>0</v>
      </c>
      <c r="G181" s="11">
        <f>('Renter Migration Model 2'!K180-'Renter Migration Model 2'!K181)*'Median Data'!$D$4</f>
        <v>1712.2512775913947</v>
      </c>
      <c r="H181" s="11">
        <f>('Renter Migration Model 2'!L180-'Renter Migration Model 2'!L181)*'Median Data'!$D$4</f>
        <v>0</v>
      </c>
      <c r="I181" s="11">
        <f>('Renter Migration Model 2'!N180-'Renter Migration Model 2'!N181)*'Median Data'!$E$4</f>
        <v>203.81561368248492</v>
      </c>
      <c r="J181" s="11">
        <f>('Renter Migration Model 2'!O180-'Renter Migration Model 2'!O181)*'Median Data'!$E$4</f>
        <v>0</v>
      </c>
      <c r="K181" s="11">
        <f>('Renter Migration Model 2'!Q180-'Renter Migration Model 2'!Q181)*'Median Data'!$F$4</f>
        <v>300.55603733854514</v>
      </c>
      <c r="L181" s="11">
        <f>('Renter Migration Model 2'!R180-'Renter Migration Model 2'!R181)*'Median Data'!$F$4</f>
        <v>0</v>
      </c>
      <c r="M181" s="11">
        <f>('Renter Migration Model 2'!T180-'Renter Migration Model 2'!T181)*'Median Data'!$G$4</f>
        <v>33.357378207451404</v>
      </c>
      <c r="N181" s="11">
        <f>('Renter Migration Model 2'!U180-'Renter Migration Model 2'!U181)*'Median Data'!$G$4</f>
        <v>0</v>
      </c>
    </row>
    <row r="182" spans="1:14" x14ac:dyDescent="0.25">
      <c r="A182" s="2">
        <v>2064</v>
      </c>
      <c r="B182" s="2">
        <v>4</v>
      </c>
      <c r="C182" s="11">
        <f>('Renter Migration Model 2'!E181-'Renter Migration Model 2'!E182)*'Median Data'!$B$4</f>
        <v>1496.5121186452325</v>
      </c>
      <c r="D182" s="11">
        <f>('Renter Migration Model 2'!F181-'Renter Migration Model 2'!F182)*'Median Data'!$B$4</f>
        <v>0</v>
      </c>
      <c r="E182" s="11">
        <f>('Renter Migration Model 2'!H181-'Renter Migration Model 2'!H182)*'Median Data'!$C$4</f>
        <v>1031.6302848703349</v>
      </c>
      <c r="F182" s="11">
        <f>('Renter Migration Model 2'!I181-'Renter Migration Model 2'!I182)*'Median Data'!$C$4</f>
        <v>0</v>
      </c>
      <c r="G182" s="11">
        <f>('Renter Migration Model 2'!K181-'Renter Migration Model 2'!K182)*'Median Data'!$D$4</f>
        <v>1712.0800524624938</v>
      </c>
      <c r="H182" s="11">
        <f>('Renter Migration Model 2'!L181-'Renter Migration Model 2'!L182)*'Median Data'!$D$4</f>
        <v>0</v>
      </c>
      <c r="I182" s="11">
        <f>('Renter Migration Model 2'!N181-'Renter Migration Model 2'!N182)*'Median Data'!$E$4</f>
        <v>203.79523212105255</v>
      </c>
      <c r="J182" s="11">
        <f>('Renter Migration Model 2'!O181-'Renter Migration Model 2'!O182)*'Median Data'!$E$4</f>
        <v>0</v>
      </c>
      <c r="K182" s="11">
        <f>('Renter Migration Model 2'!Q181-'Renter Migration Model 2'!Q182)*'Median Data'!$F$4</f>
        <v>300.52598173485558</v>
      </c>
      <c r="L182" s="11">
        <f>('Renter Migration Model 2'!R181-'Renter Migration Model 2'!R182)*'Median Data'!$F$4</f>
        <v>0</v>
      </c>
      <c r="M182" s="11">
        <f>('Renter Migration Model 2'!T181-'Renter Migration Model 2'!T182)*'Median Data'!$G$4</f>
        <v>33.354042469619912</v>
      </c>
      <c r="N182" s="11">
        <f>('Renter Migration Model 2'!U181-'Renter Migration Model 2'!U182)*'Median Data'!$G$4</f>
        <v>0</v>
      </c>
    </row>
    <row r="183" spans="1:14" x14ac:dyDescent="0.25">
      <c r="A183" s="2">
        <v>2065</v>
      </c>
      <c r="B183" s="2">
        <v>1</v>
      </c>
      <c r="C183" s="11">
        <f>('Renter Migration Model 2'!E182-'Renter Migration Model 2'!E183)*'Median Data'!$B$4</f>
        <v>1496.3624674339553</v>
      </c>
      <c r="D183" s="11">
        <f>('Renter Migration Model 2'!F182-'Renter Migration Model 2'!F183)*'Median Data'!$B$4</f>
        <v>0</v>
      </c>
      <c r="E183" s="11">
        <f>('Renter Migration Model 2'!H182-'Renter Migration Model 2'!H183)*'Median Data'!$C$4</f>
        <v>1031.5271218410298</v>
      </c>
      <c r="F183" s="11">
        <f>('Renter Migration Model 2'!I182-'Renter Migration Model 2'!I183)*'Median Data'!$C$4</f>
        <v>0</v>
      </c>
      <c r="G183" s="11">
        <f>('Renter Migration Model 2'!K182-'Renter Migration Model 2'!K183)*'Median Data'!$D$4</f>
        <v>1711.9088444584213</v>
      </c>
      <c r="H183" s="11">
        <f>('Renter Migration Model 2'!L182-'Renter Migration Model 2'!L183)*'Median Data'!$D$4</f>
        <v>0</v>
      </c>
      <c r="I183" s="11">
        <f>('Renter Migration Model 2'!N182-'Renter Migration Model 2'!N183)*'Median Data'!$E$4</f>
        <v>203.77485259794275</v>
      </c>
      <c r="J183" s="11">
        <f>('Renter Migration Model 2'!O182-'Renter Migration Model 2'!O183)*'Median Data'!$E$4</f>
        <v>0</v>
      </c>
      <c r="K183" s="11">
        <f>('Renter Migration Model 2'!Q182-'Renter Migration Model 2'!Q183)*'Median Data'!$F$4</f>
        <v>300.49592913661445</v>
      </c>
      <c r="L183" s="11">
        <f>('Renter Migration Model 2'!R182-'Renter Migration Model 2'!R183)*'Median Data'!$F$4</f>
        <v>0</v>
      </c>
      <c r="M183" s="11">
        <f>('Renter Migration Model 2'!T182-'Renter Migration Model 2'!T183)*'Median Data'!$G$4</f>
        <v>33.350707065355067</v>
      </c>
      <c r="N183" s="11">
        <f>('Renter Migration Model 2'!U182-'Renter Migration Model 2'!U183)*'Median Data'!$G$4</f>
        <v>0</v>
      </c>
    </row>
    <row r="184" spans="1:14" x14ac:dyDescent="0.25">
      <c r="A184" s="1">
        <v>2065</v>
      </c>
      <c r="B184" s="1">
        <v>2</v>
      </c>
      <c r="C184" s="11">
        <f>('Renter Migration Model 2'!E183-'Renter Migration Model 2'!E184)*'Median Data'!$B$4</f>
        <v>1496.2128311878132</v>
      </c>
      <c r="D184" s="11">
        <f>('Renter Migration Model 2'!F183-'Renter Migration Model 2'!F184)*'Median Data'!$B$4</f>
        <v>0</v>
      </c>
      <c r="E184" s="11">
        <f>('Renter Migration Model 2'!H183-'Renter Migration Model 2'!H184)*'Median Data'!$C$4</f>
        <v>1031.4239691286853</v>
      </c>
      <c r="F184" s="11">
        <f>('Renter Migration Model 2'!I183-'Renter Migration Model 2'!I184)*'Median Data'!$C$4</f>
        <v>0</v>
      </c>
      <c r="G184" s="11">
        <f>('Renter Migration Model 2'!K183-'Renter Migration Model 2'!K184)*'Median Data'!$D$4</f>
        <v>1711.737653571985</v>
      </c>
      <c r="H184" s="11">
        <f>('Renter Migration Model 2'!L183-'Renter Migration Model 2'!L184)*'Median Data'!$D$4</f>
        <v>0</v>
      </c>
      <c r="I184" s="11">
        <f>('Renter Migration Model 2'!N183-'Renter Migration Model 2'!N184)*'Median Data'!$E$4</f>
        <v>203.75447511252594</v>
      </c>
      <c r="J184" s="11">
        <f>('Renter Migration Model 2'!O183-'Renter Migration Model 2'!O184)*'Median Data'!$E$4</f>
        <v>0</v>
      </c>
      <c r="K184" s="11">
        <f>('Renter Migration Model 2'!Q183-'Renter Migration Model 2'!Q184)*'Median Data'!$F$4</f>
        <v>300.46587954382176</v>
      </c>
      <c r="L184" s="11">
        <f>('Renter Migration Model 2'!R183-'Renter Migration Model 2'!R184)*'Median Data'!$F$4</f>
        <v>0</v>
      </c>
      <c r="M184" s="11">
        <f>('Renter Migration Model 2'!T183-'Renter Migration Model 2'!T184)*'Median Data'!$G$4</f>
        <v>33.347371994656868</v>
      </c>
      <c r="N184" s="11">
        <f>('Renter Migration Model 2'!U183-'Renter Migration Model 2'!U184)*'Median Data'!$G$4</f>
        <v>0</v>
      </c>
    </row>
    <row r="185" spans="1:14" x14ac:dyDescent="0.25">
      <c r="A185" s="2">
        <v>2065</v>
      </c>
      <c r="B185" s="2">
        <v>3</v>
      </c>
      <c r="C185" s="11">
        <f>('Renter Migration Model 2'!E184-'Renter Migration Model 2'!E185)*'Median Data'!$B$4</f>
        <v>1496.0632099033683</v>
      </c>
      <c r="D185" s="11">
        <f>('Renter Migration Model 2'!F184-'Renter Migration Model 2'!F185)*'Median Data'!$B$4</f>
        <v>0</v>
      </c>
      <c r="E185" s="11">
        <f>('Renter Migration Model 2'!H184-'Renter Migration Model 2'!H185)*'Median Data'!$C$4</f>
        <v>1031.3208267315454</v>
      </c>
      <c r="F185" s="11">
        <f>('Renter Migration Model 2'!I184-'Renter Migration Model 2'!I185)*'Median Data'!$C$4</f>
        <v>0</v>
      </c>
      <c r="G185" s="11">
        <f>('Renter Migration Model 2'!K184-'Renter Migration Model 2'!K185)*'Median Data'!$D$4</f>
        <v>1711.566479806781</v>
      </c>
      <c r="H185" s="11">
        <f>('Renter Migration Model 2'!L184-'Renter Migration Model 2'!L185)*'Median Data'!$D$4</f>
        <v>0</v>
      </c>
      <c r="I185" s="11">
        <f>('Renter Migration Model 2'!N184-'Renter Migration Model 2'!N185)*'Median Data'!$E$4</f>
        <v>203.7340996651169</v>
      </c>
      <c r="J185" s="11">
        <f>('Renter Migration Model 2'!O184-'Renter Migration Model 2'!O185)*'Median Data'!$E$4</f>
        <v>0</v>
      </c>
      <c r="K185" s="11">
        <f>('Renter Migration Model 2'!Q184-'Renter Migration Model 2'!Q185)*'Median Data'!$F$4</f>
        <v>300.43583295574899</v>
      </c>
      <c r="L185" s="11">
        <f>('Renter Migration Model 2'!R184-'Renter Migration Model 2'!R185)*'Median Data'!$F$4</f>
        <v>0</v>
      </c>
      <c r="M185" s="11">
        <f>('Renter Migration Model 2'!T184-'Renter Migration Model 2'!T185)*'Median Data'!$G$4</f>
        <v>33.344037257450111</v>
      </c>
      <c r="N185" s="11">
        <f>('Renter Migration Model 2'!U184-'Renter Migration Model 2'!U185)*'Median Data'!$G$4</f>
        <v>0</v>
      </c>
    </row>
    <row r="186" spans="1:14" x14ac:dyDescent="0.25">
      <c r="A186" s="1">
        <v>2065</v>
      </c>
      <c r="B186" s="1">
        <v>4</v>
      </c>
      <c r="C186" s="11">
        <f>('Renter Migration Model 2'!E185-'Renter Migration Model 2'!E186)*'Median Data'!$B$4</f>
        <v>1495.9136035823394</v>
      </c>
      <c r="D186" s="11">
        <f>('Renter Migration Model 2'!F185-'Renter Migration Model 2'!F186)*'Median Data'!$B$4</f>
        <v>0</v>
      </c>
      <c r="E186" s="11">
        <f>('Renter Migration Model 2'!H185-'Renter Migration Model 2'!H186)*'Median Data'!$C$4</f>
        <v>1031.2176946496102</v>
      </c>
      <c r="F186" s="11">
        <f>('Renter Migration Model 2'!I185-'Renter Migration Model 2'!I186)*'Median Data'!$C$4</f>
        <v>0</v>
      </c>
      <c r="G186" s="11">
        <f>('Renter Migration Model 2'!K185-'Renter Migration Model 2'!K186)*'Median Data'!$D$4</f>
        <v>1711.3953231592131</v>
      </c>
      <c r="H186" s="11">
        <f>('Renter Migration Model 2'!L185-'Renter Migration Model 2'!L186)*'Median Data'!$D$4</f>
        <v>0</v>
      </c>
      <c r="I186" s="11">
        <f>('Renter Migration Model 2'!N185-'Renter Migration Model 2'!N186)*'Median Data'!$E$4</f>
        <v>203.71372625508604</v>
      </c>
      <c r="J186" s="11">
        <f>('Renter Migration Model 2'!O185-'Renter Migration Model 2'!O186)*'Median Data'!$E$4</f>
        <v>0</v>
      </c>
      <c r="K186" s="11">
        <f>('Renter Migration Model 2'!Q185-'Renter Migration Model 2'!Q186)*'Median Data'!$F$4</f>
        <v>300.40578937239616</v>
      </c>
      <c r="L186" s="11">
        <f>('Renter Migration Model 2'!R185-'Renter Migration Model 2'!R186)*'Median Data'!$F$4</f>
        <v>0</v>
      </c>
      <c r="M186" s="11">
        <f>('Renter Migration Model 2'!T185-'Renter Migration Model 2'!T186)*'Median Data'!$G$4</f>
        <v>33.340702853734797</v>
      </c>
      <c r="N186" s="11">
        <f>('Renter Migration Model 2'!U185-'Renter Migration Model 2'!U186)*'Median Data'!$G$4</f>
        <v>0</v>
      </c>
    </row>
    <row r="187" spans="1:14" x14ac:dyDescent="0.25">
      <c r="A187" s="1">
        <v>2066</v>
      </c>
      <c r="B187" s="1">
        <v>1</v>
      </c>
      <c r="C187" s="11">
        <f>('Renter Migration Model 2'!E186-'Renter Migration Model 2'!E187)*'Median Data'!$B$4</f>
        <v>1495.7640122230077</v>
      </c>
      <c r="D187" s="11">
        <f>('Renter Migration Model 2'!F186-'Renter Migration Model 2'!F187)*'Median Data'!$B$4</f>
        <v>0</v>
      </c>
      <c r="E187" s="11">
        <f>('Renter Migration Model 2'!H186-'Renter Migration Model 2'!H187)*'Median Data'!$C$4</f>
        <v>1031.1145728811239</v>
      </c>
      <c r="F187" s="11">
        <f>('Renter Migration Model 2'!I186-'Renter Migration Model 2'!I187)*'Median Data'!$C$4</f>
        <v>0</v>
      </c>
      <c r="G187" s="11">
        <f>('Renter Migration Model 2'!K186-'Renter Migration Model 2'!K187)*'Median Data'!$D$4</f>
        <v>1711.2241836292815</v>
      </c>
      <c r="H187" s="11">
        <f>('Renter Migration Model 2'!L186-'Renter Migration Model 2'!L187)*'Median Data'!$D$4</f>
        <v>0</v>
      </c>
      <c r="I187" s="11">
        <f>('Renter Migration Model 2'!N186-'Renter Migration Model 2'!N187)*'Median Data'!$E$4</f>
        <v>203.69335488243337</v>
      </c>
      <c r="J187" s="11">
        <f>('Renter Migration Model 2'!O186-'Renter Migration Model 2'!O187)*'Median Data'!$E$4</f>
        <v>0</v>
      </c>
      <c r="K187" s="11">
        <f>('Renter Migration Model 2'!Q186-'Renter Migration Model 2'!Q187)*'Median Data'!$F$4</f>
        <v>300.375748793399</v>
      </c>
      <c r="L187" s="11">
        <f>('Renter Migration Model 2'!R186-'Renter Migration Model 2'!R187)*'Median Data'!$F$4</f>
        <v>0</v>
      </c>
      <c r="M187" s="11">
        <f>('Renter Migration Model 2'!T186-'Renter Migration Model 2'!T187)*'Median Data'!$G$4</f>
        <v>33.337368783435721</v>
      </c>
      <c r="N187" s="11">
        <f>('Renter Migration Model 2'!U186-'Renter Migration Model 2'!U187)*'Median Data'!$G$4</f>
        <v>0</v>
      </c>
    </row>
    <row r="188" spans="1:14" x14ac:dyDescent="0.25">
      <c r="A188" s="2">
        <v>2066</v>
      </c>
      <c r="B188" s="2">
        <v>2</v>
      </c>
      <c r="C188" s="11">
        <f>('Renter Migration Model 2'!E187-'Renter Migration Model 2'!E188)*'Median Data'!$B$4</f>
        <v>1495.6144358219353</v>
      </c>
      <c r="D188" s="11">
        <f>('Renter Migration Model 2'!F187-'Renter Migration Model 2'!F188)*'Median Data'!$B$4</f>
        <v>0</v>
      </c>
      <c r="E188" s="11">
        <f>('Renter Migration Model 2'!H187-'Renter Migration Model 2'!H188)*'Median Data'!$C$4</f>
        <v>1031.0114614225749</v>
      </c>
      <c r="F188" s="11">
        <f>('Renter Migration Model 2'!I187-'Renter Migration Model 2'!I188)*'Median Data'!$C$4</f>
        <v>0</v>
      </c>
      <c r="G188" s="11">
        <f>('Renter Migration Model 2'!K187-'Renter Migration Model 2'!K188)*'Median Data'!$D$4</f>
        <v>1711.0530612097937</v>
      </c>
      <c r="H188" s="11">
        <f>('Renter Migration Model 2'!L187-'Renter Migration Model 2'!L188)*'Median Data'!$D$4</f>
        <v>0</v>
      </c>
      <c r="I188" s="11">
        <f>('Renter Migration Model 2'!N187-'Renter Migration Model 2'!N188)*'Median Data'!$E$4</f>
        <v>203.67298554684407</v>
      </c>
      <c r="J188" s="11">
        <f>('Renter Migration Model 2'!O187-'Renter Migration Model 2'!O188)*'Median Data'!$E$4</f>
        <v>0</v>
      </c>
      <c r="K188" s="11">
        <f>('Renter Migration Model 2'!Q187-'Renter Migration Model 2'!Q188)*'Median Data'!$F$4</f>
        <v>300.34571121875751</v>
      </c>
      <c r="L188" s="11">
        <f>('Renter Migration Model 2'!R187-'Renter Migration Model 2'!R188)*'Median Data'!$F$4</f>
        <v>0</v>
      </c>
      <c r="M188" s="11">
        <f>('Renter Migration Model 2'!T187-'Renter Migration Model 2'!T188)*'Median Data'!$G$4</f>
        <v>33.334035046590486</v>
      </c>
      <c r="N188" s="11">
        <f>('Renter Migration Model 2'!U187-'Renter Migration Model 2'!U188)*'Median Data'!$G$4</f>
        <v>0</v>
      </c>
    </row>
    <row r="189" spans="1:14" x14ac:dyDescent="0.25">
      <c r="A189" s="1">
        <v>2066</v>
      </c>
      <c r="B189" s="1">
        <v>3</v>
      </c>
      <c r="C189" s="11">
        <f>('Renter Migration Model 2'!E188-'Renter Migration Model 2'!E189)*'Median Data'!$B$4</f>
        <v>1495.4648743774032</v>
      </c>
      <c r="D189" s="11">
        <f>('Renter Migration Model 2'!F188-'Renter Migration Model 2'!F189)*'Median Data'!$B$4</f>
        <v>0</v>
      </c>
      <c r="E189" s="11">
        <f>('Renter Migration Model 2'!H188-'Renter Migration Model 2'!H189)*'Median Data'!$C$4</f>
        <v>1030.9083602774749</v>
      </c>
      <c r="F189" s="11">
        <f>('Renter Migration Model 2'!I188-'Renter Migration Model 2'!I189)*'Median Data'!$C$4</f>
        <v>0</v>
      </c>
      <c r="G189" s="11">
        <f>('Renter Migration Model 2'!K188-'Renter Migration Model 2'!K189)*'Median Data'!$D$4</f>
        <v>1710.8819559043459</v>
      </c>
      <c r="H189" s="11">
        <f>('Renter Migration Model 2'!L188-'Renter Migration Model 2'!L189)*'Median Data'!$D$4</f>
        <v>0</v>
      </c>
      <c r="I189" s="11">
        <f>('Renter Migration Model 2'!N188-'Renter Migration Model 2'!N189)*'Median Data'!$E$4</f>
        <v>203.65261824831816</v>
      </c>
      <c r="J189" s="11">
        <f>('Renter Migration Model 2'!O188-'Renter Migration Model 2'!O189)*'Median Data'!$E$4</f>
        <v>0</v>
      </c>
      <c r="K189" s="11">
        <f>('Renter Migration Model 2'!Q188-'Renter Migration Model 2'!Q189)*'Median Data'!$F$4</f>
        <v>300.31567664737895</v>
      </c>
      <c r="L189" s="11">
        <f>('Renter Migration Model 2'!R188-'Renter Migration Model 2'!R189)*'Median Data'!$F$4</f>
        <v>0</v>
      </c>
      <c r="M189" s="11">
        <f>('Renter Migration Model 2'!T188-'Renter Migration Model 2'!T189)*'Median Data'!$G$4</f>
        <v>33.330701643086286</v>
      </c>
      <c r="N189" s="11">
        <f>('Renter Migration Model 2'!U188-'Renter Migration Model 2'!U189)*'Median Data'!$G$4</f>
        <v>0</v>
      </c>
    </row>
    <row r="190" spans="1:14" x14ac:dyDescent="0.25">
      <c r="A190" s="2">
        <v>2066</v>
      </c>
      <c r="B190" s="2">
        <v>4</v>
      </c>
      <c r="C190" s="11">
        <f>('Renter Migration Model 2'!E189-'Renter Migration Model 2'!E190)*'Median Data'!$B$4</f>
        <v>1495.3153278911304</v>
      </c>
      <c r="D190" s="11">
        <f>('Renter Migration Model 2'!F189-'Renter Migration Model 2'!F190)*'Median Data'!$B$4</f>
        <v>0</v>
      </c>
      <c r="E190" s="11">
        <f>('Renter Migration Model 2'!H189-'Renter Migration Model 2'!H190)*'Median Data'!$C$4</f>
        <v>1030.8052694405565</v>
      </c>
      <c r="F190" s="11">
        <f>('Renter Migration Model 2'!I189-'Renter Migration Model 2'!I190)*'Median Data'!$C$4</f>
        <v>0</v>
      </c>
      <c r="G190" s="11">
        <f>('Renter Migration Model 2'!K189-'Renter Migration Model 2'!K190)*'Median Data'!$D$4</f>
        <v>1710.710867709342</v>
      </c>
      <c r="H190" s="11">
        <f>('Renter Migration Model 2'!L189-'Renter Migration Model 2'!L190)*'Median Data'!$D$4</f>
        <v>0</v>
      </c>
      <c r="I190" s="11">
        <f>('Renter Migration Model 2'!N189-'Renter Migration Model 2'!N190)*'Median Data'!$E$4</f>
        <v>203.63225298654083</v>
      </c>
      <c r="J190" s="11">
        <f>('Renter Migration Model 2'!O189-'Renter Migration Model 2'!O190)*'Median Data'!$E$4</f>
        <v>0</v>
      </c>
      <c r="K190" s="11">
        <f>('Renter Migration Model 2'!Q189-'Renter Migration Model 2'!Q190)*'Median Data'!$F$4</f>
        <v>300.28564507999181</v>
      </c>
      <c r="L190" s="11">
        <f>('Renter Migration Model 2'!R189-'Renter Migration Model 2'!R190)*'Median Data'!$F$4</f>
        <v>0</v>
      </c>
      <c r="M190" s="11">
        <f>('Renter Migration Model 2'!T189-'Renter Migration Model 2'!T190)*'Median Data'!$G$4</f>
        <v>33.32736857292312</v>
      </c>
      <c r="N190" s="11">
        <f>('Renter Migration Model 2'!U189-'Renter Migration Model 2'!U190)*'Median Data'!$G$4</f>
        <v>0</v>
      </c>
    </row>
    <row r="191" spans="1:14" x14ac:dyDescent="0.25">
      <c r="A191" s="2">
        <v>2067</v>
      </c>
      <c r="B191" s="2">
        <v>1</v>
      </c>
      <c r="C191" s="11">
        <f>('Renter Migration Model 2'!E190-'Renter Migration Model 2'!E191)*'Median Data'!$B$4</f>
        <v>1495.1657963579601</v>
      </c>
      <c r="D191" s="11">
        <f>('Renter Migration Model 2'!F190-'Renter Migration Model 2'!F191)*'Median Data'!$B$4</f>
        <v>0</v>
      </c>
      <c r="E191" s="11">
        <f>('Renter Migration Model 2'!H190-'Renter Migration Model 2'!H191)*'Median Data'!$C$4</f>
        <v>1030.7021889135754</v>
      </c>
      <c r="F191" s="11">
        <f>('Renter Migration Model 2'!I190-'Renter Migration Model 2'!I191)*'Median Data'!$C$4</f>
        <v>0</v>
      </c>
      <c r="G191" s="11">
        <f>('Renter Migration Model 2'!K190-'Renter Migration Model 2'!K191)*'Median Data'!$D$4</f>
        <v>1710.5397966211858</v>
      </c>
      <c r="H191" s="11">
        <f>('Renter Migration Model 2'!L190-'Renter Migration Model 2'!L191)*'Median Data'!$D$4</f>
        <v>0</v>
      </c>
      <c r="I191" s="11">
        <f>('Renter Migration Model 2'!N190-'Renter Migration Model 2'!N191)*'Median Data'!$E$4</f>
        <v>203.61188976119729</v>
      </c>
      <c r="J191" s="11">
        <f>('Renter Migration Model 2'!O190-'Renter Migration Model 2'!O191)*'Median Data'!$E$4</f>
        <v>0</v>
      </c>
      <c r="K191" s="11">
        <f>('Renter Migration Model 2'!Q190-'Renter Migration Model 2'!Q191)*'Median Data'!$F$4</f>
        <v>300.25561651550333</v>
      </c>
      <c r="L191" s="11">
        <f>('Renter Migration Model 2'!R190-'Renter Migration Model 2'!R191)*'Median Data'!$F$4</f>
        <v>0</v>
      </c>
      <c r="M191" s="11">
        <f>('Renter Migration Model 2'!T190-'Renter Migration Model 2'!T191)*'Median Data'!$G$4</f>
        <v>33.324035836063388</v>
      </c>
      <c r="N191" s="11">
        <f>('Renter Migration Model 2'!U190-'Renter Migration Model 2'!U191)*'Median Data'!$G$4</f>
        <v>0</v>
      </c>
    </row>
    <row r="192" spans="1:14" x14ac:dyDescent="0.25">
      <c r="A192" s="1">
        <v>2067</v>
      </c>
      <c r="B192" s="1">
        <v>2</v>
      </c>
      <c r="C192" s="11">
        <f>('Renter Migration Model 2'!E191-'Renter Migration Model 2'!E192)*'Median Data'!$B$4</f>
        <v>1495.0162797778921</v>
      </c>
      <c r="D192" s="11">
        <f>('Renter Migration Model 2'!F191-'Renter Migration Model 2'!F192)*'Median Data'!$B$4</f>
        <v>0</v>
      </c>
      <c r="E192" s="11">
        <f>('Renter Migration Model 2'!H191-'Renter Migration Model 2'!H192)*'Median Data'!$C$4</f>
        <v>1030.5991186947758</v>
      </c>
      <c r="F192" s="11">
        <f>('Renter Migration Model 2'!I191-'Renter Migration Model 2'!I192)*'Median Data'!$C$4</f>
        <v>0</v>
      </c>
      <c r="G192" s="11">
        <f>('Renter Migration Model 2'!K191-'Renter Migration Model 2'!K192)*'Median Data'!$D$4</f>
        <v>1710.3687426398774</v>
      </c>
      <c r="H192" s="11">
        <f>('Renter Migration Model 2'!L191-'Renter Migration Model 2'!L192)*'Median Data'!$D$4</f>
        <v>0</v>
      </c>
      <c r="I192" s="11">
        <f>('Renter Migration Model 2'!N191-'Renter Migration Model 2'!N192)*'Median Data'!$E$4</f>
        <v>203.59152857228753</v>
      </c>
      <c r="J192" s="11">
        <f>('Renter Migration Model 2'!O191-'Renter Migration Model 2'!O192)*'Median Data'!$E$4</f>
        <v>0</v>
      </c>
      <c r="K192" s="11">
        <f>('Renter Migration Model 2'!Q191-'Renter Migration Model 2'!Q192)*'Median Data'!$F$4</f>
        <v>300.22559095354927</v>
      </c>
      <c r="L192" s="11">
        <f>('Renter Migration Model 2'!R191-'Renter Migration Model 2'!R192)*'Median Data'!$F$4</f>
        <v>0</v>
      </c>
      <c r="M192" s="11">
        <f>('Renter Migration Model 2'!T191-'Renter Migration Model 2'!T192)*'Median Data'!$G$4</f>
        <v>33.320703432469486</v>
      </c>
      <c r="N192" s="11">
        <f>('Renter Migration Model 2'!U191-'Renter Migration Model 2'!U192)*'Median Data'!$G$4</f>
        <v>0</v>
      </c>
    </row>
    <row r="193" spans="1:14" x14ac:dyDescent="0.25">
      <c r="A193" s="2">
        <v>2067</v>
      </c>
      <c r="B193" s="2">
        <v>3</v>
      </c>
      <c r="C193" s="11">
        <f>('Renter Migration Model 2'!E192-'Renter Migration Model 2'!E193)*'Median Data'!$B$4</f>
        <v>1494.8667781509266</v>
      </c>
      <c r="D193" s="11">
        <f>('Renter Migration Model 2'!F192-'Renter Migration Model 2'!F193)*'Median Data'!$B$4</f>
        <v>0</v>
      </c>
      <c r="E193" s="11">
        <f>('Renter Migration Model 2'!H192-'Renter Migration Model 2'!H193)*'Median Data'!$C$4</f>
        <v>1030.4960587824021</v>
      </c>
      <c r="F193" s="11">
        <f>('Renter Migration Model 2'!I192-'Renter Migration Model 2'!I193)*'Median Data'!$C$4</f>
        <v>0</v>
      </c>
      <c r="G193" s="11">
        <f>('Renter Migration Model 2'!K192-'Renter Migration Model 2'!K193)*'Median Data'!$D$4</f>
        <v>1710.1977057690128</v>
      </c>
      <c r="H193" s="11">
        <f>('Renter Migration Model 2'!L192-'Renter Migration Model 2'!L193)*'Median Data'!$D$4</f>
        <v>0</v>
      </c>
      <c r="I193" s="11">
        <f>('Renter Migration Model 2'!N192-'Renter Migration Model 2'!N193)*'Median Data'!$E$4</f>
        <v>203.57116941949675</v>
      </c>
      <c r="J193" s="11">
        <f>('Renter Migration Model 2'!O192-'Renter Migration Model 2'!O193)*'Median Data'!$E$4</f>
        <v>0</v>
      </c>
      <c r="K193" s="11">
        <f>('Renter Migration Model 2'!Q192-'Renter Migration Model 2'!Q193)*'Median Data'!$F$4</f>
        <v>300.19556839449388</v>
      </c>
      <c r="L193" s="11">
        <f>('Renter Migration Model 2'!R192-'Renter Migration Model 2'!R193)*'Median Data'!$F$4</f>
        <v>0</v>
      </c>
      <c r="M193" s="11">
        <f>('Renter Migration Model 2'!T192-'Renter Migration Model 2'!T193)*'Median Data'!$G$4</f>
        <v>33.317371362103813</v>
      </c>
      <c r="N193" s="11">
        <f>('Renter Migration Model 2'!U192-'Renter Migration Model 2'!U193)*'Median Data'!$G$4</f>
        <v>0</v>
      </c>
    </row>
    <row r="194" spans="1:14" x14ac:dyDescent="0.25">
      <c r="A194" s="1">
        <v>2067</v>
      </c>
      <c r="B194" s="1">
        <v>4</v>
      </c>
      <c r="C194" s="11">
        <f>('Renter Migration Model 2'!E193-'Renter Migration Model 2'!E194)*'Median Data'!$B$4</f>
        <v>1494.7172914719067</v>
      </c>
      <c r="D194" s="11">
        <f>('Renter Migration Model 2'!F193-'Renter Migration Model 2'!F194)*'Median Data'!$B$4</f>
        <v>0</v>
      </c>
      <c r="E194" s="11">
        <f>('Renter Migration Model 2'!H193-'Renter Migration Model 2'!H194)*'Median Data'!$C$4</f>
        <v>1030.3930091764541</v>
      </c>
      <c r="F194" s="11">
        <f>('Renter Migration Model 2'!I193-'Renter Migration Model 2'!I194)*'Median Data'!$C$4</f>
        <v>0</v>
      </c>
      <c r="G194" s="11">
        <f>('Renter Migration Model 2'!K193-'Renter Migration Model 2'!K194)*'Median Data'!$D$4</f>
        <v>1710.0266859978037</v>
      </c>
      <c r="H194" s="11">
        <f>('Renter Migration Model 2'!L193-'Renter Migration Model 2'!L194)*'Median Data'!$D$4</f>
        <v>0</v>
      </c>
      <c r="I194" s="11">
        <f>('Renter Migration Model 2'!N193-'Renter Migration Model 2'!N194)*'Median Data'!$E$4</f>
        <v>203.55081230251017</v>
      </c>
      <c r="J194" s="11">
        <f>('Renter Migration Model 2'!O193-'Renter Migration Model 2'!O194)*'Median Data'!$E$4</f>
        <v>0</v>
      </c>
      <c r="K194" s="11">
        <f>('Renter Migration Model 2'!Q193-'Renter Migration Model 2'!Q194)*'Median Data'!$F$4</f>
        <v>300.16554883760864</v>
      </c>
      <c r="L194" s="11">
        <f>('Renter Migration Model 2'!R193-'Renter Migration Model 2'!R194)*'Median Data'!$F$4</f>
        <v>0</v>
      </c>
      <c r="M194" s="11">
        <f>('Renter Migration Model 2'!T193-'Renter Migration Model 2'!T194)*'Median Data'!$G$4</f>
        <v>33.31403962496637</v>
      </c>
      <c r="N194" s="11">
        <f>('Renter Migration Model 2'!U193-'Renter Migration Model 2'!U194)*'Median Data'!$G$4</f>
        <v>0</v>
      </c>
    </row>
    <row r="195" spans="1:14" x14ac:dyDescent="0.25">
      <c r="A195" s="1">
        <v>2068</v>
      </c>
      <c r="B195" s="1">
        <v>1</v>
      </c>
      <c r="C195" s="11">
        <f>('Renter Migration Model 2'!E194-'Renter Migration Model 2'!E195)*'Median Data'!$B$4</f>
        <v>1494.5678197425514</v>
      </c>
      <c r="D195" s="11">
        <f>('Renter Migration Model 2'!F194-'Renter Migration Model 2'!F195)*'Median Data'!$B$4</f>
        <v>0</v>
      </c>
      <c r="E195" s="11">
        <f>('Renter Migration Model 2'!H194-'Renter Migration Model 2'!H195)*'Median Data'!$C$4</f>
        <v>1030.289969876932</v>
      </c>
      <c r="F195" s="11">
        <f>('Renter Migration Model 2'!I194-'Renter Migration Model 2'!I195)*'Median Data'!$C$4</f>
        <v>0</v>
      </c>
      <c r="G195" s="11">
        <f>('Renter Migration Model 2'!K194-'Renter Migration Model 2'!K195)*'Median Data'!$D$4</f>
        <v>1709.8556833298462</v>
      </c>
      <c r="H195" s="11">
        <f>('Renter Migration Model 2'!L194-'Renter Migration Model 2'!L195)*'Median Data'!$D$4</f>
        <v>0</v>
      </c>
      <c r="I195" s="11">
        <f>('Renter Migration Model 2'!N194-'Renter Migration Model 2'!N195)*'Median Data'!$E$4</f>
        <v>203.53045722132777</v>
      </c>
      <c r="J195" s="11">
        <f>('Renter Migration Model 2'!O194-'Renter Migration Model 2'!O195)*'Median Data'!$E$4</f>
        <v>0</v>
      </c>
      <c r="K195" s="11">
        <f>('Renter Migration Model 2'!Q194-'Renter Migration Model 2'!Q195)*'Median Data'!$F$4</f>
        <v>300.13553228289356</v>
      </c>
      <c r="L195" s="11">
        <f>('Renter Migration Model 2'!R194-'Renter Migration Model 2'!R195)*'Median Data'!$F$4</f>
        <v>0</v>
      </c>
      <c r="M195" s="11">
        <f>('Renter Migration Model 2'!T194-'Renter Migration Model 2'!T195)*'Median Data'!$G$4</f>
        <v>33.310708221019553</v>
      </c>
      <c r="N195" s="11">
        <f>('Renter Migration Model 2'!U194-'Renter Migration Model 2'!U195)*'Median Data'!$G$4</f>
        <v>0</v>
      </c>
    </row>
    <row r="196" spans="1:14" x14ac:dyDescent="0.25">
      <c r="A196" s="2">
        <v>2068</v>
      </c>
      <c r="B196" s="2">
        <v>2</v>
      </c>
      <c r="C196" s="11">
        <f>('Renter Migration Model 2'!E195-'Renter Migration Model 2'!E196)*'Median Data'!$B$4</f>
        <v>1494.4183629611416</v>
      </c>
      <c r="D196" s="11">
        <f>('Renter Migration Model 2'!F195-'Renter Migration Model 2'!F196)*'Median Data'!$B$4</f>
        <v>0</v>
      </c>
      <c r="E196" s="11">
        <f>('Renter Migration Model 2'!H195-'Renter Migration Model 2'!H196)*'Median Data'!$C$4</f>
        <v>1030.1869408785683</v>
      </c>
      <c r="F196" s="11">
        <f>('Renter Migration Model 2'!I195-'Renter Migration Model 2'!I196)*'Median Data'!$C$4</f>
        <v>0</v>
      </c>
      <c r="G196" s="11">
        <f>('Renter Migration Model 2'!K195-'Renter Migration Model 2'!K196)*'Median Data'!$D$4</f>
        <v>1709.6846977615442</v>
      </c>
      <c r="H196" s="11">
        <f>('Renter Migration Model 2'!L195-'Renter Migration Model 2'!L196)*'Median Data'!$D$4</f>
        <v>0</v>
      </c>
      <c r="I196" s="11">
        <f>('Renter Migration Model 2'!N195-'Renter Migration Model 2'!N196)*'Median Data'!$E$4</f>
        <v>203.51010417563475</v>
      </c>
      <c r="J196" s="11">
        <f>('Renter Migration Model 2'!O195-'Renter Migration Model 2'!O196)*'Median Data'!$E$4</f>
        <v>0</v>
      </c>
      <c r="K196" s="11">
        <f>('Renter Migration Model 2'!Q195-'Renter Migration Model 2'!Q196)*'Median Data'!$F$4</f>
        <v>300.10551872962014</v>
      </c>
      <c r="L196" s="11">
        <f>('Renter Migration Model 2'!R195-'Renter Migration Model 2'!R196)*'Median Data'!$F$4</f>
        <v>0</v>
      </c>
      <c r="M196" s="11">
        <f>('Renter Migration Model 2'!T195-'Renter Migration Model 2'!T196)*'Median Data'!$G$4</f>
        <v>33.307377150188159</v>
      </c>
      <c r="N196" s="11">
        <f>('Renter Migration Model 2'!U195-'Renter Migration Model 2'!U196)*'Median Data'!$G$4</f>
        <v>0</v>
      </c>
    </row>
    <row r="197" spans="1:14" x14ac:dyDescent="0.25">
      <c r="A197" s="1">
        <v>2068</v>
      </c>
      <c r="B197" s="1">
        <v>3</v>
      </c>
      <c r="C197" s="11">
        <f>('Renter Migration Model 2'!E196-'Renter Migration Model 2'!E197)*'Median Data'!$B$4</f>
        <v>1494.2689211242396</v>
      </c>
      <c r="D197" s="11">
        <f>('Renter Migration Model 2'!F196-'Renter Migration Model 2'!F197)*'Median Data'!$B$4</f>
        <v>0</v>
      </c>
      <c r="E197" s="11">
        <f>('Renter Migration Model 2'!H196-'Renter Migration Model 2'!H197)*'Median Data'!$C$4</f>
        <v>1030.0839221848746</v>
      </c>
      <c r="F197" s="11">
        <f>('Renter Migration Model 2'!I196-'Renter Migration Model 2'!I197)*'Median Data'!$C$4</f>
        <v>0</v>
      </c>
      <c r="G197" s="11">
        <f>('Renter Migration Model 2'!K196-'Renter Migration Model 2'!K197)*'Median Data'!$D$4</f>
        <v>1709.5137292893014</v>
      </c>
      <c r="H197" s="11">
        <f>('Renter Migration Model 2'!L196-'Renter Migration Model 2'!L197)*'Median Data'!$D$4</f>
        <v>0</v>
      </c>
      <c r="I197" s="11">
        <f>('Renter Migration Model 2'!N196-'Renter Migration Model 2'!N197)*'Median Data'!$E$4</f>
        <v>203.48975316511633</v>
      </c>
      <c r="J197" s="11">
        <f>('Renter Migration Model 2'!O196-'Renter Migration Model 2'!O197)*'Median Data'!$E$4</f>
        <v>0</v>
      </c>
      <c r="K197" s="11">
        <f>('Renter Migration Model 2'!Q196-'Renter Migration Model 2'!Q197)*'Median Data'!$F$4</f>
        <v>300.07550817778838</v>
      </c>
      <c r="L197" s="11">
        <f>('Renter Migration Model 2'!R196-'Renter Migration Model 2'!R197)*'Median Data'!$F$4</f>
        <v>0</v>
      </c>
      <c r="M197" s="11">
        <f>('Renter Migration Model 2'!T196-'Renter Migration Model 2'!T197)*'Median Data'!$G$4</f>
        <v>33.304046412472189</v>
      </c>
      <c r="N197" s="11">
        <f>('Renter Migration Model 2'!U196-'Renter Migration Model 2'!U197)*'Median Data'!$G$4</f>
        <v>0</v>
      </c>
    </row>
    <row r="198" spans="1:14" x14ac:dyDescent="0.25">
      <c r="A198" s="2">
        <v>2068</v>
      </c>
      <c r="B198" s="2">
        <v>4</v>
      </c>
      <c r="C198" s="11">
        <f>('Renter Migration Model 2'!E197-'Renter Migration Model 2'!E198)*'Median Data'!$B$4</f>
        <v>1494.1194942335642</v>
      </c>
      <c r="D198" s="11">
        <f>('Renter Migration Model 2'!F197-'Renter Migration Model 2'!F198)*'Median Data'!$B$4</f>
        <v>0</v>
      </c>
      <c r="E198" s="11">
        <f>('Renter Migration Model 2'!H197-'Renter Migration Model 2'!H198)*'Median Data'!$C$4</f>
        <v>1029.9809137923394</v>
      </c>
      <c r="F198" s="11">
        <f>('Renter Migration Model 2'!I197-'Renter Migration Model 2'!I198)*'Median Data'!$C$4</f>
        <v>0</v>
      </c>
      <c r="G198" s="11">
        <f>('Renter Migration Model 2'!K197-'Renter Migration Model 2'!K198)*'Median Data'!$D$4</f>
        <v>1709.3427779167141</v>
      </c>
      <c r="H198" s="11">
        <f>('Renter Migration Model 2'!L197-'Renter Migration Model 2'!L198)*'Median Data'!$D$4</f>
        <v>0</v>
      </c>
      <c r="I198" s="11">
        <f>('Renter Migration Model 2'!N197-'Renter Migration Model 2'!N198)*'Median Data'!$E$4</f>
        <v>203.46940418977249</v>
      </c>
      <c r="J198" s="11">
        <f>('Renter Migration Model 2'!O197-'Renter Migration Model 2'!O198)*'Median Data'!$E$4</f>
        <v>0</v>
      </c>
      <c r="K198" s="11">
        <f>('Renter Migration Model 2'!Q197-'Renter Migration Model 2'!Q198)*'Median Data'!$F$4</f>
        <v>300.04550062703402</v>
      </c>
      <c r="L198" s="11">
        <f>('Renter Migration Model 2'!R197-'Renter Migration Model 2'!R198)*'Median Data'!$F$4</f>
        <v>0</v>
      </c>
      <c r="M198" s="11">
        <f>('Renter Migration Model 2'!T197-'Renter Migration Model 2'!T198)*'Median Data'!$G$4</f>
        <v>33.300716007834041</v>
      </c>
      <c r="N198" s="11">
        <f>('Renter Migration Model 2'!U197-'Renter Migration Model 2'!U198)*'Median Data'!$G$4</f>
        <v>0</v>
      </c>
    </row>
    <row r="199" spans="1:14" x14ac:dyDescent="0.25">
      <c r="A199" s="2">
        <v>2069</v>
      </c>
      <c r="B199" s="2">
        <v>1</v>
      </c>
      <c r="C199" s="11">
        <f>('Renter Migration Model 2'!E198-'Renter Migration Model 2'!E199)*'Median Data'!$B$4</f>
        <v>1493.9700822839586</v>
      </c>
      <c r="D199" s="11">
        <f>('Renter Migration Model 2'!F198-'Renter Migration Model 2'!F199)*'Median Data'!$B$4</f>
        <v>0</v>
      </c>
      <c r="E199" s="11">
        <f>('Renter Migration Model 2'!H198-'Renter Migration Model 2'!H199)*'Median Data'!$C$4</f>
        <v>1029.8779157009626</v>
      </c>
      <c r="F199" s="11">
        <f>('Renter Migration Model 2'!I198-'Renter Migration Model 2'!I199)*'Median Data'!$C$4</f>
        <v>0</v>
      </c>
      <c r="G199" s="11">
        <f>('Renter Migration Model 2'!K198-'Renter Migration Model 2'!K199)*'Median Data'!$D$4</f>
        <v>1709.1718436401861</v>
      </c>
      <c r="H199" s="11">
        <f>('Renter Migration Model 2'!L198-'Renter Migration Model 2'!L199)*'Median Data'!$D$4</f>
        <v>0</v>
      </c>
      <c r="I199" s="11">
        <f>('Renter Migration Model 2'!N198-'Renter Migration Model 2'!N199)*'Median Data'!$E$4</f>
        <v>203.44905724928844</v>
      </c>
      <c r="J199" s="11">
        <f>('Renter Migration Model 2'!O198-'Renter Migration Model 2'!O199)*'Median Data'!$E$4</f>
        <v>0</v>
      </c>
      <c r="K199" s="11">
        <f>('Renter Migration Model 2'!Q198-'Renter Migration Model 2'!Q199)*'Median Data'!$F$4</f>
        <v>300.0154960769928</v>
      </c>
      <c r="L199" s="11">
        <f>('Renter Migration Model 2'!R198-'Renter Migration Model 2'!R199)*'Median Data'!$F$4</f>
        <v>0</v>
      </c>
      <c r="M199" s="11">
        <f>('Renter Migration Model 2'!T198-'Renter Migration Model 2'!T199)*'Median Data'!$G$4</f>
        <v>33.297385936236111</v>
      </c>
      <c r="N199" s="11">
        <f>('Renter Migration Model 2'!U198-'Renter Migration Model 2'!U199)*'Median Data'!$G$4</f>
        <v>0</v>
      </c>
    </row>
    <row r="200" spans="1:14" x14ac:dyDescent="0.25">
      <c r="A200" s="1">
        <v>2069</v>
      </c>
      <c r="B200" s="1">
        <v>2</v>
      </c>
      <c r="C200" s="11">
        <f>('Renter Migration Model 2'!E199-'Renter Migration Model 2'!E200)*'Median Data'!$B$4</f>
        <v>1493.8206852754229</v>
      </c>
      <c r="D200" s="11">
        <f>('Renter Migration Model 2'!F199-'Renter Migration Model 2'!F200)*'Median Data'!$B$4</f>
        <v>0</v>
      </c>
      <c r="E200" s="11">
        <f>('Renter Migration Model 2'!H199-'Renter Migration Model 2'!H200)*'Median Data'!$C$4</f>
        <v>1029.7749279107443</v>
      </c>
      <c r="F200" s="11">
        <f>('Renter Migration Model 2'!I199-'Renter Migration Model 2'!I200)*'Median Data'!$C$4</f>
        <v>0</v>
      </c>
      <c r="G200" s="11">
        <f>('Renter Migration Model 2'!K199-'Renter Migration Model 2'!K200)*'Median Data'!$D$4</f>
        <v>1709.0009264561213</v>
      </c>
      <c r="H200" s="11">
        <f>('Renter Migration Model 2'!L199-'Renter Migration Model 2'!L200)*'Median Data'!$D$4</f>
        <v>0</v>
      </c>
      <c r="I200" s="11">
        <f>('Renter Migration Model 2'!N199-'Renter Migration Model 2'!N200)*'Median Data'!$E$4</f>
        <v>203.42871234366419</v>
      </c>
      <c r="J200" s="11">
        <f>('Renter Migration Model 2'!O199-'Renter Migration Model 2'!O200)*'Median Data'!$E$4</f>
        <v>0</v>
      </c>
      <c r="K200" s="11">
        <f>('Renter Migration Model 2'!Q199-'Renter Migration Model 2'!Q200)*'Median Data'!$F$4</f>
        <v>299.98549452730049</v>
      </c>
      <c r="L200" s="11">
        <f>('Renter Migration Model 2'!R199-'Renter Migration Model 2'!R200)*'Median Data'!$F$4</f>
        <v>0</v>
      </c>
      <c r="M200" s="11">
        <f>('Renter Migration Model 2'!T199-'Renter Migration Model 2'!T200)*'Median Data'!$G$4</f>
        <v>33.294056197640799</v>
      </c>
      <c r="N200" s="11">
        <f>('Renter Migration Model 2'!U199-'Renter Migration Model 2'!U200)*'Median Data'!$G$4</f>
        <v>0</v>
      </c>
    </row>
    <row r="201" spans="1:14" x14ac:dyDescent="0.25">
      <c r="A201" s="2">
        <v>2069</v>
      </c>
      <c r="B201" s="2">
        <v>3</v>
      </c>
      <c r="C201" s="11">
        <f>('Renter Migration Model 2'!E200-'Renter Migration Model 2'!E201)*'Median Data'!$B$4</f>
        <v>1493.671303206238</v>
      </c>
      <c r="D201" s="11">
        <f>('Renter Migration Model 2'!F200-'Renter Migration Model 2'!F201)*'Median Data'!$B$4</f>
        <v>0</v>
      </c>
      <c r="E201" s="11">
        <f>('Renter Migration Model 2'!H200-'Renter Migration Model 2'!H201)*'Median Data'!$C$4</f>
        <v>1029.6719504164171</v>
      </c>
      <c r="F201" s="11">
        <f>('Renter Migration Model 2'!I200-'Renter Migration Model 2'!I201)*'Median Data'!$C$4</f>
        <v>0</v>
      </c>
      <c r="G201" s="11">
        <f>('Renter Migration Model 2'!K200-'Renter Migration Model 2'!K201)*'Median Data'!$D$4</f>
        <v>1708.8300263609235</v>
      </c>
      <c r="H201" s="11">
        <f>('Renter Migration Model 2'!L200-'Renter Migration Model 2'!L201)*'Median Data'!$D$4</f>
        <v>0</v>
      </c>
      <c r="I201" s="11">
        <f>('Renter Migration Model 2'!N200-'Renter Migration Model 2'!N201)*'Median Data'!$E$4</f>
        <v>203.40836947258492</v>
      </c>
      <c r="J201" s="11">
        <f>('Renter Migration Model 2'!O200-'Renter Migration Model 2'!O201)*'Median Data'!$E$4</f>
        <v>0</v>
      </c>
      <c r="K201" s="11">
        <f>('Renter Migration Model 2'!Q200-'Renter Migration Model 2'!Q201)*'Median Data'!$F$4</f>
        <v>299.95549597795707</v>
      </c>
      <c r="L201" s="11">
        <f>('Renter Migration Model 2'!R200-'Renter Migration Model 2'!R201)*'Median Data'!$F$4</f>
        <v>0</v>
      </c>
      <c r="M201" s="11">
        <f>('Renter Migration Model 2'!T200-'Renter Migration Model 2'!T201)*'Median Data'!$G$4</f>
        <v>33.290726792010503</v>
      </c>
      <c r="N201" s="11">
        <f>('Renter Migration Model 2'!U200-'Renter Migration Model 2'!U201)*'Median Data'!$G$4</f>
        <v>0</v>
      </c>
    </row>
    <row r="202" spans="1:14" x14ac:dyDescent="0.25">
      <c r="A202" s="1">
        <v>2069</v>
      </c>
      <c r="B202" s="1">
        <v>4</v>
      </c>
      <c r="C202" s="11">
        <f>('Renter Migration Model 2'!E201-'Renter Migration Model 2'!E202)*'Median Data'!$B$4</f>
        <v>1493.521936076404</v>
      </c>
      <c r="D202" s="11">
        <f>('Renter Migration Model 2'!F201-'Renter Migration Model 2'!F202)*'Median Data'!$B$4</f>
        <v>0</v>
      </c>
      <c r="E202" s="11">
        <f>('Renter Migration Model 2'!H201-'Renter Migration Model 2'!H202)*'Median Data'!$C$4</f>
        <v>1029.5689832214925</v>
      </c>
      <c r="F202" s="11">
        <f>('Renter Migration Model 2'!I201-'Renter Migration Model 2'!I202)*'Median Data'!$C$4</f>
        <v>0</v>
      </c>
      <c r="G202" s="11">
        <f>('Renter Migration Model 2'!K201-'Renter Migration Model 2'!K202)*'Median Data'!$D$4</f>
        <v>1708.6591433581889</v>
      </c>
      <c r="H202" s="11">
        <f>('Renter Migration Model 2'!L201-'Renter Migration Model 2'!L202)*'Median Data'!$D$4</f>
        <v>0</v>
      </c>
      <c r="I202" s="11">
        <f>('Renter Migration Model 2'!N201-'Renter Migration Model 2'!N202)*'Median Data'!$E$4</f>
        <v>203.38802863542105</v>
      </c>
      <c r="J202" s="11">
        <f>('Renter Migration Model 2'!O201-'Renter Migration Model 2'!O202)*'Median Data'!$E$4</f>
        <v>0</v>
      </c>
      <c r="K202" s="11">
        <f>('Renter Migration Model 2'!Q201-'Renter Migration Model 2'!Q202)*'Median Data'!$F$4</f>
        <v>299.92550042823405</v>
      </c>
      <c r="L202" s="11">
        <f>('Renter Migration Model 2'!R201-'Renter Migration Model 2'!R202)*'Median Data'!$F$4</f>
        <v>0</v>
      </c>
      <c r="M202" s="11">
        <f>('Renter Migration Model 2'!T201-'Renter Migration Model 2'!T202)*'Median Data'!$G$4</f>
        <v>33.287397719345222</v>
      </c>
      <c r="N202" s="11">
        <f>('Renter Migration Model 2'!U201-'Renter Migration Model 2'!U202)*'Median Data'!$G$4</f>
        <v>0</v>
      </c>
    </row>
    <row r="203" spans="1:14" x14ac:dyDescent="0.25">
      <c r="A203" s="1">
        <v>2070</v>
      </c>
      <c r="B203" s="1">
        <v>1</v>
      </c>
      <c r="C203" s="11">
        <f>('Renter Migration Model 2'!E202-'Renter Migration Model 2'!E203)*'Median Data'!$B$4</f>
        <v>1493.372583882483</v>
      </c>
      <c r="D203" s="11">
        <f>('Renter Migration Model 2'!F202-'Renter Migration Model 2'!F203)*'Median Data'!$B$4</f>
        <v>0</v>
      </c>
      <c r="E203" s="11">
        <f>('Renter Migration Model 2'!H202-'Renter Migration Model 2'!H203)*'Median Data'!$C$4</f>
        <v>1029.4660263242149</v>
      </c>
      <c r="F203" s="11">
        <f>('Renter Migration Model 2'!I202-'Renter Migration Model 2'!I203)*'Median Data'!$C$4</f>
        <v>0</v>
      </c>
      <c r="G203" s="11">
        <f>('Renter Migration Model 2'!K202-'Renter Migration Model 2'!K203)*'Median Data'!$D$4</f>
        <v>1708.4882774443213</v>
      </c>
      <c r="H203" s="11">
        <f>('Renter Migration Model 2'!L202-'Renter Migration Model 2'!L203)*'Median Data'!$D$4</f>
        <v>0</v>
      </c>
      <c r="I203" s="11">
        <f>('Renter Migration Model 2'!N202-'Renter Migration Model 2'!N203)*'Median Data'!$E$4</f>
        <v>203.36768983248737</v>
      </c>
      <c r="J203" s="11">
        <f>('Renter Migration Model 2'!O202-'Renter Migration Model 2'!O203)*'Median Data'!$E$4</f>
        <v>0</v>
      </c>
      <c r="K203" s="11">
        <f>('Renter Migration Model 2'!Q202-'Renter Migration Model 2'!Q203)*'Median Data'!$F$4</f>
        <v>299.89550787813141</v>
      </c>
      <c r="L203" s="11">
        <f>('Renter Migration Model 2'!R202-'Renter Migration Model 2'!R203)*'Median Data'!$F$4</f>
        <v>0</v>
      </c>
      <c r="M203" s="11">
        <f>('Renter Migration Model 2'!T202-'Renter Migration Model 2'!T203)*'Median Data'!$G$4</f>
        <v>33.284068979569753</v>
      </c>
      <c r="N203" s="11">
        <f>('Renter Migration Model 2'!U202-'Renter Migration Model 2'!U203)*'Median Data'!$G$4</f>
        <v>0</v>
      </c>
    </row>
    <row r="204" spans="1:14" x14ac:dyDescent="0.25">
      <c r="A204" s="2">
        <v>2070</v>
      </c>
      <c r="B204" s="2">
        <v>2</v>
      </c>
      <c r="C204" s="11">
        <f>('Renter Migration Model 2'!E203-'Renter Migration Model 2'!E204)*'Median Data'!$B$4</f>
        <v>1493.223246624475</v>
      </c>
      <c r="D204" s="11">
        <f>('Renter Migration Model 2'!F203-'Renter Migration Model 2'!F204)*'Median Data'!$B$4</f>
        <v>0</v>
      </c>
      <c r="E204" s="11">
        <f>('Renter Migration Model 2'!H203-'Renter Migration Model 2'!H204)*'Median Data'!$C$4</f>
        <v>1029.3630797210726</v>
      </c>
      <c r="F204" s="11">
        <f>('Renter Migration Model 2'!I203-'Renter Migration Model 2'!I204)*'Median Data'!$C$4</f>
        <v>0</v>
      </c>
      <c r="G204" s="11">
        <f>('Renter Migration Model 2'!K203-'Renter Migration Model 2'!K204)*'Median Data'!$D$4</f>
        <v>1708.3174286193207</v>
      </c>
      <c r="H204" s="11">
        <f>('Renter Migration Model 2'!L203-'Renter Migration Model 2'!L204)*'Median Data'!$D$4</f>
        <v>0</v>
      </c>
      <c r="I204" s="11">
        <f>('Renter Migration Model 2'!N203-'Renter Migration Model 2'!N204)*'Median Data'!$E$4</f>
        <v>203.34735306378388</v>
      </c>
      <c r="J204" s="11">
        <f>('Renter Migration Model 2'!O203-'Renter Migration Model 2'!O204)*'Median Data'!$E$4</f>
        <v>0</v>
      </c>
      <c r="K204" s="11">
        <f>('Renter Migration Model 2'!Q203-'Renter Migration Model 2'!Q204)*'Median Data'!$F$4</f>
        <v>299.86551832728492</v>
      </c>
      <c r="L204" s="11">
        <f>('Renter Migration Model 2'!R203-'Renter Migration Model 2'!R204)*'Median Data'!$F$4</f>
        <v>0</v>
      </c>
      <c r="M204" s="11">
        <f>('Renter Migration Model 2'!T203-'Renter Migration Model 2'!T204)*'Median Data'!$G$4</f>
        <v>33.280740572684095</v>
      </c>
      <c r="N204" s="11">
        <f>('Renter Migration Model 2'!U203-'Renter Migration Model 2'!U204)*'Median Data'!$G$4</f>
        <v>0</v>
      </c>
    </row>
    <row r="205" spans="1:14" x14ac:dyDescent="0.25">
      <c r="A205" s="1">
        <v>2070</v>
      </c>
      <c r="B205" s="1">
        <v>3</v>
      </c>
      <c r="C205" s="11">
        <f>('Renter Migration Model 2'!E204-'Renter Migration Model 2'!E205)*'Median Data'!$B$4</f>
        <v>1493.0739242989421</v>
      </c>
      <c r="D205" s="11">
        <f>('Renter Migration Model 2'!F204-'Renter Migration Model 2'!F205)*'Median Data'!$B$4</f>
        <v>0</v>
      </c>
      <c r="E205" s="11">
        <f>('Renter Migration Model 2'!H204-'Renter Migration Model 2'!H205)*'Median Data'!$C$4</f>
        <v>1029.2601434138214</v>
      </c>
      <c r="F205" s="11">
        <f>('Renter Migration Model 2'!I204-'Renter Migration Model 2'!I205)*'Median Data'!$C$4</f>
        <v>0</v>
      </c>
      <c r="G205" s="11">
        <f>('Renter Migration Model 2'!K204-'Renter Migration Model 2'!K205)*'Median Data'!$D$4</f>
        <v>1708.1465968759949</v>
      </c>
      <c r="H205" s="11">
        <f>('Renter Migration Model 2'!L204-'Renter Migration Model 2'!L205)*'Median Data'!$D$4</f>
        <v>0</v>
      </c>
      <c r="I205" s="11">
        <f>('Renter Migration Model 2'!N204-'Renter Migration Model 2'!N205)*'Median Data'!$E$4</f>
        <v>203.32701832836619</v>
      </c>
      <c r="J205" s="11">
        <f>('Renter Migration Model 2'!O204-'Renter Migration Model 2'!O205)*'Median Data'!$E$4</f>
        <v>0</v>
      </c>
      <c r="K205" s="11">
        <f>('Renter Migration Model 2'!Q204-'Renter Migration Model 2'!Q205)*'Median Data'!$F$4</f>
        <v>299.83553177569456</v>
      </c>
      <c r="L205" s="11">
        <f>('Renter Migration Model 2'!R204-'Renter Migration Model 2'!R205)*'Median Data'!$F$4</f>
        <v>0</v>
      </c>
      <c r="M205" s="11">
        <f>('Renter Migration Model 2'!T204-'Renter Migration Model 2'!T205)*'Median Data'!$G$4</f>
        <v>33.277412498613046</v>
      </c>
      <c r="N205" s="11">
        <f>('Renter Migration Model 2'!U204-'Renter Migration Model 2'!U205)*'Median Data'!$G$4</f>
        <v>0</v>
      </c>
    </row>
    <row r="206" spans="1:14" x14ac:dyDescent="0.25">
      <c r="A206" s="2">
        <v>2070</v>
      </c>
      <c r="B206" s="2">
        <v>4</v>
      </c>
      <c r="C206" s="11">
        <f>('Renter Migration Model 2'!E205-'Renter Migration Model 2'!E206)*'Median Data'!$B$4</f>
        <v>1492.9246169076032</v>
      </c>
      <c r="D206" s="11">
        <f>('Renter Migration Model 2'!F205-'Renter Migration Model 2'!F206)*'Median Data'!$B$4</f>
        <v>0</v>
      </c>
      <c r="E206" s="11">
        <f>('Renter Migration Model 2'!H205-'Renter Migration Model 2'!H206)*'Median Data'!$C$4</f>
        <v>1029.1572173989498</v>
      </c>
      <c r="F206" s="11">
        <f>('Renter Migration Model 2'!I205-'Renter Migration Model 2'!I206)*'Median Data'!$C$4</f>
        <v>0</v>
      </c>
      <c r="G206" s="11">
        <f>('Renter Migration Model 2'!K205-'Renter Migration Model 2'!K206)*'Median Data'!$D$4</f>
        <v>1707.9757822143438</v>
      </c>
      <c r="H206" s="11">
        <f>('Renter Migration Model 2'!L205-'Renter Migration Model 2'!L206)*'Median Data'!$D$4</f>
        <v>0</v>
      </c>
      <c r="I206" s="11">
        <f>('Renter Migration Model 2'!N205-'Renter Migration Model 2'!N206)*'Median Data'!$E$4</f>
        <v>203.3066856265491</v>
      </c>
      <c r="J206" s="11">
        <f>('Renter Migration Model 2'!O205-'Renter Migration Model 2'!O206)*'Median Data'!$E$4</f>
        <v>0</v>
      </c>
      <c r="K206" s="11">
        <f>('Renter Migration Model 2'!Q205-'Renter Migration Model 2'!Q206)*'Median Data'!$F$4</f>
        <v>299.80554822226759</v>
      </c>
      <c r="L206" s="11">
        <f>('Renter Migration Model 2'!R205-'Renter Migration Model 2'!R206)*'Median Data'!$F$4</f>
        <v>0</v>
      </c>
      <c r="M206" s="11">
        <f>('Renter Migration Model 2'!T205-'Renter Migration Model 2'!T206)*'Median Data'!$G$4</f>
        <v>33.274084757356604</v>
      </c>
      <c r="N206" s="11">
        <f>('Renter Migration Model 2'!U205-'Renter Migration Model 2'!U206)*'Median Data'!$G$4</f>
        <v>0</v>
      </c>
    </row>
    <row r="207" spans="1:14" x14ac:dyDescent="0.25">
      <c r="A207" s="2">
        <v>2071</v>
      </c>
      <c r="B207" s="2">
        <v>1</v>
      </c>
      <c r="C207" s="11">
        <f>('Renter Migration Model 2'!E206-'Renter Migration Model 2'!E207)*'Median Data'!$B$4</f>
        <v>1492.7753244453015</v>
      </c>
      <c r="D207" s="11">
        <f>('Renter Migration Model 2'!F206-'Renter Migration Model 2'!F207)*'Median Data'!$B$4</f>
        <v>0</v>
      </c>
      <c r="E207" s="11">
        <f>('Renter Migration Model 2'!H206-'Renter Migration Model 2'!H207)*'Median Data'!$C$4</f>
        <v>1029.0543016764577</v>
      </c>
      <c r="F207" s="11">
        <f>('Renter Migration Model 2'!I206-'Renter Migration Model 2'!I207)*'Median Data'!$C$4</f>
        <v>0</v>
      </c>
      <c r="G207" s="11">
        <f>('Renter Migration Model 2'!K206-'Renter Migration Model 2'!K207)*'Median Data'!$D$4</f>
        <v>1707.8049846379636</v>
      </c>
      <c r="H207" s="11">
        <f>('Renter Migration Model 2'!L206-'Renter Migration Model 2'!L207)*'Median Data'!$D$4</f>
        <v>0</v>
      </c>
      <c r="I207" s="11">
        <f>('Renter Migration Model 2'!N206-'Renter Migration Model 2'!N207)*'Median Data'!$E$4</f>
        <v>203.2863549580178</v>
      </c>
      <c r="J207" s="11">
        <f>('Renter Migration Model 2'!O206-'Renter Migration Model 2'!O207)*'Median Data'!$E$4</f>
        <v>0</v>
      </c>
      <c r="K207" s="11">
        <f>('Renter Migration Model 2'!Q206-'Renter Migration Model 2'!Q207)*'Median Data'!$F$4</f>
        <v>299.7755676677325</v>
      </c>
      <c r="L207" s="11">
        <f>('Renter Migration Model 2'!R206-'Renter Migration Model 2'!R207)*'Median Data'!$F$4</f>
        <v>0</v>
      </c>
      <c r="M207" s="11">
        <f>('Renter Migration Model 2'!T206-'Renter Migration Model 2'!T207)*'Median Data'!$G$4</f>
        <v>33.270757348914771</v>
      </c>
      <c r="N207" s="11">
        <f>('Renter Migration Model 2'!U206-'Renter Migration Model 2'!U207)*'Median Data'!$G$4</f>
        <v>0</v>
      </c>
    </row>
    <row r="208" spans="1:14" x14ac:dyDescent="0.25">
      <c r="A208" s="1">
        <v>2071</v>
      </c>
      <c r="B208" s="1">
        <v>2</v>
      </c>
      <c r="C208" s="11">
        <f>('Renter Migration Model 2'!E207-'Renter Migration Model 2'!E208)*'Median Data'!$B$4</f>
        <v>1492.626046913756</v>
      </c>
      <c r="D208" s="11">
        <f>('Renter Migration Model 2'!F207-'Renter Migration Model 2'!F208)*'Median Data'!$B$4</f>
        <v>0</v>
      </c>
      <c r="E208" s="11">
        <f>('Renter Migration Model 2'!H207-'Renter Migration Model 2'!H208)*'Median Data'!$C$4</f>
        <v>1028.9513962463452</v>
      </c>
      <c r="F208" s="11">
        <f>('Renter Migration Model 2'!I207-'Renter Migration Model 2'!I208)*'Median Data'!$C$4</f>
        <v>0</v>
      </c>
      <c r="G208" s="11">
        <f>('Renter Migration Model 2'!K207-'Renter Migration Model 2'!K208)*'Median Data'!$D$4</f>
        <v>1707.634204139662</v>
      </c>
      <c r="H208" s="11">
        <f>('Renter Migration Model 2'!L207-'Renter Migration Model 2'!L208)*'Median Data'!$D$4</f>
        <v>0</v>
      </c>
      <c r="I208" s="11">
        <f>('Renter Migration Model 2'!N207-'Renter Migration Model 2'!N208)*'Median Data'!$E$4</f>
        <v>203.26602632245749</v>
      </c>
      <c r="J208" s="11">
        <f>('Renter Migration Model 2'!O207-'Renter Migration Model 2'!O208)*'Median Data'!$E$4</f>
        <v>0</v>
      </c>
      <c r="K208" s="11">
        <f>('Renter Migration Model 2'!Q207-'Renter Migration Model 2'!Q208)*'Median Data'!$F$4</f>
        <v>299.74559011063229</v>
      </c>
      <c r="L208" s="11">
        <f>('Renter Migration Model 2'!R207-'Renter Migration Model 2'!R208)*'Median Data'!$F$4</f>
        <v>0</v>
      </c>
      <c r="M208" s="11">
        <f>('Renter Migration Model 2'!T207-'Renter Migration Model 2'!T208)*'Median Data'!$G$4</f>
        <v>33.267430273174739</v>
      </c>
      <c r="N208" s="11">
        <f>('Renter Migration Model 2'!U207-'Renter Migration Model 2'!U208)*'Median Data'!$G$4</f>
        <v>0</v>
      </c>
    </row>
    <row r="209" spans="1:14" x14ac:dyDescent="0.25">
      <c r="A209" s="2">
        <v>2071</v>
      </c>
      <c r="B209" s="2">
        <v>3</v>
      </c>
      <c r="C209" s="11">
        <f>('Renter Migration Model 2'!E208-'Renter Migration Model 2'!E209)*'Median Data'!$B$4</f>
        <v>1492.4767843078098</v>
      </c>
      <c r="D209" s="11">
        <f>('Renter Migration Model 2'!F208-'Renter Migration Model 2'!F209)*'Median Data'!$B$4</f>
        <v>0</v>
      </c>
      <c r="E209" s="11">
        <f>('Renter Migration Model 2'!H208-'Renter Migration Model 2'!H209)*'Median Data'!$C$4</f>
        <v>1028.8485011068565</v>
      </c>
      <c r="F209" s="11">
        <f>('Renter Migration Model 2'!I208-'Renter Migration Model 2'!I209)*'Median Data'!$C$4</f>
        <v>0</v>
      </c>
      <c r="G209" s="11">
        <f>('Renter Migration Model 2'!K208-'Renter Migration Model 2'!K209)*'Median Data'!$D$4</f>
        <v>1707.4634407194389</v>
      </c>
      <c r="H209" s="11">
        <f>('Renter Migration Model 2'!L208-'Renter Migration Model 2'!L209)*'Median Data'!$D$4</f>
        <v>0</v>
      </c>
      <c r="I209" s="11">
        <f>('Renter Migration Model 2'!N208-'Renter Migration Model 2'!N209)*'Median Data'!$E$4</f>
        <v>203.24569971986818</v>
      </c>
      <c r="J209" s="11">
        <f>('Renter Migration Model 2'!O208-'Renter Migration Model 2'!O209)*'Median Data'!$E$4</f>
        <v>0</v>
      </c>
      <c r="K209" s="11">
        <f>('Renter Migration Model 2'!Q208-'Renter Migration Model 2'!Q209)*'Median Data'!$F$4</f>
        <v>299.71561555169546</v>
      </c>
      <c r="L209" s="11">
        <f>('Renter Migration Model 2'!R208-'Renter Migration Model 2'!R209)*'Median Data'!$F$4</f>
        <v>0</v>
      </c>
      <c r="M209" s="11">
        <f>('Renter Migration Model 2'!T208-'Renter Migration Model 2'!T209)*'Median Data'!$G$4</f>
        <v>33.264103530136509</v>
      </c>
      <c r="N209" s="11">
        <f>('Renter Migration Model 2'!U208-'Renter Migration Model 2'!U209)*'Median Data'!$G$4</f>
        <v>0</v>
      </c>
    </row>
    <row r="210" spans="1:14" x14ac:dyDescent="0.25">
      <c r="A210" s="1">
        <v>2071</v>
      </c>
      <c r="B210" s="1">
        <v>4</v>
      </c>
      <c r="C210" s="11">
        <f>('Renter Migration Model 2'!E209-'Renter Migration Model 2'!E210)*'Median Data'!$B$4</f>
        <v>1492.3275366291819</v>
      </c>
      <c r="D210" s="11">
        <f>('Renter Migration Model 2'!F209-'Renter Migration Model 2'!F210)*'Median Data'!$B$4</f>
        <v>0</v>
      </c>
      <c r="E210" s="11">
        <f>('Renter Migration Model 2'!H209-'Renter Migration Model 2'!H210)*'Median Data'!$C$4</f>
        <v>1028.7456162579915</v>
      </c>
      <c r="F210" s="11">
        <f>('Renter Migration Model 2'!I209-'Renter Migration Model 2'!I210)*'Median Data'!$C$4</f>
        <v>0</v>
      </c>
      <c r="G210" s="11">
        <f>('Renter Migration Model 2'!K209-'Renter Migration Model 2'!K210)*'Median Data'!$D$4</f>
        <v>1707.2926943736984</v>
      </c>
      <c r="H210" s="11">
        <f>('Renter Migration Model 2'!L209-'Renter Migration Model 2'!L210)*'Median Data'!$D$4</f>
        <v>0</v>
      </c>
      <c r="I210" s="11">
        <f>('Renter Migration Model 2'!N209-'Renter Migration Model 2'!N210)*'Median Data'!$E$4</f>
        <v>203.22537514993508</v>
      </c>
      <c r="J210" s="11">
        <f>('Renter Migration Model 2'!O209-'Renter Migration Model 2'!O210)*'Median Data'!$E$4</f>
        <v>0</v>
      </c>
      <c r="K210" s="11">
        <f>('Renter Migration Model 2'!Q209-'Renter Migration Model 2'!Q210)*'Median Data'!$F$4</f>
        <v>299.68564399019351</v>
      </c>
      <c r="L210" s="11">
        <f>('Renter Migration Model 2'!R209-'Renter Migration Model 2'!R210)*'Median Data'!$F$4</f>
        <v>0</v>
      </c>
      <c r="M210" s="11">
        <f>('Renter Migration Model 2'!T209-'Renter Migration Model 2'!T210)*'Median Data'!$G$4</f>
        <v>33.260777119800082</v>
      </c>
      <c r="N210" s="11">
        <f>('Renter Migration Model 2'!U209-'Renter Migration Model 2'!U210)*'Median Data'!$G$4</f>
        <v>0</v>
      </c>
    </row>
    <row r="211" spans="1:14" x14ac:dyDescent="0.25">
      <c r="A211" s="1">
        <v>2072</v>
      </c>
      <c r="B211" s="1">
        <v>1</v>
      </c>
      <c r="C211" s="11">
        <f>('Renter Migration Model 2'!E210-'Renter Migration Model 2'!E211)*'Median Data'!$B$4</f>
        <v>1492.1783038761532</v>
      </c>
      <c r="D211" s="11">
        <f>('Renter Migration Model 2'!F210-'Renter Migration Model 2'!F211)*'Median Data'!$B$4</f>
        <v>0</v>
      </c>
      <c r="E211" s="11">
        <f>('Renter Migration Model 2'!H210-'Renter Migration Model 2'!H211)*'Median Data'!$C$4</f>
        <v>1028.6427416962388</v>
      </c>
      <c r="F211" s="11">
        <f>('Renter Migration Model 2'!I210-'Renter Migration Model 2'!I211)*'Median Data'!$C$4</f>
        <v>0</v>
      </c>
      <c r="G211" s="11">
        <f>('Renter Migration Model 2'!K210-'Renter Migration Model 2'!K211)*'Median Data'!$D$4</f>
        <v>1707.1219651060364</v>
      </c>
      <c r="H211" s="11">
        <f>('Renter Migration Model 2'!L210-'Renter Migration Model 2'!L211)*'Median Data'!$D$4</f>
        <v>0</v>
      </c>
      <c r="I211" s="11">
        <f>('Renter Migration Model 2'!N210-'Renter Migration Model 2'!N211)*'Median Data'!$E$4</f>
        <v>203.20505261234337</v>
      </c>
      <c r="J211" s="11">
        <f>('Renter Migration Model 2'!O210-'Renter Migration Model 2'!O211)*'Median Data'!$E$4</f>
        <v>0</v>
      </c>
      <c r="K211" s="11">
        <f>('Renter Migration Model 2'!Q210-'Renter Migration Model 2'!Q211)*'Median Data'!$F$4</f>
        <v>299.65567542576218</v>
      </c>
      <c r="L211" s="11">
        <f>('Renter Migration Model 2'!R210-'Renter Migration Model 2'!R211)*'Median Data'!$F$4</f>
        <v>0</v>
      </c>
      <c r="M211" s="11">
        <f>('Renter Migration Model 2'!T210-'Renter Migration Model 2'!T211)*'Median Data'!$G$4</f>
        <v>33.257451042052651</v>
      </c>
      <c r="N211" s="11">
        <f>('Renter Migration Model 2'!U210-'Renter Migration Model 2'!U211)*'Median Data'!$G$4</f>
        <v>0</v>
      </c>
    </row>
    <row r="212" spans="1:14" x14ac:dyDescent="0.25">
      <c r="A212" s="2">
        <v>2072</v>
      </c>
      <c r="B212" s="2">
        <v>2</v>
      </c>
      <c r="C212" s="11">
        <f>('Renter Migration Model 2'!E211-'Renter Migration Model 2'!E212)*'Median Data'!$B$4</f>
        <v>1492.029086045286</v>
      </c>
      <c r="D212" s="11">
        <f>('Renter Migration Model 2'!F211-'Renter Migration Model 2'!F212)*'Median Data'!$B$4</f>
        <v>0</v>
      </c>
      <c r="E212" s="11">
        <f>('Renter Migration Model 2'!H211-'Renter Migration Model 2'!H212)*'Median Data'!$C$4</f>
        <v>1028.5398774215982</v>
      </c>
      <c r="F212" s="11">
        <f>('Renter Migration Model 2'!I211-'Renter Migration Model 2'!I212)*'Median Data'!$C$4</f>
        <v>0</v>
      </c>
      <c r="G212" s="11">
        <f>('Renter Migration Model 2'!K211-'Renter Migration Model 2'!K212)*'Median Data'!$D$4</f>
        <v>1706.9512529092608</v>
      </c>
      <c r="H212" s="11">
        <f>('Renter Migration Model 2'!L211-'Renter Migration Model 2'!L212)*'Median Data'!$D$4</f>
        <v>0</v>
      </c>
      <c r="I212" s="11">
        <f>('Renter Migration Model 2'!N211-'Renter Migration Model 2'!N212)*'Median Data'!$E$4</f>
        <v>203.18473210709305</v>
      </c>
      <c r="J212" s="11">
        <f>('Renter Migration Model 2'!O211-'Renter Migration Model 2'!O212)*'Median Data'!$E$4</f>
        <v>0</v>
      </c>
      <c r="K212" s="11">
        <f>('Renter Migration Model 2'!Q211-'Renter Migration Model 2'!Q212)*'Median Data'!$F$4</f>
        <v>299.62570985840148</v>
      </c>
      <c r="L212" s="11">
        <f>('Renter Migration Model 2'!R211-'Renter Migration Model 2'!R212)*'Median Data'!$F$4</f>
        <v>0</v>
      </c>
      <c r="M212" s="11">
        <f>('Renter Migration Model 2'!T211-'Renter Migration Model 2'!T212)*'Median Data'!$G$4</f>
        <v>33.25412529696942</v>
      </c>
      <c r="N212" s="11">
        <f>('Renter Migration Model 2'!U211-'Renter Migration Model 2'!U212)*'Median Data'!$G$4</f>
        <v>0</v>
      </c>
    </row>
    <row r="213" spans="1:14" x14ac:dyDescent="0.25">
      <c r="A213" s="1">
        <v>2072</v>
      </c>
      <c r="B213" s="1">
        <v>3</v>
      </c>
      <c r="C213" s="11">
        <f>('Renter Migration Model 2'!E212-'Renter Migration Model 2'!E213)*'Median Data'!$B$4</f>
        <v>1491.8798831365802</v>
      </c>
      <c r="D213" s="11">
        <f>('Renter Migration Model 2'!F212-'Renter Migration Model 2'!F213)*'Median Data'!$B$4</f>
        <v>0</v>
      </c>
      <c r="E213" s="11">
        <f>('Renter Migration Model 2'!H212-'Renter Migration Model 2'!H213)*'Median Data'!$C$4</f>
        <v>1028.4370234340699</v>
      </c>
      <c r="F213" s="11">
        <f>('Renter Migration Model 2'!I212-'Renter Migration Model 2'!I213)*'Median Data'!$C$4</f>
        <v>0</v>
      </c>
      <c r="G213" s="11">
        <f>('Renter Migration Model 2'!K212-'Renter Migration Model 2'!K213)*'Median Data'!$D$4</f>
        <v>1706.7805577833715</v>
      </c>
      <c r="H213" s="11">
        <f>('Renter Migration Model 2'!L212-'Renter Migration Model 2'!L213)*'Median Data'!$D$4</f>
        <v>0</v>
      </c>
      <c r="I213" s="11">
        <f>('Renter Migration Model 2'!N212-'Renter Migration Model 2'!N213)*'Median Data'!$E$4</f>
        <v>203.16441363386934</v>
      </c>
      <c r="J213" s="11">
        <f>('Renter Migration Model 2'!O212-'Renter Migration Model 2'!O213)*'Median Data'!$E$4</f>
        <v>0</v>
      </c>
      <c r="K213" s="11">
        <f>('Renter Migration Model 2'!Q212-'Renter Migration Model 2'!Q213)*'Median Data'!$F$4</f>
        <v>299.59574728738289</v>
      </c>
      <c r="L213" s="11">
        <f>('Renter Migration Model 2'!R212-'Renter Migration Model 2'!R213)*'Median Data'!$F$4</f>
        <v>0</v>
      </c>
      <c r="M213" s="11">
        <f>('Renter Migration Model 2'!T212-'Renter Migration Model 2'!T213)*'Median Data'!$G$4</f>
        <v>33.250799884437583</v>
      </c>
      <c r="N213" s="11">
        <f>('Renter Migration Model 2'!U212-'Renter Migration Model 2'!U213)*'Median Data'!$G$4</f>
        <v>0</v>
      </c>
    </row>
    <row r="214" spans="1:14" x14ac:dyDescent="0.25">
      <c r="A214" s="2">
        <v>2072</v>
      </c>
      <c r="B214" s="2">
        <v>4</v>
      </c>
      <c r="C214" s="11">
        <f>('Renter Migration Model 2'!E213-'Renter Migration Model 2'!E214)*'Median Data'!$B$4</f>
        <v>1491.730695148317</v>
      </c>
      <c r="D214" s="11">
        <f>('Renter Migration Model 2'!F213-'Renter Migration Model 2'!F214)*'Median Data'!$B$4</f>
        <v>0</v>
      </c>
      <c r="E214" s="11">
        <f>('Renter Migration Model 2'!H213-'Renter Migration Model 2'!H214)*'Median Data'!$C$4</f>
        <v>1028.3341797318981</v>
      </c>
      <c r="F214" s="11">
        <f>('Renter Migration Model 2'!I213-'Renter Migration Model 2'!I214)*'Median Data'!$C$4</f>
        <v>0</v>
      </c>
      <c r="G214" s="11">
        <f>('Renter Migration Model 2'!K213-'Renter Migration Model 2'!K214)*'Median Data'!$D$4</f>
        <v>1706.6098797283685</v>
      </c>
      <c r="H214" s="11">
        <f>('Renter Migration Model 2'!L213-'Renter Migration Model 2'!L214)*'Median Data'!$D$4</f>
        <v>0</v>
      </c>
      <c r="I214" s="11">
        <f>('Renter Migration Model 2'!N213-'Renter Migration Model 2'!N214)*'Median Data'!$E$4</f>
        <v>203.14409719235744</v>
      </c>
      <c r="J214" s="11">
        <f>('Renter Migration Model 2'!O213-'Renter Migration Model 2'!O214)*'Median Data'!$E$4</f>
        <v>0</v>
      </c>
      <c r="K214" s="11">
        <f>('Renter Migration Model 2'!Q213-'Renter Migration Model 2'!Q214)*'Median Data'!$F$4</f>
        <v>299.56578771270642</v>
      </c>
      <c r="L214" s="11">
        <f>('Renter Migration Model 2'!R213-'Renter Migration Model 2'!R214)*'Median Data'!$F$4</f>
        <v>0</v>
      </c>
      <c r="M214" s="11">
        <f>('Renter Migration Model 2'!T213-'Renter Migration Model 2'!T214)*'Median Data'!$G$4</f>
        <v>33.247474804457141</v>
      </c>
      <c r="N214" s="11">
        <f>('Renter Migration Model 2'!U213-'Renter Migration Model 2'!U214)*'Median Data'!$G$4</f>
        <v>0</v>
      </c>
    </row>
    <row r="215" spans="1:14" x14ac:dyDescent="0.25">
      <c r="A215" s="2">
        <v>2073</v>
      </c>
      <c r="B215" s="2">
        <v>1</v>
      </c>
      <c r="C215" s="11">
        <f>('Renter Migration Model 2'!E214-'Renter Migration Model 2'!E215)*'Median Data'!$B$4</f>
        <v>1491.5815220787772</v>
      </c>
      <c r="D215" s="11">
        <f>('Renter Migration Model 2'!F214-'Renter Migration Model 2'!F215)*'Median Data'!$B$4</f>
        <v>0</v>
      </c>
      <c r="E215" s="11">
        <f>('Renter Migration Model 2'!H214-'Renter Migration Model 2'!H215)*'Median Data'!$C$4</f>
        <v>1028.2313463133269</v>
      </c>
      <c r="F215" s="11">
        <f>('Renter Migration Model 2'!I214-'Renter Migration Model 2'!I215)*'Median Data'!$C$4</f>
        <v>0</v>
      </c>
      <c r="G215" s="11">
        <f>('Renter Migration Model 2'!K214-'Renter Migration Model 2'!K215)*'Median Data'!$D$4</f>
        <v>1706.4392187406556</v>
      </c>
      <c r="H215" s="11">
        <f>('Renter Migration Model 2'!L214-'Renter Migration Model 2'!L215)*'Median Data'!$D$4</f>
        <v>0</v>
      </c>
      <c r="I215" s="11">
        <f>('Renter Migration Model 2'!N214-'Renter Migration Model 2'!N215)*'Median Data'!$E$4</f>
        <v>203.12378278287213</v>
      </c>
      <c r="J215" s="11">
        <f>('Renter Migration Model 2'!O214-'Renter Migration Model 2'!O215)*'Median Data'!$E$4</f>
        <v>0</v>
      </c>
      <c r="K215" s="11">
        <f>('Renter Migration Model 2'!Q214-'Renter Migration Model 2'!Q215)*'Median Data'!$F$4</f>
        <v>299.53583113364357</v>
      </c>
      <c r="L215" s="11">
        <f>('Renter Migration Model 2'!R214-'Renter Migration Model 2'!R215)*'Median Data'!$F$4</f>
        <v>0</v>
      </c>
      <c r="M215" s="11">
        <f>('Renter Migration Model 2'!T214-'Renter Migration Model 2'!T215)*'Median Data'!$G$4</f>
        <v>33.24415005695289</v>
      </c>
      <c r="N215" s="11">
        <f>('Renter Migration Model 2'!U214-'Renter Migration Model 2'!U215)*'Median Data'!$G$4</f>
        <v>0</v>
      </c>
    </row>
    <row r="216" spans="1:14" x14ac:dyDescent="0.25">
      <c r="A216" s="1">
        <v>2073</v>
      </c>
      <c r="B216" s="1">
        <v>2</v>
      </c>
      <c r="C216" s="11">
        <f>('Renter Migration Model 2'!E215-'Renter Migration Model 2'!E216)*'Median Data'!$B$4</f>
        <v>1491.432363927961</v>
      </c>
      <c r="D216" s="11">
        <f>('Renter Migration Model 2'!F215-'Renter Migration Model 2'!F216)*'Median Data'!$B$4</f>
        <v>0</v>
      </c>
      <c r="E216" s="11">
        <f>('Renter Migration Model 2'!H215-'Renter Migration Model 2'!H216)*'Median Data'!$C$4</f>
        <v>1028.1285231783563</v>
      </c>
      <c r="F216" s="11">
        <f>('Renter Migration Model 2'!I215-'Renter Migration Model 2'!I216)*'Median Data'!$C$4</f>
        <v>0</v>
      </c>
      <c r="G216" s="11">
        <f>('Renter Migration Model 2'!K215-'Renter Migration Model 2'!K216)*'Median Data'!$D$4</f>
        <v>1706.2685748166368</v>
      </c>
      <c r="H216" s="11">
        <f>('Renter Migration Model 2'!L215-'Renter Migration Model 2'!L216)*'Median Data'!$D$4</f>
        <v>0</v>
      </c>
      <c r="I216" s="11">
        <f>('Renter Migration Model 2'!N215-'Renter Migration Model 2'!N216)*'Median Data'!$E$4</f>
        <v>203.10347040446902</v>
      </c>
      <c r="J216" s="11">
        <f>('Renter Migration Model 2'!O215-'Renter Migration Model 2'!O216)*'Median Data'!$E$4</f>
        <v>0</v>
      </c>
      <c r="K216" s="11">
        <f>('Renter Migration Model 2'!Q215-'Renter Migration Model 2'!Q216)*'Median Data'!$F$4</f>
        <v>299.50587755055858</v>
      </c>
      <c r="L216" s="11">
        <f>('Renter Migration Model 2'!R215-'Renter Migration Model 2'!R216)*'Median Data'!$F$4</f>
        <v>0</v>
      </c>
      <c r="M216" s="11">
        <f>('Renter Migration Model 2'!T215-'Renter Migration Model 2'!T216)*'Median Data'!$G$4</f>
        <v>33.240825641962431</v>
      </c>
      <c r="N216" s="11">
        <f>('Renter Migration Model 2'!U215-'Renter Migration Model 2'!U216)*'Median Data'!$G$4</f>
        <v>0</v>
      </c>
    </row>
    <row r="217" spans="1:14" x14ac:dyDescent="0.25">
      <c r="A217" s="2">
        <v>2073</v>
      </c>
      <c r="B217" s="2">
        <v>3</v>
      </c>
      <c r="C217" s="11">
        <f>('Renter Migration Model 2'!E216-'Renter Migration Model 2'!E217)*'Median Data'!$B$4</f>
        <v>1491.2832206907115</v>
      </c>
      <c r="D217" s="11">
        <f>('Renter Migration Model 2'!F216-'Renter Migration Model 2'!F217)*'Median Data'!$B$4</f>
        <v>0</v>
      </c>
      <c r="E217" s="11">
        <f>('Renter Migration Model 2'!H216-'Renter Migration Model 2'!H217)*'Median Data'!$C$4</f>
        <v>1028.0257103269864</v>
      </c>
      <c r="F217" s="11">
        <f>('Renter Migration Model 2'!I216-'Renter Migration Model 2'!I217)*'Median Data'!$C$4</f>
        <v>0</v>
      </c>
      <c r="G217" s="11">
        <f>('Renter Migration Model 2'!K216-'Renter Migration Model 2'!K217)*'Median Data'!$D$4</f>
        <v>1706.0979479599082</v>
      </c>
      <c r="H217" s="11">
        <f>('Renter Migration Model 2'!L216-'Renter Migration Model 2'!L217)*'Median Data'!$D$4</f>
        <v>0</v>
      </c>
      <c r="I217" s="11">
        <f>('Renter Migration Model 2'!N216-'Renter Migration Model 2'!N217)*'Median Data'!$E$4</f>
        <v>203.08316005746292</v>
      </c>
      <c r="J217" s="11">
        <f>('Renter Migration Model 2'!O216-'Renter Migration Model 2'!O217)*'Median Data'!$E$4</f>
        <v>0</v>
      </c>
      <c r="K217" s="11">
        <f>('Renter Migration Model 2'!Q216-'Renter Migration Model 2'!Q217)*'Median Data'!$F$4</f>
        <v>299.4759269630872</v>
      </c>
      <c r="L217" s="11">
        <f>('Renter Migration Model 2'!R216-'Renter Migration Model 2'!R217)*'Median Data'!$F$4</f>
        <v>0</v>
      </c>
      <c r="M217" s="11">
        <f>('Renter Migration Model 2'!T216-'Renter Migration Model 2'!T217)*'Median Data'!$G$4</f>
        <v>33.237501559410561</v>
      </c>
      <c r="N217" s="11">
        <f>('Renter Migration Model 2'!U216-'Renter Migration Model 2'!U217)*'Median Data'!$G$4</f>
        <v>0</v>
      </c>
    </row>
    <row r="218" spans="1:14" x14ac:dyDescent="0.25">
      <c r="A218" s="1">
        <v>2073</v>
      </c>
      <c r="B218" s="1">
        <v>4</v>
      </c>
      <c r="C218" s="11">
        <f>('Renter Migration Model 2'!E217-'Renter Migration Model 2'!E218)*'Median Data'!$B$4</f>
        <v>1491.1340923687476</v>
      </c>
      <c r="D218" s="11">
        <f>('Renter Migration Model 2'!F217-'Renter Migration Model 2'!F218)*'Median Data'!$B$4</f>
        <v>0</v>
      </c>
      <c r="E218" s="11">
        <f>('Renter Migration Model 2'!H217-'Renter Migration Model 2'!H218)*'Median Data'!$C$4</f>
        <v>1027.9229077557056</v>
      </c>
      <c r="F218" s="11">
        <f>('Renter Migration Model 2'!I217-'Renter Migration Model 2'!I218)*'Median Data'!$C$4</f>
        <v>0</v>
      </c>
      <c r="G218" s="11">
        <f>('Renter Migration Model 2'!K217-'Renter Migration Model 2'!K218)*'Median Data'!$D$4</f>
        <v>1705.9273381632775</v>
      </c>
      <c r="H218" s="11">
        <f>('Renter Migration Model 2'!L217-'Renter Migration Model 2'!L218)*'Median Data'!$D$4</f>
        <v>0</v>
      </c>
      <c r="I218" s="11">
        <f>('Renter Migration Model 2'!N217-'Renter Migration Model 2'!N218)*'Median Data'!$E$4</f>
        <v>203.06285174153902</v>
      </c>
      <c r="J218" s="11">
        <f>('Renter Migration Model 2'!O217-'Renter Migration Model 2'!O218)*'Median Data'!$E$4</f>
        <v>0</v>
      </c>
      <c r="K218" s="11">
        <f>('Renter Migration Model 2'!Q217-'Renter Migration Model 2'!Q218)*'Median Data'!$F$4</f>
        <v>299.44597937013668</v>
      </c>
      <c r="L218" s="11">
        <f>('Renter Migration Model 2'!R217-'Renter Migration Model 2'!R218)*'Median Data'!$F$4</f>
        <v>0</v>
      </c>
      <c r="M218" s="11">
        <f>('Renter Migration Model 2'!T217-'Renter Migration Model 2'!T218)*'Median Data'!$G$4</f>
        <v>33.234177809259677</v>
      </c>
      <c r="N218" s="11">
        <f>('Renter Migration Model 2'!U217-'Renter Migration Model 2'!U218)*'Median Data'!$G$4</f>
        <v>0</v>
      </c>
    </row>
    <row r="219" spans="1:14" x14ac:dyDescent="0.25">
      <c r="A219" s="1">
        <v>2074</v>
      </c>
      <c r="B219" s="1">
        <v>1</v>
      </c>
      <c r="C219" s="11">
        <f>('Renter Migration Model 2'!E218-'Renter Migration Model 2'!E219)*'Median Data'!$B$4</f>
        <v>1490.9849789603504</v>
      </c>
      <c r="D219" s="11">
        <f>('Renter Migration Model 2'!F218-'Renter Migration Model 2'!F219)*'Median Data'!$B$4</f>
        <v>0</v>
      </c>
      <c r="E219" s="11">
        <f>('Renter Migration Model 2'!H218-'Renter Migration Model 2'!H219)*'Median Data'!$C$4</f>
        <v>1027.8201154645139</v>
      </c>
      <c r="F219" s="11">
        <f>('Renter Migration Model 2'!I218-'Renter Migration Model 2'!I219)*'Median Data'!$C$4</f>
        <v>0</v>
      </c>
      <c r="G219" s="11">
        <f>('Renter Migration Model 2'!K218-'Renter Migration Model 2'!K219)*'Median Data'!$D$4</f>
        <v>1705.7567454303407</v>
      </c>
      <c r="H219" s="11">
        <f>('Renter Migration Model 2'!L218-'Renter Migration Model 2'!L219)*'Median Data'!$D$4</f>
        <v>0</v>
      </c>
      <c r="I219" s="11">
        <f>('Renter Migration Model 2'!N218-'Renter Migration Model 2'!N219)*'Median Data'!$E$4</f>
        <v>203.04254545638253</v>
      </c>
      <c r="J219" s="11">
        <f>('Renter Migration Model 2'!O218-'Renter Migration Model 2'!O219)*'Median Data'!$E$4</f>
        <v>0</v>
      </c>
      <c r="K219" s="11">
        <f>('Renter Migration Model 2'!Q218-'Renter Migration Model 2'!Q219)*'Median Data'!$F$4</f>
        <v>299.41603477243552</v>
      </c>
      <c r="L219" s="11">
        <f>('Renter Migration Model 2'!R218-'Renter Migration Model 2'!R219)*'Median Data'!$F$4</f>
        <v>0</v>
      </c>
      <c r="M219" s="11">
        <f>('Renter Migration Model 2'!T218-'Renter Migration Model 2'!T219)*'Median Data'!$G$4</f>
        <v>33.230854391472178</v>
      </c>
      <c r="N219" s="11">
        <f>('Renter Migration Model 2'!U218-'Renter Migration Model 2'!U219)*'Median Data'!$G$4</f>
        <v>0</v>
      </c>
    </row>
    <row r="220" spans="1:14" x14ac:dyDescent="0.25">
      <c r="A220" s="2">
        <v>2074</v>
      </c>
      <c r="B220" s="2">
        <v>2</v>
      </c>
      <c r="C220" s="11">
        <f>('Renter Migration Model 2'!E219-'Renter Migration Model 2'!E220)*'Median Data'!$B$4</f>
        <v>1490.8358804620821</v>
      </c>
      <c r="D220" s="11">
        <f>('Renter Migration Model 2'!F219-'Renter Migration Model 2'!F220)*'Median Data'!$B$4</f>
        <v>0</v>
      </c>
      <c r="E220" s="11">
        <f>('Renter Migration Model 2'!H219-'Renter Migration Model 2'!H220)*'Median Data'!$C$4</f>
        <v>1027.7173334534114</v>
      </c>
      <c r="F220" s="11">
        <f>('Renter Migration Model 2'!I219-'Renter Migration Model 2'!I220)*'Median Data'!$C$4</f>
        <v>0</v>
      </c>
      <c r="G220" s="11">
        <f>('Renter Migration Model 2'!K219-'Renter Migration Model 2'!K220)*'Median Data'!$D$4</f>
        <v>1705.5861697575019</v>
      </c>
      <c r="H220" s="11">
        <f>('Renter Migration Model 2'!L219-'Renter Migration Model 2'!L220)*'Median Data'!$D$4</f>
        <v>0</v>
      </c>
      <c r="I220" s="11">
        <f>('Renter Migration Model 2'!N219-'Renter Migration Model 2'!N220)*'Median Data'!$E$4</f>
        <v>203.02224120167864</v>
      </c>
      <c r="J220" s="11">
        <f>('Renter Migration Model 2'!O219-'Renter Migration Model 2'!O220)*'Median Data'!$E$4</f>
        <v>0</v>
      </c>
      <c r="K220" s="11">
        <f>('Renter Migration Model 2'!Q219-'Renter Migration Model 2'!Q220)*'Median Data'!$F$4</f>
        <v>299.38609316889097</v>
      </c>
      <c r="L220" s="11">
        <f>('Renter Migration Model 2'!R219-'Renter Migration Model 2'!R220)*'Median Data'!$F$4</f>
        <v>0</v>
      </c>
      <c r="M220" s="11">
        <f>('Renter Migration Model 2'!T219-'Renter Migration Model 2'!T220)*'Median Data'!$G$4</f>
        <v>33.227531306010462</v>
      </c>
      <c r="N220" s="11">
        <f>('Renter Migration Model 2'!U219-'Renter Migration Model 2'!U220)*'Median Data'!$G$4</f>
        <v>0</v>
      </c>
    </row>
    <row r="221" spans="1:14" x14ac:dyDescent="0.25">
      <c r="A221" s="1">
        <v>2074</v>
      </c>
      <c r="B221" s="1">
        <v>3</v>
      </c>
      <c r="C221" s="11">
        <f>('Renter Migration Model 2'!E220-'Renter Migration Model 2'!E221)*'Median Data'!$B$4</f>
        <v>1490.6867968739425</v>
      </c>
      <c r="D221" s="11">
        <f>('Renter Migration Model 2'!F220-'Renter Migration Model 2'!F221)*'Median Data'!$B$4</f>
        <v>0</v>
      </c>
      <c r="E221" s="11">
        <f>('Renter Migration Model 2'!H220-'Renter Migration Model 2'!H221)*'Median Data'!$C$4</f>
        <v>1027.6145617206421</v>
      </c>
      <c r="F221" s="11">
        <f>('Renter Migration Model 2'!I220-'Renter Migration Model 2'!I221)*'Median Data'!$C$4</f>
        <v>0</v>
      </c>
      <c r="G221" s="11">
        <f>('Renter Migration Model 2'!K220-'Renter Migration Model 2'!K221)*'Median Data'!$D$4</f>
        <v>1705.4156111411648</v>
      </c>
      <c r="H221" s="11">
        <f>('Renter Migration Model 2'!L220-'Renter Migration Model 2'!L221)*'Median Data'!$D$4</f>
        <v>0</v>
      </c>
      <c r="I221" s="11">
        <f>('Renter Migration Model 2'!N220-'Renter Migration Model 2'!N221)*'Median Data'!$E$4</f>
        <v>203.00193897774216</v>
      </c>
      <c r="J221" s="11">
        <f>('Renter Migration Model 2'!O220-'Renter Migration Model 2'!O221)*'Median Data'!$E$4</f>
        <v>0</v>
      </c>
      <c r="K221" s="11">
        <f>('Renter Migration Model 2'!Q220-'Renter Migration Model 2'!Q221)*'Median Data'!$F$4</f>
        <v>299.35615455950301</v>
      </c>
      <c r="L221" s="11">
        <f>('Renter Migration Model 2'!R220-'Renter Migration Model 2'!R221)*'Median Data'!$F$4</f>
        <v>0</v>
      </c>
      <c r="M221" s="11">
        <f>('Renter Migration Model 2'!T220-'Renter Migration Model 2'!T221)*'Median Data'!$G$4</f>
        <v>33.224208552874529</v>
      </c>
      <c r="N221" s="11">
        <f>('Renter Migration Model 2'!U220-'Renter Migration Model 2'!U221)*'Median Data'!$G$4</f>
        <v>0</v>
      </c>
    </row>
    <row r="222" spans="1:14" x14ac:dyDescent="0.25">
      <c r="A222" s="2">
        <v>2074</v>
      </c>
      <c r="B222" s="2">
        <v>4</v>
      </c>
      <c r="C222" s="11">
        <f>('Renter Migration Model 2'!E221-'Renter Migration Model 2'!E222)*'Median Data'!$B$4</f>
        <v>1490.5377281942128</v>
      </c>
      <c r="D222" s="11">
        <f>('Renter Migration Model 2'!F221-'Renter Migration Model 2'!F222)*'Median Data'!$B$4</f>
        <v>0</v>
      </c>
      <c r="E222" s="11">
        <f>('Renter Migration Model 2'!H221-'Renter Migration Model 2'!H222)*'Median Data'!$C$4</f>
        <v>1027.5118002644504</v>
      </c>
      <c r="F222" s="11">
        <f>('Renter Migration Model 2'!I221-'Renter Migration Model 2'!I222)*'Median Data'!$C$4</f>
        <v>0</v>
      </c>
      <c r="G222" s="11">
        <f>('Renter Migration Model 2'!K221-'Renter Migration Model 2'!K222)*'Median Data'!$D$4</f>
        <v>1705.2450695777334</v>
      </c>
      <c r="H222" s="11">
        <f>('Renter Migration Model 2'!L221-'Renter Migration Model 2'!L222)*'Median Data'!$D$4</f>
        <v>0</v>
      </c>
      <c r="I222" s="11">
        <f>('Renter Migration Model 2'!N221-'Renter Migration Model 2'!N222)*'Median Data'!$E$4</f>
        <v>202.98163878362868</v>
      </c>
      <c r="J222" s="11">
        <f>('Renter Migration Model 2'!O221-'Renter Migration Model 2'!O222)*'Median Data'!$E$4</f>
        <v>0</v>
      </c>
      <c r="K222" s="11">
        <f>('Renter Migration Model 2'!Q221-'Renter Migration Model 2'!Q222)*'Median Data'!$F$4</f>
        <v>299.32621894390741</v>
      </c>
      <c r="L222" s="11">
        <f>('Renter Migration Model 2'!R221-'Renter Migration Model 2'!R222)*'Median Data'!$F$4</f>
        <v>0</v>
      </c>
      <c r="M222" s="11">
        <f>('Renter Migration Model 2'!T221-'Renter Migration Model 2'!T222)*'Median Data'!$G$4</f>
        <v>33.220886132026777</v>
      </c>
      <c r="N222" s="11">
        <f>('Renter Migration Model 2'!U221-'Renter Migration Model 2'!U222)*'Median Data'!$G$4</f>
        <v>0</v>
      </c>
    </row>
    <row r="223" spans="1:14" x14ac:dyDescent="0.25">
      <c r="A223" s="2">
        <v>2075</v>
      </c>
      <c r="B223" s="2">
        <v>1</v>
      </c>
      <c r="C223" s="11">
        <f>('Renter Migration Model 2'!E222-'Renter Migration Model 2'!E223)*'Median Data'!$B$4</f>
        <v>1490.3886744211741</v>
      </c>
      <c r="D223" s="11">
        <f>('Renter Migration Model 2'!F222-'Renter Migration Model 2'!F223)*'Median Data'!$B$4</f>
        <v>0</v>
      </c>
      <c r="E223" s="11">
        <f>('Renter Migration Model 2'!H222-'Renter Migration Model 2'!H223)*'Median Data'!$C$4</f>
        <v>1027.4090490830804</v>
      </c>
      <c r="F223" s="11">
        <f>('Renter Migration Model 2'!I222-'Renter Migration Model 2'!I223)*'Median Data'!$C$4</f>
        <v>0</v>
      </c>
      <c r="G223" s="11">
        <f>('Renter Migration Model 2'!K222-'Renter Migration Model 2'!K223)*'Median Data'!$D$4</f>
        <v>1705.0745450708037</v>
      </c>
      <c r="H223" s="11">
        <f>('Renter Migration Model 2'!L222-'Renter Migration Model 2'!L223)*'Median Data'!$D$4</f>
        <v>0</v>
      </c>
      <c r="I223" s="11">
        <f>('Renter Migration Model 2'!N222-'Renter Migration Model 2'!N223)*'Median Data'!$E$4</f>
        <v>202.96134061996781</v>
      </c>
      <c r="J223" s="11">
        <f>('Renter Migration Model 2'!O222-'Renter Migration Model 2'!O223)*'Median Data'!$E$4</f>
        <v>0</v>
      </c>
      <c r="K223" s="11">
        <f>('Renter Migration Model 2'!Q222-'Renter Migration Model 2'!Q223)*'Median Data'!$F$4</f>
        <v>299.29628632210415</v>
      </c>
      <c r="L223" s="11">
        <f>('Renter Migration Model 2'!R222-'Renter Migration Model 2'!R223)*'Median Data'!$F$4</f>
        <v>0</v>
      </c>
      <c r="M223" s="11">
        <f>('Renter Migration Model 2'!T222-'Renter Migration Model 2'!T223)*'Median Data'!$G$4</f>
        <v>33.217564043429604</v>
      </c>
      <c r="N223" s="11">
        <f>('Renter Migration Model 2'!U222-'Renter Migration Model 2'!U223)*'Median Data'!$G$4</f>
        <v>0</v>
      </c>
    </row>
    <row r="224" spans="1:14" x14ac:dyDescent="0.25">
      <c r="A224" s="1">
        <v>2075</v>
      </c>
      <c r="B224" s="1">
        <v>2</v>
      </c>
      <c r="C224" s="11">
        <f>('Renter Migration Model 2'!E223-'Renter Migration Model 2'!E224)*'Median Data'!$B$4</f>
        <v>1490.2396355531073</v>
      </c>
      <c r="D224" s="11">
        <f>('Renter Migration Model 2'!F223-'Renter Migration Model 2'!F224)*'Median Data'!$B$4</f>
        <v>0</v>
      </c>
      <c r="E224" s="11">
        <f>('Renter Migration Model 2'!H223-'Renter Migration Model 2'!H224)*'Median Data'!$C$4</f>
        <v>1027.306308178288</v>
      </c>
      <c r="F224" s="11">
        <f>('Renter Migration Model 2'!I223-'Renter Migration Model 2'!I224)*'Median Data'!$C$4</f>
        <v>0</v>
      </c>
      <c r="G224" s="11">
        <f>('Renter Migration Model 2'!K223-'Renter Migration Model 2'!K224)*'Median Data'!$D$4</f>
        <v>1704.9040376167795</v>
      </c>
      <c r="H224" s="11">
        <f>('Renter Migration Model 2'!L223-'Renter Migration Model 2'!L224)*'Median Data'!$D$4</f>
        <v>0</v>
      </c>
      <c r="I224" s="11">
        <f>('Renter Migration Model 2'!N223-'Renter Migration Model 2'!N224)*'Median Data'!$E$4</f>
        <v>202.94104448581515</v>
      </c>
      <c r="J224" s="11">
        <f>('Renter Migration Model 2'!O223-'Renter Migration Model 2'!O224)*'Median Data'!$E$4</f>
        <v>0</v>
      </c>
      <c r="K224" s="11">
        <f>('Renter Migration Model 2'!Q223-'Renter Migration Model 2'!Q224)*'Median Data'!$F$4</f>
        <v>299.26635669336474</v>
      </c>
      <c r="L224" s="11">
        <f>('Renter Migration Model 2'!R223-'Renter Migration Model 2'!R224)*'Median Data'!$F$4</f>
        <v>0</v>
      </c>
      <c r="M224" s="11">
        <f>('Renter Migration Model 2'!T223-'Renter Migration Model 2'!T224)*'Median Data'!$G$4</f>
        <v>33.214242287007806</v>
      </c>
      <c r="N224" s="11">
        <f>('Renter Migration Model 2'!U223-'Renter Migration Model 2'!U224)*'Median Data'!$G$4</f>
        <v>0</v>
      </c>
    </row>
    <row r="225" spans="1:14" x14ac:dyDescent="0.25">
      <c r="A225" s="2">
        <v>2075</v>
      </c>
      <c r="B225" s="2">
        <v>3</v>
      </c>
      <c r="C225" s="11">
        <f>('Renter Migration Model 2'!E224-'Renter Migration Model 2'!E225)*'Median Data'!$B$4</f>
        <v>1490.0906115900125</v>
      </c>
      <c r="D225" s="11">
        <f>('Renter Migration Model 2'!F224-'Renter Migration Model 2'!F225)*'Median Data'!$B$4</f>
        <v>0</v>
      </c>
      <c r="E225" s="11">
        <f>('Renter Migration Model 2'!H224-'Renter Migration Model 2'!H225)*'Median Data'!$C$4</f>
        <v>1027.2035775483173</v>
      </c>
      <c r="F225" s="11">
        <f>('Renter Migration Model 2'!I224-'Renter Migration Model 2'!I225)*'Median Data'!$C$4</f>
        <v>0</v>
      </c>
      <c r="G225" s="11">
        <f>('Renter Migration Model 2'!K224-'Renter Migration Model 2'!K225)*'Median Data'!$D$4</f>
        <v>1704.7335472120649</v>
      </c>
      <c r="H225" s="11">
        <f>('Renter Migration Model 2'!L224-'Renter Migration Model 2'!L225)*'Median Data'!$D$4</f>
        <v>0</v>
      </c>
      <c r="I225" s="11">
        <f>('Renter Migration Model 2'!N224-'Renter Migration Model 2'!N225)*'Median Data'!$E$4</f>
        <v>202.9207503814855</v>
      </c>
      <c r="J225" s="11">
        <f>('Renter Migration Model 2'!O224-'Renter Migration Model 2'!O225)*'Median Data'!$E$4</f>
        <v>0</v>
      </c>
      <c r="K225" s="11">
        <f>('Renter Migration Model 2'!Q224-'Renter Migration Model 2'!Q225)*'Median Data'!$F$4</f>
        <v>299.23643005768918</v>
      </c>
      <c r="L225" s="11">
        <f>('Renter Migration Model 2'!R224-'Renter Migration Model 2'!R225)*'Median Data'!$F$4</f>
        <v>0</v>
      </c>
      <c r="M225" s="11">
        <f>('Renter Migration Model 2'!T224-'Renter Migration Model 2'!T225)*'Median Data'!$G$4</f>
        <v>33.210920862798986</v>
      </c>
      <c r="N225" s="11">
        <f>('Renter Migration Model 2'!U224-'Renter Migration Model 2'!U225)*'Median Data'!$G$4</f>
        <v>0</v>
      </c>
    </row>
    <row r="226" spans="1:14" x14ac:dyDescent="0.25">
      <c r="A226" s="1">
        <v>2075</v>
      </c>
      <c r="B226" s="1">
        <v>4</v>
      </c>
      <c r="C226" s="11">
        <f>('Renter Migration Model 2'!E225-'Renter Migration Model 2'!E226)*'Median Data'!$B$4</f>
        <v>1489.9416025284518</v>
      </c>
      <c r="D226" s="11">
        <f>('Renter Migration Model 2'!F225-'Renter Migration Model 2'!F226)*'Median Data'!$B$4</f>
        <v>0</v>
      </c>
      <c r="E226" s="11">
        <f>('Renter Migration Model 2'!H225-'Renter Migration Model 2'!H226)*'Median Data'!$C$4</f>
        <v>1027.1008571896568</v>
      </c>
      <c r="F226" s="11">
        <f>('Renter Migration Model 2'!I225-'Renter Migration Model 2'!I226)*'Median Data'!$C$4</f>
        <v>0</v>
      </c>
      <c r="G226" s="11">
        <f>('Renter Migration Model 2'!K225-'Renter Migration Model 2'!K226)*'Median Data'!$D$4</f>
        <v>1704.5630738566597</v>
      </c>
      <c r="H226" s="11">
        <f>('Renter Migration Model 2'!L225-'Renter Migration Model 2'!L226)*'Median Data'!$D$4</f>
        <v>0</v>
      </c>
      <c r="I226" s="11">
        <f>('Renter Migration Model 2'!N225-'Renter Migration Model 2'!N226)*'Median Data'!$E$4</f>
        <v>202.90045830634926</v>
      </c>
      <c r="J226" s="11">
        <f>('Renter Migration Model 2'!O225-'Renter Migration Model 2'!O226)*'Median Data'!$E$4</f>
        <v>0</v>
      </c>
      <c r="K226" s="11">
        <f>('Renter Migration Model 2'!Q225-'Renter Migration Model 2'!Q226)*'Median Data'!$F$4</f>
        <v>299.2065064147132</v>
      </c>
      <c r="L226" s="11">
        <f>('Renter Migration Model 2'!R225-'Renter Migration Model 2'!R226)*'Median Data'!$F$4</f>
        <v>0</v>
      </c>
      <c r="M226" s="11">
        <f>('Renter Migration Model 2'!T225-'Renter Migration Model 2'!T226)*'Median Data'!$G$4</f>
        <v>33.207599770690337</v>
      </c>
      <c r="N226" s="11">
        <f>('Renter Migration Model 2'!U225-'Renter Migration Model 2'!U226)*'Median Data'!$G$4</f>
        <v>0</v>
      </c>
    </row>
    <row r="227" spans="1:14" x14ac:dyDescent="0.25">
      <c r="A227" s="1">
        <v>2076</v>
      </c>
      <c r="B227" s="1">
        <v>1</v>
      </c>
      <c r="C227" s="11">
        <f>('Renter Migration Model 2'!E226-'Renter Migration Model 2'!E227)*'Median Data'!$B$4</f>
        <v>1489.7926083684251</v>
      </c>
      <c r="D227" s="11">
        <f>('Renter Migration Model 2'!F226-'Renter Migration Model 2'!F227)*'Median Data'!$B$4</f>
        <v>0</v>
      </c>
      <c r="E227" s="11">
        <f>('Renter Migration Model 2'!H226-'Renter Migration Model 2'!H227)*'Median Data'!$C$4</f>
        <v>1026.9981471040624</v>
      </c>
      <c r="F227" s="11">
        <f>('Renter Migration Model 2'!I226-'Renter Migration Model 2'!I227)*'Median Data'!$C$4</f>
        <v>0</v>
      </c>
      <c r="G227" s="11">
        <f>('Renter Migration Model 2'!K226-'Renter Migration Model 2'!K227)*'Median Data'!$D$4</f>
        <v>1704.392617550564</v>
      </c>
      <c r="H227" s="11">
        <f>('Renter Migration Model 2'!L226-'Renter Migration Model 2'!L227)*'Median Data'!$D$4</f>
        <v>0</v>
      </c>
      <c r="I227" s="11">
        <f>('Renter Migration Model 2'!N226-'Renter Migration Model 2'!N227)*'Median Data'!$E$4</f>
        <v>202.88016826040644</v>
      </c>
      <c r="J227" s="11">
        <f>('Renter Migration Model 2'!O226-'Renter Migration Model 2'!O227)*'Median Data'!$E$4</f>
        <v>0</v>
      </c>
      <c r="K227" s="11">
        <f>('Renter Migration Model 2'!Q226-'Renter Migration Model 2'!Q227)*'Median Data'!$F$4</f>
        <v>299.17658576407257</v>
      </c>
      <c r="L227" s="11">
        <f>('Renter Migration Model 2'!R226-'Renter Migration Model 2'!R227)*'Median Data'!$F$4</f>
        <v>0</v>
      </c>
      <c r="M227" s="11">
        <f>('Renter Migration Model 2'!T226-'Renter Migration Model 2'!T227)*'Median Data'!$G$4</f>
        <v>33.204279010719461</v>
      </c>
      <c r="N227" s="11">
        <f>('Renter Migration Model 2'!U226-'Renter Migration Model 2'!U227)*'Median Data'!$G$4</f>
        <v>0</v>
      </c>
    </row>
    <row r="228" spans="1:14" x14ac:dyDescent="0.25">
      <c r="A228" s="2">
        <v>2076</v>
      </c>
      <c r="B228" s="2">
        <v>2</v>
      </c>
      <c r="C228" s="11">
        <f>('Renter Migration Model 2'!E227-'Renter Migration Model 2'!E228)*'Median Data'!$B$4</f>
        <v>1489.6436291082136</v>
      </c>
      <c r="D228" s="11">
        <f>('Renter Migration Model 2'!F227-'Renter Migration Model 2'!F228)*'Median Data'!$B$4</f>
        <v>0</v>
      </c>
      <c r="E228" s="11">
        <f>('Renter Migration Model 2'!H227-'Renter Migration Model 2'!H228)*'Median Data'!$C$4</f>
        <v>1026.8954472897781</v>
      </c>
      <c r="F228" s="11">
        <f>('Renter Migration Model 2'!I227-'Renter Migration Model 2'!I228)*'Median Data'!$C$4</f>
        <v>0</v>
      </c>
      <c r="G228" s="11">
        <f>('Renter Migration Model 2'!K227-'Renter Migration Model 2'!K228)*'Median Data'!$D$4</f>
        <v>1704.2221782901815</v>
      </c>
      <c r="H228" s="11">
        <f>('Renter Migration Model 2'!L227-'Renter Migration Model 2'!L228)*'Median Data'!$D$4</f>
        <v>0</v>
      </c>
      <c r="I228" s="11">
        <f>('Renter Migration Model 2'!N227-'Renter Migration Model 2'!N228)*'Median Data'!$E$4</f>
        <v>202.85988024365702</v>
      </c>
      <c r="J228" s="11">
        <f>('Renter Migration Model 2'!O227-'Renter Migration Model 2'!O228)*'Median Data'!$E$4</f>
        <v>0</v>
      </c>
      <c r="K228" s="11">
        <f>('Renter Migration Model 2'!Q227-'Renter Migration Model 2'!Q228)*'Median Data'!$F$4</f>
        <v>299.14666810576728</v>
      </c>
      <c r="L228" s="11">
        <f>('Renter Migration Model 2'!R227-'Renter Migration Model 2'!R228)*'Median Data'!$F$4</f>
        <v>0</v>
      </c>
      <c r="M228" s="11">
        <f>('Renter Migration Model 2'!T227-'Renter Migration Model 2'!T228)*'Median Data'!$G$4</f>
        <v>33.200958582811154</v>
      </c>
      <c r="N228" s="11">
        <f>('Renter Migration Model 2'!U227-'Renter Migration Model 2'!U228)*'Median Data'!$G$4</f>
        <v>0</v>
      </c>
    </row>
    <row r="229" spans="1:14" x14ac:dyDescent="0.25">
      <c r="A229" s="1">
        <v>2076</v>
      </c>
      <c r="B229" s="1">
        <v>3</v>
      </c>
      <c r="C229" s="11">
        <f>('Renter Migration Model 2'!E228-'Renter Migration Model 2'!E229)*'Median Data'!$B$4</f>
        <v>1489.4946647443794</v>
      </c>
      <c r="D229" s="11">
        <f>('Renter Migration Model 2'!F228-'Renter Migration Model 2'!F229)*'Median Data'!$B$4</f>
        <v>0</v>
      </c>
      <c r="E229" s="11">
        <f>('Renter Migration Model 2'!H228-'Renter Migration Model 2'!H229)*'Median Data'!$C$4</f>
        <v>1026.7927577450482</v>
      </c>
      <c r="F229" s="11">
        <f>('Renter Migration Model 2'!I228-'Renter Migration Model 2'!I229)*'Median Data'!$C$4</f>
        <v>0</v>
      </c>
      <c r="G229" s="11">
        <f>('Renter Migration Model 2'!K228-'Renter Migration Model 2'!K229)*'Median Data'!$D$4</f>
        <v>1704.0517560719163</v>
      </c>
      <c r="H229" s="11">
        <f>('Renter Migration Model 2'!L228-'Renter Migration Model 2'!L229)*'Median Data'!$D$4</f>
        <v>0</v>
      </c>
      <c r="I229" s="11">
        <f>('Renter Migration Model 2'!N228-'Renter Migration Model 2'!N229)*'Median Data'!$E$4</f>
        <v>202.83959425547141</v>
      </c>
      <c r="J229" s="11">
        <f>('Renter Migration Model 2'!O228-'Renter Migration Model 2'!O229)*'Median Data'!$E$4</f>
        <v>0</v>
      </c>
      <c r="K229" s="11">
        <f>('Renter Migration Model 2'!Q228-'Renter Migration Model 2'!Q229)*'Median Data'!$F$4</f>
        <v>299.11675343870456</v>
      </c>
      <c r="L229" s="11">
        <f>('Renter Migration Model 2'!R228-'Renter Migration Model 2'!R229)*'Median Data'!$F$4</f>
        <v>0</v>
      </c>
      <c r="M229" s="11">
        <f>('Renter Migration Model 2'!T228-'Renter Migration Model 2'!T229)*'Median Data'!$G$4</f>
        <v>33.197638486965417</v>
      </c>
      <c r="N229" s="11">
        <f>('Renter Migration Model 2'!U228-'Renter Migration Model 2'!U229)*'Median Data'!$G$4</f>
        <v>0</v>
      </c>
    </row>
    <row r="230" spans="1:14" x14ac:dyDescent="0.25">
      <c r="A230" s="2">
        <v>2076</v>
      </c>
      <c r="B230" s="2">
        <v>4</v>
      </c>
      <c r="C230" s="11">
        <f>('Renter Migration Model 2'!E229-'Renter Migration Model 2'!E230)*'Median Data'!$B$4</f>
        <v>1489.3457152786414</v>
      </c>
      <c r="D230" s="11">
        <f>('Renter Migration Model 2'!F229-'Renter Migration Model 2'!F230)*'Median Data'!$B$4</f>
        <v>0</v>
      </c>
      <c r="E230" s="11">
        <f>('Renter Migration Model 2'!H229-'Renter Migration Model 2'!H230)*'Median Data'!$C$4</f>
        <v>1026.6900784698728</v>
      </c>
      <c r="F230" s="11">
        <f>('Renter Migration Model 2'!I229-'Renter Migration Model 2'!I230)*'Median Data'!$C$4</f>
        <v>0</v>
      </c>
      <c r="G230" s="11">
        <f>('Renter Migration Model 2'!K229-'Renter Migration Model 2'!K230)*'Median Data'!$D$4</f>
        <v>1703.8813508957683</v>
      </c>
      <c r="H230" s="11">
        <f>('Renter Migration Model 2'!L229-'Renter Migration Model 2'!L230)*'Median Data'!$D$4</f>
        <v>0</v>
      </c>
      <c r="I230" s="11">
        <f>('Renter Migration Model 2'!N229-'Renter Migration Model 2'!N230)*'Median Data'!$E$4</f>
        <v>202.81931029616442</v>
      </c>
      <c r="J230" s="11">
        <f>('Renter Migration Model 2'!O229-'Renter Migration Model 2'!O230)*'Median Data'!$E$4</f>
        <v>0</v>
      </c>
      <c r="K230" s="11">
        <f>('Renter Migration Model 2'!Q229-'Renter Migration Model 2'!Q230)*'Median Data'!$F$4</f>
        <v>299.08684176361294</v>
      </c>
      <c r="L230" s="11">
        <f>('Renter Migration Model 2'!R229-'Renter Migration Model 2'!R230)*'Median Data'!$F$4</f>
        <v>0</v>
      </c>
      <c r="M230" s="11">
        <f>('Renter Migration Model 2'!T229-'Renter Migration Model 2'!T230)*'Median Data'!$G$4</f>
        <v>33.194318723107045</v>
      </c>
      <c r="N230" s="11">
        <f>('Renter Migration Model 2'!U229-'Renter Migration Model 2'!U230)*'Median Data'!$G$4</f>
        <v>0</v>
      </c>
    </row>
    <row r="231" spans="1:14" x14ac:dyDescent="0.25">
      <c r="A231" s="2">
        <v>2077</v>
      </c>
      <c r="B231" s="2">
        <v>1</v>
      </c>
      <c r="C231" s="11">
        <f>('Renter Migration Model 2'!E230-'Renter Migration Model 2'!E231)*'Median Data'!$B$4</f>
        <v>1489.1967807075616</v>
      </c>
      <c r="D231" s="11">
        <f>('Renter Migration Model 2'!F230-'Renter Migration Model 2'!F231)*'Median Data'!$B$4</f>
        <v>0</v>
      </c>
      <c r="E231" s="11">
        <f>('Renter Migration Model 2'!H230-'Renter Migration Model 2'!H231)*'Median Data'!$C$4</f>
        <v>1026.5874094607402</v>
      </c>
      <c r="F231" s="11">
        <f>('Renter Migration Model 2'!I230-'Renter Migration Model 2'!I231)*'Median Data'!$C$4</f>
        <v>0</v>
      </c>
      <c r="G231" s="11">
        <f>('Renter Migration Model 2'!K230-'Renter Migration Model 2'!K231)*'Median Data'!$D$4</f>
        <v>1703.7109627617374</v>
      </c>
      <c r="H231" s="11">
        <f>('Renter Migration Model 2'!L230-'Renter Migration Model 2'!L231)*'Median Data'!$D$4</f>
        <v>0</v>
      </c>
      <c r="I231" s="11">
        <f>('Renter Migration Model 2'!N230-'Renter Migration Model 2'!N231)*'Median Data'!$E$4</f>
        <v>202.79902836510644</v>
      </c>
      <c r="J231" s="11">
        <f>('Renter Migration Model 2'!O230-'Renter Migration Model 2'!O231)*'Median Data'!$E$4</f>
        <v>0</v>
      </c>
      <c r="K231" s="11">
        <f>('Renter Migration Model 2'!Q230-'Renter Migration Model 2'!Q231)*'Median Data'!$F$4</f>
        <v>299.05693307939964</v>
      </c>
      <c r="L231" s="11">
        <f>('Renter Migration Model 2'!R230-'Renter Migration Model 2'!R231)*'Median Data'!$F$4</f>
        <v>0</v>
      </c>
      <c r="M231" s="11">
        <f>('Renter Migration Model 2'!T230-'Renter Migration Model 2'!T231)*'Median Data'!$G$4</f>
        <v>33.190999291236039</v>
      </c>
      <c r="N231" s="11">
        <f>('Renter Migration Model 2'!U230-'Renter Migration Model 2'!U231)*'Median Data'!$G$4</f>
        <v>0</v>
      </c>
    </row>
    <row r="232" spans="1:14" x14ac:dyDescent="0.25">
      <c r="A232" s="1">
        <v>2077</v>
      </c>
      <c r="B232" s="1">
        <v>2</v>
      </c>
      <c r="C232" s="11">
        <f>('Renter Migration Model 2'!E231-'Renter Migration Model 2'!E232)*'Median Data'!$B$4</f>
        <v>1489.0478610294213</v>
      </c>
      <c r="D232" s="11">
        <f>('Renter Migration Model 2'!F231-'Renter Migration Model 2'!F232)*'Median Data'!$B$4</f>
        <v>0</v>
      </c>
      <c r="E232" s="11">
        <f>('Renter Migration Model 2'!H231-'Renter Migration Model 2'!H232)*'Median Data'!$C$4</f>
        <v>1026.4847507211621</v>
      </c>
      <c r="F232" s="11">
        <f>('Renter Migration Model 2'!I231-'Renter Migration Model 2'!I232)*'Median Data'!$C$4</f>
        <v>0</v>
      </c>
      <c r="G232" s="11">
        <f>('Renter Migration Model 2'!K231-'Renter Migration Model 2'!K232)*'Median Data'!$D$4</f>
        <v>1703.5405916626314</v>
      </c>
      <c r="H232" s="11">
        <f>('Renter Migration Model 2'!L231-'Renter Migration Model 2'!L232)*'Median Data'!$D$4</f>
        <v>0</v>
      </c>
      <c r="I232" s="11">
        <f>('Renter Migration Model 2'!N231-'Renter Migration Model 2'!N232)*'Median Data'!$E$4</f>
        <v>202.77874846229747</v>
      </c>
      <c r="J232" s="11">
        <f>('Renter Migration Model 2'!O231-'Renter Migration Model 2'!O232)*'Median Data'!$E$4</f>
        <v>0</v>
      </c>
      <c r="K232" s="11">
        <f>('Renter Migration Model 2'!Q231-'Renter Migration Model 2'!Q232)*'Median Data'!$F$4</f>
        <v>299.02702738606467</v>
      </c>
      <c r="L232" s="11">
        <f>('Renter Migration Model 2'!R231-'Renter Migration Model 2'!R232)*'Median Data'!$F$4</f>
        <v>0</v>
      </c>
      <c r="M232" s="11">
        <f>('Renter Migration Model 2'!T231-'Renter Migration Model 2'!T232)*'Median Data'!$G$4</f>
        <v>33.187680191314797</v>
      </c>
      <c r="N232" s="11">
        <f>('Renter Migration Model 2'!U231-'Renter Migration Model 2'!U232)*'Median Data'!$G$4</f>
        <v>0</v>
      </c>
    </row>
    <row r="233" spans="1:14" x14ac:dyDescent="0.25">
      <c r="A233" s="2">
        <v>2077</v>
      </c>
      <c r="B233" s="2">
        <v>3</v>
      </c>
      <c r="C233" s="11">
        <f>('Renter Migration Model 2'!E232-'Renter Migration Model 2'!E233)*'Median Data'!$B$4</f>
        <v>1488.8989562425013</v>
      </c>
      <c r="D233" s="11">
        <f>('Renter Migration Model 2'!F232-'Renter Migration Model 2'!F233)*'Median Data'!$B$4</f>
        <v>0</v>
      </c>
      <c r="E233" s="11">
        <f>('Renter Migration Model 2'!H232-'Renter Migration Model 2'!H233)*'Median Data'!$C$4</f>
        <v>1026.382102245871</v>
      </c>
      <c r="F233" s="11">
        <f>('Renter Migration Model 2'!I232-'Renter Migration Model 2'!I233)*'Median Data'!$C$4</f>
        <v>0</v>
      </c>
      <c r="G233" s="11">
        <f>('Renter Migration Model 2'!K232-'Renter Migration Model 2'!K233)*'Median Data'!$D$4</f>
        <v>1703.3702376056426</v>
      </c>
      <c r="H233" s="11">
        <f>('Renter Migration Model 2'!L232-'Renter Migration Model 2'!L233)*'Median Data'!$D$4</f>
        <v>0</v>
      </c>
      <c r="I233" s="11">
        <f>('Renter Migration Model 2'!N232-'Renter Migration Model 2'!N233)*'Median Data'!$E$4</f>
        <v>202.75847058742272</v>
      </c>
      <c r="J233" s="11">
        <f>('Renter Migration Model 2'!O232-'Renter Migration Model 2'!O233)*'Median Data'!$E$4</f>
        <v>0</v>
      </c>
      <c r="K233" s="11">
        <f>('Renter Migration Model 2'!Q232-'Renter Migration Model 2'!Q233)*'Median Data'!$F$4</f>
        <v>298.99712468324378</v>
      </c>
      <c r="L233" s="11">
        <f>('Renter Migration Model 2'!R232-'Renter Migration Model 2'!R233)*'Median Data'!$F$4</f>
        <v>0</v>
      </c>
      <c r="M233" s="11">
        <f>('Renter Migration Model 2'!T232-'Renter Migration Model 2'!T233)*'Median Data'!$G$4</f>
        <v>33.184361423305717</v>
      </c>
      <c r="N233" s="11">
        <f>('Renter Migration Model 2'!U232-'Renter Migration Model 2'!U233)*'Median Data'!$G$4</f>
        <v>0</v>
      </c>
    </row>
    <row r="234" spans="1:14" x14ac:dyDescent="0.25">
      <c r="A234" s="1">
        <v>2077</v>
      </c>
      <c r="B234" s="1">
        <v>4</v>
      </c>
      <c r="C234" s="11">
        <f>('Renter Migration Model 2'!E233-'Renter Migration Model 2'!E234)*'Median Data'!$B$4</f>
        <v>1488.7500663468018</v>
      </c>
      <c r="D234" s="11">
        <f>('Renter Migration Model 2'!F233-'Renter Migration Model 2'!F234)*'Median Data'!$B$4</f>
        <v>0</v>
      </c>
      <c r="E234" s="11">
        <f>('Renter Migration Model 2'!H233-'Renter Migration Model 2'!H234)*'Median Data'!$C$4</f>
        <v>1026.279464034867</v>
      </c>
      <c r="F234" s="11">
        <f>('Renter Migration Model 2'!I233-'Renter Migration Model 2'!I234)*'Median Data'!$C$4</f>
        <v>0</v>
      </c>
      <c r="G234" s="11">
        <f>('Renter Migration Model 2'!K233-'Renter Migration Model 2'!K234)*'Median Data'!$D$4</f>
        <v>1703.1999005799826</v>
      </c>
      <c r="H234" s="11">
        <f>('Renter Migration Model 2'!L233-'Renter Migration Model 2'!L234)*'Median Data'!$D$4</f>
        <v>0</v>
      </c>
      <c r="I234" s="11">
        <f>('Renter Migration Model 2'!N233-'Renter Migration Model 2'!N234)*'Median Data'!$E$4</f>
        <v>202.73819474048219</v>
      </c>
      <c r="J234" s="11">
        <f>('Renter Migration Model 2'!O233-'Renter Migration Model 2'!O234)*'Median Data'!$E$4</f>
        <v>0</v>
      </c>
      <c r="K234" s="11">
        <f>('Renter Migration Model 2'!Q233-'Renter Migration Model 2'!Q234)*'Median Data'!$F$4</f>
        <v>298.96722497093697</v>
      </c>
      <c r="L234" s="11">
        <f>('Renter Migration Model 2'!R233-'Renter Migration Model 2'!R234)*'Median Data'!$F$4</f>
        <v>0</v>
      </c>
      <c r="M234" s="11">
        <f>('Renter Migration Model 2'!T233-'Renter Migration Model 2'!T234)*'Median Data'!$G$4</f>
        <v>33.181042987171196</v>
      </c>
      <c r="N234" s="11">
        <f>('Renter Migration Model 2'!U233-'Renter Migration Model 2'!U234)*'Median Data'!$G$4</f>
        <v>0</v>
      </c>
    </row>
    <row r="235" spans="1:14" x14ac:dyDescent="0.25">
      <c r="A235" s="1">
        <v>2078</v>
      </c>
      <c r="B235" s="1">
        <v>1</v>
      </c>
      <c r="C235" s="11">
        <f>('Renter Migration Model 2'!E234-'Renter Migration Model 2'!E235)*'Median Data'!$B$4</f>
        <v>1488.6011913406037</v>
      </c>
      <c r="D235" s="11">
        <f>('Renter Migration Model 2'!F234-'Renter Migration Model 2'!F235)*'Median Data'!$B$4</f>
        <v>0</v>
      </c>
      <c r="E235" s="11">
        <f>('Renter Migration Model 2'!H234-'Renter Migration Model 2'!H235)*'Median Data'!$C$4</f>
        <v>1026.1768360881501</v>
      </c>
      <c r="F235" s="11">
        <f>('Renter Migration Model 2'!I234-'Renter Migration Model 2'!I235)*'Median Data'!$C$4</f>
        <v>0</v>
      </c>
      <c r="G235" s="11">
        <f>('Renter Migration Model 2'!K234-'Renter Migration Model 2'!K235)*'Median Data'!$D$4</f>
        <v>1703.0295805928436</v>
      </c>
      <c r="H235" s="11">
        <f>('Renter Migration Model 2'!L234-'Renter Migration Model 2'!L235)*'Median Data'!$D$4</f>
        <v>0</v>
      </c>
      <c r="I235" s="11">
        <f>('Renter Migration Model 2'!N234-'Renter Migration Model 2'!N235)*'Median Data'!$E$4</f>
        <v>202.71792092084627</v>
      </c>
      <c r="J235" s="11">
        <f>('Renter Migration Model 2'!O234-'Renter Migration Model 2'!O235)*'Median Data'!$E$4</f>
        <v>0</v>
      </c>
      <c r="K235" s="11">
        <f>('Renter Migration Model 2'!Q234-'Renter Migration Model 2'!Q235)*'Median Data'!$F$4</f>
        <v>298.93732824841572</v>
      </c>
      <c r="L235" s="11">
        <f>('Renter Migration Model 2'!R234-'Renter Migration Model 2'!R235)*'Median Data'!$F$4</f>
        <v>0</v>
      </c>
      <c r="M235" s="11">
        <f>('Renter Migration Model 2'!T234-'Renter Migration Model 2'!T235)*'Median Data'!$G$4</f>
        <v>33.177724882873633</v>
      </c>
      <c r="N235" s="11">
        <f>('Renter Migration Model 2'!U234-'Renter Migration Model 2'!U235)*'Median Data'!$G$4</f>
        <v>0</v>
      </c>
    </row>
    <row r="236" spans="1:14" x14ac:dyDescent="0.25">
      <c r="A236" s="2">
        <v>2078</v>
      </c>
      <c r="B236" s="2">
        <v>2</v>
      </c>
      <c r="C236" s="11">
        <f>('Renter Migration Model 2'!E235-'Renter Migration Model 2'!E236)*'Median Data'!$B$4</f>
        <v>1488.4523312221881</v>
      </c>
      <c r="D236" s="11">
        <f>('Renter Migration Model 2'!F235-'Renter Migration Model 2'!F236)*'Median Data'!$B$4</f>
        <v>0</v>
      </c>
      <c r="E236" s="11">
        <f>('Renter Migration Model 2'!H235-'Renter Migration Model 2'!H236)*'Median Data'!$C$4</f>
        <v>1026.0742184057203</v>
      </c>
      <c r="F236" s="11">
        <f>('Renter Migration Model 2'!I235-'Renter Migration Model 2'!I236)*'Median Data'!$C$4</f>
        <v>0</v>
      </c>
      <c r="G236" s="11">
        <f>('Renter Migration Model 2'!K235-'Renter Migration Model 2'!K236)*'Median Data'!$D$4</f>
        <v>1702.8592776334372</v>
      </c>
      <c r="H236" s="11">
        <f>('Renter Migration Model 2'!L235-'Renter Migration Model 2'!L236)*'Median Data'!$D$4</f>
        <v>0</v>
      </c>
      <c r="I236" s="11">
        <f>('Renter Migration Model 2'!N235-'Renter Migration Model 2'!N236)*'Median Data'!$E$4</f>
        <v>202.69764912882977</v>
      </c>
      <c r="J236" s="11">
        <f>('Renter Migration Model 2'!O235-'Renter Migration Model 2'!O236)*'Median Data'!$E$4</f>
        <v>0</v>
      </c>
      <c r="K236" s="11">
        <f>('Renter Migration Model 2'!Q235-'Renter Migration Model 2'!Q236)*'Median Data'!$F$4</f>
        <v>298.9074345153158</v>
      </c>
      <c r="L236" s="11">
        <f>('Renter Migration Model 2'!R235-'Renter Migration Model 2'!R236)*'Median Data'!$F$4</f>
        <v>0</v>
      </c>
      <c r="M236" s="11">
        <f>('Renter Migration Model 2'!T235-'Renter Migration Model 2'!T236)*'Median Data'!$G$4</f>
        <v>33.174407110375427</v>
      </c>
      <c r="N236" s="11">
        <f>('Renter Migration Model 2'!U235-'Renter Migration Model 2'!U236)*'Median Data'!$G$4</f>
        <v>0</v>
      </c>
    </row>
    <row r="237" spans="1:14" x14ac:dyDescent="0.25">
      <c r="A237" s="1">
        <v>2078</v>
      </c>
      <c r="B237" s="1">
        <v>3</v>
      </c>
      <c r="C237" s="11">
        <f>('Renter Migration Model 2'!E236-'Renter Migration Model 2'!E237)*'Median Data'!$B$4</f>
        <v>1488.3034859881172</v>
      </c>
      <c r="D237" s="11">
        <f>('Renter Migration Model 2'!F236-'Renter Migration Model 2'!F237)*'Median Data'!$B$4</f>
        <v>0</v>
      </c>
      <c r="E237" s="11">
        <f>('Renter Migration Model 2'!H236-'Renter Migration Model 2'!H237)*'Median Data'!$C$4</f>
        <v>1025.971610984066</v>
      </c>
      <c r="F237" s="11">
        <f>('Renter Migration Model 2'!I236-'Renter Migration Model 2'!I237)*'Median Data'!$C$4</f>
        <v>0</v>
      </c>
      <c r="G237" s="11">
        <f>('Renter Migration Model 2'!K236-'Renter Migration Model 2'!K237)*'Median Data'!$D$4</f>
        <v>1702.6889917053595</v>
      </c>
      <c r="H237" s="11">
        <f>('Renter Migration Model 2'!L236-'Renter Migration Model 2'!L237)*'Median Data'!$D$4</f>
        <v>0</v>
      </c>
      <c r="I237" s="11">
        <f>('Renter Migration Model 2'!N236-'Renter Migration Model 2'!N237)*'Median Data'!$E$4</f>
        <v>202.67737936380308</v>
      </c>
      <c r="J237" s="11">
        <f>('Renter Migration Model 2'!O236-'Renter Migration Model 2'!O237)*'Median Data'!$E$4</f>
        <v>0</v>
      </c>
      <c r="K237" s="11">
        <f>('Renter Migration Model 2'!Q236-'Renter Migration Model 2'!Q237)*'Median Data'!$F$4</f>
        <v>298.87754377200145</v>
      </c>
      <c r="L237" s="11">
        <f>('Renter Migration Model 2'!R236-'Renter Migration Model 2'!R237)*'Median Data'!$F$4</f>
        <v>0</v>
      </c>
      <c r="M237" s="11">
        <f>('Renter Migration Model 2'!T236-'Renter Migration Model 2'!T237)*'Median Data'!$G$4</f>
        <v>33.171089669638974</v>
      </c>
      <c r="N237" s="11">
        <f>('Renter Migration Model 2'!U236-'Renter Migration Model 2'!U237)*'Median Data'!$G$4</f>
        <v>0</v>
      </c>
    </row>
    <row r="238" spans="1:14" x14ac:dyDescent="0.25">
      <c r="A238" s="2">
        <v>2078</v>
      </c>
      <c r="B238" s="2">
        <v>4</v>
      </c>
      <c r="C238" s="11">
        <f>('Renter Migration Model 2'!E237-'Renter Migration Model 2'!E238)*'Median Data'!$B$4</f>
        <v>1488.1546556401099</v>
      </c>
      <c r="D238" s="11">
        <f>('Renter Migration Model 2'!F237-'Renter Migration Model 2'!F238)*'Median Data'!$B$4</f>
        <v>0</v>
      </c>
      <c r="E238" s="11">
        <f>('Renter Migration Model 2'!H237-'Renter Migration Model 2'!H238)*'Median Data'!$C$4</f>
        <v>1025.8690138214315</v>
      </c>
      <c r="F238" s="11">
        <f>('Renter Migration Model 2'!I237-'Renter Migration Model 2'!I238)*'Median Data'!$C$4</f>
        <v>0</v>
      </c>
      <c r="G238" s="11">
        <f>('Renter Migration Model 2'!K237-'Renter Migration Model 2'!K238)*'Median Data'!$D$4</f>
        <v>1702.5187228050145</v>
      </c>
      <c r="H238" s="11">
        <f>('Renter Migration Model 2'!L237-'Renter Migration Model 2'!L238)*'Median Data'!$D$4</f>
        <v>0</v>
      </c>
      <c r="I238" s="11">
        <f>('Renter Migration Model 2'!N237-'Renter Migration Model 2'!N238)*'Median Data'!$E$4</f>
        <v>202.65711162608102</v>
      </c>
      <c r="J238" s="11">
        <f>('Renter Migration Model 2'!O237-'Renter Migration Model 2'!O238)*'Median Data'!$E$4</f>
        <v>0</v>
      </c>
      <c r="K238" s="11">
        <f>('Renter Migration Model 2'!Q237-'Renter Migration Model 2'!Q238)*'Median Data'!$F$4</f>
        <v>298.84765601774416</v>
      </c>
      <c r="L238" s="11">
        <f>('Renter Migration Model 2'!R237-'Renter Migration Model 2'!R238)*'Median Data'!$F$4</f>
        <v>0</v>
      </c>
      <c r="M238" s="11">
        <f>('Renter Migration Model 2'!T237-'Renter Migration Model 2'!T238)*'Median Data'!$G$4</f>
        <v>33.167772560701877</v>
      </c>
      <c r="N238" s="11">
        <f>('Renter Migration Model 2'!U237-'Renter Migration Model 2'!U238)*'Median Data'!$G$4</f>
        <v>0</v>
      </c>
    </row>
    <row r="239" spans="1:14" x14ac:dyDescent="0.25">
      <c r="A239" s="2">
        <v>2079</v>
      </c>
      <c r="B239" s="2">
        <v>1</v>
      </c>
      <c r="C239" s="11">
        <f>('Renter Migration Model 2'!E238-'Renter Migration Model 2'!E239)*'Median Data'!$B$4</f>
        <v>1488.0058401747283</v>
      </c>
      <c r="D239" s="11">
        <f>('Renter Migration Model 2'!F238-'Renter Migration Model 2'!F239)*'Median Data'!$B$4</f>
        <v>0</v>
      </c>
      <c r="E239" s="11">
        <f>('Renter Migration Model 2'!H238-'Renter Migration Model 2'!H239)*'Median Data'!$C$4</f>
        <v>1025.7664269213283</v>
      </c>
      <c r="F239" s="11">
        <f>('Renter Migration Model 2'!I238-'Renter Migration Model 2'!I239)*'Median Data'!$C$4</f>
        <v>0</v>
      </c>
      <c r="G239" s="11">
        <f>('Renter Migration Model 2'!K238-'Renter Migration Model 2'!K239)*'Median Data'!$D$4</f>
        <v>1702.3484709324021</v>
      </c>
      <c r="H239" s="11">
        <f>('Renter Migration Model 2'!L238-'Renter Migration Model 2'!L239)*'Median Data'!$D$4</f>
        <v>0</v>
      </c>
      <c r="I239" s="11">
        <f>('Renter Migration Model 2'!N238-'Renter Migration Model 2'!N239)*'Median Data'!$E$4</f>
        <v>202.63684591471917</v>
      </c>
      <c r="J239" s="11">
        <f>('Renter Migration Model 2'!O238-'Renter Migration Model 2'!O239)*'Median Data'!$E$4</f>
        <v>0</v>
      </c>
      <c r="K239" s="11">
        <f>('Renter Migration Model 2'!Q238-'Renter Migration Model 2'!Q239)*'Median Data'!$F$4</f>
        <v>298.81777125217968</v>
      </c>
      <c r="L239" s="11">
        <f>('Renter Migration Model 2'!R238-'Renter Migration Model 2'!R239)*'Median Data'!$F$4</f>
        <v>0</v>
      </c>
      <c r="M239" s="11">
        <f>('Renter Migration Model 2'!T238-'Renter Migration Model 2'!T239)*'Median Data'!$G$4</f>
        <v>33.164455783451331</v>
      </c>
      <c r="N239" s="11">
        <f>('Renter Migration Model 2'!U238-'Renter Migration Model 2'!U239)*'Median Data'!$G$4</f>
        <v>0</v>
      </c>
    </row>
    <row r="240" spans="1:14" x14ac:dyDescent="0.25">
      <c r="A240" s="1">
        <v>2079</v>
      </c>
      <c r="B240" s="1">
        <v>2</v>
      </c>
      <c r="C240" s="11">
        <f>('Renter Migration Model 2'!E239-'Renter Migration Model 2'!E240)*'Median Data'!$B$4</f>
        <v>1487.8570395902534</v>
      </c>
      <c r="D240" s="11">
        <f>('Renter Migration Model 2'!F239-'Renter Migration Model 2'!F240)*'Median Data'!$B$4</f>
        <v>0</v>
      </c>
      <c r="E240" s="11">
        <f>('Renter Migration Model 2'!H239-'Renter Migration Model 2'!H240)*'Median Data'!$C$4</f>
        <v>1025.663850278489</v>
      </c>
      <c r="F240" s="11">
        <f>('Renter Migration Model 2'!I239-'Renter Migration Model 2'!I240)*'Median Data'!$C$4</f>
        <v>0</v>
      </c>
      <c r="G240" s="11">
        <f>('Renter Migration Model 2'!K239-'Renter Migration Model 2'!K240)*'Median Data'!$D$4</f>
        <v>1702.1782360875222</v>
      </c>
      <c r="H240" s="11">
        <f>('Renter Migration Model 2'!L239-'Renter Migration Model 2'!L240)*'Median Data'!$D$4</f>
        <v>0</v>
      </c>
      <c r="I240" s="11">
        <f>('Renter Migration Model 2'!N239-'Renter Migration Model 2'!N240)*'Median Data'!$E$4</f>
        <v>202.61658223034715</v>
      </c>
      <c r="J240" s="11">
        <f>('Renter Migration Model 2'!O239-'Renter Migration Model 2'!O240)*'Median Data'!$E$4</f>
        <v>0</v>
      </c>
      <c r="K240" s="11">
        <f>('Renter Migration Model 2'!Q239-'Renter Migration Model 2'!Q240)*'Median Data'!$F$4</f>
        <v>298.78788947494377</v>
      </c>
      <c r="L240" s="11">
        <f>('Renter Migration Model 2'!R239-'Renter Migration Model 2'!R240)*'Median Data'!$F$4</f>
        <v>0</v>
      </c>
      <c r="M240" s="11">
        <f>('Renter Migration Model 2'!T239-'Renter Migration Model 2'!T240)*'Median Data'!$G$4</f>
        <v>33.161139337849733</v>
      </c>
      <c r="N240" s="11">
        <f>('Renter Migration Model 2'!U239-'Renter Migration Model 2'!U240)*'Median Data'!$G$4</f>
        <v>0</v>
      </c>
    </row>
    <row r="241" spans="1:14" x14ac:dyDescent="0.25">
      <c r="A241" s="2">
        <v>2079</v>
      </c>
      <c r="B241" s="2">
        <v>3</v>
      </c>
      <c r="C241" s="11">
        <f>('Renter Migration Model 2'!E240-'Renter Migration Model 2'!E241)*'Median Data'!$B$4</f>
        <v>1487.7082538866853</v>
      </c>
      <c r="D241" s="11">
        <f>('Renter Migration Model 2'!F240-'Renter Migration Model 2'!F241)*'Median Data'!$B$4</f>
        <v>0</v>
      </c>
      <c r="E241" s="11">
        <f>('Renter Migration Model 2'!H240-'Renter Migration Model 2'!H241)*'Median Data'!$C$4</f>
        <v>1025.5612838929137</v>
      </c>
      <c r="F241" s="11">
        <f>('Renter Migration Model 2'!I240-'Renter Migration Model 2'!I241)*'Median Data'!$C$4</f>
        <v>0</v>
      </c>
      <c r="G241" s="11">
        <f>('Renter Migration Model 2'!K240-'Renter Migration Model 2'!K241)*'Median Data'!$D$4</f>
        <v>1702.0080182631827</v>
      </c>
      <c r="H241" s="11">
        <f>('Renter Migration Model 2'!L240-'Renter Migration Model 2'!L241)*'Median Data'!$D$4</f>
        <v>0</v>
      </c>
      <c r="I241" s="11">
        <f>('Renter Migration Model 2'!N240-'Renter Migration Model 2'!N241)*'Median Data'!$E$4</f>
        <v>202.59632057202055</v>
      </c>
      <c r="J241" s="11">
        <f>('Renter Migration Model 2'!O240-'Renter Migration Model 2'!O241)*'Median Data'!$E$4</f>
        <v>0</v>
      </c>
      <c r="K241" s="11">
        <f>('Renter Migration Model 2'!Q240-'Renter Migration Model 2'!Q241)*'Median Data'!$F$4</f>
        <v>298.75801068603641</v>
      </c>
      <c r="L241" s="11">
        <f>('Renter Migration Model 2'!R240-'Renter Migration Model 2'!R241)*'Median Data'!$F$4</f>
        <v>0</v>
      </c>
      <c r="M241" s="11">
        <f>('Renter Migration Model 2'!T240-'Renter Migration Model 2'!T241)*'Median Data'!$G$4</f>
        <v>33.157823223934685</v>
      </c>
      <c r="N241" s="11">
        <f>('Renter Migration Model 2'!U240-'Renter Migration Model 2'!U241)*'Median Data'!$G$4</f>
        <v>0</v>
      </c>
    </row>
    <row r="242" spans="1:14" x14ac:dyDescent="0.25">
      <c r="A242" s="1">
        <v>2079</v>
      </c>
      <c r="B242" s="1">
        <v>4</v>
      </c>
      <c r="C242" s="11">
        <f>('Renter Migration Model 2'!E241-'Renter Migration Model 2'!E242)*'Median Data'!$B$4</f>
        <v>1487.559483060586</v>
      </c>
      <c r="D242" s="11">
        <f>('Renter Migration Model 2'!F241-'Renter Migration Model 2'!F242)*'Median Data'!$B$4</f>
        <v>0</v>
      </c>
      <c r="E242" s="11">
        <f>('Renter Migration Model 2'!H241-'Renter Migration Model 2'!H242)*'Median Data'!$C$4</f>
        <v>1025.4587277646024</v>
      </c>
      <c r="F242" s="11">
        <f>('Renter Migration Model 2'!I241-'Renter Migration Model 2'!I242)*'Median Data'!$C$4</f>
        <v>0</v>
      </c>
      <c r="G242" s="11">
        <f>('Renter Migration Model 2'!K241-'Renter Migration Model 2'!K242)*'Median Data'!$D$4</f>
        <v>1701.8378174629797</v>
      </c>
      <c r="H242" s="11">
        <f>('Renter Migration Model 2'!L241-'Renter Migration Model 2'!L242)*'Median Data'!$D$4</f>
        <v>0</v>
      </c>
      <c r="I242" s="11">
        <f>('Renter Migration Model 2'!N241-'Renter Migration Model 2'!N242)*'Median Data'!$E$4</f>
        <v>202.57606094005416</v>
      </c>
      <c r="J242" s="11">
        <f>('Renter Migration Model 2'!O241-'Renter Migration Model 2'!O242)*'Median Data'!$E$4</f>
        <v>0</v>
      </c>
      <c r="K242" s="11">
        <f>('Renter Migration Model 2'!Q241-'Renter Migration Model 2'!Q242)*'Median Data'!$F$4</f>
        <v>298.72813488472912</v>
      </c>
      <c r="L242" s="11">
        <f>('Renter Migration Model 2'!R241-'Renter Migration Model 2'!R242)*'Median Data'!$F$4</f>
        <v>0</v>
      </c>
      <c r="M242" s="11">
        <f>('Renter Migration Model 2'!T241-'Renter Migration Model 2'!T242)*'Median Data'!$G$4</f>
        <v>33.154507441593381</v>
      </c>
      <c r="N242" s="11">
        <f>('Renter Migration Model 2'!U241-'Renter Migration Model 2'!U242)*'Median Data'!$G$4</f>
        <v>0</v>
      </c>
    </row>
    <row r="243" spans="1:14" x14ac:dyDescent="0.25">
      <c r="A243" s="1">
        <v>2080</v>
      </c>
      <c r="B243" s="1">
        <v>1</v>
      </c>
      <c r="C243" s="11">
        <f>('Renter Migration Model 2'!E242-'Renter Migration Model 2'!E243)*'Median Data'!$B$4</f>
        <v>1487.4107271119556</v>
      </c>
      <c r="D243" s="11">
        <f>('Renter Migration Model 2'!F242-'Renter Migration Model 2'!F243)*'Median Data'!$B$4</f>
        <v>0</v>
      </c>
      <c r="E243" s="11">
        <f>('Renter Migration Model 2'!H242-'Renter Migration Model 2'!H243)*'Median Data'!$C$4</f>
        <v>1025.3561818917992</v>
      </c>
      <c r="F243" s="11">
        <f>('Renter Migration Model 2'!I242-'Renter Migration Model 2'!I243)*'Median Data'!$C$4</f>
        <v>0</v>
      </c>
      <c r="G243" s="11">
        <f>('Renter Migration Model 2'!K242-'Renter Migration Model 2'!K243)*'Median Data'!$D$4</f>
        <v>1701.6676336797209</v>
      </c>
      <c r="H243" s="11">
        <f>('Renter Migration Model 2'!L242-'Renter Migration Model 2'!L243)*'Median Data'!$D$4</f>
        <v>0</v>
      </c>
      <c r="I243" s="11">
        <f>('Renter Migration Model 2'!N242-'Renter Migration Model 2'!N243)*'Median Data'!$E$4</f>
        <v>202.5558033338184</v>
      </c>
      <c r="J243" s="11">
        <f>('Renter Migration Model 2'!O242-'Renter Migration Model 2'!O243)*'Median Data'!$E$4</f>
        <v>0</v>
      </c>
      <c r="K243" s="11">
        <f>('Renter Migration Model 2'!Q242-'Renter Migration Model 2'!Q243)*'Median Data'!$F$4</f>
        <v>298.69826207138613</v>
      </c>
      <c r="L243" s="11">
        <f>('Renter Migration Model 2'!R242-'Renter Migration Model 2'!R243)*'Median Data'!$F$4</f>
        <v>0</v>
      </c>
      <c r="M243" s="11">
        <f>('Renter Migration Model 2'!T242-'Renter Migration Model 2'!T243)*'Median Data'!$G$4</f>
        <v>33.151191990863424</v>
      </c>
      <c r="N243" s="11">
        <f>('Renter Migration Model 2'!U242-'Renter Migration Model 2'!U243)*'Median Data'!$G$4</f>
        <v>0</v>
      </c>
    </row>
    <row r="244" spans="1:14" x14ac:dyDescent="0.25">
      <c r="A244" s="1">
        <v>2080</v>
      </c>
      <c r="B244" s="1">
        <v>2</v>
      </c>
      <c r="C244" s="11">
        <f>('Renter Migration Model 2'!E243-'Renter Migration Model 2'!E244)*'Median Data'!$B$4</f>
        <v>1487.2619860390751</v>
      </c>
      <c r="D244" s="11">
        <f>('Renter Migration Model 2'!F243-'Renter Migration Model 2'!F244)*'Median Data'!$B$4</f>
        <v>0</v>
      </c>
      <c r="E244" s="11">
        <f>('Renter Migration Model 2'!H243-'Renter Migration Model 2'!H244)*'Median Data'!$C$4</f>
        <v>1025.2536462745043</v>
      </c>
      <c r="F244" s="11">
        <f>('Renter Migration Model 2'!I243-'Renter Migration Model 2'!I244)*'Median Data'!$C$4</f>
        <v>0</v>
      </c>
      <c r="G244" s="11">
        <f>('Renter Migration Model 2'!K243-'Renter Migration Model 2'!K244)*'Median Data'!$D$4</f>
        <v>1701.4974669170024</v>
      </c>
      <c r="H244" s="11">
        <f>('Renter Migration Model 2'!L243-'Renter Migration Model 2'!L244)*'Median Data'!$D$4</f>
        <v>0</v>
      </c>
      <c r="I244" s="11">
        <f>('Renter Migration Model 2'!N243-'Renter Migration Model 2'!N244)*'Median Data'!$E$4</f>
        <v>202.53554775362807</v>
      </c>
      <c r="J244" s="11">
        <f>('Renter Migration Model 2'!O243-'Renter Migration Model 2'!O244)*'Median Data'!$E$4</f>
        <v>0</v>
      </c>
      <c r="K244" s="11">
        <f>('Renter Migration Model 2'!Q243-'Renter Migration Model 2'!Q244)*'Median Data'!$F$4</f>
        <v>298.66839224527894</v>
      </c>
      <c r="L244" s="11">
        <f>('Renter Migration Model 2'!R243-'Renter Migration Model 2'!R244)*'Median Data'!$F$4</f>
        <v>0</v>
      </c>
      <c r="M244" s="11">
        <f>('Renter Migration Model 2'!T243-'Renter Migration Model 2'!T244)*'Median Data'!$G$4</f>
        <v>33.147876871669609</v>
      </c>
      <c r="N244" s="11">
        <f>('Renter Migration Model 2'!U243-'Renter Migration Model 2'!U244)*'Median Data'!$G$4</f>
        <v>0</v>
      </c>
    </row>
    <row r="245" spans="1:14" x14ac:dyDescent="0.25">
      <c r="A245" s="1">
        <v>2080</v>
      </c>
      <c r="B245" s="1">
        <v>3</v>
      </c>
      <c r="C245" s="11">
        <f>('Renter Migration Model 2'!E244-'Renter Migration Model 2'!E245)*'Median Data'!$B$4</f>
        <v>1487.1132598419445</v>
      </c>
      <c r="D245" s="11">
        <f>('Renter Migration Model 2'!F244-'Renter Migration Model 2'!F245)*'Median Data'!$B$4</f>
        <v>0</v>
      </c>
      <c r="E245" s="11">
        <f>('Renter Migration Model 2'!H244-'Renter Migration Model 2'!H245)*'Median Data'!$C$4</f>
        <v>1025.1511209092059</v>
      </c>
      <c r="F245" s="11">
        <f>('Renter Migration Model 2'!I244-'Renter Migration Model 2'!I245)*'Median Data'!$C$4</f>
        <v>0</v>
      </c>
      <c r="G245" s="11">
        <f>('Renter Migration Model 2'!K244-'Renter Migration Model 2'!K245)*'Median Data'!$D$4</f>
        <v>1701.3273171712281</v>
      </c>
      <c r="H245" s="11">
        <f>('Renter Migration Model 2'!L244-'Renter Migration Model 2'!L245)*'Median Data'!$D$4</f>
        <v>0</v>
      </c>
      <c r="I245" s="11">
        <f>('Renter Migration Model 2'!N244-'Renter Migration Model 2'!N245)*'Median Data'!$E$4</f>
        <v>202.51529419885355</v>
      </c>
      <c r="J245" s="11">
        <f>('Renter Migration Model 2'!O244-'Renter Migration Model 2'!O245)*'Median Data'!$E$4</f>
        <v>0</v>
      </c>
      <c r="K245" s="11">
        <f>('Renter Migration Model 2'!Q244-'Renter Migration Model 2'!Q245)*'Median Data'!$F$4</f>
        <v>298.6385254060433</v>
      </c>
      <c r="L245" s="11">
        <f>('Renter Migration Model 2'!R244-'Renter Migration Model 2'!R245)*'Median Data'!$F$4</f>
        <v>0</v>
      </c>
      <c r="M245" s="11">
        <f>('Renter Migration Model 2'!T244-'Renter Migration Model 2'!T245)*'Median Data'!$G$4</f>
        <v>33.144562083974336</v>
      </c>
      <c r="N245" s="11">
        <f>('Renter Migration Model 2'!U244-'Renter Migration Model 2'!U245)*'Median Data'!$G$4</f>
        <v>0</v>
      </c>
    </row>
    <row r="246" spans="1:14" x14ac:dyDescent="0.25">
      <c r="A246" s="1">
        <v>2080</v>
      </c>
      <c r="B246" s="1">
        <v>4</v>
      </c>
      <c r="C246" s="11">
        <f>('Renter Migration Model 2'!E245-'Renter Migration Model 2'!E246)*'Median Data'!$B$4</f>
        <v>1486.9645485154069</v>
      </c>
      <c r="D246" s="11">
        <f>('Renter Migration Model 2'!F245-'Renter Migration Model 2'!F246)*'Median Data'!$B$4</f>
        <v>0</v>
      </c>
      <c r="E246" s="11">
        <f>('Renter Migration Model 2'!H245-'Renter Migration Model 2'!H246)*'Median Data'!$C$4</f>
        <v>1025.04860579766</v>
      </c>
      <c r="F246" s="11">
        <f>('Renter Migration Model 2'!I245-'Renter Migration Model 2'!I246)*'Median Data'!$C$4</f>
        <v>0</v>
      </c>
      <c r="G246" s="11">
        <f>('Renter Migration Model 2'!K245-'Renter Migration Model 2'!K246)*'Median Data'!$D$4</f>
        <v>1701.1571844388018</v>
      </c>
      <c r="H246" s="11">
        <f>('Renter Migration Model 2'!L245-'Renter Migration Model 2'!L246)*'Median Data'!$D$4</f>
        <v>0</v>
      </c>
      <c r="I246" s="11">
        <f>('Renter Migration Model 2'!N245-'Renter Migration Model 2'!N246)*'Median Data'!$E$4</f>
        <v>202.49504266949486</v>
      </c>
      <c r="J246" s="11">
        <f>('Renter Migration Model 2'!O245-'Renter Migration Model 2'!O246)*'Median Data'!$E$4</f>
        <v>0</v>
      </c>
      <c r="K246" s="11">
        <f>('Renter Migration Model 2'!Q245-'Renter Migration Model 2'!Q246)*'Median Data'!$F$4</f>
        <v>298.60866155331496</v>
      </c>
      <c r="L246" s="11">
        <f>('Renter Migration Model 2'!R245-'Renter Migration Model 2'!R246)*'Median Data'!$F$4</f>
        <v>0</v>
      </c>
      <c r="M246" s="11">
        <f>('Renter Migration Model 2'!T245-'Renter Migration Model 2'!T246)*'Median Data'!$G$4</f>
        <v>33.141247627777602</v>
      </c>
      <c r="N246" s="11">
        <f>('Renter Migration Model 2'!U245-'Renter Migration Model 2'!U246)*'Median Data'!$G$4</f>
        <v>0</v>
      </c>
    </row>
    <row r="247" spans="1:14" x14ac:dyDescent="0.25">
      <c r="A247" s="2">
        <v>2081</v>
      </c>
      <c r="B247" s="2">
        <v>1</v>
      </c>
      <c r="C247" s="11">
        <f>('Renter Migration Model 2'!E246-'Renter Migration Model 2'!E247)*'Median Data'!$B$4</f>
        <v>1486.8158520594625</v>
      </c>
      <c r="D247" s="11">
        <f>('Renter Migration Model 2'!F246-'Renter Migration Model 2'!F247)*'Median Data'!$B$4</f>
        <v>0</v>
      </c>
      <c r="E247" s="11">
        <f>('Renter Migration Model 2'!H246-'Renter Migration Model 2'!H247)*'Median Data'!$C$4</f>
        <v>1024.9461009363549</v>
      </c>
      <c r="F247" s="11">
        <f>('Renter Migration Model 2'!I246-'Renter Migration Model 2'!I247)*'Median Data'!$C$4</f>
        <v>0</v>
      </c>
      <c r="G247" s="11">
        <f>('Renter Migration Model 2'!K246-'Renter Migration Model 2'!K247)*'Median Data'!$D$4</f>
        <v>1700.9870687197235</v>
      </c>
      <c r="H247" s="11">
        <f>('Renter Migration Model 2'!L246-'Renter Migration Model 2'!L247)*'Median Data'!$D$4</f>
        <v>0</v>
      </c>
      <c r="I247" s="11">
        <f>('Renter Migration Model 2'!N246-'Renter Migration Model 2'!N247)*'Median Data'!$E$4</f>
        <v>202.4747931649224</v>
      </c>
      <c r="J247" s="11">
        <f>('Renter Migration Model 2'!O246-'Renter Migration Model 2'!O247)*'Median Data'!$E$4</f>
        <v>0</v>
      </c>
      <c r="K247" s="11">
        <f>('Renter Migration Model 2'!Q246-'Renter Migration Model 2'!Q247)*'Median Data'!$F$4</f>
        <v>298.57880068709392</v>
      </c>
      <c r="L247" s="11">
        <f>('Renter Migration Model 2'!R246-'Renter Migration Model 2'!R247)*'Median Data'!$F$4</f>
        <v>0</v>
      </c>
      <c r="M247" s="11">
        <f>('Renter Migration Model 2'!T246-'Renter Migration Model 2'!T247)*'Median Data'!$G$4</f>
        <v>33.137933503004206</v>
      </c>
      <c r="N247" s="11">
        <f>('Renter Migration Model 2'!U246-'Renter Migration Model 2'!U247)*'Median Data'!$G$4</f>
        <v>0</v>
      </c>
    </row>
    <row r="248" spans="1:14" x14ac:dyDescent="0.25">
      <c r="A248" s="1">
        <v>2081</v>
      </c>
      <c r="B248" s="1">
        <v>2</v>
      </c>
      <c r="C248" s="11">
        <f>('Renter Migration Model 2'!E247-'Renter Migration Model 2'!E248)*'Median Data'!$B$4</f>
        <v>1486.6671704758301</v>
      </c>
      <c r="D248" s="11">
        <f>('Renter Migration Model 2'!F247-'Renter Migration Model 2'!F248)*'Median Data'!$B$4</f>
        <v>0</v>
      </c>
      <c r="E248" s="11">
        <f>('Renter Migration Model 2'!H247-'Renter Migration Model 2'!H248)*'Median Data'!$C$4</f>
        <v>1024.8436063270465</v>
      </c>
      <c r="F248" s="11">
        <f>('Renter Migration Model 2'!I247-'Renter Migration Model 2'!I248)*'Median Data'!$C$4</f>
        <v>0</v>
      </c>
      <c r="G248" s="11">
        <f>('Renter Migration Model 2'!K247-'Renter Migration Model 2'!K248)*'Median Data'!$D$4</f>
        <v>1700.8169700139933</v>
      </c>
      <c r="H248" s="11">
        <f>('Renter Migration Model 2'!L247-'Renter Migration Model 2'!L248)*'Median Data'!$D$4</f>
        <v>0</v>
      </c>
      <c r="I248" s="11">
        <f>('Renter Migration Model 2'!N247-'Renter Migration Model 2'!N248)*'Median Data'!$E$4</f>
        <v>202.45454568576577</v>
      </c>
      <c r="J248" s="11">
        <f>('Renter Migration Model 2'!O247-'Renter Migration Model 2'!O248)*'Median Data'!$E$4</f>
        <v>0</v>
      </c>
      <c r="K248" s="11">
        <f>('Renter Migration Model 2'!Q247-'Renter Migration Model 2'!Q248)*'Median Data'!$F$4</f>
        <v>298.54894280738017</v>
      </c>
      <c r="L248" s="11">
        <f>('Renter Migration Model 2'!R247-'Renter Migration Model 2'!R248)*'Median Data'!$F$4</f>
        <v>0</v>
      </c>
      <c r="M248" s="11">
        <f>('Renter Migration Model 2'!T247-'Renter Migration Model 2'!T248)*'Median Data'!$G$4</f>
        <v>33.134619709654146</v>
      </c>
      <c r="N248" s="11">
        <f>('Renter Migration Model 2'!U247-'Renter Migration Model 2'!U248)*'Median Data'!$G$4</f>
        <v>0</v>
      </c>
    </row>
    <row r="249" spans="1:14" x14ac:dyDescent="0.25">
      <c r="A249" s="2">
        <v>2081</v>
      </c>
      <c r="B249" s="2">
        <v>3</v>
      </c>
      <c r="C249" s="11">
        <f>('Renter Migration Model 2'!E248-'Renter Migration Model 2'!E249)*'Median Data'!$B$4</f>
        <v>1486.5185037576339</v>
      </c>
      <c r="D249" s="11">
        <f>('Renter Migration Model 2'!F248-'Renter Migration Model 2'!F249)*'Median Data'!$B$4</f>
        <v>0</v>
      </c>
      <c r="E249" s="11">
        <f>('Renter Migration Model 2'!H248-'Renter Migration Model 2'!H249)*'Median Data'!$C$4</f>
        <v>1024.7411219662231</v>
      </c>
      <c r="F249" s="11">
        <f>('Renter Migration Model 2'!I248-'Renter Migration Model 2'!I249)*'Median Data'!$C$4</f>
        <v>0</v>
      </c>
      <c r="G249" s="11">
        <f>('Renter Migration Model 2'!K248-'Renter Migration Model 2'!K249)*'Median Data'!$D$4</f>
        <v>1700.6468883144189</v>
      </c>
      <c r="H249" s="11">
        <f>('Renter Migration Model 2'!L248-'Renter Migration Model 2'!L249)*'Median Data'!$D$4</f>
        <v>0</v>
      </c>
      <c r="I249" s="11">
        <f>('Renter Migration Model 2'!N248-'Renter Migration Model 2'!N249)*'Median Data'!$E$4</f>
        <v>202.43430023108056</v>
      </c>
      <c r="J249" s="11">
        <f>('Renter Migration Model 2'!O248-'Renter Migration Model 2'!O249)*'Median Data'!$E$4</f>
        <v>0</v>
      </c>
      <c r="K249" s="11">
        <f>('Renter Migration Model 2'!Q248-'Renter Migration Model 2'!Q249)*'Median Data'!$F$4</f>
        <v>298.51908791308097</v>
      </c>
      <c r="L249" s="11">
        <f>('Renter Migration Model 2'!R248-'Renter Migration Model 2'!R249)*'Median Data'!$F$4</f>
        <v>0</v>
      </c>
      <c r="M249" s="11">
        <f>('Renter Migration Model 2'!T248-'Renter Migration Model 2'!T249)*'Median Data'!$G$4</f>
        <v>33.131306247689821</v>
      </c>
      <c r="N249" s="11">
        <f>('Renter Migration Model 2'!U248-'Renter Migration Model 2'!U249)*'Median Data'!$G$4</f>
        <v>0</v>
      </c>
    </row>
    <row r="250" spans="1:14" x14ac:dyDescent="0.25">
      <c r="A250" s="1">
        <v>2081</v>
      </c>
      <c r="B250" s="1">
        <v>4</v>
      </c>
      <c r="C250" s="11">
        <f>('Renter Migration Model 2'!E249-'Renter Migration Model 2'!E250)*'Median Data'!$B$4</f>
        <v>1486.3698519083118</v>
      </c>
      <c r="D250" s="11">
        <f>('Renter Migration Model 2'!F249-'Renter Migration Model 2'!F250)*'Median Data'!$B$4</f>
        <v>0</v>
      </c>
      <c r="E250" s="11">
        <f>('Renter Migration Model 2'!H249-'Renter Migration Model 2'!H250)*'Median Data'!$C$4</f>
        <v>1024.6386478538848</v>
      </c>
      <c r="F250" s="11">
        <f>('Renter Migration Model 2'!I249-'Renter Migration Model 2'!I250)*'Median Data'!$C$4</f>
        <v>0</v>
      </c>
      <c r="G250" s="11">
        <f>('Renter Migration Model 2'!K249-'Renter Migration Model 2'!K250)*'Median Data'!$D$4</f>
        <v>1700.4768236281925</v>
      </c>
      <c r="H250" s="11">
        <f>('Renter Migration Model 2'!L249-'Renter Migration Model 2'!L250)*'Median Data'!$D$4</f>
        <v>0</v>
      </c>
      <c r="I250" s="11">
        <f>('Renter Migration Model 2'!N249-'Renter Migration Model 2'!N250)*'Median Data'!$E$4</f>
        <v>202.41405680118157</v>
      </c>
      <c r="J250" s="11">
        <f>('Renter Migration Model 2'!O249-'Renter Migration Model 2'!O250)*'Median Data'!$E$4</f>
        <v>0</v>
      </c>
      <c r="K250" s="11">
        <f>('Renter Migration Model 2'!Q249-'Renter Migration Model 2'!Q250)*'Median Data'!$F$4</f>
        <v>298.4892360041963</v>
      </c>
      <c r="L250" s="11">
        <f>('Renter Migration Model 2'!R249-'Renter Migration Model 2'!R250)*'Median Data'!$F$4</f>
        <v>0</v>
      </c>
      <c r="M250" s="11">
        <f>('Renter Migration Model 2'!T249-'Renter Migration Model 2'!T250)*'Median Data'!$G$4</f>
        <v>33.127993117036027</v>
      </c>
      <c r="N250" s="11">
        <f>('Renter Migration Model 2'!U249-'Renter Migration Model 2'!U250)*'Median Data'!$G$4</f>
        <v>0</v>
      </c>
    </row>
    <row r="251" spans="1:14" x14ac:dyDescent="0.25">
      <c r="A251" s="1">
        <v>2082</v>
      </c>
      <c r="B251" s="1">
        <v>1</v>
      </c>
      <c r="C251" s="11">
        <f>('Renter Migration Model 2'!E250-'Renter Migration Model 2'!E251)*'Median Data'!$B$4</f>
        <v>1486.2212149227071</v>
      </c>
      <c r="D251" s="11">
        <f>('Renter Migration Model 2'!F250-'Renter Migration Model 2'!F251)*'Median Data'!$B$4</f>
        <v>0</v>
      </c>
      <c r="E251" s="11">
        <f>('Renter Migration Model 2'!H250-'Renter Migration Model 2'!H251)*'Median Data'!$C$4</f>
        <v>1024.5361839882758</v>
      </c>
      <c r="F251" s="11">
        <f>('Renter Migration Model 2'!I250-'Renter Migration Model 2'!I251)*'Median Data'!$C$4</f>
        <v>0</v>
      </c>
      <c r="G251" s="11">
        <f>('Renter Migration Model 2'!K250-'Renter Migration Model 2'!K251)*'Median Data'!$D$4</f>
        <v>1700.3067759445257</v>
      </c>
      <c r="H251" s="11">
        <f>('Renter Migration Model 2'!L250-'Renter Migration Model 2'!L251)*'Median Data'!$D$4</f>
        <v>0</v>
      </c>
      <c r="I251" s="11">
        <f>('Renter Migration Model 2'!N250-'Renter Migration Model 2'!N251)*'Median Data'!$E$4</f>
        <v>202.39381539543922</v>
      </c>
      <c r="J251" s="11">
        <f>('Renter Migration Model 2'!O250-'Renter Migration Model 2'!O251)*'Median Data'!$E$4</f>
        <v>0</v>
      </c>
      <c r="K251" s="11">
        <f>('Renter Migration Model 2'!Q250-'Renter Migration Model 2'!Q251)*'Median Data'!$F$4</f>
        <v>298.45938708036192</v>
      </c>
      <c r="L251" s="11">
        <f>('Renter Migration Model 2'!R250-'Renter Migration Model 2'!R251)*'Median Data'!$F$4</f>
        <v>0</v>
      </c>
      <c r="M251" s="11">
        <f>('Renter Migration Model 2'!T250-'Renter Migration Model 2'!T251)*'Median Data'!$G$4</f>
        <v>33.124680317730366</v>
      </c>
      <c r="N251" s="11">
        <f>('Renter Migration Model 2'!U250-'Renter Migration Model 2'!U251)*'Median Data'!$G$4</f>
        <v>0</v>
      </c>
    </row>
    <row r="252" spans="1:14" x14ac:dyDescent="0.25">
      <c r="A252" s="2">
        <v>2082</v>
      </c>
      <c r="B252" s="2">
        <v>2</v>
      </c>
      <c r="C252" s="11">
        <f>('Renter Migration Model 2'!E251-'Renter Migration Model 2'!E252)*'Median Data'!$B$4</f>
        <v>1486.0725928008196</v>
      </c>
      <c r="D252" s="11">
        <f>('Renter Migration Model 2'!F251-'Renter Migration Model 2'!F252)*'Median Data'!$B$4</f>
        <v>0</v>
      </c>
      <c r="E252" s="11">
        <f>('Renter Migration Model 2'!H251-'Renter Migration Model 2'!H252)*'Median Data'!$C$4</f>
        <v>1024.4337303711518</v>
      </c>
      <c r="F252" s="11">
        <f>('Renter Migration Model 2'!I251-'Renter Migration Model 2'!I252)*'Median Data'!$C$4</f>
        <v>0</v>
      </c>
      <c r="G252" s="11">
        <f>('Renter Migration Model 2'!K251-'Renter Migration Model 2'!K252)*'Median Data'!$D$4</f>
        <v>1700.1367452670147</v>
      </c>
      <c r="H252" s="11">
        <f>('Renter Migration Model 2'!L251-'Renter Migration Model 2'!L252)*'Median Data'!$D$4</f>
        <v>0</v>
      </c>
      <c r="I252" s="11">
        <f>('Renter Migration Model 2'!N251-'Renter Migration Model 2'!N252)*'Median Data'!$E$4</f>
        <v>202.37357601385349</v>
      </c>
      <c r="J252" s="11">
        <f>('Renter Migration Model 2'!O251-'Renter Migration Model 2'!O252)*'Median Data'!$E$4</f>
        <v>0</v>
      </c>
      <c r="K252" s="11">
        <f>('Renter Migration Model 2'!Q251-'Renter Migration Model 2'!Q252)*'Median Data'!$F$4</f>
        <v>298.42954114194208</v>
      </c>
      <c r="L252" s="11">
        <f>('Renter Migration Model 2'!R251-'Renter Migration Model 2'!R252)*'Median Data'!$F$4</f>
        <v>0</v>
      </c>
      <c r="M252" s="11">
        <f>('Renter Migration Model 2'!T251-'Renter Migration Model 2'!T252)*'Median Data'!$G$4</f>
        <v>33.121367849697634</v>
      </c>
      <c r="N252" s="11">
        <f>('Renter Migration Model 2'!U251-'Renter Migration Model 2'!U252)*'Median Data'!$G$4</f>
        <v>0</v>
      </c>
    </row>
    <row r="253" spans="1:14" x14ac:dyDescent="0.25">
      <c r="A253" s="1">
        <v>2082</v>
      </c>
      <c r="B253" s="1">
        <v>3</v>
      </c>
      <c r="C253" s="11">
        <f>('Renter Migration Model 2'!E252-'Renter Migration Model 2'!E253)*'Median Data'!$B$4</f>
        <v>1485.9239855409305</v>
      </c>
      <c r="D253" s="11">
        <f>('Renter Migration Model 2'!F252-'Renter Migration Model 2'!F253)*'Median Data'!$B$4</f>
        <v>0</v>
      </c>
      <c r="E253" s="11">
        <f>('Renter Migration Model 2'!H252-'Renter Migration Model 2'!H253)*'Median Data'!$C$4</f>
        <v>1024.3312869972456</v>
      </c>
      <c r="F253" s="11">
        <f>('Renter Migration Model 2'!I252-'Renter Migration Model 2'!I253)*'Median Data'!$C$4</f>
        <v>0</v>
      </c>
      <c r="G253" s="11">
        <f>('Renter Migration Model 2'!K252-'Renter Migration Model 2'!K253)*'Median Data'!$D$4</f>
        <v>1699.9667315920633</v>
      </c>
      <c r="H253" s="11">
        <f>('Renter Migration Model 2'!L252-'Renter Migration Model 2'!L253)*'Median Data'!$D$4</f>
        <v>0</v>
      </c>
      <c r="I253" s="11">
        <f>('Renter Migration Model 2'!N252-'Renter Migration Model 2'!N253)*'Median Data'!$E$4</f>
        <v>202.3533386564244</v>
      </c>
      <c r="J253" s="11">
        <f>('Renter Migration Model 2'!O252-'Renter Migration Model 2'!O253)*'Median Data'!$E$4</f>
        <v>0</v>
      </c>
      <c r="K253" s="11">
        <f>('Renter Migration Model 2'!Q252-'Renter Migration Model 2'!Q253)*'Median Data'!$F$4</f>
        <v>298.39969818784402</v>
      </c>
      <c r="L253" s="11">
        <f>('Renter Migration Model 2'!R252-'Renter Migration Model 2'!R253)*'Median Data'!$F$4</f>
        <v>0</v>
      </c>
      <c r="M253" s="11">
        <f>('Renter Migration Model 2'!T252-'Renter Migration Model 2'!T253)*'Median Data'!$G$4</f>
        <v>33.118055712937831</v>
      </c>
      <c r="N253" s="11">
        <f>('Renter Migration Model 2'!U252-'Renter Migration Model 2'!U253)*'Median Data'!$G$4</f>
        <v>0</v>
      </c>
    </row>
    <row r="254" spans="1:14" x14ac:dyDescent="0.25">
      <c r="A254" s="2">
        <v>2082</v>
      </c>
      <c r="B254" s="2">
        <v>4</v>
      </c>
      <c r="C254" s="11">
        <f>('Renter Migration Model 2'!E253-'Renter Migration Model 2'!E254)*'Median Data'!$B$4</f>
        <v>1485.7753931430398</v>
      </c>
      <c r="D254" s="11">
        <f>('Renter Migration Model 2'!F253-'Renter Migration Model 2'!F254)*'Median Data'!$B$4</f>
        <v>0</v>
      </c>
      <c r="E254" s="11">
        <f>('Renter Migration Model 2'!H253-'Renter Migration Model 2'!H254)*'Median Data'!$C$4</f>
        <v>1024.2288538683129</v>
      </c>
      <c r="F254" s="11">
        <f>('Renter Migration Model 2'!I253-'Renter Migration Model 2'!I254)*'Median Data'!$C$4</f>
        <v>0</v>
      </c>
      <c r="G254" s="11">
        <f>('Renter Migration Model 2'!K253-'Renter Migration Model 2'!K254)*'Median Data'!$D$4</f>
        <v>1699.7967349196715</v>
      </c>
      <c r="H254" s="11">
        <f>('Renter Migration Model 2'!L253-'Renter Migration Model 2'!L254)*'Median Data'!$D$4</f>
        <v>0</v>
      </c>
      <c r="I254" s="11">
        <f>('Renter Migration Model 2'!N253-'Renter Migration Model 2'!N254)*'Median Data'!$E$4</f>
        <v>202.33310332252233</v>
      </c>
      <c r="J254" s="11">
        <f>('Renter Migration Model 2'!O253-'Renter Migration Model 2'!O254)*'Median Data'!$E$4</f>
        <v>0</v>
      </c>
      <c r="K254" s="11">
        <f>('Renter Migration Model 2'!Q253-'Renter Migration Model 2'!Q254)*'Median Data'!$F$4</f>
        <v>298.36985821806775</v>
      </c>
      <c r="L254" s="11">
        <f>('Renter Migration Model 2'!R253-'Renter Migration Model 2'!R254)*'Median Data'!$F$4</f>
        <v>0</v>
      </c>
      <c r="M254" s="11">
        <f>('Renter Migration Model 2'!T253-'Renter Migration Model 2'!T254)*'Median Data'!$G$4</f>
        <v>33.114743907338152</v>
      </c>
      <c r="N254" s="11">
        <f>('Renter Migration Model 2'!U253-'Renter Migration Model 2'!U254)*'Median Data'!$G$4</f>
        <v>0</v>
      </c>
    </row>
    <row r="255" spans="1:14" x14ac:dyDescent="0.25">
      <c r="A255" s="2">
        <v>2083</v>
      </c>
      <c r="B255" s="2">
        <v>1</v>
      </c>
      <c r="C255" s="11">
        <f>('Renter Migration Model 2'!E254-'Renter Migration Model 2'!E255)*'Median Data'!$B$4</f>
        <v>1485.6268156037095</v>
      </c>
      <c r="D255" s="11">
        <f>('Renter Migration Model 2'!F254-'Renter Migration Model 2'!F255)*'Median Data'!$B$4</f>
        <v>0</v>
      </c>
      <c r="E255" s="11">
        <f>('Renter Migration Model 2'!H254-'Renter Migration Model 2'!H255)*'Median Data'!$C$4</f>
        <v>1024.1264309825979</v>
      </c>
      <c r="F255" s="11">
        <f>('Renter Migration Model 2'!I254-'Renter Migration Model 2'!I255)*'Median Data'!$C$4</f>
        <v>0</v>
      </c>
      <c r="G255" s="11">
        <f>('Renter Migration Model 2'!K254-'Renter Migration Model 2'!K255)*'Median Data'!$D$4</f>
        <v>1699.6267552462432</v>
      </c>
      <c r="H255" s="11">
        <f>('Renter Migration Model 2'!L254-'Renter Migration Model 2'!L255)*'Median Data'!$D$4</f>
        <v>0</v>
      </c>
      <c r="I255" s="11">
        <f>('Renter Migration Model 2'!N254-'Renter Migration Model 2'!N255)*'Median Data'!$E$4</f>
        <v>202.3128700121473</v>
      </c>
      <c r="J255" s="11">
        <f>('Renter Migration Model 2'!O254-'Renter Migration Model 2'!O255)*'Median Data'!$E$4</f>
        <v>0</v>
      </c>
      <c r="K255" s="11">
        <f>('Renter Migration Model 2'!Q254-'Renter Migration Model 2'!Q255)*'Median Data'!$F$4</f>
        <v>298.340021232249</v>
      </c>
      <c r="L255" s="11">
        <f>('Renter Migration Model 2'!R254-'Renter Migration Model 2'!R255)*'Median Data'!$F$4</f>
        <v>0</v>
      </c>
      <c r="M255" s="11">
        <f>('Renter Migration Model 2'!T254-'Renter Migration Model 2'!T255)*'Median Data'!$G$4</f>
        <v>33.1114324329738</v>
      </c>
      <c r="N255" s="11">
        <f>('Renter Migration Model 2'!U254-'Renter Migration Model 2'!U255)*'Median Data'!$G$4</f>
        <v>0</v>
      </c>
    </row>
    <row r="256" spans="1:14" x14ac:dyDescent="0.25">
      <c r="A256" s="1">
        <v>2083</v>
      </c>
      <c r="B256" s="1">
        <v>2</v>
      </c>
      <c r="C256" s="11">
        <f>('Renter Migration Model 2'!E255-'Renter Migration Model 2'!E256)*'Median Data'!$B$4</f>
        <v>1485.4782529229396</v>
      </c>
      <c r="D256" s="11">
        <f>('Renter Migration Model 2'!F255-'Renter Migration Model 2'!F256)*'Median Data'!$B$4</f>
        <v>0</v>
      </c>
      <c r="E256" s="11">
        <f>('Renter Migration Model 2'!H255-'Renter Migration Model 2'!H256)*'Median Data'!$C$4</f>
        <v>1024.0240183401006</v>
      </c>
      <c r="F256" s="11">
        <f>('Renter Migration Model 2'!I255-'Renter Migration Model 2'!I256)*'Median Data'!$C$4</f>
        <v>0</v>
      </c>
      <c r="G256" s="11">
        <f>('Renter Migration Model 2'!K255-'Renter Migration Model 2'!K256)*'Median Data'!$D$4</f>
        <v>1699.4567925717784</v>
      </c>
      <c r="H256" s="11">
        <f>('Renter Migration Model 2'!L255-'Renter Migration Model 2'!L256)*'Median Data'!$D$4</f>
        <v>0</v>
      </c>
      <c r="I256" s="11">
        <f>('Renter Migration Model 2'!N255-'Renter Migration Model 2'!N256)*'Median Data'!$E$4</f>
        <v>202.2926387252993</v>
      </c>
      <c r="J256" s="11">
        <f>('Renter Migration Model 2'!O255-'Renter Migration Model 2'!O256)*'Median Data'!$E$4</f>
        <v>0</v>
      </c>
      <c r="K256" s="11">
        <f>('Renter Migration Model 2'!Q255-'Renter Migration Model 2'!Q256)*'Median Data'!$F$4</f>
        <v>298.31018723002353</v>
      </c>
      <c r="L256" s="11">
        <f>('Renter Migration Model 2'!R255-'Renter Migration Model 2'!R256)*'Median Data'!$F$4</f>
        <v>0</v>
      </c>
      <c r="M256" s="11">
        <f>('Renter Migration Model 2'!T255-'Renter Migration Model 2'!T256)*'Median Data'!$G$4</f>
        <v>33.108121289731969</v>
      </c>
      <c r="N256" s="11">
        <f>('Renter Migration Model 2'!U255-'Renter Migration Model 2'!U256)*'Median Data'!$G$4</f>
        <v>0</v>
      </c>
    </row>
    <row r="257" spans="1:14" x14ac:dyDescent="0.25">
      <c r="A257" s="2">
        <v>2083</v>
      </c>
      <c r="B257" s="2">
        <v>3</v>
      </c>
      <c r="C257" s="11">
        <f>('Renter Migration Model 2'!E256-'Renter Migration Model 2'!E257)*'Median Data'!$B$4</f>
        <v>1485.3297050972924</v>
      </c>
      <c r="D257" s="11">
        <f>('Renter Migration Model 2'!F256-'Renter Migration Model 2'!F257)*'Median Data'!$B$4</f>
        <v>0</v>
      </c>
      <c r="E257" s="11">
        <f>('Renter Migration Model 2'!H256-'Renter Migration Model 2'!H257)*'Median Data'!$C$4</f>
        <v>1023.9216159390653</v>
      </c>
      <c r="F257" s="11">
        <f>('Renter Migration Model 2'!I256-'Renter Migration Model 2'!I257)*'Median Data'!$C$4</f>
        <v>0</v>
      </c>
      <c r="G257" s="11">
        <f>('Renter Migration Model 2'!K256-'Renter Migration Model 2'!K257)*'Median Data'!$D$4</f>
        <v>1699.2868468926808</v>
      </c>
      <c r="H257" s="11">
        <f>('Renter Migration Model 2'!L256-'Renter Migration Model 2'!L257)*'Median Data'!$D$4</f>
        <v>0</v>
      </c>
      <c r="I257" s="11">
        <f>('Renter Migration Model 2'!N256-'Renter Migration Model 2'!N257)*'Median Data'!$E$4</f>
        <v>202.27240946134873</v>
      </c>
      <c r="J257" s="11">
        <f>('Renter Migration Model 2'!O256-'Renter Migration Model 2'!O257)*'Median Data'!$E$4</f>
        <v>0</v>
      </c>
      <c r="K257" s="11">
        <f>('Renter Migration Model 2'!Q256-'Renter Migration Model 2'!Q257)*'Median Data'!$F$4</f>
        <v>298.28035621139134</v>
      </c>
      <c r="L257" s="11">
        <f>('Renter Migration Model 2'!R256-'Renter Migration Model 2'!R257)*'Median Data'!$F$4</f>
        <v>0</v>
      </c>
      <c r="M257" s="11">
        <f>('Renter Migration Model 2'!T256-'Renter Migration Model 2'!T257)*'Median Data'!$G$4</f>
        <v>33.104810477575057</v>
      </c>
      <c r="N257" s="11">
        <f>('Renter Migration Model 2'!U256-'Renter Migration Model 2'!U257)*'Median Data'!$G$4</f>
        <v>0</v>
      </c>
    </row>
    <row r="258" spans="1:14" x14ac:dyDescent="0.25">
      <c r="A258" s="1">
        <v>2083</v>
      </c>
      <c r="B258" s="1">
        <v>4</v>
      </c>
      <c r="C258" s="11">
        <f>('Renter Migration Model 2'!E257-'Renter Migration Model 2'!E258)*'Median Data'!$B$4</f>
        <v>1485.1811721267677</v>
      </c>
      <c r="D258" s="11">
        <f>('Renter Migration Model 2'!F257-'Renter Migration Model 2'!F258)*'Median Data'!$B$4</f>
        <v>0</v>
      </c>
      <c r="E258" s="11">
        <f>('Renter Migration Model 2'!H257-'Renter Migration Model 2'!H258)*'Median Data'!$C$4</f>
        <v>1023.8192237759804</v>
      </c>
      <c r="F258" s="11">
        <f>('Renter Migration Model 2'!I257-'Renter Migration Model 2'!I258)*'Median Data'!$C$4</f>
        <v>0</v>
      </c>
      <c r="G258" s="11">
        <f>('Renter Migration Model 2'!K257-'Renter Migration Model 2'!K258)*'Median Data'!$D$4</f>
        <v>1699.1169182053545</v>
      </c>
      <c r="H258" s="11">
        <f>('Renter Migration Model 2'!L257-'Renter Migration Model 2'!L258)*'Median Data'!$D$4</f>
        <v>0</v>
      </c>
      <c r="I258" s="11">
        <f>('Renter Migration Model 2'!N257-'Renter Migration Model 2'!N258)*'Median Data'!$E$4</f>
        <v>202.25218222029559</v>
      </c>
      <c r="J258" s="11">
        <f>('Renter Migration Model 2'!O257-'Renter Migration Model 2'!O258)*'Median Data'!$E$4</f>
        <v>0</v>
      </c>
      <c r="K258" s="11">
        <f>('Renter Migration Model 2'!Q257-'Renter Migration Model 2'!Q258)*'Median Data'!$F$4</f>
        <v>298.25052817562391</v>
      </c>
      <c r="L258" s="11">
        <f>('Renter Migration Model 2'!R257-'Renter Migration Model 2'!R258)*'Median Data'!$F$4</f>
        <v>0</v>
      </c>
      <c r="M258" s="11">
        <f>('Renter Migration Model 2'!T257-'Renter Migration Model 2'!T258)*'Median Data'!$G$4</f>
        <v>33.101499996540667</v>
      </c>
      <c r="N258" s="11">
        <f>('Renter Migration Model 2'!U257-'Renter Migration Model 2'!U258)*'Median Data'!$G$4</f>
        <v>0</v>
      </c>
    </row>
    <row r="259" spans="1:14" x14ac:dyDescent="0.25">
      <c r="A259" s="1">
        <v>2084</v>
      </c>
      <c r="B259" s="1">
        <v>1</v>
      </c>
      <c r="C259" s="11">
        <f>('Renter Migration Model 2'!E258-'Renter Migration Model 2'!E259)*'Median Data'!$B$4</f>
        <v>1485.0326540096466</v>
      </c>
      <c r="D259" s="11">
        <f>('Renter Migration Model 2'!F258-'Renter Migration Model 2'!F259)*'Median Data'!$B$4</f>
        <v>0</v>
      </c>
      <c r="E259" s="11">
        <f>('Renter Migration Model 2'!H258-'Renter Migration Model 2'!H259)*'Median Data'!$C$4</f>
        <v>1023.7168418543574</v>
      </c>
      <c r="F259" s="11">
        <f>('Renter Migration Model 2'!I258-'Renter Migration Model 2'!I259)*'Median Data'!$C$4</f>
        <v>0</v>
      </c>
      <c r="G259" s="11">
        <f>('Renter Migration Model 2'!K258-'Renter Migration Model 2'!K259)*'Median Data'!$D$4</f>
        <v>1698.9470065133955</v>
      </c>
      <c r="H259" s="11">
        <f>('Renter Migration Model 2'!L258-'Renter Migration Model 2'!L259)*'Median Data'!$D$4</f>
        <v>0</v>
      </c>
      <c r="I259" s="11">
        <f>('Renter Migration Model 2'!N258-'Renter Migration Model 2'!N259)*'Median Data'!$E$4</f>
        <v>202.23195700213989</v>
      </c>
      <c r="J259" s="11">
        <f>('Renter Migration Model 2'!O258-'Renter Migration Model 2'!O259)*'Median Data'!$E$4</f>
        <v>0</v>
      </c>
      <c r="K259" s="11">
        <f>('Renter Migration Model 2'!Q258-'Renter Migration Model 2'!Q259)*'Median Data'!$F$4</f>
        <v>298.22070312272126</v>
      </c>
      <c r="L259" s="11">
        <f>('Renter Migration Model 2'!R258-'Renter Migration Model 2'!R259)*'Median Data'!$F$4</f>
        <v>0</v>
      </c>
      <c r="M259" s="11">
        <f>('Renter Migration Model 2'!T258-'Renter Migration Model 2'!T259)*'Median Data'!$G$4</f>
        <v>33.098189846553595</v>
      </c>
      <c r="N259" s="11">
        <f>('Renter Migration Model 2'!U258-'Renter Migration Model 2'!U259)*'Median Data'!$G$4</f>
        <v>0</v>
      </c>
    </row>
    <row r="260" spans="1:14" x14ac:dyDescent="0.25">
      <c r="A260" s="2">
        <v>2084</v>
      </c>
      <c r="B260" s="2">
        <v>2</v>
      </c>
      <c r="C260" s="11">
        <f>('Renter Migration Model 2'!E259-'Renter Migration Model 2'!E260)*'Median Data'!$B$4</f>
        <v>1484.8841507442103</v>
      </c>
      <c r="D260" s="11">
        <f>('Renter Migration Model 2'!F259-'Renter Migration Model 2'!F260)*'Median Data'!$B$4</f>
        <v>0</v>
      </c>
      <c r="E260" s="11">
        <f>('Renter Migration Model 2'!H259-'Renter Migration Model 2'!H260)*'Median Data'!$C$4</f>
        <v>1023.6144701706849</v>
      </c>
      <c r="F260" s="11">
        <f>('Renter Migration Model 2'!I259-'Renter Migration Model 2'!I260)*'Median Data'!$C$4</f>
        <v>0</v>
      </c>
      <c r="G260" s="11">
        <f>('Renter Migration Model 2'!K259-'Renter Migration Model 2'!K260)*'Median Data'!$D$4</f>
        <v>1698.7771118132077</v>
      </c>
      <c r="H260" s="11">
        <f>('Renter Migration Model 2'!L259-'Renter Migration Model 2'!L260)*'Median Data'!$D$4</f>
        <v>0</v>
      </c>
      <c r="I260" s="11">
        <f>('Renter Migration Model 2'!N259-'Renter Migration Model 2'!N260)*'Median Data'!$E$4</f>
        <v>202.21173380656683</v>
      </c>
      <c r="J260" s="11">
        <f>('Renter Migration Model 2'!O259-'Renter Migration Model 2'!O260)*'Median Data'!$E$4</f>
        <v>0</v>
      </c>
      <c r="K260" s="11">
        <f>('Renter Migration Model 2'!Q259-'Renter Migration Model 2'!Q260)*'Median Data'!$F$4</f>
        <v>298.19088105231913</v>
      </c>
      <c r="L260" s="11">
        <f>('Renter Migration Model 2'!R259-'Renter Migration Model 2'!R260)*'Median Data'!$F$4</f>
        <v>0</v>
      </c>
      <c r="M260" s="11">
        <f>('Renter Migration Model 2'!T259-'Renter Migration Model 2'!T260)*'Median Data'!$G$4</f>
        <v>33.094880027538636</v>
      </c>
      <c r="N260" s="11">
        <f>('Renter Migration Model 2'!U259-'Renter Migration Model 2'!U260)*'Median Data'!$G$4</f>
        <v>0</v>
      </c>
    </row>
    <row r="261" spans="1:14" x14ac:dyDescent="0.25">
      <c r="A261" s="1">
        <v>2084</v>
      </c>
      <c r="B261" s="1">
        <v>3</v>
      </c>
      <c r="C261" s="11">
        <f>('Renter Migration Model 2'!E260-'Renter Migration Model 2'!E261)*'Median Data'!$B$4</f>
        <v>1484.7356623287396</v>
      </c>
      <c r="D261" s="11">
        <f>('Renter Migration Model 2'!F260-'Renter Migration Model 2'!F261)*'Median Data'!$B$4</f>
        <v>0</v>
      </c>
      <c r="E261" s="11">
        <f>('Renter Migration Model 2'!H260-'Renter Migration Model 2'!H261)*'Median Data'!$C$4</f>
        <v>1023.5121087232069</v>
      </c>
      <c r="F261" s="11">
        <f>('Renter Migration Model 2'!I260-'Renter Migration Model 2'!I261)*'Median Data'!$C$4</f>
        <v>0</v>
      </c>
      <c r="G261" s="11">
        <f>('Renter Migration Model 2'!K260-'Renter Migration Model 2'!K261)*'Median Data'!$D$4</f>
        <v>1698.607234101195</v>
      </c>
      <c r="H261" s="11">
        <f>('Renter Migration Model 2'!L260-'Renter Migration Model 2'!L261)*'Median Data'!$D$4</f>
        <v>0</v>
      </c>
      <c r="I261" s="11">
        <f>('Renter Migration Model 2'!N260-'Renter Migration Model 2'!N261)*'Median Data'!$E$4</f>
        <v>202.1915126329468</v>
      </c>
      <c r="J261" s="11">
        <f>('Renter Migration Model 2'!O260-'Renter Migration Model 2'!O261)*'Median Data'!$E$4</f>
        <v>0</v>
      </c>
      <c r="K261" s="11">
        <f>('Renter Migration Model 2'!Q260-'Renter Migration Model 2'!Q261)*'Median Data'!$F$4</f>
        <v>298.16106196441751</v>
      </c>
      <c r="L261" s="11">
        <f>('Renter Migration Model 2'!R260-'Renter Migration Model 2'!R261)*'Median Data'!$F$4</f>
        <v>0</v>
      </c>
      <c r="M261" s="11">
        <f>('Renter Migration Model 2'!T260-'Renter Migration Model 2'!T261)*'Median Data'!$G$4</f>
        <v>33.091570539570995</v>
      </c>
      <c r="N261" s="11">
        <f>('Renter Migration Model 2'!U260-'Renter Migration Model 2'!U261)*'Median Data'!$G$4</f>
        <v>0</v>
      </c>
    </row>
    <row r="262" spans="1:14" x14ac:dyDescent="0.25">
      <c r="A262" s="2">
        <v>2084</v>
      </c>
      <c r="B262" s="2">
        <v>4</v>
      </c>
      <c r="C262" s="11">
        <f>('Renter Migration Model 2'!E261-'Renter Migration Model 2'!E262)*'Median Data'!$B$4</f>
        <v>1484.5871887632347</v>
      </c>
      <c r="D262" s="11">
        <f>('Renter Migration Model 2'!F261-'Renter Migration Model 2'!F262)*'Median Data'!$B$4</f>
        <v>0</v>
      </c>
      <c r="E262" s="11">
        <f>('Renter Migration Model 2'!H261-'Renter Migration Model 2'!H262)*'Median Data'!$C$4</f>
        <v>1023.4097575119235</v>
      </c>
      <c r="F262" s="11">
        <f>('Renter Migration Model 2'!I261-'Renter Migration Model 2'!I262)*'Median Data'!$C$4</f>
        <v>0</v>
      </c>
      <c r="G262" s="11">
        <f>('Renter Migration Model 2'!K261-'Renter Migration Model 2'!K262)*'Median Data'!$D$4</f>
        <v>1698.4373733809534</v>
      </c>
      <c r="H262" s="11">
        <f>('Renter Migration Model 2'!L261-'Renter Migration Model 2'!L262)*'Median Data'!$D$4</f>
        <v>0</v>
      </c>
      <c r="I262" s="11">
        <f>('Renter Migration Model 2'!N261-'Renter Migration Model 2'!N262)*'Median Data'!$E$4</f>
        <v>202.1712934819094</v>
      </c>
      <c r="J262" s="11">
        <f>('Renter Migration Model 2'!O261-'Renter Migration Model 2'!O262)*'Median Data'!$E$4</f>
        <v>0</v>
      </c>
      <c r="K262" s="11">
        <f>('Renter Migration Model 2'!Q261-'Renter Migration Model 2'!Q262)*'Median Data'!$F$4</f>
        <v>298.13124585828791</v>
      </c>
      <c r="L262" s="11">
        <f>('Renter Migration Model 2'!R261-'Renter Migration Model 2'!R262)*'Median Data'!$F$4</f>
        <v>0</v>
      </c>
      <c r="M262" s="11">
        <f>('Renter Migration Model 2'!T261-'Renter Migration Model 2'!T262)*'Median Data'!$G$4</f>
        <v>33.088261382500264</v>
      </c>
      <c r="N262" s="11">
        <f>('Renter Migration Model 2'!U261-'Renter Migration Model 2'!U262)*'Median Data'!$G$4</f>
        <v>0</v>
      </c>
    </row>
    <row r="263" spans="1:14" x14ac:dyDescent="0.25">
      <c r="A263" s="2">
        <v>2085</v>
      </c>
      <c r="B263" s="2">
        <v>1</v>
      </c>
      <c r="C263" s="11">
        <f>('Renter Migration Model 2'!E262-'Renter Migration Model 2'!E263)*'Median Data'!$B$4</f>
        <v>1484.4387300442577</v>
      </c>
      <c r="D263" s="11">
        <f>('Renter Migration Model 2'!F262-'Renter Migration Model 2'!F263)*'Median Data'!$B$4</f>
        <v>0</v>
      </c>
      <c r="E263" s="11">
        <f>('Renter Migration Model 2'!H262-'Renter Migration Model 2'!H263)*'Median Data'!$C$4</f>
        <v>1023.3074165368348</v>
      </c>
      <c r="F263" s="11">
        <f>('Renter Migration Model 2'!I262-'Renter Migration Model 2'!I263)*'Median Data'!$C$4</f>
        <v>0</v>
      </c>
      <c r="G263" s="11">
        <f>('Renter Migration Model 2'!K262-'Renter Migration Model 2'!K263)*'Median Data'!$D$4</f>
        <v>1698.2675296416946</v>
      </c>
      <c r="H263" s="11">
        <f>('Renter Migration Model 2'!L262-'Renter Migration Model 2'!L263)*'Median Data'!$D$4</f>
        <v>0</v>
      </c>
      <c r="I263" s="11">
        <f>('Renter Migration Model 2'!N262-'Renter Migration Model 2'!N263)*'Median Data'!$E$4</f>
        <v>202.15107635251024</v>
      </c>
      <c r="J263" s="11">
        <f>('Renter Migration Model 2'!O262-'Renter Migration Model 2'!O263)*'Median Data'!$E$4</f>
        <v>0</v>
      </c>
      <c r="K263" s="11">
        <f>('Renter Migration Model 2'!Q262-'Renter Migration Model 2'!Q263)*'Median Data'!$F$4</f>
        <v>298.10143273356607</v>
      </c>
      <c r="L263" s="11">
        <f>('Renter Migration Model 2'!R262-'Renter Migration Model 2'!R263)*'Median Data'!$F$4</f>
        <v>0</v>
      </c>
      <c r="M263" s="11">
        <f>('Renter Migration Model 2'!T262-'Renter Migration Model 2'!T263)*'Median Data'!$G$4</f>
        <v>33.084952556364044</v>
      </c>
      <c r="N263" s="11">
        <f>('Renter Migration Model 2'!U262-'Renter Migration Model 2'!U263)*'Median Data'!$G$4</f>
        <v>0</v>
      </c>
    </row>
    <row r="264" spans="1:14" x14ac:dyDescent="0.25">
      <c r="A264" s="1">
        <v>2085</v>
      </c>
      <c r="B264" s="1">
        <v>2</v>
      </c>
      <c r="C264" s="11">
        <f>('Renter Migration Model 2'!E263-'Renter Migration Model 2'!E264)*'Median Data'!$B$4</f>
        <v>1484.2902861700895</v>
      </c>
      <c r="D264" s="11">
        <f>('Renter Migration Model 2'!F263-'Renter Migration Model 2'!F264)*'Median Data'!$B$4</f>
        <v>0</v>
      </c>
      <c r="E264" s="11">
        <f>('Renter Migration Model 2'!H263-'Renter Migration Model 2'!H264)*'Median Data'!$C$4</f>
        <v>1023.2050857944291</v>
      </c>
      <c r="F264" s="11">
        <f>('Renter Migration Model 2'!I263-'Renter Migration Model 2'!I264)*'Median Data'!$C$4</f>
        <v>0</v>
      </c>
      <c r="G264" s="11">
        <f>('Renter Migration Model 2'!K263-'Renter Migration Model 2'!K264)*'Median Data'!$D$4</f>
        <v>1698.0977028906109</v>
      </c>
      <c r="H264" s="11">
        <f>('Renter Migration Model 2'!L263-'Renter Migration Model 2'!L264)*'Median Data'!$D$4</f>
        <v>0</v>
      </c>
      <c r="I264" s="11">
        <f>('Renter Migration Model 2'!N263-'Renter Migration Model 2'!N264)*'Median Data'!$E$4</f>
        <v>202.13086124474933</v>
      </c>
      <c r="J264" s="11">
        <f>('Renter Migration Model 2'!O263-'Renter Migration Model 2'!O264)*'Median Data'!$E$4</f>
        <v>0</v>
      </c>
      <c r="K264" s="11">
        <f>('Renter Migration Model 2'!Q263-'Renter Migration Model 2'!Q264)*'Median Data'!$F$4</f>
        <v>298.07162259025199</v>
      </c>
      <c r="L264" s="11">
        <f>('Renter Migration Model 2'!R263-'Renter Migration Model 2'!R264)*'Median Data'!$F$4</f>
        <v>0</v>
      </c>
      <c r="M264" s="11">
        <f>('Renter Migration Model 2'!T263-'Renter Migration Model 2'!T264)*'Median Data'!$G$4</f>
        <v>33.081644061124734</v>
      </c>
      <c r="N264" s="11">
        <f>('Renter Migration Model 2'!U263-'Renter Migration Model 2'!U264)*'Median Data'!$G$4</f>
        <v>0</v>
      </c>
    </row>
    <row r="265" spans="1:14" x14ac:dyDescent="0.25">
      <c r="A265" s="2">
        <v>2085</v>
      </c>
      <c r="B265" s="2">
        <v>3</v>
      </c>
      <c r="C265" s="11">
        <f>('Renter Migration Model 2'!E264-'Renter Migration Model 2'!E265)*'Median Data'!$B$4</f>
        <v>1484.1418571424492</v>
      </c>
      <c r="D265" s="11">
        <f>('Renter Migration Model 2'!F264-'Renter Migration Model 2'!F265)*'Median Data'!$B$4</f>
        <v>0</v>
      </c>
      <c r="E265" s="11">
        <f>('Renter Migration Model 2'!H264-'Renter Migration Model 2'!H265)*'Median Data'!$C$4</f>
        <v>1023.1027652864623</v>
      </c>
      <c r="F265" s="11">
        <f>('Renter Migration Model 2'!I264-'Renter Migration Model 2'!I265)*'Median Data'!$C$4</f>
        <v>0</v>
      </c>
      <c r="G265" s="11">
        <f>('Renter Migration Model 2'!K264-'Renter Migration Model 2'!K265)*'Median Data'!$D$4</f>
        <v>1697.9278931169138</v>
      </c>
      <c r="H265" s="11">
        <f>('Renter Migration Model 2'!L264-'Renter Migration Model 2'!L265)*'Median Data'!$D$4</f>
        <v>0</v>
      </c>
      <c r="I265" s="11">
        <f>('Renter Migration Model 2'!N264-'Renter Migration Model 2'!N265)*'Median Data'!$E$4</f>
        <v>202.11064815862665</v>
      </c>
      <c r="J265" s="11">
        <f>('Renter Migration Model 2'!O264-'Renter Migration Model 2'!O265)*'Median Data'!$E$4</f>
        <v>0</v>
      </c>
      <c r="K265" s="11">
        <f>('Renter Migration Model 2'!Q264-'Renter Migration Model 2'!Q265)*'Median Data'!$F$4</f>
        <v>298.04181542798142</v>
      </c>
      <c r="L265" s="11">
        <f>('Renter Migration Model 2'!R264-'Renter Migration Model 2'!R265)*'Median Data'!$F$4</f>
        <v>0</v>
      </c>
      <c r="M265" s="11">
        <f>('Renter Migration Model 2'!T264-'Renter Migration Model 2'!T265)*'Median Data'!$G$4</f>
        <v>33.078335896707131</v>
      </c>
      <c r="N265" s="11">
        <f>('Renter Migration Model 2'!U264-'Renter Migration Model 2'!U265)*'Median Data'!$G$4</f>
        <v>0</v>
      </c>
    </row>
    <row r="266" spans="1:14" x14ac:dyDescent="0.25">
      <c r="A266" s="1">
        <v>2085</v>
      </c>
      <c r="B266" s="1">
        <v>4</v>
      </c>
      <c r="C266" s="11">
        <f>('Renter Migration Model 2'!E265-'Renter Migration Model 2'!E266)*'Median Data'!$B$4</f>
        <v>1483.9934429561799</v>
      </c>
      <c r="D266" s="11">
        <f>('Renter Migration Model 2'!F265-'Renter Migration Model 2'!F266)*'Median Data'!$B$4</f>
        <v>0</v>
      </c>
      <c r="E266" s="11">
        <f>('Renter Migration Model 2'!H265-'Renter Migration Model 2'!H266)*'Median Data'!$C$4</f>
        <v>1023.0004550094227</v>
      </c>
      <c r="F266" s="11">
        <f>('Renter Migration Model 2'!I265-'Renter Migration Model 2'!I266)*'Median Data'!$C$4</f>
        <v>0</v>
      </c>
      <c r="G266" s="11">
        <f>('Renter Migration Model 2'!K265-'Renter Migration Model 2'!K266)*'Median Data'!$D$4</f>
        <v>1697.7581003277955</v>
      </c>
      <c r="H266" s="11">
        <f>('Renter Migration Model 2'!L265-'Renter Migration Model 2'!L266)*'Median Data'!$D$4</f>
        <v>0</v>
      </c>
      <c r="I266" s="11">
        <f>('Renter Migration Model 2'!N265-'Renter Migration Model 2'!N266)*'Median Data'!$E$4</f>
        <v>202.0904370938274</v>
      </c>
      <c r="J266" s="11">
        <f>('Renter Migration Model 2'!O265-'Renter Migration Model 2'!O266)*'Median Data'!$E$4</f>
        <v>0</v>
      </c>
      <c r="K266" s="11">
        <f>('Renter Migration Model 2'!Q265-'Renter Migration Model 2'!Q266)*'Median Data'!$F$4</f>
        <v>298.0120112463901</v>
      </c>
      <c r="L266" s="11">
        <f>('Renter Migration Model 2'!R265-'Renter Migration Model 2'!R266)*'Median Data'!$F$4</f>
        <v>0</v>
      </c>
      <c r="M266" s="11">
        <f>('Renter Migration Model 2'!T265-'Renter Migration Model 2'!T266)*'Median Data'!$G$4</f>
        <v>33.075028063111233</v>
      </c>
      <c r="N266" s="11">
        <f>('Renter Migration Model 2'!U265-'Renter Migration Model 2'!U266)*'Median Data'!$G$4</f>
        <v>0</v>
      </c>
    </row>
    <row r="267" spans="1:14" x14ac:dyDescent="0.25">
      <c r="A267" s="1">
        <v>2086</v>
      </c>
      <c r="B267" s="1">
        <v>1</v>
      </c>
      <c r="C267" s="11">
        <f>('Renter Migration Model 2'!E266-'Renter Migration Model 2'!E267)*'Median Data'!$B$4</f>
        <v>1483.8450436112817</v>
      </c>
      <c r="D267" s="11">
        <f>('Renter Migration Model 2'!F266-'Renter Migration Model 2'!F267)*'Median Data'!$B$4</f>
        <v>0</v>
      </c>
      <c r="E267" s="11">
        <f>('Renter Migration Model 2'!H266-'Renter Migration Model 2'!H267)*'Median Data'!$C$4</f>
        <v>1022.8981549633104</v>
      </c>
      <c r="F267" s="11">
        <f>('Renter Migration Model 2'!I266-'Renter Migration Model 2'!I267)*'Median Data'!$C$4</f>
        <v>0</v>
      </c>
      <c r="G267" s="11">
        <f>('Renter Migration Model 2'!K266-'Renter Migration Model 2'!K267)*'Median Data'!$D$4</f>
        <v>1697.5883245196601</v>
      </c>
      <c r="H267" s="11">
        <f>('Renter Migration Model 2'!L266-'Renter Migration Model 2'!L267)*'Median Data'!$D$4</f>
        <v>0</v>
      </c>
      <c r="I267" s="11">
        <f>('Renter Migration Model 2'!N266-'Renter Migration Model 2'!N267)*'Median Data'!$E$4</f>
        <v>202.0702280500368</v>
      </c>
      <c r="J267" s="11">
        <f>('Renter Migration Model 2'!O266-'Renter Migration Model 2'!O267)*'Median Data'!$E$4</f>
        <v>0</v>
      </c>
      <c r="K267" s="11">
        <f>('Renter Migration Model 2'!Q266-'Renter Migration Model 2'!Q267)*'Median Data'!$F$4</f>
        <v>297.98221004547804</v>
      </c>
      <c r="L267" s="11">
        <f>('Renter Migration Model 2'!R266-'Renter Migration Model 2'!R267)*'Median Data'!$F$4</f>
        <v>0</v>
      </c>
      <c r="M267" s="11">
        <f>('Renter Migration Model 2'!T266-'Renter Migration Model 2'!T267)*'Median Data'!$G$4</f>
        <v>33.07172056029944</v>
      </c>
      <c r="N267" s="11">
        <f>('Renter Migration Model 2'!U266-'Renter Migration Model 2'!U267)*'Median Data'!$G$4</f>
        <v>0</v>
      </c>
    </row>
    <row r="268" spans="1:14" x14ac:dyDescent="0.25">
      <c r="A268" s="2">
        <v>2086</v>
      </c>
      <c r="B268" s="2">
        <v>2</v>
      </c>
      <c r="C268" s="11">
        <f>('Renter Migration Model 2'!E267-'Renter Migration Model 2'!E268)*'Median Data'!$B$4</f>
        <v>1483.6966591077544</v>
      </c>
      <c r="D268" s="11">
        <f>('Renter Migration Model 2'!F267-'Renter Migration Model 2'!F268)*'Median Data'!$B$4</f>
        <v>0</v>
      </c>
      <c r="E268" s="11">
        <f>('Renter Migration Model 2'!H267-'Renter Migration Model 2'!H268)*'Median Data'!$C$4</f>
        <v>1022.7958651481254</v>
      </c>
      <c r="F268" s="11">
        <f>('Renter Migration Model 2'!I267-'Renter Migration Model 2'!I268)*'Median Data'!$C$4</f>
        <v>0</v>
      </c>
      <c r="G268" s="11">
        <f>('Renter Migration Model 2'!K267-'Renter Migration Model 2'!K268)*'Median Data'!$D$4</f>
        <v>1697.4185656853151</v>
      </c>
      <c r="H268" s="11">
        <f>('Renter Migration Model 2'!L267-'Renter Migration Model 2'!L268)*'Median Data'!$D$4</f>
        <v>0</v>
      </c>
      <c r="I268" s="11">
        <f>('Renter Migration Model 2'!N267-'Renter Migration Model 2'!N268)*'Median Data'!$E$4</f>
        <v>202.05002102725484</v>
      </c>
      <c r="J268" s="11">
        <f>('Renter Migration Model 2'!O267-'Renter Migration Model 2'!O268)*'Median Data'!$E$4</f>
        <v>0</v>
      </c>
      <c r="K268" s="11">
        <f>('Renter Migration Model 2'!Q267-'Renter Migration Model 2'!Q268)*'Median Data'!$F$4</f>
        <v>297.95241182451673</v>
      </c>
      <c r="L268" s="11">
        <f>('Renter Migration Model 2'!R267-'Renter Migration Model 2'!R268)*'Median Data'!$F$4</f>
        <v>0</v>
      </c>
      <c r="M268" s="11">
        <f>('Renter Migration Model 2'!T267-'Renter Migration Model 2'!T268)*'Median Data'!$G$4</f>
        <v>33.068413388234148</v>
      </c>
      <c r="N268" s="11">
        <f>('Renter Migration Model 2'!U267-'Renter Migration Model 2'!U268)*'Median Data'!$G$4</f>
        <v>0</v>
      </c>
    </row>
    <row r="269" spans="1:14" x14ac:dyDescent="0.25">
      <c r="A269" s="1">
        <v>2086</v>
      </c>
      <c r="B269" s="1">
        <v>3</v>
      </c>
      <c r="C269" s="11">
        <f>('Renter Migration Model 2'!E268-'Renter Migration Model 2'!E269)*'Median Data'!$B$4</f>
        <v>1483.5482894421602</v>
      </c>
      <c r="D269" s="11">
        <f>('Renter Migration Model 2'!F268-'Renter Migration Model 2'!F269)*'Median Data'!$B$4</f>
        <v>0</v>
      </c>
      <c r="E269" s="11">
        <f>('Renter Migration Model 2'!H268-'Renter Migration Model 2'!H269)*'Median Data'!$C$4</f>
        <v>1022.6935855621118</v>
      </c>
      <c r="F269" s="11">
        <f>('Renter Migration Model 2'!I268-'Renter Migration Model 2'!I269)*'Median Data'!$C$4</f>
        <v>0</v>
      </c>
      <c r="G269" s="11">
        <f>('Renter Migration Model 2'!K268-'Renter Migration Model 2'!K269)*'Median Data'!$D$4</f>
        <v>1697.2488238319529</v>
      </c>
      <c r="H269" s="11">
        <f>('Renter Migration Model 2'!L268-'Renter Migration Model 2'!L269)*'Median Data'!$D$4</f>
        <v>0</v>
      </c>
      <c r="I269" s="11">
        <f>('Renter Migration Model 2'!N268-'Renter Migration Model 2'!N269)*'Median Data'!$E$4</f>
        <v>202.02981602516672</v>
      </c>
      <c r="J269" s="11">
        <f>('Renter Migration Model 2'!O268-'Renter Migration Model 2'!O269)*'Median Data'!$E$4</f>
        <v>0</v>
      </c>
      <c r="K269" s="11">
        <f>('Renter Migration Model 2'!Q268-'Renter Migration Model 2'!Q269)*'Median Data'!$F$4</f>
        <v>297.92261658314192</v>
      </c>
      <c r="L269" s="11">
        <f>('Renter Migration Model 2'!R268-'Renter Migration Model 2'!R269)*'Median Data'!$F$4</f>
        <v>0</v>
      </c>
      <c r="M269" s="11">
        <f>('Renter Migration Model 2'!T268-'Renter Migration Model 2'!T269)*'Median Data'!$G$4</f>
        <v>33.065106546915359</v>
      </c>
      <c r="N269" s="11">
        <f>('Renter Migration Model 2'!U268-'Renter Migration Model 2'!U269)*'Median Data'!$G$4</f>
        <v>0</v>
      </c>
    </row>
    <row r="270" spans="1:14" x14ac:dyDescent="0.25">
      <c r="A270" s="2">
        <v>2086</v>
      </c>
      <c r="B270" s="2">
        <v>4</v>
      </c>
      <c r="C270" s="11">
        <f>('Renter Migration Model 2'!E269-'Renter Migration Model 2'!E270)*'Median Data'!$B$4</f>
        <v>1483.3999346127803</v>
      </c>
      <c r="D270" s="11">
        <f>('Renter Migration Model 2'!F269-'Renter Migration Model 2'!F270)*'Median Data'!$B$4</f>
        <v>0</v>
      </c>
      <c r="E270" s="11">
        <f>('Renter Migration Model 2'!H269-'Renter Migration Model 2'!H270)*'Median Data'!$C$4</f>
        <v>1022.591316203514</v>
      </c>
      <c r="F270" s="11">
        <f>('Renter Migration Model 2'!I269-'Renter Migration Model 2'!I270)*'Median Data'!$C$4</f>
        <v>0</v>
      </c>
      <c r="G270" s="11">
        <f>('Renter Migration Model 2'!K269-'Renter Migration Model 2'!K270)*'Median Data'!$D$4</f>
        <v>1697.079098948785</v>
      </c>
      <c r="H270" s="11">
        <f>('Renter Migration Model 2'!L269-'Renter Migration Model 2'!L270)*'Median Data'!$D$4</f>
        <v>0</v>
      </c>
      <c r="I270" s="11">
        <f>('Renter Migration Model 2'!N269-'Renter Migration Model 2'!N270)*'Median Data'!$E$4</f>
        <v>202.00961304377245</v>
      </c>
      <c r="J270" s="11">
        <f>('Renter Migration Model 2'!O269-'Renter Migration Model 2'!O270)*'Median Data'!$E$4</f>
        <v>0</v>
      </c>
      <c r="K270" s="11">
        <f>('Renter Migration Model 2'!Q269-'Renter Migration Model 2'!Q270)*'Median Data'!$F$4</f>
        <v>297.89282432171785</v>
      </c>
      <c r="L270" s="11">
        <f>('Renter Migration Model 2'!R269-'Renter Migration Model 2'!R270)*'Median Data'!$F$4</f>
        <v>0</v>
      </c>
      <c r="M270" s="11">
        <f>('Renter Migration Model 2'!T269-'Renter Migration Model 2'!T270)*'Median Data'!$G$4</f>
        <v>33.061800036267869</v>
      </c>
      <c r="N270" s="11">
        <f>('Renter Migration Model 2'!U269-'Renter Migration Model 2'!U270)*'Median Data'!$G$4</f>
        <v>0</v>
      </c>
    </row>
    <row r="271" spans="1:14" x14ac:dyDescent="0.25">
      <c r="A271" s="2">
        <v>2087</v>
      </c>
      <c r="B271" s="2">
        <v>1</v>
      </c>
      <c r="C271" s="11">
        <f>('Renter Migration Model 2'!E270-'Renter Migration Model 2'!E271)*'Median Data'!$B$4</f>
        <v>1483.2515946196145</v>
      </c>
      <c r="D271" s="11">
        <f>('Renter Migration Model 2'!F270-'Renter Migration Model 2'!F271)*'Median Data'!$B$4</f>
        <v>0</v>
      </c>
      <c r="E271" s="11">
        <f>('Renter Migration Model 2'!H270-'Renter Migration Model 2'!H271)*'Median Data'!$C$4</f>
        <v>1022.4890570723319</v>
      </c>
      <c r="F271" s="11">
        <f>('Renter Migration Model 2'!I270-'Renter Migration Model 2'!I271)*'Median Data'!$C$4</f>
        <v>0</v>
      </c>
      <c r="G271" s="11">
        <f>('Renter Migration Model 2'!K270-'Renter Migration Model 2'!K271)*'Median Data'!$D$4</f>
        <v>1696.9093910394076</v>
      </c>
      <c r="H271" s="11">
        <f>('Renter Migration Model 2'!L270-'Renter Migration Model 2'!L271)*'Median Data'!$D$4</f>
        <v>0</v>
      </c>
      <c r="I271" s="11">
        <f>('Renter Migration Model 2'!N270-'Renter Migration Model 2'!N271)*'Median Data'!$E$4</f>
        <v>201.98941208244241</v>
      </c>
      <c r="J271" s="11">
        <f>('Renter Migration Model 2'!O270-'Renter Migration Model 2'!O271)*'Median Data'!$E$4</f>
        <v>0</v>
      </c>
      <c r="K271" s="11">
        <f>('Renter Migration Model 2'!Q270-'Renter Migration Model 2'!Q271)*'Median Data'!$F$4</f>
        <v>297.86303503915178</v>
      </c>
      <c r="L271" s="11">
        <f>('Renter Migration Model 2'!R270-'Renter Migration Model 2'!R271)*'Median Data'!$F$4</f>
        <v>0</v>
      </c>
      <c r="M271" s="11">
        <f>('Renter Migration Model 2'!T270-'Renter Migration Model 2'!T271)*'Median Data'!$G$4</f>
        <v>33.058493856254074</v>
      </c>
      <c r="N271" s="11">
        <f>('Renter Migration Model 2'!U270-'Renter Migration Model 2'!U271)*'Median Data'!$G$4</f>
        <v>0</v>
      </c>
    </row>
    <row r="272" spans="1:14" x14ac:dyDescent="0.25">
      <c r="A272" s="1">
        <v>2087</v>
      </c>
      <c r="B272" s="1">
        <v>2</v>
      </c>
      <c r="C272" s="11">
        <f>('Renter Migration Model 2'!E271-'Renter Migration Model 2'!E272)*'Median Data'!$B$4</f>
        <v>1483.103269459225</v>
      </c>
      <c r="D272" s="11">
        <f>('Renter Migration Model 2'!F271-'Renter Migration Model 2'!F272)*'Median Data'!$B$4</f>
        <v>0</v>
      </c>
      <c r="E272" s="11">
        <f>('Renter Migration Model 2'!H271-'Renter Migration Model 2'!H272)*'Median Data'!$C$4</f>
        <v>1022.3868081668097</v>
      </c>
      <c r="F272" s="11">
        <f>('Renter Migration Model 2'!I271-'Renter Migration Model 2'!I272)*'Median Data'!$C$4</f>
        <v>0</v>
      </c>
      <c r="G272" s="11">
        <f>('Renter Migration Model 2'!K271-'Renter Migration Model 2'!K272)*'Median Data'!$D$4</f>
        <v>1696.7397001002246</v>
      </c>
      <c r="H272" s="11">
        <f>('Renter Migration Model 2'!L271-'Renter Migration Model 2'!L272)*'Median Data'!$D$4</f>
        <v>0</v>
      </c>
      <c r="I272" s="11">
        <f>('Renter Migration Model 2'!N271-'Renter Migration Model 2'!N272)*'Median Data'!$E$4</f>
        <v>201.96921314117662</v>
      </c>
      <c r="J272" s="11">
        <f>('Renter Migration Model 2'!O271-'Renter Migration Model 2'!O272)*'Median Data'!$E$4</f>
        <v>0</v>
      </c>
      <c r="K272" s="11">
        <f>('Renter Migration Model 2'!Q271-'Renter Migration Model 2'!Q272)*'Median Data'!$F$4</f>
        <v>297.8332487354437</v>
      </c>
      <c r="L272" s="11">
        <f>('Renter Migration Model 2'!R271-'Renter Migration Model 2'!R272)*'Median Data'!$F$4</f>
        <v>0</v>
      </c>
      <c r="M272" s="11">
        <f>('Renter Migration Model 2'!T271-'Renter Migration Model 2'!T272)*'Median Data'!$G$4</f>
        <v>33.055188006873976</v>
      </c>
      <c r="N272" s="11">
        <f>('Renter Migration Model 2'!U271-'Renter Migration Model 2'!U272)*'Median Data'!$G$4</f>
        <v>0</v>
      </c>
    </row>
    <row r="273" spans="1:14" x14ac:dyDescent="0.25">
      <c r="A273" s="2">
        <v>2087</v>
      </c>
      <c r="B273" s="2">
        <v>3</v>
      </c>
      <c r="C273" s="11">
        <f>('Renter Migration Model 2'!E272-'Renter Migration Model 2'!E273)*'Median Data'!$B$4</f>
        <v>1482.9549591333307</v>
      </c>
      <c r="D273" s="11">
        <f>('Renter Migration Model 2'!F272-'Renter Migration Model 2'!F273)*'Median Data'!$B$4</f>
        <v>0</v>
      </c>
      <c r="E273" s="11">
        <f>('Renter Migration Model 2'!H272-'Renter Migration Model 2'!H273)*'Median Data'!$C$4</f>
        <v>1022.2845694851917</v>
      </c>
      <c r="F273" s="11">
        <f>('Renter Migration Model 2'!I272-'Renter Migration Model 2'!I273)*'Median Data'!$C$4</f>
        <v>0</v>
      </c>
      <c r="G273" s="11">
        <f>('Renter Migration Model 2'!K272-'Renter Migration Model 2'!K273)*'Median Data'!$D$4</f>
        <v>1696.5700261276397</v>
      </c>
      <c r="H273" s="11">
        <f>('Renter Migration Model 2'!L272-'Renter Migration Model 2'!L273)*'Median Data'!$D$4</f>
        <v>0</v>
      </c>
      <c r="I273" s="11">
        <f>('Renter Migration Model 2'!N272-'Renter Migration Model 2'!N273)*'Median Data'!$E$4</f>
        <v>201.94901621966028</v>
      </c>
      <c r="J273" s="11">
        <f>('Renter Migration Model 2'!O272-'Renter Migration Model 2'!O273)*'Median Data'!$E$4</f>
        <v>0</v>
      </c>
      <c r="K273" s="11">
        <f>('Renter Migration Model 2'!Q272-'Renter Migration Model 2'!Q273)*'Median Data'!$F$4</f>
        <v>297.80346541059362</v>
      </c>
      <c r="L273" s="11">
        <f>('Renter Migration Model 2'!R272-'Renter Migration Model 2'!R273)*'Median Data'!$F$4</f>
        <v>0</v>
      </c>
      <c r="M273" s="11">
        <f>('Renter Migration Model 2'!T272-'Renter Migration Model 2'!T273)*'Median Data'!$G$4</f>
        <v>33.051882488052371</v>
      </c>
      <c r="N273" s="11">
        <f>('Renter Migration Model 2'!U272-'Renter Migration Model 2'!U273)*'Median Data'!$G$4</f>
        <v>0</v>
      </c>
    </row>
    <row r="274" spans="1:14" x14ac:dyDescent="0.25">
      <c r="A274" s="1">
        <v>2087</v>
      </c>
      <c r="B274" s="1">
        <v>4</v>
      </c>
      <c r="C274" s="11">
        <f>('Renter Migration Model 2'!E273-'Renter Migration Model 2'!E274)*'Median Data'!$B$4</f>
        <v>1482.8066636367748</v>
      </c>
      <c r="D274" s="11">
        <f>('Renter Migration Model 2'!F273-'Renter Migration Model 2'!F274)*'Median Data'!$B$4</f>
        <v>0</v>
      </c>
      <c r="E274" s="11">
        <f>('Renter Migration Model 2'!H273-'Renter Migration Model 2'!H274)*'Median Data'!$C$4</f>
        <v>1022.1823410292336</v>
      </c>
      <c r="F274" s="11">
        <f>('Renter Migration Model 2'!I273-'Renter Migration Model 2'!I274)*'Median Data'!$C$4</f>
        <v>0</v>
      </c>
      <c r="G274" s="11">
        <f>('Renter Migration Model 2'!K273-'Renter Migration Model 2'!K274)*'Median Data'!$D$4</f>
        <v>1696.4003691252492</v>
      </c>
      <c r="H274" s="11">
        <f>('Renter Migration Model 2'!L273-'Renter Migration Model 2'!L274)*'Median Data'!$D$4</f>
        <v>0</v>
      </c>
      <c r="I274" s="11">
        <f>('Renter Migration Model 2'!N273-'Renter Migration Model 2'!N274)*'Median Data'!$E$4</f>
        <v>201.92882131820818</v>
      </c>
      <c r="J274" s="11">
        <f>('Renter Migration Model 2'!O273-'Renter Migration Model 2'!O274)*'Median Data'!$E$4</f>
        <v>0</v>
      </c>
      <c r="K274" s="11">
        <f>('Renter Migration Model 2'!Q273-'Renter Migration Model 2'!Q274)*'Median Data'!$F$4</f>
        <v>297.77368506423727</v>
      </c>
      <c r="L274" s="11">
        <f>('Renter Migration Model 2'!R273-'Renter Migration Model 2'!R274)*'Median Data'!$F$4</f>
        <v>0</v>
      </c>
      <c r="M274" s="11">
        <f>('Renter Migration Model 2'!T273-'Renter Migration Model 2'!T274)*'Median Data'!$G$4</f>
        <v>33.04857729982686</v>
      </c>
      <c r="N274" s="11">
        <f>('Renter Migration Model 2'!U273-'Renter Migration Model 2'!U274)*'Median Data'!$G$4</f>
        <v>0</v>
      </c>
    </row>
    <row r="275" spans="1:14" x14ac:dyDescent="0.25">
      <c r="A275" s="1">
        <v>2088</v>
      </c>
      <c r="B275" s="1">
        <v>1</v>
      </c>
      <c r="C275" s="11">
        <f>('Renter Migration Model 2'!E274-'Renter Migration Model 2'!E275)*'Median Data'!$B$4</f>
        <v>1482.6583829712763</v>
      </c>
      <c r="D275" s="11">
        <f>('Renter Migration Model 2'!F274-'Renter Migration Model 2'!F275)*'Median Data'!$B$4</f>
        <v>0</v>
      </c>
      <c r="E275" s="11">
        <f>('Renter Migration Model 2'!H274-'Renter Migration Model 2'!H275)*'Median Data'!$C$4</f>
        <v>1022.0801227936681</v>
      </c>
      <c r="F275" s="11">
        <f>('Renter Migration Model 2'!I274-'Renter Migration Model 2'!I275)*'Median Data'!$C$4</f>
        <v>0</v>
      </c>
      <c r="G275" s="11">
        <f>('Renter Migration Model 2'!K274-'Renter Migration Model 2'!K275)*'Median Data'!$D$4</f>
        <v>1696.2307290894569</v>
      </c>
      <c r="H275" s="11">
        <f>('Renter Migration Model 2'!L274-'Renter Migration Model 2'!L275)*'Median Data'!$D$4</f>
        <v>0</v>
      </c>
      <c r="I275" s="11">
        <f>('Renter Migration Model 2'!N274-'Renter Migration Model 2'!N275)*'Median Data'!$E$4</f>
        <v>201.90862843619072</v>
      </c>
      <c r="J275" s="11">
        <f>('Renter Migration Model 2'!O274-'Renter Migration Model 2'!O275)*'Median Data'!$E$4</f>
        <v>0</v>
      </c>
      <c r="K275" s="11">
        <f>('Renter Migration Model 2'!Q274-'Renter Migration Model 2'!Q275)*'Median Data'!$F$4</f>
        <v>297.74390769564616</v>
      </c>
      <c r="L275" s="11">
        <f>('Renter Migration Model 2'!R274-'Renter Migration Model 2'!R275)*'Median Data'!$F$4</f>
        <v>0</v>
      </c>
      <c r="M275" s="11">
        <f>('Renter Migration Model 2'!T274-'Renter Migration Model 2'!T275)*'Median Data'!$G$4</f>
        <v>33.045272442084638</v>
      </c>
      <c r="N275" s="11">
        <f>('Renter Migration Model 2'!U274-'Renter Migration Model 2'!U275)*'Median Data'!$G$4</f>
        <v>0</v>
      </c>
    </row>
    <row r="276" spans="1:14" x14ac:dyDescent="0.25">
      <c r="A276" s="2">
        <v>2088</v>
      </c>
      <c r="B276" s="2">
        <v>2</v>
      </c>
      <c r="C276" s="11">
        <f>('Renter Migration Model 2'!E275-'Renter Migration Model 2'!E276)*'Median Data'!$B$4</f>
        <v>1482.5101171316783</v>
      </c>
      <c r="D276" s="11">
        <f>('Renter Migration Model 2'!F275-'Renter Migration Model 2'!F276)*'Median Data'!$B$4</f>
        <v>0</v>
      </c>
      <c r="E276" s="11">
        <f>('Renter Migration Model 2'!H275-'Renter Migration Model 2'!H276)*'Median Data'!$C$4</f>
        <v>1021.9779147820068</v>
      </c>
      <c r="F276" s="11">
        <f>('Renter Migration Model 2'!I275-'Renter Migration Model 2'!I276)*'Median Data'!$C$4</f>
        <v>0</v>
      </c>
      <c r="G276" s="11">
        <f>('Renter Migration Model 2'!K275-'Renter Migration Model 2'!K276)*'Median Data'!$D$4</f>
        <v>1696.0611060166666</v>
      </c>
      <c r="H276" s="11">
        <f>('Renter Migration Model 2'!L275-'Renter Migration Model 2'!L276)*'Median Data'!$D$4</f>
        <v>0</v>
      </c>
      <c r="I276" s="11">
        <f>('Renter Migration Model 2'!N275-'Renter Migration Model 2'!N276)*'Median Data'!$E$4</f>
        <v>201.88843757329312</v>
      </c>
      <c r="J276" s="11">
        <f>('Renter Migration Model 2'!O275-'Renter Migration Model 2'!O276)*'Median Data'!$E$4</f>
        <v>0</v>
      </c>
      <c r="K276" s="11">
        <f>('Renter Migration Model 2'!Q275-'Renter Migration Model 2'!Q276)*'Median Data'!$F$4</f>
        <v>297.71413330482028</v>
      </c>
      <c r="L276" s="11">
        <f>('Renter Migration Model 2'!R275-'Renter Migration Model 2'!R276)*'Median Data'!$F$4</f>
        <v>0</v>
      </c>
      <c r="M276" s="11">
        <f>('Renter Migration Model 2'!T275-'Renter Migration Model 2'!T276)*'Median Data'!$G$4</f>
        <v>33.041967914825705</v>
      </c>
      <c r="N276" s="11">
        <f>('Renter Migration Model 2'!U275-'Renter Migration Model 2'!U276)*'Median Data'!$G$4</f>
        <v>0</v>
      </c>
    </row>
    <row r="277" spans="1:14" x14ac:dyDescent="0.25">
      <c r="A277" s="1">
        <v>2088</v>
      </c>
      <c r="B277" s="1">
        <v>3</v>
      </c>
      <c r="C277" s="11">
        <f>('Renter Migration Model 2'!E276-'Renter Migration Model 2'!E277)*'Median Data'!$B$4</f>
        <v>1482.3618661214186</v>
      </c>
      <c r="D277" s="11">
        <f>('Renter Migration Model 2'!F276-'Renter Migration Model 2'!F277)*'Median Data'!$B$4</f>
        <v>0</v>
      </c>
      <c r="E277" s="11">
        <f>('Renter Migration Model 2'!H276-'Renter Migration Model 2'!H277)*'Median Data'!$C$4</f>
        <v>1021.8757169907381</v>
      </c>
      <c r="F277" s="11">
        <f>('Renter Migration Model 2'!I276-'Renter Migration Model 2'!I277)*'Median Data'!$C$4</f>
        <v>0</v>
      </c>
      <c r="G277" s="11">
        <f>('Renter Migration Model 2'!K276-'Renter Migration Model 2'!K277)*'Median Data'!$D$4</f>
        <v>1695.8914999068784</v>
      </c>
      <c r="H277" s="11">
        <f>('Renter Migration Model 2'!L276-'Renter Migration Model 2'!L277)*'Median Data'!$D$4</f>
        <v>0</v>
      </c>
      <c r="I277" s="11">
        <f>('Renter Migration Model 2'!N276-'Renter Migration Model 2'!N277)*'Median Data'!$E$4</f>
        <v>201.86824872951536</v>
      </c>
      <c r="J277" s="11">
        <f>('Renter Migration Model 2'!O276-'Renter Migration Model 2'!O277)*'Median Data'!$E$4</f>
        <v>0</v>
      </c>
      <c r="K277" s="11">
        <f>('Renter Migration Model 2'!Q276-'Renter Migration Model 2'!Q277)*'Median Data'!$F$4</f>
        <v>297.68436189175964</v>
      </c>
      <c r="L277" s="11">
        <f>('Renter Migration Model 2'!R276-'Renter Migration Model 2'!R277)*'Median Data'!$F$4</f>
        <v>0</v>
      </c>
      <c r="M277" s="11">
        <f>('Renter Migration Model 2'!T276-'Renter Migration Model 2'!T277)*'Median Data'!$G$4</f>
        <v>33.03866371805006</v>
      </c>
      <c r="N277" s="11">
        <f>('Renter Migration Model 2'!U276-'Renter Migration Model 2'!U277)*'Median Data'!$G$4</f>
        <v>0</v>
      </c>
    </row>
    <row r="278" spans="1:14" x14ac:dyDescent="0.25">
      <c r="A278" s="2">
        <v>2088</v>
      </c>
      <c r="B278" s="2">
        <v>4</v>
      </c>
      <c r="C278" s="11">
        <f>('Renter Migration Model 2'!E277-'Renter Migration Model 2'!E278)*'Median Data'!$B$4</f>
        <v>1482.2136299336216</v>
      </c>
      <c r="D278" s="11">
        <f>('Renter Migration Model 2'!F277-'Renter Migration Model 2'!F278)*'Median Data'!$B$4</f>
        <v>0</v>
      </c>
      <c r="E278" s="11">
        <f>('Renter Migration Model 2'!H277-'Renter Migration Model 2'!H278)*'Median Data'!$C$4</f>
        <v>1021.7735294181061</v>
      </c>
      <c r="F278" s="11">
        <f>('Renter Migration Model 2'!I277-'Renter Migration Model 2'!I278)*'Median Data'!$C$4</f>
        <v>0</v>
      </c>
      <c r="G278" s="11">
        <f>('Renter Migration Model 2'!K277-'Renter Migration Model 2'!K278)*'Median Data'!$D$4</f>
        <v>1695.7219107564961</v>
      </c>
      <c r="H278" s="11">
        <f>('Renter Migration Model 2'!L277-'Renter Migration Model 2'!L278)*'Median Data'!$D$4</f>
        <v>0</v>
      </c>
      <c r="I278" s="11">
        <f>('Renter Migration Model 2'!N277-'Renter Migration Model 2'!N278)*'Median Data'!$E$4</f>
        <v>201.84806190454265</v>
      </c>
      <c r="J278" s="11">
        <f>('Renter Migration Model 2'!O277-'Renter Migration Model 2'!O278)*'Median Data'!$E$4</f>
        <v>0</v>
      </c>
      <c r="K278" s="11">
        <f>('Renter Migration Model 2'!Q277-'Renter Migration Model 2'!Q278)*'Median Data'!$F$4</f>
        <v>297.65459345537147</v>
      </c>
      <c r="L278" s="11">
        <f>('Renter Migration Model 2'!R277-'Renter Migration Model 2'!R278)*'Median Data'!$F$4</f>
        <v>0</v>
      </c>
      <c r="M278" s="11">
        <f>('Renter Migration Model 2'!T277-'Renter Migration Model 2'!T278)*'Median Data'!$G$4</f>
        <v>33.0353598516825</v>
      </c>
      <c r="N278" s="11">
        <f>('Renter Migration Model 2'!U277-'Renter Migration Model 2'!U278)*'Median Data'!$G$4</f>
        <v>0</v>
      </c>
    </row>
    <row r="279" spans="1:14" x14ac:dyDescent="0.25">
      <c r="A279" s="2">
        <v>2089</v>
      </c>
      <c r="B279" s="2">
        <v>1</v>
      </c>
      <c r="C279" s="11">
        <f>('Renter Migration Model 2'!E278-'Renter Migration Model 2'!E279)*'Median Data'!$B$4</f>
        <v>1482.0654085717251</v>
      </c>
      <c r="D279" s="11">
        <f>('Renter Migration Model 2'!F278-'Renter Migration Model 2'!F279)*'Median Data'!$B$4</f>
        <v>0</v>
      </c>
      <c r="E279" s="11">
        <f>('Renter Migration Model 2'!H278-'Renter Migration Model 2'!H279)*'Median Data'!$C$4</f>
        <v>1021.6713520658668</v>
      </c>
      <c r="F279" s="11">
        <f>('Renter Migration Model 2'!I278-'Renter Migration Model 2'!I279)*'Median Data'!$C$4</f>
        <v>0</v>
      </c>
      <c r="G279" s="11">
        <f>('Renter Migration Model 2'!K278-'Renter Migration Model 2'!K279)*'Median Data'!$D$4</f>
        <v>1695.5523385655197</v>
      </c>
      <c r="H279" s="11">
        <f>('Renter Migration Model 2'!L278-'Renter Migration Model 2'!L279)*'Median Data'!$D$4</f>
        <v>0</v>
      </c>
      <c r="I279" s="11">
        <f>('Renter Migration Model 2'!N278-'Renter Migration Model 2'!N279)*'Median Data'!$E$4</f>
        <v>201.82787709837498</v>
      </c>
      <c r="J279" s="11">
        <f>('Renter Migration Model 2'!O278-'Renter Migration Model 2'!O279)*'Median Data'!$E$4</f>
        <v>0</v>
      </c>
      <c r="K279" s="11">
        <f>('Renter Migration Model 2'!Q278-'Renter Migration Model 2'!Q279)*'Median Data'!$F$4</f>
        <v>297.62482799602003</v>
      </c>
      <c r="L279" s="11">
        <f>('Renter Migration Model 2'!R278-'Renter Migration Model 2'!R279)*'Median Data'!$F$4</f>
        <v>0</v>
      </c>
      <c r="M279" s="11">
        <f>('Renter Migration Model 2'!T278-'Renter Migration Model 2'!T279)*'Median Data'!$G$4</f>
        <v>33.032056315685423</v>
      </c>
      <c r="N279" s="11">
        <f>('Renter Migration Model 2'!U278-'Renter Migration Model 2'!U279)*'Median Data'!$G$4</f>
        <v>0</v>
      </c>
    </row>
    <row r="280" spans="1:14" x14ac:dyDescent="0.25">
      <c r="A280" s="1">
        <v>2089</v>
      </c>
      <c r="B280" s="1">
        <v>2</v>
      </c>
      <c r="C280" s="11">
        <f>('Renter Migration Model 2'!E279-'Renter Migration Model 2'!E280)*'Median Data'!$B$4</f>
        <v>1481.9172020305723</v>
      </c>
      <c r="D280" s="11">
        <f>('Renter Migration Model 2'!F279-'Renter Migration Model 2'!F280)*'Median Data'!$B$4</f>
        <v>0</v>
      </c>
      <c r="E280" s="11">
        <f>('Renter Migration Model 2'!H279-'Renter Migration Model 2'!H280)*'Median Data'!$C$4</f>
        <v>1021.5691849305085</v>
      </c>
      <c r="F280" s="11">
        <f>('Renter Migration Model 2'!I279-'Renter Migration Model 2'!I280)*'Median Data'!$C$4</f>
        <v>0</v>
      </c>
      <c r="G280" s="11">
        <f>('Renter Migration Model 2'!K279-'Renter Migration Model 2'!K280)*'Median Data'!$D$4</f>
        <v>1695.382783330353</v>
      </c>
      <c r="H280" s="11">
        <f>('Renter Migration Model 2'!L279-'Renter Migration Model 2'!L280)*'Median Data'!$D$4</f>
        <v>0</v>
      </c>
      <c r="I280" s="11">
        <f>('Renter Migration Model 2'!N279-'Renter Migration Model 2'!N280)*'Median Data'!$E$4</f>
        <v>201.80769431069757</v>
      </c>
      <c r="J280" s="11">
        <f>('Renter Migration Model 2'!O279-'Renter Migration Model 2'!O280)*'Median Data'!$E$4</f>
        <v>0</v>
      </c>
      <c r="K280" s="11">
        <f>('Renter Migration Model 2'!Q279-'Renter Migration Model 2'!Q280)*'Median Data'!$F$4</f>
        <v>297.59506551334107</v>
      </c>
      <c r="L280" s="11">
        <f>('Renter Migration Model 2'!R279-'Renter Migration Model 2'!R280)*'Median Data'!$F$4</f>
        <v>0</v>
      </c>
      <c r="M280" s="11">
        <f>('Renter Migration Model 2'!T279-'Renter Migration Model 2'!T280)*'Median Data'!$G$4</f>
        <v>33.02875311005883</v>
      </c>
      <c r="N280" s="11">
        <f>('Renter Migration Model 2'!U279-'Renter Migration Model 2'!U280)*'Median Data'!$G$4</f>
        <v>0</v>
      </c>
    </row>
    <row r="281" spans="1:14" x14ac:dyDescent="0.25">
      <c r="A281" s="2">
        <v>2089</v>
      </c>
      <c r="B281" s="2">
        <v>3</v>
      </c>
      <c r="C281" s="11">
        <f>('Renter Migration Model 2'!E280-'Renter Migration Model 2'!E281)*'Median Data'!$B$4</f>
        <v>1481.7690103101631</v>
      </c>
      <c r="D281" s="11">
        <f>('Renter Migration Model 2'!F280-'Renter Migration Model 2'!F281)*'Median Data'!$B$4</f>
        <v>0</v>
      </c>
      <c r="E281" s="11">
        <f>('Renter Migration Model 2'!H280-'Renter Migration Model 2'!H281)*'Median Data'!$C$4</f>
        <v>1021.4670280120313</v>
      </c>
      <c r="F281" s="11">
        <f>('Renter Migration Model 2'!I280-'Renter Migration Model 2'!I281)*'Median Data'!$C$4</f>
        <v>0</v>
      </c>
      <c r="G281" s="11">
        <f>('Renter Migration Model 2'!K280-'Renter Migration Model 2'!K281)*'Median Data'!$D$4</f>
        <v>1695.2132450509962</v>
      </c>
      <c r="H281" s="11">
        <f>('Renter Migration Model 2'!L280-'Renter Migration Model 2'!L281)*'Median Data'!$D$4</f>
        <v>0</v>
      </c>
      <c r="I281" s="11">
        <f>('Renter Migration Model 2'!N280-'Renter Migration Model 2'!N281)*'Median Data'!$E$4</f>
        <v>201.78751354119561</v>
      </c>
      <c r="J281" s="11">
        <f>('Renter Migration Model 2'!O280-'Renter Migration Model 2'!O281)*'Median Data'!$E$4</f>
        <v>0</v>
      </c>
      <c r="K281" s="11">
        <f>('Renter Migration Model 2'!Q280-'Renter Migration Model 2'!Q281)*'Median Data'!$F$4</f>
        <v>297.56530600660608</v>
      </c>
      <c r="L281" s="11">
        <f>('Renter Migration Model 2'!R280-'Renter Migration Model 2'!R281)*'Median Data'!$F$4</f>
        <v>0</v>
      </c>
      <c r="M281" s="11">
        <f>('Renter Migration Model 2'!T280-'Renter Migration Model 2'!T281)*'Median Data'!$G$4</f>
        <v>33.025450234765117</v>
      </c>
      <c r="N281" s="11">
        <f>('Renter Migration Model 2'!U280-'Renter Migration Model 2'!U281)*'Median Data'!$G$4</f>
        <v>0</v>
      </c>
    </row>
    <row r="282" spans="1:14" x14ac:dyDescent="0.25">
      <c r="A282" s="1">
        <v>2089</v>
      </c>
      <c r="B282" s="1">
        <v>4</v>
      </c>
      <c r="C282" s="11">
        <f>('Renter Migration Model 2'!E281-'Renter Migration Model 2'!E282)*'Median Data'!$B$4</f>
        <v>1481.6208334087787</v>
      </c>
      <c r="D282" s="11">
        <f>('Renter Migration Model 2'!F281-'Renter Migration Model 2'!F282)*'Median Data'!$B$4</f>
        <v>0</v>
      </c>
      <c r="E282" s="11">
        <f>('Renter Migration Model 2'!H281-'Renter Migration Model 2'!H282)*'Median Data'!$C$4</f>
        <v>1021.3648813086793</v>
      </c>
      <c r="F282" s="11">
        <f>('Renter Migration Model 2'!I281-'Renter Migration Model 2'!I282)*'Median Data'!$C$4</f>
        <v>0</v>
      </c>
      <c r="G282" s="11">
        <f>('Renter Migration Model 2'!K281-'Renter Migration Model 2'!K282)*'Median Data'!$D$4</f>
        <v>1695.0437237274491</v>
      </c>
      <c r="H282" s="11">
        <f>('Renter Migration Model 2'!L281-'Renter Migration Model 2'!L282)*'Median Data'!$D$4</f>
        <v>0</v>
      </c>
      <c r="I282" s="11">
        <f>('Renter Migration Model 2'!N281-'Renter Migration Model 2'!N282)*'Median Data'!$E$4</f>
        <v>201.7673347898691</v>
      </c>
      <c r="J282" s="11">
        <f>('Renter Migration Model 2'!O281-'Renter Migration Model 2'!O282)*'Median Data'!$E$4</f>
        <v>0</v>
      </c>
      <c r="K282" s="11">
        <f>('Renter Migration Model 2'!Q281-'Renter Migration Model 2'!Q282)*'Median Data'!$F$4</f>
        <v>297.53554947617931</v>
      </c>
      <c r="L282" s="11">
        <f>('Renter Migration Model 2'!R281-'Renter Migration Model 2'!R282)*'Median Data'!$F$4</f>
        <v>0</v>
      </c>
      <c r="M282" s="11">
        <f>('Renter Migration Model 2'!T281-'Renter Migration Model 2'!T282)*'Median Data'!$G$4</f>
        <v>33.022147689729081</v>
      </c>
      <c r="N282" s="11">
        <f>('Renter Migration Model 2'!U281-'Renter Migration Model 2'!U282)*'Median Data'!$G$4</f>
        <v>0</v>
      </c>
    </row>
    <row r="283" spans="1:14" x14ac:dyDescent="0.25">
      <c r="A283" s="1">
        <v>2090</v>
      </c>
      <c r="B283" s="1">
        <v>1</v>
      </c>
      <c r="C283" s="11">
        <f>('Renter Migration Model 2'!E282-'Renter Migration Model 2'!E283)*'Median Data'!$B$4</f>
        <v>1481.472671326419</v>
      </c>
      <c r="D283" s="11">
        <f>('Renter Migration Model 2'!F282-'Renter Migration Model 2'!F283)*'Median Data'!$B$4</f>
        <v>0</v>
      </c>
      <c r="E283" s="11">
        <f>('Renter Migration Model 2'!H282-'Renter Migration Model 2'!H283)*'Median Data'!$C$4</f>
        <v>1021.2627448222083</v>
      </c>
      <c r="F283" s="11">
        <f>('Renter Migration Model 2'!I282-'Renter Migration Model 2'!I283)*'Median Data'!$C$4</f>
        <v>0</v>
      </c>
      <c r="G283" s="11">
        <f>('Renter Migration Model 2'!K282-'Renter Migration Model 2'!K283)*'Median Data'!$D$4</f>
        <v>1694.8742193561156</v>
      </c>
      <c r="H283" s="11">
        <f>('Renter Migration Model 2'!L282-'Renter Migration Model 2'!L283)*'Median Data'!$D$4</f>
        <v>0</v>
      </c>
      <c r="I283" s="11">
        <f>('Renter Migration Model 2'!N282-'Renter Migration Model 2'!N283)*'Median Data'!$E$4</f>
        <v>201.74715805640324</v>
      </c>
      <c r="J283" s="11">
        <f>('Renter Migration Model 2'!O282-'Renter Migration Model 2'!O283)*'Median Data'!$E$4</f>
        <v>0</v>
      </c>
      <c r="K283" s="11">
        <f>('Renter Migration Model 2'!Q282-'Renter Migration Model 2'!Q283)*'Median Data'!$F$4</f>
        <v>297.50579592096801</v>
      </c>
      <c r="L283" s="11">
        <f>('Renter Migration Model 2'!R282-'Renter Migration Model 2'!R283)*'Median Data'!$F$4</f>
        <v>0</v>
      </c>
      <c r="M283" s="11">
        <f>('Renter Migration Model 2'!T282-'Renter Migration Model 2'!T283)*'Median Data'!$G$4</f>
        <v>33.018845474950723</v>
      </c>
      <c r="N283" s="11">
        <f>('Renter Migration Model 2'!U282-'Renter Migration Model 2'!U283)*'Median Data'!$G$4</f>
        <v>0</v>
      </c>
    </row>
    <row r="284" spans="1:14" x14ac:dyDescent="0.25">
      <c r="A284" s="2">
        <v>2090</v>
      </c>
      <c r="B284" s="2">
        <v>2</v>
      </c>
      <c r="C284" s="11">
        <f>('Renter Migration Model 2'!E283-'Renter Migration Model 2'!E284)*'Median Data'!$B$4</f>
        <v>1481.3245240579272</v>
      </c>
      <c r="D284" s="11">
        <f>('Renter Migration Model 2'!F283-'Renter Migration Model 2'!F284)*'Median Data'!$B$4</f>
        <v>0</v>
      </c>
      <c r="E284" s="11">
        <f>('Renter Migration Model 2'!H283-'Renter Migration Model 2'!H284)*'Median Data'!$C$4</f>
        <v>1021.1606185473511</v>
      </c>
      <c r="F284" s="11">
        <f>('Renter Migration Model 2'!I283-'Renter Migration Model 2'!I284)*'Median Data'!$C$4</f>
        <v>0</v>
      </c>
      <c r="G284" s="11">
        <f>('Renter Migration Model 2'!K283-'Renter Migration Model 2'!K284)*'Median Data'!$D$4</f>
        <v>1694.7047319333997</v>
      </c>
      <c r="H284" s="11">
        <f>('Renter Migration Model 2'!L283-'Renter Migration Model 2'!L284)*'Median Data'!$D$4</f>
        <v>0</v>
      </c>
      <c r="I284" s="11">
        <f>('Renter Migration Model 2'!N283-'Renter Migration Model 2'!N284)*'Median Data'!$E$4</f>
        <v>201.72698334048323</v>
      </c>
      <c r="J284" s="11">
        <f>('Renter Migration Model 2'!O283-'Renter Migration Model 2'!O284)*'Median Data'!$E$4</f>
        <v>0</v>
      </c>
      <c r="K284" s="11">
        <f>('Renter Migration Model 2'!Q283-'Renter Migration Model 2'!Q284)*'Median Data'!$F$4</f>
        <v>297.47604534170068</v>
      </c>
      <c r="L284" s="11">
        <f>('Renter Migration Model 2'!R283-'Renter Migration Model 2'!R284)*'Median Data'!$F$4</f>
        <v>0</v>
      </c>
      <c r="M284" s="11">
        <f>('Renter Migration Model 2'!T283-'Renter Migration Model 2'!T284)*'Median Data'!$G$4</f>
        <v>33.01554359039244</v>
      </c>
      <c r="N284" s="11">
        <f>('Renter Migration Model 2'!U283-'Renter Migration Model 2'!U284)*'Median Data'!$G$4</f>
        <v>0</v>
      </c>
    </row>
    <row r="285" spans="1:14" x14ac:dyDescent="0.25">
      <c r="A285" s="1">
        <v>2090</v>
      </c>
      <c r="B285" s="1">
        <v>3</v>
      </c>
      <c r="C285" s="11">
        <f>('Renter Migration Model 2'!E284-'Renter Migration Model 2'!E285)*'Median Data'!$B$4</f>
        <v>1481.1763916067412</v>
      </c>
      <c r="D285" s="11">
        <f>('Renter Migration Model 2'!F284-'Renter Migration Model 2'!F285)*'Median Data'!$B$4</f>
        <v>0</v>
      </c>
      <c r="E285" s="11">
        <f>('Renter Migration Model 2'!H284-'Renter Migration Model 2'!H285)*'Median Data'!$C$4</f>
        <v>1021.0585024858633</v>
      </c>
      <c r="F285" s="11">
        <f>('Renter Migration Model 2'!I284-'Renter Migration Model 2'!I285)*'Median Data'!$C$4</f>
        <v>0</v>
      </c>
      <c r="G285" s="11">
        <f>('Renter Migration Model 2'!K284-'Renter Migration Model 2'!K285)*'Median Data'!$D$4</f>
        <v>1694.5352614593012</v>
      </c>
      <c r="H285" s="11">
        <f>('Renter Migration Model 2'!L284-'Renter Migration Model 2'!L285)*'Median Data'!$D$4</f>
        <v>0</v>
      </c>
      <c r="I285" s="11">
        <f>('Renter Migration Model 2'!N284-'Renter Migration Model 2'!N285)*'Median Data'!$E$4</f>
        <v>201.70681064210908</v>
      </c>
      <c r="J285" s="11">
        <f>('Renter Migration Model 2'!O284-'Renter Migration Model 2'!O285)*'Median Data'!$E$4</f>
        <v>0</v>
      </c>
      <c r="K285" s="11">
        <f>('Renter Migration Model 2'!Q284-'Renter Migration Model 2'!Q285)*'Median Data'!$F$4</f>
        <v>297.44629773692031</v>
      </c>
      <c r="L285" s="11">
        <f>('Renter Migration Model 2'!R284-'Renter Migration Model 2'!R285)*'Median Data'!$F$4</f>
        <v>0</v>
      </c>
      <c r="M285" s="11">
        <f>('Renter Migration Model 2'!T284-'Renter Migration Model 2'!T285)*'Median Data'!$G$4</f>
        <v>33.012242036054232</v>
      </c>
      <c r="N285" s="11">
        <f>('Renter Migration Model 2'!U284-'Renter Migration Model 2'!U285)*'Median Data'!$G$4</f>
        <v>0</v>
      </c>
    </row>
    <row r="286" spans="1:14" x14ac:dyDescent="0.25">
      <c r="A286" s="2">
        <v>2090</v>
      </c>
      <c r="B286" s="2">
        <v>4</v>
      </c>
      <c r="C286" s="11">
        <f>('Renter Migration Model 2'!E285-'Renter Migration Model 2'!E286)*'Median Data'!$B$4</f>
        <v>1481.0282739677041</v>
      </c>
      <c r="D286" s="11">
        <f>('Renter Migration Model 2'!F285-'Renter Migration Model 2'!F286)*'Median Data'!$B$4</f>
        <v>0</v>
      </c>
      <c r="E286" s="11">
        <f>('Renter Migration Model 2'!H285-'Renter Migration Model 2'!H286)*'Median Data'!$C$4</f>
        <v>1020.9563966342334</v>
      </c>
      <c r="F286" s="11">
        <f>('Renter Migration Model 2'!I285-'Renter Migration Model 2'!I286)*'Median Data'!$C$4</f>
        <v>0</v>
      </c>
      <c r="G286" s="11">
        <f>('Renter Migration Model 2'!K285-'Renter Migration Model 2'!K286)*'Median Data'!$D$4</f>
        <v>1694.3658079338202</v>
      </c>
      <c r="H286" s="11">
        <f>('Renter Migration Model 2'!L285-'Renter Migration Model 2'!L286)*'Median Data'!$D$4</f>
        <v>0</v>
      </c>
      <c r="I286" s="11">
        <f>('Renter Migration Model 2'!N285-'Renter Migration Model 2'!N286)*'Median Data'!$E$4</f>
        <v>201.68663996128078</v>
      </c>
      <c r="J286" s="11">
        <f>('Renter Migration Model 2'!O285-'Renter Migration Model 2'!O286)*'Median Data'!$E$4</f>
        <v>0</v>
      </c>
      <c r="K286" s="11">
        <f>('Renter Migration Model 2'!Q285-'Renter Migration Model 2'!Q286)*'Median Data'!$F$4</f>
        <v>297.41655310735541</v>
      </c>
      <c r="L286" s="11">
        <f>('Renter Migration Model 2'!R285-'Renter Migration Model 2'!R286)*'Median Data'!$F$4</f>
        <v>0</v>
      </c>
      <c r="M286" s="11">
        <f>('Renter Migration Model 2'!T285-'Renter Migration Model 2'!T286)*'Median Data'!$G$4</f>
        <v>33.008940811860896</v>
      </c>
      <c r="N286" s="11">
        <f>('Renter Migration Model 2'!U285-'Renter Migration Model 2'!U286)*'Median Data'!$G$4</f>
        <v>0</v>
      </c>
    </row>
    <row r="287" spans="1:14" x14ac:dyDescent="0.25">
      <c r="A287" s="2">
        <v>2091</v>
      </c>
      <c r="B287" s="2">
        <v>1</v>
      </c>
      <c r="C287" s="11">
        <f>('Renter Migration Model 2'!E286-'Renter Migration Model 2'!E287)*'Median Data'!$B$4</f>
        <v>1480.880171139097</v>
      </c>
      <c r="D287" s="11">
        <f>('Renter Migration Model 2'!F286-'Renter Migration Model 2'!F287)*'Median Data'!$B$4</f>
        <v>0</v>
      </c>
      <c r="E287" s="11">
        <f>('Renter Migration Model 2'!H286-'Renter Migration Model 2'!H287)*'Median Data'!$C$4</f>
        <v>1020.8543009959731</v>
      </c>
      <c r="F287" s="11">
        <f>('Renter Migration Model 2'!I286-'Renter Migration Model 2'!I287)*'Median Data'!$C$4</f>
        <v>0</v>
      </c>
      <c r="G287" s="11">
        <f>('Renter Migration Model 2'!K286-'Renter Migration Model 2'!K287)*'Median Data'!$D$4</f>
        <v>1694.1963713533605</v>
      </c>
      <c r="H287" s="11">
        <f>('Renter Migration Model 2'!L286-'Renter Migration Model 2'!L287)*'Median Data'!$D$4</f>
        <v>0</v>
      </c>
      <c r="I287" s="11">
        <f>('Renter Migration Model 2'!N286-'Renter Migration Model 2'!N287)*'Median Data'!$E$4</f>
        <v>201.66647129705393</v>
      </c>
      <c r="J287" s="11">
        <f>('Renter Migration Model 2'!O286-'Renter Migration Model 2'!O287)*'Median Data'!$E$4</f>
        <v>0</v>
      </c>
      <c r="K287" s="11">
        <f>('Renter Migration Model 2'!Q286-'Renter Migration Model 2'!Q287)*'Median Data'!$F$4</f>
        <v>297.38681145191322</v>
      </c>
      <c r="L287" s="11">
        <f>('Renter Migration Model 2'!R286-'Renter Migration Model 2'!R287)*'Median Data'!$F$4</f>
        <v>0</v>
      </c>
      <c r="M287" s="11">
        <f>('Renter Migration Model 2'!T286-'Renter Migration Model 2'!T287)*'Median Data'!$G$4</f>
        <v>33.005639917774829</v>
      </c>
      <c r="N287" s="11">
        <f>('Renter Migration Model 2'!U286-'Renter Migration Model 2'!U287)*'Median Data'!$G$4</f>
        <v>0</v>
      </c>
    </row>
    <row r="288" spans="1:14" x14ac:dyDescent="0.25">
      <c r="A288" s="1">
        <v>2091</v>
      </c>
      <c r="B288" s="1">
        <v>2</v>
      </c>
      <c r="C288" s="11">
        <f>('Renter Migration Model 2'!E287-'Renter Migration Model 2'!E288)*'Median Data'!$B$4</f>
        <v>1480.7320831226389</v>
      </c>
      <c r="D288" s="11">
        <f>('Renter Migration Model 2'!F287-'Renter Migration Model 2'!F288)*'Median Data'!$B$4</f>
        <v>0</v>
      </c>
      <c r="E288" s="11">
        <f>('Renter Migration Model 2'!H287-'Renter Migration Model 2'!H288)*'Median Data'!$C$4</f>
        <v>1020.7522155658148</v>
      </c>
      <c r="F288" s="11">
        <f>('Renter Migration Model 2'!I287-'Renter Migration Model 2'!I288)*'Median Data'!$C$4</f>
        <v>0</v>
      </c>
      <c r="G288" s="11">
        <f>('Renter Migration Model 2'!K287-'Renter Migration Model 2'!K288)*'Median Data'!$D$4</f>
        <v>1694.0269517179222</v>
      </c>
      <c r="H288" s="11">
        <f>('Renter Migration Model 2'!L287-'Renter Migration Model 2'!L288)*'Median Data'!$D$4</f>
        <v>0</v>
      </c>
      <c r="I288" s="11">
        <f>('Renter Migration Model 2'!N287-'Renter Migration Model 2'!N288)*'Median Data'!$E$4</f>
        <v>201.64630465005814</v>
      </c>
      <c r="J288" s="11">
        <f>('Renter Migration Model 2'!O287-'Renter Migration Model 2'!O288)*'Median Data'!$E$4</f>
        <v>0</v>
      </c>
      <c r="K288" s="11">
        <f>('Renter Migration Model 2'!Q287-'Renter Migration Model 2'!Q288)*'Median Data'!$F$4</f>
        <v>297.35707277095798</v>
      </c>
      <c r="L288" s="11">
        <f>('Renter Migration Model 2'!R287-'Renter Migration Model 2'!R288)*'Median Data'!$F$4</f>
        <v>0</v>
      </c>
      <c r="M288" s="11">
        <f>('Renter Migration Model 2'!T287-'Renter Migration Model 2'!T288)*'Median Data'!$G$4</f>
        <v>33.00233935375843</v>
      </c>
      <c r="N288" s="11">
        <f>('Renter Migration Model 2'!U287-'Renter Migration Model 2'!U288)*'Median Data'!$G$4</f>
        <v>0</v>
      </c>
    </row>
    <row r="289" spans="1:14" x14ac:dyDescent="0.25">
      <c r="A289" s="2">
        <v>2091</v>
      </c>
      <c r="B289" s="2">
        <v>3</v>
      </c>
      <c r="C289" s="11">
        <f>('Renter Migration Model 2'!E288-'Renter Migration Model 2'!E289)*'Median Data'!$B$4</f>
        <v>1480.5840099148918</v>
      </c>
      <c r="D289" s="11">
        <f>('Renter Migration Model 2'!F288-'Renter Migration Model 2'!F289)*'Median Data'!$B$4</f>
        <v>0</v>
      </c>
      <c r="E289" s="11">
        <f>('Renter Migration Model 2'!H288-'Renter Migration Model 2'!H289)*'Median Data'!$C$4</f>
        <v>1020.6501403437587</v>
      </c>
      <c r="F289" s="11">
        <f>('Renter Migration Model 2'!I288-'Renter Migration Model 2'!I289)*'Median Data'!$C$4</f>
        <v>0</v>
      </c>
      <c r="G289" s="11">
        <f>('Renter Migration Model 2'!K288-'Renter Migration Model 2'!K289)*'Median Data'!$D$4</f>
        <v>1693.8575490203129</v>
      </c>
      <c r="H289" s="11">
        <f>('Renter Migration Model 2'!L288-'Renter Migration Model 2'!L289)*'Median Data'!$D$4</f>
        <v>0</v>
      </c>
      <c r="I289" s="11">
        <f>('Renter Migration Model 2'!N288-'Renter Migration Model 2'!N289)*'Median Data'!$E$4</f>
        <v>201.62614001966381</v>
      </c>
      <c r="J289" s="11">
        <f>('Renter Migration Model 2'!O288-'Renter Migration Model 2'!O289)*'Median Data'!$E$4</f>
        <v>0</v>
      </c>
      <c r="K289" s="11">
        <f>('Renter Migration Model 2'!Q288-'Renter Migration Model 2'!Q289)*'Median Data'!$F$4</f>
        <v>297.32733706339695</v>
      </c>
      <c r="L289" s="11">
        <f>('Renter Migration Model 2'!R288-'Renter Migration Model 2'!R289)*'Median Data'!$F$4</f>
        <v>0</v>
      </c>
      <c r="M289" s="11">
        <f>('Renter Migration Model 2'!T288-'Renter Migration Model 2'!T289)*'Median Data'!$G$4</f>
        <v>32.9990391198493</v>
      </c>
      <c r="N289" s="11">
        <f>('Renter Migration Model 2'!U288-'Renter Migration Model 2'!U289)*'Median Data'!$G$4</f>
        <v>0</v>
      </c>
    </row>
    <row r="290" spans="1:14" x14ac:dyDescent="0.25">
      <c r="A290" s="1">
        <v>2091</v>
      </c>
      <c r="B290" s="1">
        <v>4</v>
      </c>
      <c r="C290" s="11">
        <f>('Renter Migration Model 2'!E289-'Renter Migration Model 2'!E290)*'Median Data'!$B$4</f>
        <v>1480.4359515124179</v>
      </c>
      <c r="D290" s="11">
        <f>('Renter Migration Model 2'!F289-'Renter Migration Model 2'!F290)*'Median Data'!$B$4</f>
        <v>0</v>
      </c>
      <c r="E290" s="11">
        <f>('Renter Migration Model 2'!H289-'Renter Migration Model 2'!H290)*'Median Data'!$C$4</f>
        <v>1020.5480753298048</v>
      </c>
      <c r="F290" s="11">
        <f>('Renter Migration Model 2'!I289-'Renter Migration Model 2'!I290)*'Median Data'!$C$4</f>
        <v>0</v>
      </c>
      <c r="G290" s="11">
        <f>('Renter Migration Model 2'!K289-'Renter Migration Model 2'!K290)*'Median Data'!$D$4</f>
        <v>1693.688163267725</v>
      </c>
      <c r="H290" s="11">
        <f>('Renter Migration Model 2'!L289-'Renter Migration Model 2'!L290)*'Median Data'!$D$4</f>
        <v>0</v>
      </c>
      <c r="I290" s="11">
        <f>('Renter Migration Model 2'!N289-'Renter Migration Model 2'!N290)*'Median Data'!$E$4</f>
        <v>201.60597740555613</v>
      </c>
      <c r="J290" s="11">
        <f>('Renter Migration Model 2'!O289-'Renter Migration Model 2'!O290)*'Median Data'!$E$4</f>
        <v>0</v>
      </c>
      <c r="K290" s="11">
        <f>('Renter Migration Model 2'!Q289-'Renter Migration Model 2'!Q290)*'Median Data'!$F$4</f>
        <v>297.29760432995863</v>
      </c>
      <c r="L290" s="11">
        <f>('Renter Migration Model 2'!R289-'Renter Migration Model 2'!R290)*'Median Data'!$F$4</f>
        <v>0</v>
      </c>
      <c r="M290" s="11">
        <f>('Renter Migration Model 2'!T289-'Renter Migration Model 2'!T290)*'Median Data'!$G$4</f>
        <v>32.995739215934634</v>
      </c>
      <c r="N290" s="11">
        <f>('Renter Migration Model 2'!U289-'Renter Migration Model 2'!U290)*'Median Data'!$G$4</f>
        <v>0</v>
      </c>
    </row>
    <row r="291" spans="1:14" x14ac:dyDescent="0.25">
      <c r="A291" s="1">
        <v>2092</v>
      </c>
      <c r="B291" s="1">
        <v>1</v>
      </c>
      <c r="C291" s="11">
        <f>('Renter Migration Model 2'!E290-'Renter Migration Model 2'!E291)*'Median Data'!$B$4</f>
        <v>1480.287907918655</v>
      </c>
      <c r="D291" s="11">
        <f>('Renter Migration Model 2'!F290-'Renter Migration Model 2'!F291)*'Median Data'!$B$4</f>
        <v>0</v>
      </c>
      <c r="E291" s="11">
        <f>('Renter Migration Model 2'!H290-'Renter Migration Model 2'!H291)*'Median Data'!$C$4</f>
        <v>1020.4460205221972</v>
      </c>
      <c r="F291" s="11">
        <f>('Renter Migration Model 2'!I290-'Renter Migration Model 2'!I291)*'Median Data'!$C$4</f>
        <v>0</v>
      </c>
      <c r="G291" s="11">
        <f>('Renter Migration Model 2'!K290-'Renter Migration Model 2'!K291)*'Median Data'!$D$4</f>
        <v>1693.51879444937</v>
      </c>
      <c r="H291" s="11">
        <f>('Renter Migration Model 2'!L290-'Renter Migration Model 2'!L291)*'Median Data'!$D$4</f>
        <v>0</v>
      </c>
      <c r="I291" s="11">
        <f>('Renter Migration Model 2'!N290-'Renter Migration Model 2'!N291)*'Median Data'!$E$4</f>
        <v>201.58581680773511</v>
      </c>
      <c r="J291" s="11">
        <f>('Renter Migration Model 2'!O290-'Renter Migration Model 2'!O291)*'Median Data'!$E$4</f>
        <v>0</v>
      </c>
      <c r="K291" s="11">
        <f>('Renter Migration Model 2'!Q290-'Renter Migration Model 2'!Q291)*'Median Data'!$F$4</f>
        <v>297.26787456955026</v>
      </c>
      <c r="L291" s="11">
        <f>('Renter Migration Model 2'!R290-'Renter Migration Model 2'!R291)*'Median Data'!$F$4</f>
        <v>0</v>
      </c>
      <c r="M291" s="11">
        <f>('Renter Migration Model 2'!T290-'Renter Migration Model 2'!T291)*'Median Data'!$G$4</f>
        <v>32.992439642014432</v>
      </c>
      <c r="N291" s="11">
        <f>('Renter Migration Model 2'!U290-'Renter Migration Model 2'!U291)*'Median Data'!$G$4</f>
        <v>0</v>
      </c>
    </row>
    <row r="292" spans="1:14" x14ac:dyDescent="0.25">
      <c r="A292" s="2">
        <v>2092</v>
      </c>
      <c r="B292" s="2">
        <v>2</v>
      </c>
      <c r="C292" s="11">
        <f>('Renter Migration Model 2'!E291-'Renter Migration Model 2'!E292)*'Median Data'!$B$4</f>
        <v>1480.1398791267275</v>
      </c>
      <c r="D292" s="11">
        <f>('Renter Migration Model 2'!F291-'Renter Migration Model 2'!F292)*'Median Data'!$B$4</f>
        <v>0</v>
      </c>
      <c r="E292" s="11">
        <f>('Renter Migration Model 2'!H291-'Renter Migration Model 2'!H292)*'Median Data'!$C$4</f>
        <v>1020.3439759191801</v>
      </c>
      <c r="F292" s="11">
        <f>('Renter Migration Model 2'!I291-'Renter Migration Model 2'!I292)*'Median Data'!$C$4</f>
        <v>0</v>
      </c>
      <c r="G292" s="11">
        <f>('Renter Migration Model 2'!K291-'Renter Migration Model 2'!K292)*'Median Data'!$D$4</f>
        <v>1693.3494425724402</v>
      </c>
      <c r="H292" s="11">
        <f>('Renter Migration Model 2'!L291-'Renter Migration Model 2'!L292)*'Median Data'!$D$4</f>
        <v>0</v>
      </c>
      <c r="I292" s="11">
        <f>('Renter Migration Model 2'!N291-'Renter Migration Model 2'!N292)*'Median Data'!$E$4</f>
        <v>201.56565822620075</v>
      </c>
      <c r="J292" s="11">
        <f>('Renter Migration Model 2'!O291-'Renter Migration Model 2'!O292)*'Median Data'!$E$4</f>
        <v>0</v>
      </c>
      <c r="K292" s="11">
        <f>('Renter Migration Model 2'!Q291-'Renter Migration Model 2'!Q292)*'Median Data'!$F$4</f>
        <v>297.23814778180758</v>
      </c>
      <c r="L292" s="11">
        <f>('Renter Migration Model 2'!R291-'Renter Migration Model 2'!R292)*'Median Data'!$F$4</f>
        <v>0</v>
      </c>
      <c r="M292" s="11">
        <f>('Renter Migration Model 2'!T291-'Renter Migration Model 2'!T292)*'Median Data'!$G$4</f>
        <v>32.989140398051092</v>
      </c>
      <c r="N292" s="11">
        <f>('Renter Migration Model 2'!U291-'Renter Migration Model 2'!U292)*'Median Data'!$G$4</f>
        <v>0</v>
      </c>
    </row>
    <row r="293" spans="1:14" x14ac:dyDescent="0.25">
      <c r="A293" s="1">
        <v>2092</v>
      </c>
      <c r="B293" s="1">
        <v>3</v>
      </c>
      <c r="C293" s="11">
        <f>('Renter Migration Model 2'!E292-'Renter Migration Model 2'!E293)*'Median Data'!$B$4</f>
        <v>1479.9918651400731</v>
      </c>
      <c r="D293" s="11">
        <f>('Renter Migration Model 2'!F292-'Renter Migration Model 2'!F293)*'Median Data'!$B$4</f>
        <v>0</v>
      </c>
      <c r="E293" s="11">
        <f>('Renter Migration Model 2'!H292-'Renter Migration Model 2'!H293)*'Median Data'!$C$4</f>
        <v>1020.2419415225095</v>
      </c>
      <c r="F293" s="11">
        <f>('Renter Migration Model 2'!I292-'Renter Migration Model 2'!I293)*'Median Data'!$C$4</f>
        <v>0</v>
      </c>
      <c r="G293" s="11">
        <f>('Renter Migration Model 2'!K292-'Renter Migration Model 2'!K293)*'Median Data'!$D$4</f>
        <v>1693.1801076261472</v>
      </c>
      <c r="H293" s="11">
        <f>('Renter Migration Model 2'!L292-'Renter Migration Model 2'!L293)*'Median Data'!$D$4</f>
        <v>0</v>
      </c>
      <c r="I293" s="11">
        <f>('Renter Migration Model 2'!N292-'Renter Migration Model 2'!N293)*'Median Data'!$E$4</f>
        <v>201.54550166032345</v>
      </c>
      <c r="J293" s="11">
        <f>('Renter Migration Model 2'!O292-'Renter Migration Model 2'!O293)*'Median Data'!$E$4</f>
        <v>0</v>
      </c>
      <c r="K293" s="11">
        <f>('Renter Migration Model 2'!Q292-'Renter Migration Model 2'!Q293)*'Median Data'!$F$4</f>
        <v>297.20842396709486</v>
      </c>
      <c r="L293" s="11">
        <f>('Renter Migration Model 2'!R292-'Renter Migration Model 2'!R293)*'Median Data'!$F$4</f>
        <v>0</v>
      </c>
      <c r="M293" s="11">
        <f>('Renter Migration Model 2'!T292-'Renter Migration Model 2'!T293)*'Median Data'!$G$4</f>
        <v>32.985841484007011</v>
      </c>
      <c r="N293" s="11">
        <f>('Renter Migration Model 2'!U292-'Renter Migration Model 2'!U293)*'Median Data'!$G$4</f>
        <v>0</v>
      </c>
    </row>
    <row r="294" spans="1:14" x14ac:dyDescent="0.25">
      <c r="A294" s="2">
        <v>2092</v>
      </c>
      <c r="B294" s="2">
        <v>4</v>
      </c>
      <c r="C294" s="11">
        <f>('Renter Migration Model 2'!E293-'Renter Migration Model 2'!E294)*'Median Data'!$B$4</f>
        <v>1479.843865953535</v>
      </c>
      <c r="D294" s="11">
        <f>('Renter Migration Model 2'!F293-'Renter Migration Model 2'!F294)*'Median Data'!$B$4</f>
        <v>0</v>
      </c>
      <c r="E294" s="11">
        <f>('Renter Migration Model 2'!H293-'Renter Migration Model 2'!H294)*'Median Data'!$C$4</f>
        <v>1020.1399173286736</v>
      </c>
      <c r="F294" s="11">
        <f>('Renter Migration Model 2'!I293-'Renter Migration Model 2'!I294)*'Median Data'!$C$4</f>
        <v>0</v>
      </c>
      <c r="G294" s="11">
        <f>('Renter Migration Model 2'!K293-'Renter Migration Model 2'!K294)*'Median Data'!$D$4</f>
        <v>1693.0107896140871</v>
      </c>
      <c r="H294" s="11">
        <f>('Renter Migration Model 2'!L293-'Renter Migration Model 2'!L294)*'Median Data'!$D$4</f>
        <v>0</v>
      </c>
      <c r="I294" s="11">
        <f>('Renter Migration Model 2'!N293-'Renter Migration Model 2'!N294)*'Median Data'!$E$4</f>
        <v>201.52534711010321</v>
      </c>
      <c r="J294" s="11">
        <f>('Renter Migration Model 2'!O293-'Renter Migration Model 2'!O294)*'Median Data'!$E$4</f>
        <v>0</v>
      </c>
      <c r="K294" s="11">
        <f>('Renter Migration Model 2'!Q293-'Renter Migration Model 2'!Q294)*'Median Data'!$F$4</f>
        <v>297.17870312468358</v>
      </c>
      <c r="L294" s="11">
        <f>('Renter Migration Model 2'!R293-'Renter Migration Model 2'!R294)*'Median Data'!$F$4</f>
        <v>0</v>
      </c>
      <c r="M294" s="11">
        <f>('Renter Migration Model 2'!T293-'Renter Migration Model 2'!T294)*'Median Data'!$G$4</f>
        <v>32.982542899844589</v>
      </c>
      <c r="N294" s="11">
        <f>('Renter Migration Model 2'!U293-'Renter Migration Model 2'!U294)*'Median Data'!$G$4</f>
        <v>0</v>
      </c>
    </row>
    <row r="295" spans="1:14" x14ac:dyDescent="0.25">
      <c r="A295" s="2">
        <v>2093</v>
      </c>
      <c r="B295" s="2">
        <v>1</v>
      </c>
      <c r="C295" s="11">
        <f>('Renter Migration Model 2'!E294-'Renter Migration Model 2'!E295)*'Median Data'!$B$4</f>
        <v>1479.6958815653943</v>
      </c>
      <c r="D295" s="11">
        <f>('Renter Migration Model 2'!F294-'Renter Migration Model 2'!F295)*'Median Data'!$B$4</f>
        <v>0</v>
      </c>
      <c r="E295" s="11">
        <f>('Renter Migration Model 2'!H294-'Renter Migration Model 2'!H295)*'Median Data'!$C$4</f>
        <v>1020.0379033359168</v>
      </c>
      <c r="F295" s="11">
        <f>('Renter Migration Model 2'!I294-'Renter Migration Model 2'!I295)*'Median Data'!$C$4</f>
        <v>0</v>
      </c>
      <c r="G295" s="11">
        <f>('Renter Migration Model 2'!K294-'Renter Migration Model 2'!K295)*'Median Data'!$D$4</f>
        <v>1692.8414885362599</v>
      </c>
      <c r="H295" s="11">
        <f>('Renter Migration Model 2'!L294-'Renter Migration Model 2'!L295)*'Median Data'!$D$4</f>
        <v>0</v>
      </c>
      <c r="I295" s="11">
        <f>('Renter Migration Model 2'!N294-'Renter Migration Model 2'!N295)*'Median Data'!$E$4</f>
        <v>201.50519457554003</v>
      </c>
      <c r="J295" s="11">
        <f>('Renter Migration Model 2'!O294-'Renter Migration Model 2'!O295)*'Median Data'!$E$4</f>
        <v>0</v>
      </c>
      <c r="K295" s="11">
        <f>('Renter Migration Model 2'!Q294-'Renter Migration Model 2'!Q295)*'Median Data'!$F$4</f>
        <v>297.14898525457374</v>
      </c>
      <c r="L295" s="11">
        <f>('Renter Migration Model 2'!R294-'Renter Migration Model 2'!R295)*'Median Data'!$F$4</f>
        <v>0</v>
      </c>
      <c r="M295" s="11">
        <f>('Renter Migration Model 2'!T294-'Renter Migration Model 2'!T295)*'Median Data'!$G$4</f>
        <v>32.979244645563824</v>
      </c>
      <c r="N295" s="11">
        <f>('Renter Migration Model 2'!U294-'Renter Migration Model 2'!U295)*'Median Data'!$G$4</f>
        <v>0</v>
      </c>
    </row>
    <row r="296" spans="1:14" x14ac:dyDescent="0.25">
      <c r="A296" s="1">
        <v>2093</v>
      </c>
      <c r="B296" s="1">
        <v>2</v>
      </c>
      <c r="C296" s="11">
        <f>('Renter Migration Model 2'!E295-'Renter Migration Model 2'!E296)*'Median Data'!$B$4</f>
        <v>1479.5479119773699</v>
      </c>
      <c r="D296" s="11">
        <f>('Renter Migration Model 2'!F295-'Renter Migration Model 2'!F296)*'Median Data'!$B$4</f>
        <v>0</v>
      </c>
      <c r="E296" s="11">
        <f>('Renter Migration Model 2'!H295-'Renter Migration Model 2'!H296)*'Median Data'!$C$4</f>
        <v>1019.9358995459947</v>
      </c>
      <c r="F296" s="11">
        <f>('Renter Migration Model 2'!I295-'Renter Migration Model 2'!I296)*'Median Data'!$C$4</f>
        <v>0</v>
      </c>
      <c r="G296" s="11">
        <f>('Renter Migration Model 2'!K295-'Renter Migration Model 2'!K296)*'Median Data'!$D$4</f>
        <v>1692.6722043890695</v>
      </c>
      <c r="H296" s="11">
        <f>('Renter Migration Model 2'!L295-'Renter Migration Model 2'!L296)*'Median Data'!$D$4</f>
        <v>0</v>
      </c>
      <c r="I296" s="11">
        <f>('Renter Migration Model 2'!N295-'Renter Migration Model 2'!N296)*'Median Data'!$E$4</f>
        <v>201.48504405600431</v>
      </c>
      <c r="J296" s="11">
        <f>('Renter Migration Model 2'!O295-'Renter Migration Model 2'!O296)*'Median Data'!$E$4</f>
        <v>0</v>
      </c>
      <c r="K296" s="11">
        <f>('Renter Migration Model 2'!Q295-'Renter Migration Model 2'!Q296)*'Median Data'!$F$4</f>
        <v>297.11927035603685</v>
      </c>
      <c r="L296" s="11">
        <f>('Renter Migration Model 2'!R295-'Renter Migration Model 2'!R296)*'Median Data'!$F$4</f>
        <v>0</v>
      </c>
      <c r="M296" s="11">
        <f>('Renter Migration Model 2'!T295-'Renter Migration Model 2'!T296)*'Median Data'!$G$4</f>
        <v>32.975946721089514</v>
      </c>
      <c r="N296" s="11">
        <f>('Renter Migration Model 2'!U295-'Renter Migration Model 2'!U296)*'Median Data'!$G$4</f>
        <v>0</v>
      </c>
    </row>
    <row r="297" spans="1:14" x14ac:dyDescent="0.25">
      <c r="A297" s="2">
        <v>2093</v>
      </c>
      <c r="B297" s="2">
        <v>3</v>
      </c>
      <c r="C297" s="11">
        <f>('Renter Migration Model 2'!E296-'Renter Migration Model 2'!E297)*'Median Data'!$B$4</f>
        <v>1479.399957186024</v>
      </c>
      <c r="D297" s="11">
        <f>('Renter Migration Model 2'!F296-'Renter Migration Model 2'!F297)*'Median Data'!$B$4</f>
        <v>0</v>
      </c>
      <c r="E297" s="11">
        <f>('Renter Migration Model 2'!H296-'Renter Migration Model 2'!H297)*'Median Data'!$C$4</f>
        <v>1019.8339059553959</v>
      </c>
      <c r="F297" s="11">
        <f>('Renter Migration Model 2'!I296-'Renter Migration Model 2'!I297)*'Median Data'!$C$4</f>
        <v>0</v>
      </c>
      <c r="G297" s="11">
        <f>('Renter Migration Model 2'!K296-'Renter Migration Model 2'!K297)*'Median Data'!$D$4</f>
        <v>1692.5029371689197</v>
      </c>
      <c r="H297" s="11">
        <f>('Renter Migration Model 2'!L296-'Renter Migration Model 2'!L297)*'Median Data'!$D$4</f>
        <v>0</v>
      </c>
      <c r="I297" s="11">
        <f>('Renter Migration Model 2'!N296-'Renter Migration Model 2'!N297)*'Median Data'!$E$4</f>
        <v>201.46489555149606</v>
      </c>
      <c r="J297" s="11">
        <f>('Renter Migration Model 2'!O296-'Renter Migration Model 2'!O297)*'Median Data'!$E$4</f>
        <v>0</v>
      </c>
      <c r="K297" s="11">
        <f>('Renter Migration Model 2'!Q296-'Renter Migration Model 2'!Q297)*'Median Data'!$F$4</f>
        <v>297.08955842870864</v>
      </c>
      <c r="L297" s="11">
        <f>('Renter Migration Model 2'!R296-'Renter Migration Model 2'!R297)*'Median Data'!$F$4</f>
        <v>0</v>
      </c>
      <c r="M297" s="11">
        <f>('Renter Migration Model 2'!T296-'Renter Migration Model 2'!T297)*'Median Data'!$G$4</f>
        <v>32.972649126421658</v>
      </c>
      <c r="N297" s="11">
        <f>('Renter Migration Model 2'!U296-'Renter Migration Model 2'!U297)*'Median Data'!$G$4</f>
        <v>0</v>
      </c>
    </row>
    <row r="298" spans="1:14" x14ac:dyDescent="0.25">
      <c r="A298" s="1">
        <v>2093</v>
      </c>
      <c r="B298" s="1">
        <v>4</v>
      </c>
      <c r="C298" s="11">
        <f>('Renter Migration Model 2'!E297-'Renter Migration Model 2'!E298)*'Median Data'!$B$4</f>
        <v>1479.2520171913566</v>
      </c>
      <c r="D298" s="11">
        <f>('Renter Migration Model 2'!F297-'Renter Migration Model 2'!F298)*'Median Data'!$B$4</f>
        <v>0</v>
      </c>
      <c r="E298" s="11">
        <f>('Renter Migration Model 2'!H297-'Renter Migration Model 2'!H298)*'Median Data'!$C$4</f>
        <v>1019.7319225658762</v>
      </c>
      <c r="F298" s="11">
        <f>('Renter Migration Model 2'!I297-'Renter Migration Model 2'!I298)*'Median Data'!$C$4</f>
        <v>0</v>
      </c>
      <c r="G298" s="11">
        <f>('Renter Migration Model 2'!K297-'Renter Migration Model 2'!K298)*'Median Data'!$D$4</f>
        <v>1692.3336868722145</v>
      </c>
      <c r="H298" s="11">
        <f>('Renter Migration Model 2'!L297-'Renter Migration Model 2'!L298)*'Median Data'!$D$4</f>
        <v>0</v>
      </c>
      <c r="I298" s="11">
        <f>('Renter Migration Model 2'!N297-'Renter Migration Model 2'!N298)*'Median Data'!$E$4</f>
        <v>201.44474906201526</v>
      </c>
      <c r="J298" s="11">
        <f>('Renter Migration Model 2'!O297-'Renter Migration Model 2'!O298)*'Median Data'!$E$4</f>
        <v>0</v>
      </c>
      <c r="K298" s="11">
        <f>('Renter Migration Model 2'!Q297-'Renter Migration Model 2'!Q298)*'Median Data'!$F$4</f>
        <v>297.05984947295337</v>
      </c>
      <c r="L298" s="11">
        <f>('Renter Migration Model 2'!R297-'Renter Migration Model 2'!R298)*'Median Data'!$F$4</f>
        <v>0</v>
      </c>
      <c r="M298" s="11">
        <f>('Renter Migration Model 2'!T297-'Renter Migration Model 2'!T298)*'Median Data'!$G$4</f>
        <v>32.969351861522654</v>
      </c>
      <c r="N298" s="11">
        <f>('Renter Migration Model 2'!U297-'Renter Migration Model 2'!U298)*'Median Data'!$G$4</f>
        <v>0</v>
      </c>
    </row>
    <row r="299" spans="1:14" x14ac:dyDescent="0.25">
      <c r="A299" s="1">
        <v>2094</v>
      </c>
      <c r="B299" s="1">
        <v>1</v>
      </c>
      <c r="C299" s="11">
        <f>('Renter Migration Model 2'!E298-'Renter Migration Model 2'!E299)*'Median Data'!$B$4</f>
        <v>1479.1040919899297</v>
      </c>
      <c r="D299" s="11">
        <f>('Renter Migration Model 2'!F298-'Renter Migration Model 2'!F299)*'Median Data'!$B$4</f>
        <v>0</v>
      </c>
      <c r="E299" s="11">
        <f>('Renter Migration Model 2'!H298-'Renter Migration Model 2'!H299)*'Median Data'!$C$4</f>
        <v>1019.6299493739239</v>
      </c>
      <c r="F299" s="11">
        <f>('Renter Migration Model 2'!I298-'Renter Migration Model 2'!I299)*'Median Data'!$C$4</f>
        <v>0</v>
      </c>
      <c r="G299" s="11">
        <f>('Renter Migration Model 2'!K298-'Renter Migration Model 2'!K299)*'Median Data'!$D$4</f>
        <v>1692.1644535061459</v>
      </c>
      <c r="H299" s="11">
        <f>('Renter Migration Model 2'!L298-'Renter Migration Model 2'!L299)*'Median Data'!$D$4</f>
        <v>0</v>
      </c>
      <c r="I299" s="11">
        <f>('Renter Migration Model 2'!N298-'Renter Migration Model 2'!N299)*'Median Data'!$E$4</f>
        <v>201.42460458724713</v>
      </c>
      <c r="J299" s="11">
        <f>('Renter Migration Model 2'!O298-'Renter Migration Model 2'!O299)*'Median Data'!$E$4</f>
        <v>0</v>
      </c>
      <c r="K299" s="11">
        <f>('Renter Migration Model 2'!Q298-'Renter Migration Model 2'!Q299)*'Median Data'!$F$4</f>
        <v>297.03014348804254</v>
      </c>
      <c r="L299" s="11">
        <f>('Renter Migration Model 2'!R298-'Renter Migration Model 2'!R299)*'Median Data'!$F$4</f>
        <v>0</v>
      </c>
      <c r="M299" s="11">
        <f>('Renter Migration Model 2'!T298-'Renter Migration Model 2'!T299)*'Median Data'!$G$4</f>
        <v>32.966054926317298</v>
      </c>
      <c r="N299" s="11">
        <f>('Renter Migration Model 2'!U298-'Renter Migration Model 2'!U299)*'Median Data'!$G$4</f>
        <v>0</v>
      </c>
    </row>
    <row r="300" spans="1:14" x14ac:dyDescent="0.25">
      <c r="A300" s="2">
        <v>2094</v>
      </c>
      <c r="B300" s="2">
        <v>2</v>
      </c>
      <c r="C300" s="11">
        <f>('Renter Migration Model 2'!E299-'Renter Migration Model 2'!E300)*'Median Data'!$B$4</f>
        <v>1478.9561815800243</v>
      </c>
      <c r="D300" s="11">
        <f>('Renter Migration Model 2'!F299-'Renter Migration Model 2'!F300)*'Median Data'!$B$4</f>
        <v>0</v>
      </c>
      <c r="E300" s="11">
        <f>('Renter Migration Model 2'!H299-'Renter Migration Model 2'!H300)*'Median Data'!$C$4</f>
        <v>1019.5279863777832</v>
      </c>
      <c r="F300" s="11">
        <f>('Renter Migration Model 2'!I299-'Renter Migration Model 2'!I300)*'Median Data'!$C$4</f>
        <v>0</v>
      </c>
      <c r="G300" s="11">
        <f>('Renter Migration Model 2'!K299-'Renter Migration Model 2'!K300)*'Median Data'!$D$4</f>
        <v>1691.9952370599258</v>
      </c>
      <c r="H300" s="11">
        <f>('Renter Migration Model 2'!L299-'Renter Migration Model 2'!L300)*'Median Data'!$D$4</f>
        <v>0</v>
      </c>
      <c r="I300" s="11">
        <f>('Renter Migration Model 2'!N299-'Renter Migration Model 2'!N300)*'Median Data'!$E$4</f>
        <v>201.40446212656207</v>
      </c>
      <c r="J300" s="11">
        <f>('Renter Migration Model 2'!O299-'Renter Migration Model 2'!O300)*'Median Data'!$E$4</f>
        <v>0</v>
      </c>
      <c r="K300" s="11">
        <f>('Renter Migration Model 2'!Q299-'Renter Migration Model 2'!Q300)*'Median Data'!$F$4</f>
        <v>297.00044047361189</v>
      </c>
      <c r="L300" s="11">
        <f>('Renter Migration Model 2'!R299-'Renter Migration Model 2'!R300)*'Median Data'!$F$4</f>
        <v>0</v>
      </c>
      <c r="M300" s="11">
        <f>('Renter Migration Model 2'!T299-'Renter Migration Model 2'!T300)*'Median Data'!$G$4</f>
        <v>32.962758320843193</v>
      </c>
      <c r="N300" s="11">
        <f>('Renter Migration Model 2'!U299-'Renter Migration Model 2'!U300)*'Median Data'!$G$4</f>
        <v>0</v>
      </c>
    </row>
    <row r="301" spans="1:14" x14ac:dyDescent="0.25">
      <c r="A301" s="1">
        <v>2094</v>
      </c>
      <c r="B301" s="1">
        <v>3</v>
      </c>
      <c r="C301" s="11">
        <f>('Renter Migration Model 2'!E300-'Renter Migration Model 2'!E301)*'Median Data'!$B$4</f>
        <v>1478.8082859616406</v>
      </c>
      <c r="D301" s="11">
        <f>('Renter Migration Model 2'!F300-'Renter Migration Model 2'!F301)*'Median Data'!$B$4</f>
        <v>0</v>
      </c>
      <c r="E301" s="11">
        <f>('Renter Migration Model 2'!H300-'Renter Migration Model 2'!H301)*'Median Data'!$C$4</f>
        <v>1019.4260335792101</v>
      </c>
      <c r="F301" s="11">
        <f>('Renter Migration Model 2'!I300-'Renter Migration Model 2'!I301)*'Median Data'!$C$4</f>
        <v>0</v>
      </c>
      <c r="G301" s="11">
        <f>('Renter Migration Model 2'!K300-'Renter Migration Model 2'!K301)*'Median Data'!$D$4</f>
        <v>1691.8260375371501</v>
      </c>
      <c r="H301" s="11">
        <f>('Renter Migration Model 2'!L300-'Renter Migration Model 2'!L301)*'Median Data'!$D$4</f>
        <v>0</v>
      </c>
      <c r="I301" s="11">
        <f>('Renter Migration Model 2'!N300-'Renter Migration Model 2'!N301)*'Median Data'!$E$4</f>
        <v>201.38432168058966</v>
      </c>
      <c r="J301" s="11">
        <f>('Renter Migration Model 2'!O300-'Renter Migration Model 2'!O301)*'Median Data'!$E$4</f>
        <v>0</v>
      </c>
      <c r="K301" s="11">
        <f>('Renter Migration Model 2'!Q300-'Renter Migration Model 2'!Q301)*'Median Data'!$F$4</f>
        <v>296.97074042966142</v>
      </c>
      <c r="L301" s="11">
        <f>('Renter Migration Model 2'!R300-'Renter Migration Model 2'!R301)*'Median Data'!$F$4</f>
        <v>0</v>
      </c>
      <c r="M301" s="11">
        <f>('Renter Migration Model 2'!T300-'Renter Migration Model 2'!T301)*'Median Data'!$G$4</f>
        <v>32.959462044987532</v>
      </c>
      <c r="N301" s="11">
        <f>('Renter Migration Model 2'!U300-'Renter Migration Model 2'!U301)*'Median Data'!$G$4</f>
        <v>0</v>
      </c>
    </row>
    <row r="302" spans="1:14" x14ac:dyDescent="0.25">
      <c r="A302" s="2">
        <v>2094</v>
      </c>
      <c r="B302" s="2">
        <v>4</v>
      </c>
      <c r="C302" s="11">
        <f>('Renter Migration Model 2'!E301-'Renter Migration Model 2'!E302)*'Median Data'!$B$4</f>
        <v>1478.6604051330596</v>
      </c>
      <c r="D302" s="11">
        <f>('Renter Migration Model 2'!F301-'Renter Migration Model 2'!F302)*'Median Data'!$B$4</f>
        <v>0</v>
      </c>
      <c r="E302" s="11">
        <f>('Renter Migration Model 2'!H301-'Renter Migration Model 2'!H302)*'Median Data'!$C$4</f>
        <v>1019.3240909764486</v>
      </c>
      <c r="F302" s="11">
        <f>('Renter Migration Model 2'!I301-'Renter Migration Model 2'!I302)*'Median Data'!$C$4</f>
        <v>0</v>
      </c>
      <c r="G302" s="11">
        <f>('Renter Migration Model 2'!K301-'Renter Migration Model 2'!K302)*'Median Data'!$D$4</f>
        <v>1691.6568549306267</v>
      </c>
      <c r="H302" s="11">
        <f>('Renter Migration Model 2'!L301-'Renter Migration Model 2'!L302)*'Median Data'!$D$4</f>
        <v>0</v>
      </c>
      <c r="I302" s="11">
        <f>('Renter Migration Model 2'!N301-'Renter Migration Model 2'!N302)*'Median Data'!$E$4</f>
        <v>201.36418324838553</v>
      </c>
      <c r="J302" s="11">
        <f>('Renter Migration Model 2'!O301-'Renter Migration Model 2'!O302)*'Median Data'!$E$4</f>
        <v>0</v>
      </c>
      <c r="K302" s="11">
        <f>('Renter Migration Model 2'!Q301-'Renter Migration Model 2'!Q302)*'Median Data'!$F$4</f>
        <v>296.94104335546263</v>
      </c>
      <c r="L302" s="11">
        <f>('Renter Migration Model 2'!R301-'Renter Migration Model 2'!R302)*'Median Data'!$F$4</f>
        <v>0</v>
      </c>
      <c r="M302" s="11">
        <f>('Renter Migration Model 2'!T301-'Renter Migration Model 2'!T302)*'Median Data'!$G$4</f>
        <v>32.956166098787918</v>
      </c>
      <c r="N302" s="11">
        <f>('Renter Migration Model 2'!U301-'Renter Migration Model 2'!U302)*'Median Data'!$G$4</f>
        <v>0</v>
      </c>
    </row>
    <row r="303" spans="1:14" x14ac:dyDescent="0.25">
      <c r="A303" s="2">
        <v>2095</v>
      </c>
      <c r="B303" s="2">
        <v>1</v>
      </c>
      <c r="C303" s="11">
        <f>('Renter Migration Model 2'!E302-'Renter Migration Model 2'!E303)*'Median Data'!$B$4</f>
        <v>1478.5125390925623</v>
      </c>
      <c r="D303" s="11">
        <f>('Renter Migration Model 2'!F302-'Renter Migration Model 2'!F303)*'Median Data'!$B$4</f>
        <v>0</v>
      </c>
      <c r="E303" s="11">
        <f>('Renter Migration Model 2'!H302-'Renter Migration Model 2'!H303)*'Median Data'!$C$4</f>
        <v>1019.222158567743</v>
      </c>
      <c r="F303" s="11">
        <f>('Renter Migration Model 2'!I302-'Renter Migration Model 2'!I303)*'Median Data'!$C$4</f>
        <v>0</v>
      </c>
      <c r="G303" s="11">
        <f>('Renter Migration Model 2'!K302-'Renter Migration Model 2'!K303)*'Median Data'!$D$4</f>
        <v>1691.4876892475477</v>
      </c>
      <c r="H303" s="11">
        <f>('Renter Migration Model 2'!L302-'Renter Migration Model 2'!L303)*'Median Data'!$D$4</f>
        <v>0</v>
      </c>
      <c r="I303" s="11">
        <f>('Renter Migration Model 2'!N302-'Renter Migration Model 2'!N303)*'Median Data'!$E$4</f>
        <v>201.34404682994966</v>
      </c>
      <c r="J303" s="11">
        <f>('Renter Migration Model 2'!O302-'Renter Migration Model 2'!O303)*'Median Data'!$E$4</f>
        <v>0</v>
      </c>
      <c r="K303" s="11">
        <f>('Renter Migration Model 2'!Q302-'Renter Migration Model 2'!Q303)*'Median Data'!$F$4</f>
        <v>296.91134925137976</v>
      </c>
      <c r="L303" s="11">
        <f>('Renter Migration Model 2'!R302-'Renter Migration Model 2'!R303)*'Median Data'!$F$4</f>
        <v>0</v>
      </c>
      <c r="M303" s="11">
        <f>('Renter Migration Model 2'!T302-'Renter Migration Model 2'!T303)*'Median Data'!$G$4</f>
        <v>32.952870482206748</v>
      </c>
      <c r="N303" s="11">
        <f>('Renter Migration Model 2'!U302-'Renter Migration Model 2'!U303)*'Median Data'!$G$4</f>
        <v>0</v>
      </c>
    </row>
    <row r="304" spans="1:14" x14ac:dyDescent="0.25">
      <c r="A304" s="1">
        <v>2095</v>
      </c>
      <c r="B304" s="1">
        <v>2</v>
      </c>
      <c r="C304" s="11">
        <f>('Renter Migration Model 2'!E303-'Renter Migration Model 2'!E304)*'Median Data'!$B$4</f>
        <v>1478.3646878384297</v>
      </c>
      <c r="D304" s="11">
        <f>('Renter Migration Model 2'!F303-'Renter Migration Model 2'!F304)*'Median Data'!$B$4</f>
        <v>0</v>
      </c>
      <c r="E304" s="11">
        <f>('Renter Migration Model 2'!H303-'Renter Migration Model 2'!H304)*'Median Data'!$C$4</f>
        <v>1019.1202363513376</v>
      </c>
      <c r="F304" s="11">
        <f>('Renter Migration Model 2'!I303-'Renter Migration Model 2'!I304)*'Median Data'!$C$4</f>
        <v>0</v>
      </c>
      <c r="G304" s="11">
        <f>('Renter Migration Model 2'!K303-'Renter Migration Model 2'!K304)*'Median Data'!$D$4</f>
        <v>1691.3185404771248</v>
      </c>
      <c r="H304" s="11">
        <f>('Renter Migration Model 2'!L303-'Renter Migration Model 2'!L304)*'Median Data'!$D$4</f>
        <v>0</v>
      </c>
      <c r="I304" s="11">
        <f>('Renter Migration Model 2'!N303-'Renter Migration Model 2'!N304)*'Median Data'!$E$4</f>
        <v>201.32391242528206</v>
      </c>
      <c r="J304" s="11">
        <f>('Renter Migration Model 2'!O303-'Renter Migration Model 2'!O304)*'Median Data'!$E$4</f>
        <v>0</v>
      </c>
      <c r="K304" s="11">
        <f>('Renter Migration Model 2'!Q303-'Renter Migration Model 2'!Q304)*'Median Data'!$F$4</f>
        <v>296.88165811632007</v>
      </c>
      <c r="L304" s="11">
        <f>('Renter Migration Model 2'!R303-'Renter Migration Model 2'!R304)*'Median Data'!$F$4</f>
        <v>0</v>
      </c>
      <c r="M304" s="11">
        <f>('Renter Migration Model 2'!T303-'Renter Migration Model 2'!T304)*'Median Data'!$G$4</f>
        <v>32.949575195131217</v>
      </c>
      <c r="N304" s="11">
        <f>('Renter Migration Model 2'!U303-'Renter Migration Model 2'!U304)*'Median Data'!$G$4</f>
        <v>0</v>
      </c>
    </row>
    <row r="305" spans="1:14" x14ac:dyDescent="0.25">
      <c r="A305" s="2">
        <v>2095</v>
      </c>
      <c r="B305" s="2">
        <v>3</v>
      </c>
      <c r="C305" s="11">
        <f>('Renter Migration Model 2'!E304-'Renter Migration Model 2'!E305)*'Median Data'!$B$4</f>
        <v>1478.216851370662</v>
      </c>
      <c r="D305" s="11">
        <f>('Renter Migration Model 2'!F304-'Renter Migration Model 2'!F305)*'Median Data'!$B$4</f>
        <v>0</v>
      </c>
      <c r="E305" s="11">
        <f>('Renter Migration Model 2'!H304-'Renter Migration Model 2'!H305)*'Median Data'!$C$4</f>
        <v>1019.0183243272322</v>
      </c>
      <c r="F305" s="11">
        <f>('Renter Migration Model 2'!I304-'Renter Migration Model 2'!I305)*'Median Data'!$C$4</f>
        <v>0</v>
      </c>
      <c r="G305" s="11">
        <f>('Renter Migration Model 2'!K304-'Renter Migration Model 2'!K305)*'Median Data'!$D$4</f>
        <v>1691.1494086229541</v>
      </c>
      <c r="H305" s="11">
        <f>('Renter Migration Model 2'!L304-'Renter Migration Model 2'!L305)*'Median Data'!$D$4</f>
        <v>0</v>
      </c>
      <c r="I305" s="11">
        <f>('Renter Migration Model 2'!N304-'Renter Migration Model 2'!N305)*'Median Data'!$E$4</f>
        <v>201.30378003406793</v>
      </c>
      <c r="J305" s="11">
        <f>('Renter Migration Model 2'!O304-'Renter Migration Model 2'!O305)*'Median Data'!$E$4</f>
        <v>0</v>
      </c>
      <c r="K305" s="11">
        <f>('Renter Migration Model 2'!Q304-'Renter Migration Model 2'!Q305)*'Median Data'!$F$4</f>
        <v>296.8519699506478</v>
      </c>
      <c r="L305" s="11">
        <f>('Renter Migration Model 2'!R304-'Renter Migration Model 2'!R305)*'Median Data'!$F$4</f>
        <v>0</v>
      </c>
      <c r="M305" s="11">
        <f>('Renter Migration Model 2'!T304-'Renter Migration Model 2'!T305)*'Median Data'!$G$4</f>
        <v>32.946280237636529</v>
      </c>
      <c r="N305" s="11">
        <f>('Renter Migration Model 2'!U304-'Renter Migration Model 2'!U305)*'Median Data'!$G$4</f>
        <v>0</v>
      </c>
    </row>
    <row r="306" spans="1:14" x14ac:dyDescent="0.25">
      <c r="A306" s="1">
        <v>2095</v>
      </c>
      <c r="B306" s="1">
        <v>4</v>
      </c>
      <c r="C306" s="11">
        <f>('Renter Migration Model 2'!E305-'Renter Migration Model 2'!E306)*'Median Data'!$B$4</f>
        <v>1478.0690296858211</v>
      </c>
      <c r="D306" s="11">
        <f>('Renter Migration Model 2'!F305-'Renter Migration Model 2'!F306)*'Median Data'!$B$4</f>
        <v>0</v>
      </c>
      <c r="E306" s="11">
        <f>('Renter Migration Model 2'!H305-'Renter Migration Model 2'!H306)*'Median Data'!$C$4</f>
        <v>1018.916422495427</v>
      </c>
      <c r="F306" s="11">
        <f>('Renter Migration Model 2'!I305-'Renter Migration Model 2'!I306)*'Median Data'!$C$4</f>
        <v>0</v>
      </c>
      <c r="G306" s="11">
        <f>('Renter Migration Model 2'!K305-'Renter Migration Model 2'!K306)*'Median Data'!$D$4</f>
        <v>1690.9802936814394</v>
      </c>
      <c r="H306" s="11">
        <f>('Renter Migration Model 2'!L305-'Renter Migration Model 2'!L306)*'Median Data'!$D$4</f>
        <v>0</v>
      </c>
      <c r="I306" s="11">
        <f>('Renter Migration Model 2'!N305-'Renter Migration Model 2'!N306)*'Median Data'!$E$4</f>
        <v>201.28364965599246</v>
      </c>
      <c r="J306" s="11">
        <f>('Renter Migration Model 2'!O305-'Renter Migration Model 2'!O306)*'Median Data'!$E$4</f>
        <v>0</v>
      </c>
      <c r="K306" s="11">
        <f>('Renter Migration Model 2'!Q305-'Renter Migration Model 2'!Q306)*'Median Data'!$F$4</f>
        <v>296.82228475363445</v>
      </c>
      <c r="L306" s="11">
        <f>('Renter Migration Model 2'!R305-'Renter Migration Model 2'!R306)*'Median Data'!$F$4</f>
        <v>0</v>
      </c>
      <c r="M306" s="11">
        <f>('Renter Migration Model 2'!T305-'Renter Migration Model 2'!T306)*'Median Data'!$G$4</f>
        <v>32.942985609609877</v>
      </c>
      <c r="N306" s="11">
        <f>('Renter Migration Model 2'!U305-'Renter Migration Model 2'!U306)*'Median Data'!$G$4</f>
        <v>0</v>
      </c>
    </row>
    <row r="307" spans="1:14" x14ac:dyDescent="0.25">
      <c r="A307" s="1">
        <v>2096</v>
      </c>
      <c r="B307" s="1">
        <v>1</v>
      </c>
      <c r="C307" s="11">
        <f>('Renter Migration Model 2'!E306-'Renter Migration Model 2'!E307)*'Median Data'!$B$4</f>
        <v>1477.9212227821881</v>
      </c>
      <c r="D307" s="11">
        <f>('Renter Migration Model 2'!F306-'Renter Migration Model 2'!F307)*'Median Data'!$B$4</f>
        <v>0</v>
      </c>
      <c r="E307" s="11">
        <f>('Renter Migration Model 2'!H306-'Renter Migration Model 2'!H307)*'Median Data'!$C$4</f>
        <v>1018.8145308524104</v>
      </c>
      <c r="F307" s="11">
        <f>('Renter Migration Model 2'!I306-'Renter Migration Model 2'!I307)*'Median Data'!$C$4</f>
        <v>0</v>
      </c>
      <c r="G307" s="11">
        <f>('Renter Migration Model 2'!K306-'Renter Migration Model 2'!K307)*'Median Data'!$D$4</f>
        <v>1690.8111956525809</v>
      </c>
      <c r="H307" s="11">
        <f>('Renter Migration Model 2'!L306-'Renter Migration Model 2'!L307)*'Median Data'!$D$4</f>
        <v>0</v>
      </c>
      <c r="I307" s="11">
        <f>('Renter Migration Model 2'!N306-'Renter Migration Model 2'!N307)*'Median Data'!$E$4</f>
        <v>201.26352129105567</v>
      </c>
      <c r="J307" s="11">
        <f>('Renter Migration Model 2'!O306-'Renter Migration Model 2'!O307)*'Median Data'!$E$4</f>
        <v>0</v>
      </c>
      <c r="K307" s="11">
        <f>('Renter Migration Model 2'!Q306-'Renter Migration Model 2'!Q307)*'Median Data'!$F$4</f>
        <v>296.79260252528002</v>
      </c>
      <c r="L307" s="11">
        <f>('Renter Migration Model 2'!R306-'Renter Migration Model 2'!R307)*'Median Data'!$F$4</f>
        <v>0</v>
      </c>
      <c r="M307" s="11">
        <f>('Renter Migration Model 2'!T306-'Renter Migration Model 2'!T307)*'Median Data'!$G$4</f>
        <v>32.939691311051263</v>
      </c>
      <c r="N307" s="11">
        <f>('Renter Migration Model 2'!U306-'Renter Migration Model 2'!U307)*'Median Data'!$G$4</f>
        <v>0</v>
      </c>
    </row>
    <row r="308" spans="1:14" x14ac:dyDescent="0.25">
      <c r="A308" s="2">
        <v>2096</v>
      </c>
      <c r="B308" s="2">
        <v>2</v>
      </c>
      <c r="C308" s="11">
        <f>('Renter Migration Model 2'!E307-'Renter Migration Model 2'!E308)*'Median Data'!$B$4</f>
        <v>1477.7734306597631</v>
      </c>
      <c r="D308" s="11">
        <f>('Renter Migration Model 2'!F307-'Renter Migration Model 2'!F308)*'Median Data'!$B$4</f>
        <v>0</v>
      </c>
      <c r="E308" s="11">
        <f>('Renter Migration Model 2'!H307-'Renter Migration Model 2'!H308)*'Median Data'!$C$4</f>
        <v>1018.7126493999381</v>
      </c>
      <c r="F308" s="11">
        <f>('Renter Migration Model 2'!I307-'Renter Migration Model 2'!I308)*'Median Data'!$C$4</f>
        <v>0</v>
      </c>
      <c r="G308" s="11">
        <f>('Renter Migration Model 2'!K307-'Renter Migration Model 2'!K308)*'Median Data'!$D$4</f>
        <v>1690.6421145327822</v>
      </c>
      <c r="H308" s="11">
        <f>('Renter Migration Model 2'!L307-'Renter Migration Model 2'!L308)*'Median Data'!$D$4</f>
        <v>0</v>
      </c>
      <c r="I308" s="11">
        <f>('Renter Migration Model 2'!N307-'Renter Migration Model 2'!N308)*'Median Data'!$E$4</f>
        <v>201.24339493894274</v>
      </c>
      <c r="J308" s="11">
        <f>('Renter Migration Model 2'!O307-'Renter Migration Model 2'!O308)*'Median Data'!$E$4</f>
        <v>0</v>
      </c>
      <c r="K308" s="11">
        <f>('Renter Migration Model 2'!Q307-'Renter Migration Model 2'!Q308)*'Median Data'!$F$4</f>
        <v>296.762923264856</v>
      </c>
      <c r="L308" s="11">
        <f>('Renter Migration Model 2'!R307-'Renter Migration Model 2'!R308)*'Median Data'!$F$4</f>
        <v>0</v>
      </c>
      <c r="M308" s="11">
        <f>('Renter Migration Model 2'!T307-'Renter Migration Model 2'!T308)*'Median Data'!$G$4</f>
        <v>32.936397341923083</v>
      </c>
      <c r="N308" s="11">
        <f>('Renter Migration Model 2'!U307-'Renter Migration Model 2'!U308)*'Median Data'!$G$4</f>
        <v>0</v>
      </c>
    </row>
    <row r="309" spans="1:14" x14ac:dyDescent="0.25">
      <c r="A309" s="1">
        <v>2096</v>
      </c>
      <c r="B309" s="1">
        <v>3</v>
      </c>
      <c r="C309" s="11">
        <f>('Renter Migration Model 2'!E308-'Renter Migration Model 2'!E309)*'Median Data'!$B$4</f>
        <v>1477.6256533168271</v>
      </c>
      <c r="D309" s="11">
        <f>('Renter Migration Model 2'!F308-'Renter Migration Model 2'!F309)*'Median Data'!$B$4</f>
        <v>0</v>
      </c>
      <c r="E309" s="11">
        <f>('Renter Migration Model 2'!H308-'Renter Migration Model 2'!H309)*'Median Data'!$C$4</f>
        <v>1018.6107781344986</v>
      </c>
      <c r="F309" s="11">
        <f>('Renter Migration Model 2'!I308-'Renter Migration Model 2'!I309)*'Median Data'!$C$4</f>
        <v>0</v>
      </c>
      <c r="G309" s="11">
        <f>('Renter Migration Model 2'!K308-'Renter Migration Model 2'!K309)*'Median Data'!$D$4</f>
        <v>1690.4730503220435</v>
      </c>
      <c r="H309" s="11">
        <f>('Renter Migration Model 2'!L308-'Renter Migration Model 2'!L309)*'Median Data'!$D$4</f>
        <v>0</v>
      </c>
      <c r="I309" s="11">
        <f>('Renter Migration Model 2'!N308-'Renter Migration Model 2'!N309)*'Median Data'!$E$4</f>
        <v>201.22327059933889</v>
      </c>
      <c r="J309" s="11">
        <f>('Renter Migration Model 2'!O308-'Renter Migration Model 2'!O309)*'Median Data'!$E$4</f>
        <v>0</v>
      </c>
      <c r="K309" s="11">
        <f>('Renter Migration Model 2'!Q308-'Renter Migration Model 2'!Q309)*'Median Data'!$F$4</f>
        <v>296.73324697236239</v>
      </c>
      <c r="L309" s="11">
        <f>('Renter Migration Model 2'!R308-'Renter Migration Model 2'!R309)*'Median Data'!$F$4</f>
        <v>0</v>
      </c>
      <c r="M309" s="11">
        <f>('Renter Migration Model 2'!T308-'Renter Migration Model 2'!T309)*'Median Data'!$G$4</f>
        <v>32.933103702187736</v>
      </c>
      <c r="N309" s="11">
        <f>('Renter Migration Model 2'!U308-'Renter Migration Model 2'!U309)*'Median Data'!$G$4</f>
        <v>0</v>
      </c>
    </row>
    <row r="310" spans="1:14" x14ac:dyDescent="0.25">
      <c r="A310" s="2">
        <v>2096</v>
      </c>
      <c r="B310" s="2">
        <v>4</v>
      </c>
      <c r="C310" s="11">
        <f>('Renter Migration Model 2'!E309-'Renter Migration Model 2'!E310)*'Median Data'!$B$4</f>
        <v>1477.4778907516611</v>
      </c>
      <c r="D310" s="11">
        <f>('Renter Migration Model 2'!F309-'Renter Migration Model 2'!F310)*'Median Data'!$B$4</f>
        <v>0</v>
      </c>
      <c r="E310" s="11">
        <f>('Renter Migration Model 2'!H309-'Renter Migration Model 2'!H310)*'Median Data'!$C$4</f>
        <v>1018.5089170578476</v>
      </c>
      <c r="F310" s="11">
        <f>('Renter Migration Model 2'!I309-'Renter Migration Model 2'!I310)*'Median Data'!$C$4</f>
        <v>0</v>
      </c>
      <c r="G310" s="11">
        <f>('Renter Migration Model 2'!K309-'Renter Migration Model 2'!K310)*'Median Data'!$D$4</f>
        <v>1690.3040030167685</v>
      </c>
      <c r="H310" s="11">
        <f>('Renter Migration Model 2'!L309-'Renter Migration Model 2'!L310)*'Median Data'!$D$4</f>
        <v>0</v>
      </c>
      <c r="I310" s="11">
        <f>('Renter Migration Model 2'!N309-'Renter Migration Model 2'!N310)*'Median Data'!$E$4</f>
        <v>201.20314827255891</v>
      </c>
      <c r="J310" s="11">
        <f>('Renter Migration Model 2'!O309-'Renter Migration Model 2'!O310)*'Median Data'!$E$4</f>
        <v>0</v>
      </c>
      <c r="K310" s="11">
        <f>('Renter Migration Model 2'!Q309-'Renter Migration Model 2'!Q310)*'Median Data'!$F$4</f>
        <v>296.7035736477992</v>
      </c>
      <c r="L310" s="11">
        <f>('Renter Migration Model 2'!R309-'Renter Migration Model 2'!R310)*'Median Data'!$F$4</f>
        <v>0</v>
      </c>
      <c r="M310" s="11">
        <f>('Renter Migration Model 2'!T309-'Renter Migration Model 2'!T310)*'Median Data'!$G$4</f>
        <v>32.929810391807621</v>
      </c>
      <c r="N310" s="11">
        <f>('Renter Migration Model 2'!U309-'Renter Migration Model 2'!U310)*'Median Data'!$G$4</f>
        <v>0</v>
      </c>
    </row>
    <row r="311" spans="1:14" x14ac:dyDescent="0.25">
      <c r="A311" s="2">
        <v>2097</v>
      </c>
      <c r="B311" s="2">
        <v>1</v>
      </c>
      <c r="C311" s="11">
        <f>('Renter Migration Model 2'!E310-'Renter Migration Model 2'!E311)*'Median Data'!$B$4</f>
        <v>1477.3301429625462</v>
      </c>
      <c r="D311" s="11">
        <f>('Renter Migration Model 2'!F310-'Renter Migration Model 2'!F311)*'Median Data'!$B$4</f>
        <v>0</v>
      </c>
      <c r="E311" s="11">
        <f>('Renter Migration Model 2'!H310-'Renter Migration Model 2'!H311)*'Median Data'!$C$4</f>
        <v>1018.4070661647179</v>
      </c>
      <c r="F311" s="11">
        <f>('Renter Migration Model 2'!I310-'Renter Migration Model 2'!I311)*'Median Data'!$C$4</f>
        <v>0</v>
      </c>
      <c r="G311" s="11">
        <f>('Renter Migration Model 2'!K310-'Renter Migration Model 2'!K311)*'Median Data'!$D$4</f>
        <v>1690.1349726169574</v>
      </c>
      <c r="H311" s="11">
        <f>('Renter Migration Model 2'!L310-'Renter Migration Model 2'!L311)*'Median Data'!$D$4</f>
        <v>0</v>
      </c>
      <c r="I311" s="11">
        <f>('Renter Migration Model 2'!N310-'Renter Migration Model 2'!N311)*'Median Data'!$E$4</f>
        <v>201.1830279576584</v>
      </c>
      <c r="J311" s="11">
        <f>('Renter Migration Model 2'!O310-'Renter Migration Model 2'!O311)*'Median Data'!$E$4</f>
        <v>0</v>
      </c>
      <c r="K311" s="11">
        <f>('Renter Migration Model 2'!Q310-'Renter Migration Model 2'!Q311)*'Median Data'!$F$4</f>
        <v>296.67390329043792</v>
      </c>
      <c r="L311" s="11">
        <f>('Renter Migration Model 2'!R310-'Renter Migration Model 2'!R311)*'Median Data'!$F$4</f>
        <v>0</v>
      </c>
      <c r="M311" s="11">
        <f>('Renter Migration Model 2'!T310-'Renter Migration Model 2'!T311)*'Median Data'!$G$4</f>
        <v>32.926517410745134</v>
      </c>
      <c r="N311" s="11">
        <f>('Renter Migration Model 2'!U310-'Renter Migration Model 2'!U311)*'Median Data'!$G$4</f>
        <v>0</v>
      </c>
    </row>
    <row r="312" spans="1:14" x14ac:dyDescent="0.25">
      <c r="A312" s="1">
        <v>2097</v>
      </c>
      <c r="B312" s="1">
        <v>2</v>
      </c>
      <c r="C312" s="11">
        <f>('Renter Migration Model 2'!E311-'Renter Migration Model 2'!E312)*'Median Data'!$B$4</f>
        <v>1477.1824099477635</v>
      </c>
      <c r="D312" s="11">
        <f>('Renter Migration Model 2'!F311-'Renter Migration Model 2'!F312)*'Median Data'!$B$4</f>
        <v>0</v>
      </c>
      <c r="E312" s="11">
        <f>('Renter Migration Model 2'!H311-'Renter Migration Model 2'!H312)*'Median Data'!$C$4</f>
        <v>1018.305225458621</v>
      </c>
      <c r="F312" s="11">
        <f>('Renter Migration Model 2'!I311-'Renter Migration Model 2'!I312)*'Median Data'!$C$4</f>
        <v>0</v>
      </c>
      <c r="G312" s="11">
        <f>('Renter Migration Model 2'!K311-'Renter Migration Model 2'!K312)*'Median Data'!$D$4</f>
        <v>1689.9659591190139</v>
      </c>
      <c r="H312" s="11">
        <f>('Renter Migration Model 2'!L311-'Renter Migration Model 2'!L312)*'Median Data'!$D$4</f>
        <v>0</v>
      </c>
      <c r="I312" s="11">
        <f>('Renter Migration Model 2'!N311-'Renter Migration Model 2'!N312)*'Median Data'!$E$4</f>
        <v>201.16290965495216</v>
      </c>
      <c r="J312" s="11">
        <f>('Renter Migration Model 2'!O311-'Renter Migration Model 2'!O312)*'Median Data'!$E$4</f>
        <v>0</v>
      </c>
      <c r="K312" s="11">
        <f>('Renter Migration Model 2'!Q311-'Renter Migration Model 2'!Q312)*'Median Data'!$F$4</f>
        <v>296.64423590027855</v>
      </c>
      <c r="L312" s="11">
        <f>('Renter Migration Model 2'!R311-'Renter Migration Model 2'!R312)*'Median Data'!$F$4</f>
        <v>0</v>
      </c>
      <c r="M312" s="11">
        <f>('Renter Migration Model 2'!T311-'Renter Migration Model 2'!T312)*'Median Data'!$G$4</f>
        <v>32.923224759037879</v>
      </c>
      <c r="N312" s="11">
        <f>('Renter Migration Model 2'!U311-'Renter Migration Model 2'!U312)*'Median Data'!$G$4</f>
        <v>0</v>
      </c>
    </row>
    <row r="313" spans="1:14" x14ac:dyDescent="0.25">
      <c r="A313" s="2">
        <v>2097</v>
      </c>
      <c r="B313" s="2">
        <v>3</v>
      </c>
      <c r="C313" s="11">
        <f>('Renter Migration Model 2'!E312-'Renter Migration Model 2'!E313)*'Median Data'!$B$4</f>
        <v>1477.034691707313</v>
      </c>
      <c r="D313" s="11">
        <f>('Renter Migration Model 2'!F312-'Renter Migration Model 2'!F313)*'Median Data'!$B$4</f>
        <v>0</v>
      </c>
      <c r="E313" s="11">
        <f>('Renter Migration Model 2'!H312-'Renter Migration Model 2'!H313)*'Median Data'!$C$4</f>
        <v>1018.2033949360452</v>
      </c>
      <c r="F313" s="11">
        <f>('Renter Migration Model 2'!I312-'Renter Migration Model 2'!I313)*'Median Data'!$C$4</f>
        <v>0</v>
      </c>
      <c r="G313" s="11">
        <f>('Renter Migration Model 2'!K312-'Renter Migration Model 2'!K313)*'Median Data'!$D$4</f>
        <v>1689.796962522938</v>
      </c>
      <c r="H313" s="11">
        <f>('Renter Migration Model 2'!L312-'Renter Migration Model 2'!L313)*'Median Data'!$D$4</f>
        <v>0</v>
      </c>
      <c r="I313" s="11">
        <f>('Renter Migration Model 2'!N312-'Renter Migration Model 2'!N313)*'Median Data'!$E$4</f>
        <v>201.1427933638106</v>
      </c>
      <c r="J313" s="11">
        <f>('Renter Migration Model 2'!O312-'Renter Migration Model 2'!O313)*'Median Data'!$E$4</f>
        <v>0</v>
      </c>
      <c r="K313" s="11">
        <f>('Renter Migration Model 2'!Q312-'Renter Migration Model 2'!Q313)*'Median Data'!$F$4</f>
        <v>296.61457147659257</v>
      </c>
      <c r="L313" s="11">
        <f>('Renter Migration Model 2'!R312-'Renter Migration Model 2'!R313)*'Median Data'!$F$4</f>
        <v>0</v>
      </c>
      <c r="M313" s="11">
        <f>('Renter Migration Model 2'!T312-'Renter Migration Model 2'!T313)*'Median Data'!$G$4</f>
        <v>32.919932436535447</v>
      </c>
      <c r="N313" s="11">
        <f>('Renter Migration Model 2'!U312-'Renter Migration Model 2'!U313)*'Median Data'!$G$4</f>
        <v>0</v>
      </c>
    </row>
    <row r="314" spans="1:14" x14ac:dyDescent="0.25">
      <c r="A314" s="1">
        <v>2097</v>
      </c>
      <c r="B314" s="1">
        <v>4</v>
      </c>
      <c r="C314" s="11">
        <f>('Renter Migration Model 2'!E313-'Renter Migration Model 2'!E314)*'Median Data'!$B$4</f>
        <v>1476.8869882377567</v>
      </c>
      <c r="D314" s="11">
        <f>('Renter Migration Model 2'!F313-'Renter Migration Model 2'!F314)*'Median Data'!$B$4</f>
        <v>0</v>
      </c>
      <c r="E314" s="11">
        <f>('Renter Migration Model 2'!H313-'Renter Migration Model 2'!H314)*'Median Data'!$C$4</f>
        <v>1018.1015745969908</v>
      </c>
      <c r="F314" s="11">
        <f>('Renter Migration Model 2'!I313-'Renter Migration Model 2'!I314)*'Median Data'!$C$4</f>
        <v>0</v>
      </c>
      <c r="G314" s="11">
        <f>('Renter Migration Model 2'!K313-'Renter Migration Model 2'!K314)*'Median Data'!$D$4</f>
        <v>1689.6279828287297</v>
      </c>
      <c r="H314" s="11">
        <f>('Renter Migration Model 2'!L313-'Renter Migration Model 2'!L314)*'Median Data'!$D$4</f>
        <v>0</v>
      </c>
      <c r="I314" s="11">
        <f>('Renter Migration Model 2'!N313-'Renter Migration Model 2'!N314)*'Median Data'!$E$4</f>
        <v>201.12267908454851</v>
      </c>
      <c r="J314" s="11">
        <f>('Renter Migration Model 2'!O313-'Renter Migration Model 2'!O314)*'Median Data'!$E$4</f>
        <v>0</v>
      </c>
      <c r="K314" s="11">
        <f>('Renter Migration Model 2'!Q313-'Renter Migration Model 2'!Q314)*'Median Data'!$F$4</f>
        <v>296.58491001938</v>
      </c>
      <c r="L314" s="11">
        <f>('Renter Migration Model 2'!R313-'Renter Migration Model 2'!R314)*'Median Data'!$F$4</f>
        <v>0</v>
      </c>
      <c r="M314" s="11">
        <f>('Renter Migration Model 2'!T313-'Renter Migration Model 2'!T314)*'Median Data'!$G$4</f>
        <v>32.916640443313042</v>
      </c>
      <c r="N314" s="11">
        <f>('Renter Migration Model 2'!U313-'Renter Migration Model 2'!U314)*'Median Data'!$G$4</f>
        <v>0</v>
      </c>
    </row>
    <row r="315" spans="1:14" x14ac:dyDescent="0.25">
      <c r="A315" s="1">
        <v>2098</v>
      </c>
      <c r="B315" s="1">
        <v>1</v>
      </c>
      <c r="C315" s="11">
        <f>('Renter Migration Model 2'!E314-'Renter Migration Model 2'!E315)*'Median Data'!$B$4</f>
        <v>1476.7392995390946</v>
      </c>
      <c r="D315" s="11">
        <f>('Renter Migration Model 2'!F314-'Renter Migration Model 2'!F315)*'Median Data'!$B$4</f>
        <v>0</v>
      </c>
      <c r="E315" s="11">
        <f>('Renter Migration Model 2'!H314-'Renter Migration Model 2'!H315)*'Median Data'!$C$4</f>
        <v>1017.9997644397017</v>
      </c>
      <c r="F315" s="11">
        <f>('Renter Migration Model 2'!I314-'Renter Migration Model 2'!I315)*'Median Data'!$C$4</f>
        <v>0</v>
      </c>
      <c r="G315" s="11">
        <f>('Renter Migration Model 2'!K314-'Renter Migration Model 2'!K315)*'Median Data'!$D$4</f>
        <v>1689.4590200291968</v>
      </c>
      <c r="H315" s="11">
        <f>('Renter Migration Model 2'!L314-'Renter Migration Model 2'!L315)*'Median Data'!$D$4</f>
        <v>0</v>
      </c>
      <c r="I315" s="11">
        <f>('Renter Migration Model 2'!N314-'Renter Migration Model 2'!N315)*'Median Data'!$E$4</f>
        <v>201.1025668165363</v>
      </c>
      <c r="J315" s="11">
        <f>('Renter Migration Model 2'!O314-'Renter Migration Model 2'!O315)*'Median Data'!$E$4</f>
        <v>0</v>
      </c>
      <c r="K315" s="11">
        <f>('Renter Migration Model 2'!Q314-'Renter Migration Model 2'!Q315)*'Median Data'!$F$4</f>
        <v>296.55525152827659</v>
      </c>
      <c r="L315" s="11">
        <f>('Renter Migration Model 2'!R314-'Renter Migration Model 2'!R315)*'Median Data'!$F$4</f>
        <v>0</v>
      </c>
      <c r="M315" s="11">
        <f>('Renter Migration Model 2'!T314-'Renter Migration Model 2'!T315)*'Median Data'!$G$4</f>
        <v>32.913348779257859</v>
      </c>
      <c r="N315" s="11">
        <f>('Renter Migration Model 2'!U314-'Renter Migration Model 2'!U315)*'Median Data'!$G$4</f>
        <v>0</v>
      </c>
    </row>
    <row r="316" spans="1:14" x14ac:dyDescent="0.25">
      <c r="A316" s="2">
        <v>2098</v>
      </c>
      <c r="B316" s="2">
        <v>2</v>
      </c>
      <c r="C316" s="11">
        <f>('Renter Migration Model 2'!E315-'Renter Migration Model 2'!E316)*'Median Data'!$B$4</f>
        <v>1476.5916256096079</v>
      </c>
      <c r="D316" s="11">
        <f>('Renter Migration Model 2'!F315-'Renter Migration Model 2'!F316)*'Median Data'!$B$4</f>
        <v>0</v>
      </c>
      <c r="E316" s="11">
        <f>('Renter Migration Model 2'!H315-'Renter Migration Model 2'!H316)*'Median Data'!$C$4</f>
        <v>1017.8979644624224</v>
      </c>
      <c r="F316" s="11">
        <f>('Renter Migration Model 2'!I315-'Renter Migration Model 2'!I316)*'Median Data'!$C$4</f>
        <v>0</v>
      </c>
      <c r="G316" s="11">
        <f>('Renter Migration Model 2'!K315-'Renter Migration Model 2'!K316)*'Median Data'!$D$4</f>
        <v>1689.2900741279354</v>
      </c>
      <c r="H316" s="11">
        <f>('Renter Migration Model 2'!L315-'Renter Migration Model 2'!L316)*'Median Data'!$D$4</f>
        <v>0</v>
      </c>
      <c r="I316" s="11">
        <f>('Renter Migration Model 2'!N315-'Renter Migration Model 2'!N316)*'Median Data'!$E$4</f>
        <v>201.08245655977396</v>
      </c>
      <c r="J316" s="11">
        <f>('Renter Migration Model 2'!O315-'Renter Migration Model 2'!O316)*'Median Data'!$E$4</f>
        <v>0</v>
      </c>
      <c r="K316" s="11">
        <f>('Renter Migration Model 2'!Q315-'Renter Migration Model 2'!Q316)*'Median Data'!$F$4</f>
        <v>296.52559600328232</v>
      </c>
      <c r="L316" s="11">
        <f>('Renter Migration Model 2'!R315-'Renter Migration Model 2'!R316)*'Median Data'!$F$4</f>
        <v>0</v>
      </c>
      <c r="M316" s="11">
        <f>('Renter Migration Model 2'!T315-'Renter Migration Model 2'!T316)*'Median Data'!$G$4</f>
        <v>32.910057444369897</v>
      </c>
      <c r="N316" s="11">
        <f>('Renter Migration Model 2'!U315-'Renter Migration Model 2'!U316)*'Median Data'!$G$4</f>
        <v>0</v>
      </c>
    </row>
    <row r="317" spans="1:14" x14ac:dyDescent="0.25">
      <c r="A317" s="1">
        <v>2098</v>
      </c>
      <c r="B317" s="1">
        <v>3</v>
      </c>
      <c r="C317" s="11">
        <f>('Renter Migration Model 2'!E316-'Renter Migration Model 2'!E317)*'Median Data'!$B$4</f>
        <v>1476.4439664458587</v>
      </c>
      <c r="D317" s="11">
        <f>('Renter Migration Model 2'!F316-'Renter Migration Model 2'!F317)*'Median Data'!$B$4</f>
        <v>0</v>
      </c>
      <c r="E317" s="11">
        <f>('Renter Migration Model 2'!H316-'Renter Migration Model 2'!H317)*'Median Data'!$C$4</f>
        <v>1017.7961746669084</v>
      </c>
      <c r="F317" s="11">
        <f>('Renter Migration Model 2'!I316-'Renter Migration Model 2'!I317)*'Median Data'!$C$4</f>
        <v>0</v>
      </c>
      <c r="G317" s="11">
        <f>('Renter Migration Model 2'!K316-'Renter Migration Model 2'!K317)*'Median Data'!$D$4</f>
        <v>1689.1211451213494</v>
      </c>
      <c r="H317" s="11">
        <f>('Renter Migration Model 2'!L316-'Renter Migration Model 2'!L317)*'Median Data'!$D$4</f>
        <v>0</v>
      </c>
      <c r="I317" s="11">
        <f>('Renter Migration Model 2'!N316-'Renter Migration Model 2'!N317)*'Median Data'!$E$4</f>
        <v>201.0623483142615</v>
      </c>
      <c r="J317" s="11">
        <f>('Renter Migration Model 2'!O316-'Renter Migration Model 2'!O317)*'Median Data'!$E$4</f>
        <v>0</v>
      </c>
      <c r="K317" s="11">
        <f>('Renter Migration Model 2'!Q316-'Renter Migration Model 2'!Q317)*'Median Data'!$F$4</f>
        <v>296.49594344366869</v>
      </c>
      <c r="L317" s="11">
        <f>('Renter Migration Model 2'!R316-'Renter Migration Model 2'!R317)*'Median Data'!$F$4</f>
        <v>0</v>
      </c>
      <c r="M317" s="11">
        <f>('Renter Migration Model 2'!T316-'Renter Migration Model 2'!T317)*'Median Data'!$G$4</f>
        <v>32.906766438649157</v>
      </c>
      <c r="N317" s="11">
        <f>('Renter Migration Model 2'!U316-'Renter Migration Model 2'!U317)*'Median Data'!$G$4</f>
        <v>0</v>
      </c>
    </row>
    <row r="318" spans="1:14" x14ac:dyDescent="0.25">
      <c r="A318" s="2">
        <v>2098</v>
      </c>
      <c r="B318" s="2">
        <v>4</v>
      </c>
      <c r="C318" s="11">
        <f>('Renter Migration Model 2'!E317-'Renter Migration Model 2'!E318)*'Median Data'!$B$4</f>
        <v>1476.2963220495658</v>
      </c>
      <c r="D318" s="11">
        <f>('Renter Migration Model 2'!F317-'Renter Migration Model 2'!F318)*'Median Data'!$B$4</f>
        <v>0</v>
      </c>
      <c r="E318" s="11">
        <f>('Renter Migration Model 2'!H317-'Renter Migration Model 2'!H318)*'Median Data'!$C$4</f>
        <v>1017.6943950496484</v>
      </c>
      <c r="F318" s="11">
        <f>('Renter Migration Model 2'!I317-'Renter Migration Model 2'!I318)*'Median Data'!$C$4</f>
        <v>0</v>
      </c>
      <c r="G318" s="11">
        <f>('Renter Migration Model 2'!K317-'Renter Migration Model 2'!K318)*'Median Data'!$D$4</f>
        <v>1688.9522330058426</v>
      </c>
      <c r="H318" s="11">
        <f>('Renter Migration Model 2'!L317-'Renter Migration Model 2'!L318)*'Median Data'!$D$4</f>
        <v>0</v>
      </c>
      <c r="I318" s="11">
        <f>('Renter Migration Model 2'!N317-'Renter Migration Model 2'!N318)*'Median Data'!$E$4</f>
        <v>201.04224207936932</v>
      </c>
      <c r="J318" s="11">
        <f>('Renter Migration Model 2'!O317-'Renter Migration Model 2'!O318)*'Median Data'!$E$4</f>
        <v>0</v>
      </c>
      <c r="K318" s="11">
        <f>('Renter Migration Model 2'!Q317-'Renter Migration Model 2'!Q318)*'Median Data'!$F$4</f>
        <v>296.46629384943571</v>
      </c>
      <c r="L318" s="11">
        <f>('Renter Migration Model 2'!R317-'Renter Migration Model 2'!R318)*'Median Data'!$F$4</f>
        <v>0</v>
      </c>
      <c r="M318" s="11">
        <f>('Renter Migration Model 2'!T317-'Renter Migration Model 2'!T318)*'Median Data'!$G$4</f>
        <v>32.903475761982833</v>
      </c>
      <c r="N318" s="11">
        <f>('Renter Migration Model 2'!U317-'Renter Migration Model 2'!U318)*'Median Data'!$G$4</f>
        <v>0</v>
      </c>
    </row>
    <row r="319" spans="1:14" x14ac:dyDescent="0.25">
      <c r="A319" s="2">
        <v>2099</v>
      </c>
      <c r="B319" s="2">
        <v>1</v>
      </c>
      <c r="C319" s="11">
        <f>('Renter Migration Model 2'!E318-'Renter Migration Model 2'!E319)*'Median Data'!$B$4</f>
        <v>1476.1486924172914</v>
      </c>
      <c r="D319" s="11">
        <f>('Renter Migration Model 2'!F318-'Renter Migration Model 2'!F319)*'Median Data'!$B$4</f>
        <v>0</v>
      </c>
      <c r="E319" s="11">
        <f>('Renter Migration Model 2'!H318-'Renter Migration Model 2'!H319)*'Median Data'!$C$4</f>
        <v>1017.5926256088865</v>
      </c>
      <c r="F319" s="11">
        <f>('Renter Migration Model 2'!I318-'Renter Migration Model 2'!I319)*'Median Data'!$C$4</f>
        <v>0</v>
      </c>
      <c r="G319" s="11">
        <f>('Renter Migration Model 2'!K318-'Renter Migration Model 2'!K319)*'Median Data'!$D$4</f>
        <v>1688.783337781415</v>
      </c>
      <c r="H319" s="11">
        <f>('Renter Migration Model 2'!L318-'Renter Migration Model 2'!L319)*'Median Data'!$D$4</f>
        <v>0</v>
      </c>
      <c r="I319" s="11">
        <f>('Renter Migration Model 2'!N318-'Renter Migration Model 2'!N319)*'Median Data'!$E$4</f>
        <v>201.02213785509741</v>
      </c>
      <c r="J319" s="11">
        <f>('Renter Migration Model 2'!O318-'Renter Migration Model 2'!O319)*'Median Data'!$E$4</f>
        <v>0</v>
      </c>
      <c r="K319" s="11">
        <f>('Renter Migration Model 2'!Q318-'Renter Migration Model 2'!Q319)*'Median Data'!$F$4</f>
        <v>296.43664721985488</v>
      </c>
      <c r="L319" s="11">
        <f>('Renter Migration Model 2'!R318-'Renter Migration Model 2'!R319)*'Median Data'!$F$4</f>
        <v>0</v>
      </c>
      <c r="M319" s="11">
        <f>('Renter Migration Model 2'!T318-'Renter Migration Model 2'!T319)*'Median Data'!$G$4</f>
        <v>32.900185414408526</v>
      </c>
      <c r="N319" s="11">
        <f>('Renter Migration Model 2'!U318-'Renter Migration Model 2'!U319)*'Median Data'!$G$4</f>
        <v>0</v>
      </c>
    </row>
    <row r="320" spans="1:14" x14ac:dyDescent="0.25">
      <c r="A320" s="1">
        <v>2099</v>
      </c>
      <c r="B320" s="1">
        <v>2</v>
      </c>
      <c r="C320" s="11">
        <f>('Renter Migration Model 2'!E319-'Renter Migration Model 2'!E320)*'Median Data'!$B$4</f>
        <v>1476.0010775490355</v>
      </c>
      <c r="D320" s="11">
        <f>('Renter Migration Model 2'!F319-'Renter Migration Model 2'!F320)*'Median Data'!$B$4</f>
        <v>0</v>
      </c>
      <c r="E320" s="11">
        <f>('Renter Migration Model 2'!H319-'Renter Migration Model 2'!H320)*'Median Data'!$C$4</f>
        <v>1017.4908663463784</v>
      </c>
      <c r="F320" s="11">
        <f>('Renter Migration Model 2'!I319-'Renter Migration Model 2'!I320)*'Median Data'!$C$4</f>
        <v>0</v>
      </c>
      <c r="G320" s="11">
        <f>('Renter Migration Model 2'!K319-'Renter Migration Model 2'!K320)*'Median Data'!$D$4</f>
        <v>1688.6144594480666</v>
      </c>
      <c r="H320" s="11">
        <f>('Renter Migration Model 2'!L319-'Renter Migration Model 2'!L320)*'Median Data'!$D$4</f>
        <v>0</v>
      </c>
      <c r="I320" s="11">
        <f>('Renter Migration Model 2'!N319-'Renter Migration Model 2'!N320)*'Median Data'!$E$4</f>
        <v>201.00203564144579</v>
      </c>
      <c r="J320" s="11">
        <f>('Renter Migration Model 2'!O319-'Renter Migration Model 2'!O320)*'Median Data'!$E$4</f>
        <v>0</v>
      </c>
      <c r="K320" s="11">
        <f>('Renter Migration Model 2'!Q319-'Renter Migration Model 2'!Q320)*'Median Data'!$F$4</f>
        <v>296.40700355529043</v>
      </c>
      <c r="L320" s="11">
        <f>('Renter Migration Model 2'!R319-'Renter Migration Model 2'!R320)*'Median Data'!$F$4</f>
        <v>0</v>
      </c>
      <c r="M320" s="11">
        <f>('Renter Migration Model 2'!T319-'Renter Migration Model 2'!T320)*'Median Data'!$G$4</f>
        <v>32.896895395888635</v>
      </c>
      <c r="N320" s="11">
        <f>('Renter Migration Model 2'!U319-'Renter Migration Model 2'!U320)*'Median Data'!$G$4</f>
        <v>0</v>
      </c>
    </row>
    <row r="321" spans="1:14" x14ac:dyDescent="0.25">
      <c r="A321" s="2">
        <v>2099</v>
      </c>
      <c r="B321" s="2">
        <v>3</v>
      </c>
      <c r="C321" s="11">
        <f>('Renter Migration Model 2'!E320-'Renter Migration Model 2'!E321)*'Median Data'!$B$4</f>
        <v>1475.8534774413602</v>
      </c>
      <c r="D321" s="11">
        <f>('Renter Migration Model 2'!F320-'Renter Migration Model 2'!F321)*'Median Data'!$B$4</f>
        <v>0</v>
      </c>
      <c r="E321" s="11">
        <f>('Renter Migration Model 2'!H320-'Renter Migration Model 2'!H321)*'Median Data'!$C$4</f>
        <v>1017.3891172603685</v>
      </c>
      <c r="F321" s="11">
        <f>('Renter Migration Model 2'!I320-'Renter Migration Model 2'!I321)*'Median Data'!$C$4</f>
        <v>0</v>
      </c>
      <c r="G321" s="11">
        <f>('Renter Migration Model 2'!K320-'Renter Migration Model 2'!K321)*'Median Data'!$D$4</f>
        <v>1688.4455980022012</v>
      </c>
      <c r="H321" s="11">
        <f>('Renter Migration Model 2'!L320-'Renter Migration Model 2'!L321)*'Median Data'!$D$4</f>
        <v>0</v>
      </c>
      <c r="I321" s="11">
        <f>('Renter Migration Model 2'!N320-'Renter Migration Model 2'!N321)*'Median Data'!$E$4</f>
        <v>200.98193543778484</v>
      </c>
      <c r="J321" s="11">
        <f>('Renter Migration Model 2'!O320-'Renter Migration Model 2'!O321)*'Median Data'!$E$4</f>
        <v>0</v>
      </c>
      <c r="K321" s="11">
        <f>('Renter Migration Model 2'!Q320-'Renter Migration Model 2'!Q321)*'Median Data'!$F$4</f>
        <v>296.37736285464962</v>
      </c>
      <c r="L321" s="11">
        <f>('Renter Migration Model 2'!R320-'Renter Migration Model 2'!R321)*'Median Data'!$F$4</f>
        <v>0</v>
      </c>
      <c r="M321" s="11">
        <f>('Renter Migration Model 2'!T320-'Renter Migration Model 2'!T321)*'Median Data'!$G$4</f>
        <v>32.893605706347955</v>
      </c>
      <c r="N321" s="11">
        <f>('Renter Migration Model 2'!U320-'Renter Migration Model 2'!U321)*'Median Data'!$G$4</f>
        <v>0</v>
      </c>
    </row>
    <row r="322" spans="1:14" x14ac:dyDescent="0.25">
      <c r="A322" s="1">
        <v>2099</v>
      </c>
      <c r="B322" s="1">
        <v>4</v>
      </c>
      <c r="C322" s="11">
        <f>('Renter Migration Model 2'!E321-'Renter Migration Model 2'!E322)*'Median Data'!$B$4</f>
        <v>1475.7058920925465</v>
      </c>
      <c r="D322" s="11">
        <f>('Renter Migration Model 2'!F321-'Renter Migration Model 2'!F322)*'Median Data'!$B$4</f>
        <v>0</v>
      </c>
      <c r="E322" s="11">
        <f>('Renter Migration Model 2'!H321-'Renter Migration Model 2'!H322)*'Median Data'!$C$4</f>
        <v>1017.2873783491009</v>
      </c>
      <c r="F322" s="11">
        <f>('Renter Migration Model 2'!I321-'Renter Migration Model 2'!I322)*'Median Data'!$C$4</f>
        <v>0</v>
      </c>
      <c r="G322" s="11">
        <f>('Renter Migration Model 2'!K321-'Renter Migration Model 2'!K322)*'Median Data'!$D$4</f>
        <v>1688.276753443819</v>
      </c>
      <c r="H322" s="11">
        <f>('Renter Migration Model 2'!L321-'Renter Migration Model 2'!L322)*'Median Data'!$D$4</f>
        <v>0</v>
      </c>
      <c r="I322" s="11">
        <f>('Renter Migration Model 2'!N321-'Renter Migration Model 2'!N322)*'Median Data'!$E$4</f>
        <v>200.96183724442938</v>
      </c>
      <c r="J322" s="11">
        <f>('Renter Migration Model 2'!O321-'Renter Migration Model 2'!O322)*'Median Data'!$E$4</f>
        <v>0</v>
      </c>
      <c r="K322" s="11">
        <f>('Renter Migration Model 2'!Q321-'Renter Migration Model 2'!Q322)*'Median Data'!$F$4</f>
        <v>296.34772511866095</v>
      </c>
      <c r="L322" s="11">
        <f>('Renter Migration Model 2'!R321-'Renter Migration Model 2'!R322)*'Median Data'!$F$4</f>
        <v>0</v>
      </c>
      <c r="M322" s="11">
        <f>('Renter Migration Model 2'!T321-'Renter Migration Model 2'!T322)*'Median Data'!$G$4</f>
        <v>32.890316345748886</v>
      </c>
      <c r="N322" s="11">
        <f>('Renter Migration Model 2'!U321-'Renter Migration Model 2'!U322)*'Median Data'!$G$4</f>
        <v>0</v>
      </c>
    </row>
    <row r="323" spans="1:14" x14ac:dyDescent="0.25">
      <c r="A323" s="1">
        <v>2100</v>
      </c>
      <c r="B323" s="1">
        <v>1</v>
      </c>
      <c r="C323" s="11">
        <f>('Renter Migration Model 2'!E322-'Renter Migration Model 2'!E323)*'Median Data'!$B$4</f>
        <v>1475.5583215043134</v>
      </c>
      <c r="D323" s="11">
        <f>('Renter Migration Model 2'!F322-'Renter Migration Model 2'!F323)*'Median Data'!$B$4</f>
        <v>0</v>
      </c>
      <c r="E323" s="11">
        <f>('Renter Migration Model 2'!H322-'Renter Migration Model 2'!H323)*'Median Data'!$C$4</f>
        <v>1017.1856496108198</v>
      </c>
      <c r="F323" s="11">
        <f>('Renter Migration Model 2'!I322-'Renter Migration Model 2'!I323)*'Median Data'!$C$4</f>
        <v>0</v>
      </c>
      <c r="G323" s="11">
        <f>('Renter Migration Model 2'!K322-'Renter Migration Model 2'!K323)*'Median Data'!$D$4</f>
        <v>1688.1079257657275</v>
      </c>
      <c r="H323" s="11">
        <f>('Renter Migration Model 2'!L322-'Renter Migration Model 2'!L323)*'Median Data'!$D$4</f>
        <v>0</v>
      </c>
      <c r="I323" s="11">
        <f>('Renter Migration Model 2'!N322-'Renter Migration Model 2'!N323)*'Median Data'!$E$4</f>
        <v>200.94174106043499</v>
      </c>
      <c r="J323" s="11">
        <f>('Renter Migration Model 2'!O322-'Renter Migration Model 2'!O323)*'Median Data'!$E$4</f>
        <v>0</v>
      </c>
      <c r="K323" s="11">
        <f>('Renter Migration Model 2'!Q322-'Renter Migration Model 2'!Q323)*'Median Data'!$F$4</f>
        <v>296.3180903458674</v>
      </c>
      <c r="L323" s="11">
        <f>('Renter Migration Model 2'!R322-'Renter Migration Model 2'!R323)*'Median Data'!$F$4</f>
        <v>0</v>
      </c>
      <c r="M323" s="11">
        <f>('Renter Migration Model 2'!T322-'Renter Migration Model 2'!T323)*'Median Data'!$G$4</f>
        <v>32.887027314129028</v>
      </c>
      <c r="N323" s="11">
        <f>('Renter Migration Model 2'!U322-'Renter Migration Model 2'!U323)*'Median Data'!$G$4</f>
        <v>0</v>
      </c>
    </row>
    <row r="324" spans="1:14" x14ac:dyDescent="0.25">
      <c r="A324" s="1">
        <v>2100</v>
      </c>
      <c r="B324" s="1">
        <v>2</v>
      </c>
      <c r="C324" s="11">
        <f>('Renter Migration Model 2'!E323-'Renter Migration Model 2'!E324)*'Median Data'!$B$4</f>
        <v>1475.4107656715041</v>
      </c>
      <c r="D324" s="11">
        <f>('Renter Migration Model 2'!F323-'Renter Migration Model 2'!F324)*'Median Data'!$B$4</f>
        <v>0</v>
      </c>
      <c r="E324" s="11">
        <f>('Renter Migration Model 2'!H323-'Renter Migration Model 2'!H324)*'Median Data'!$C$4</f>
        <v>1017.0839310455253</v>
      </c>
      <c r="F324" s="11">
        <f>('Renter Migration Model 2'!I323-'Renter Migration Model 2'!I324)*'Median Data'!$C$4</f>
        <v>0</v>
      </c>
      <c r="G324" s="11">
        <f>('Renter Migration Model 2'!K323-'Renter Migration Model 2'!K324)*'Median Data'!$D$4</f>
        <v>1687.9391149751191</v>
      </c>
      <c r="H324" s="11">
        <f>('Renter Migration Model 2'!L323-'Renter Migration Model 2'!L324)*'Median Data'!$D$4</f>
        <v>0</v>
      </c>
      <c r="I324" s="11">
        <f>('Renter Migration Model 2'!N323-'Renter Migration Model 2'!N324)*'Median Data'!$E$4</f>
        <v>200.92164688643129</v>
      </c>
      <c r="J324" s="11">
        <f>('Renter Migration Model 2'!O323-'Renter Migration Model 2'!O324)*'Median Data'!$E$4</f>
        <v>0</v>
      </c>
      <c r="K324" s="11">
        <f>('Renter Migration Model 2'!Q323-'Renter Migration Model 2'!Q324)*'Median Data'!$F$4</f>
        <v>296.2884585369975</v>
      </c>
      <c r="L324" s="11">
        <f>('Renter Migration Model 2'!R323-'Renter Migration Model 2'!R324)*'Median Data'!$F$4</f>
        <v>0</v>
      </c>
      <c r="M324" s="11">
        <f>('Renter Migration Model 2'!T323-'Renter Migration Model 2'!T324)*'Median Data'!$G$4</f>
        <v>32.883738611413179</v>
      </c>
      <c r="N324" s="11">
        <f>('Renter Migration Model 2'!U323-'Renter Migration Model 2'!U324)*'Median Data'!$G$4</f>
        <v>0</v>
      </c>
    </row>
    <row r="325" spans="1:14" x14ac:dyDescent="0.25">
      <c r="A325" s="1">
        <v>2100</v>
      </c>
      <c r="B325" s="1">
        <v>3</v>
      </c>
      <c r="C325" s="11">
        <f>('Renter Migration Model 2'!E324-'Renter Migration Model 2'!E325)*'Median Data'!$B$4</f>
        <v>1475.2632245958375</v>
      </c>
      <c r="D325" s="11">
        <f>('Renter Migration Model 2'!F324-'Renter Migration Model 2'!F325)*'Median Data'!$B$4</f>
        <v>0</v>
      </c>
      <c r="E325" s="11">
        <f>('Renter Migration Model 2'!H324-'Renter Migration Model 2'!H325)*'Median Data'!$C$4</f>
        <v>1016.9822226532174</v>
      </c>
      <c r="F325" s="11">
        <f>('Renter Migration Model 2'!I324-'Renter Migration Model 2'!I325)*'Median Data'!$C$4</f>
        <v>0</v>
      </c>
      <c r="G325" s="11">
        <f>('Renter Migration Model 2'!K324-'Renter Migration Model 2'!K325)*'Median Data'!$D$4</f>
        <v>1687.7703210648015</v>
      </c>
      <c r="H325" s="11">
        <f>('Renter Migration Model 2'!L324-'Renter Migration Model 2'!L325)*'Median Data'!$D$4</f>
        <v>0</v>
      </c>
      <c r="I325" s="11">
        <f>('Renter Migration Model 2'!N324-'Renter Migration Model 2'!N325)*'Median Data'!$E$4</f>
        <v>200.90155472178867</v>
      </c>
      <c r="J325" s="11">
        <f>('Renter Migration Model 2'!O324-'Renter Migration Model 2'!O325)*'Median Data'!$E$4</f>
        <v>0</v>
      </c>
      <c r="K325" s="11">
        <f>('Renter Migration Model 2'!Q324-'Renter Migration Model 2'!Q325)*'Median Data'!$F$4</f>
        <v>296.25882969132272</v>
      </c>
      <c r="L325" s="11">
        <f>('Renter Migration Model 2'!R324-'Renter Migration Model 2'!R325)*'Median Data'!$F$4</f>
        <v>0</v>
      </c>
      <c r="M325" s="11">
        <f>('Renter Migration Model 2'!T324-'Renter Migration Model 2'!T325)*'Median Data'!$G$4</f>
        <v>32.880450237526134</v>
      </c>
      <c r="N325" s="11">
        <f>('Renter Migration Model 2'!U324-'Renter Migration Model 2'!U325)*'Median Data'!$G$4</f>
        <v>0</v>
      </c>
    </row>
    <row r="326" spans="1:14" x14ac:dyDescent="0.25">
      <c r="A326" s="1">
        <v>2100</v>
      </c>
      <c r="B326" s="1">
        <v>4</v>
      </c>
      <c r="C326" s="11">
        <f>('Renter Migration Model 2'!E325-'Renter Migration Model 2'!E326)*'Median Data'!$B$4</f>
        <v>1475.1156982721568</v>
      </c>
      <c r="D326" s="11">
        <f>('Renter Migration Model 2'!F325-'Renter Migration Model 2'!F326)*'Median Data'!$B$4</f>
        <v>0</v>
      </c>
      <c r="E326" s="11">
        <f>('Renter Migration Model 2'!H325-'Renter Migration Model 2'!H326)*'Median Data'!$C$4</f>
        <v>1016.8805244303844</v>
      </c>
      <c r="F326" s="11">
        <f>('Renter Migration Model 2'!I325-'Renter Migration Model 2'!I326)*'Median Data'!$C$4</f>
        <v>0</v>
      </c>
      <c r="G326" s="11">
        <f>('Renter Migration Model 2'!K325-'Renter Migration Model 2'!K326)*'Median Data'!$D$4</f>
        <v>1687.6015440311785</v>
      </c>
      <c r="H326" s="11">
        <f>('Renter Migration Model 2'!L325-'Renter Migration Model 2'!L326)*'Median Data'!$D$4</f>
        <v>0</v>
      </c>
      <c r="I326" s="11">
        <f>('Renter Migration Model 2'!N325-'Renter Migration Model 2'!N326)*'Median Data'!$E$4</f>
        <v>200.88146456619234</v>
      </c>
      <c r="J326" s="11">
        <f>('Renter Migration Model 2'!O325-'Renter Migration Model 2'!O326)*'Median Data'!$E$4</f>
        <v>0</v>
      </c>
      <c r="K326" s="11">
        <f>('Renter Migration Model 2'!Q325-'Renter Migration Model 2'!Q326)*'Median Data'!$F$4</f>
        <v>296.22920380811456</v>
      </c>
      <c r="L326" s="11">
        <f>('Renter Migration Model 2'!R325-'Renter Migration Model 2'!R326)*'Median Data'!$F$4</f>
        <v>0</v>
      </c>
      <c r="M326" s="11">
        <f>('Renter Migration Model 2'!T325-'Renter Migration Model 2'!T326)*'Median Data'!$G$4</f>
        <v>32.877162192505494</v>
      </c>
      <c r="N326" s="11">
        <f>('Renter Migration Model 2'!U325-'Renter Migration Model 2'!U326)*'Median Data'!$G$4</f>
        <v>0</v>
      </c>
    </row>
    <row r="327" spans="1:14" x14ac:dyDescent="0.25">
      <c r="A327" s="2">
        <v>2101</v>
      </c>
      <c r="B327" s="2">
        <v>1</v>
      </c>
      <c r="C327" s="11">
        <f>('Renter Migration Model 2'!E326-'Renter Migration Model 2'!E327)*'Median Data'!$B$4</f>
        <v>1474.9681867021809</v>
      </c>
      <c r="D327" s="11">
        <f>('Renter Migration Model 2'!F326-'Renter Migration Model 2'!F327)*'Median Data'!$B$4</f>
        <v>0</v>
      </c>
      <c r="E327" s="11">
        <f>('Renter Migration Model 2'!H326-'Renter Migration Model 2'!H327)*'Median Data'!$C$4</f>
        <v>1016.7788363787822</v>
      </c>
      <c r="F327" s="11">
        <f>('Renter Migration Model 2'!I326-'Renter Migration Model 2'!I327)*'Median Data'!$C$4</f>
        <v>0</v>
      </c>
      <c r="G327" s="11">
        <f>('Renter Migration Model 2'!K326-'Renter Migration Model 2'!K327)*'Median Data'!$D$4</f>
        <v>1687.4327838778463</v>
      </c>
      <c r="H327" s="11">
        <f>('Renter Migration Model 2'!L326-'Renter Migration Model 2'!L327)*'Median Data'!$D$4</f>
        <v>0</v>
      </c>
      <c r="I327" s="11">
        <f>('Renter Migration Model 2'!N326-'Renter Migration Model 2'!N327)*'Median Data'!$E$4</f>
        <v>200.86137641995708</v>
      </c>
      <c r="J327" s="11">
        <f>('Renter Migration Model 2'!O326-'Renter Migration Model 2'!O327)*'Median Data'!$E$4</f>
        <v>0</v>
      </c>
      <c r="K327" s="11">
        <f>('Renter Migration Model 2'!Q326-'Renter Migration Model 2'!Q327)*'Median Data'!$F$4</f>
        <v>296.19958088773728</v>
      </c>
      <c r="L327" s="11">
        <f>('Renter Migration Model 2'!R326-'Renter Migration Model 2'!R327)*'Median Data'!$F$4</f>
        <v>0</v>
      </c>
      <c r="M327" s="11">
        <f>('Renter Migration Model 2'!T326-'Renter Migration Model 2'!T327)*'Median Data'!$G$4</f>
        <v>32.873874476276058</v>
      </c>
      <c r="N327" s="11">
        <f>('Renter Migration Model 2'!U326-'Renter Migration Model 2'!U327)*'Median Data'!$G$4</f>
        <v>0</v>
      </c>
    </row>
    <row r="328" spans="1:14" x14ac:dyDescent="0.25">
      <c r="A328" s="1">
        <v>2101</v>
      </c>
      <c r="B328" s="1">
        <v>2</v>
      </c>
      <c r="C328" s="11">
        <f>('Renter Migration Model 2'!E327-'Renter Migration Model 2'!E328)*'Median Data'!$B$4</f>
        <v>1474.8206898841909</v>
      </c>
      <c r="D328" s="11">
        <f>('Renter Migration Model 2'!F327-'Renter Migration Model 2'!F328)*'Median Data'!$B$4</f>
        <v>0</v>
      </c>
      <c r="E328" s="11">
        <f>('Renter Migration Model 2'!H327-'Renter Migration Model 2'!H328)*'Median Data'!$C$4</f>
        <v>1016.6771584948992</v>
      </c>
      <c r="F328" s="11">
        <f>('Renter Migration Model 2'!I327-'Renter Migration Model 2'!I328)*'Median Data'!$C$4</f>
        <v>0</v>
      </c>
      <c r="G328" s="11">
        <f>('Renter Migration Model 2'!K327-'Renter Migration Model 2'!K328)*'Median Data'!$D$4</f>
        <v>1687.2640405976126</v>
      </c>
      <c r="H328" s="11">
        <f>('Renter Migration Model 2'!L327-'Renter Migration Model 2'!L328)*'Median Data'!$D$4</f>
        <v>0</v>
      </c>
      <c r="I328" s="11">
        <f>('Renter Migration Model 2'!N327-'Renter Migration Model 2'!N328)*'Median Data'!$E$4</f>
        <v>200.84129028213852</v>
      </c>
      <c r="J328" s="11">
        <f>('Renter Migration Model 2'!O327-'Renter Migration Model 2'!O328)*'Median Data'!$E$4</f>
        <v>0</v>
      </c>
      <c r="K328" s="11">
        <f>('Renter Migration Model 2'!Q327-'Renter Migration Model 2'!Q328)*'Median Data'!$F$4</f>
        <v>296.16996092982663</v>
      </c>
      <c r="L328" s="11">
        <f>('Renter Migration Model 2'!R327-'Renter Migration Model 2'!R328)*'Median Data'!$F$4</f>
        <v>0</v>
      </c>
      <c r="M328" s="11">
        <f>('Renter Migration Model 2'!T327-'Renter Migration Model 2'!T328)*'Median Data'!$G$4</f>
        <v>32.870587088837823</v>
      </c>
      <c r="N328" s="11">
        <f>('Renter Migration Model 2'!U327-'Renter Migration Model 2'!U328)*'Median Data'!$G$4</f>
        <v>0</v>
      </c>
    </row>
    <row r="329" spans="1:14" x14ac:dyDescent="0.25">
      <c r="A329" s="2">
        <v>2101</v>
      </c>
      <c r="B329" s="2">
        <v>3</v>
      </c>
      <c r="C329" s="11">
        <f>('Renter Migration Model 2'!E328-'Renter Migration Model 2'!E329)*'Median Data'!$B$4</f>
        <v>1474.6732078147488</v>
      </c>
      <c r="D329" s="11">
        <f>('Renter Migration Model 2'!F328-'Renter Migration Model 2'!F329)*'Median Data'!$B$4</f>
        <v>0</v>
      </c>
      <c r="E329" s="11">
        <f>('Renter Migration Model 2'!H328-'Renter Migration Model 2'!H329)*'Median Data'!$C$4</f>
        <v>1016.5754907787355</v>
      </c>
      <c r="F329" s="11">
        <f>('Renter Migration Model 2'!I328-'Renter Migration Model 2'!I329)*'Median Data'!$C$4</f>
        <v>0</v>
      </c>
      <c r="G329" s="11">
        <f>('Renter Migration Model 2'!K328-'Renter Migration Model 2'!K329)*'Median Data'!$D$4</f>
        <v>1687.0953141940736</v>
      </c>
      <c r="H329" s="11">
        <f>('Renter Migration Model 2'!L328-'Renter Migration Model 2'!L329)*'Median Data'!$D$4</f>
        <v>0</v>
      </c>
      <c r="I329" s="11">
        <f>('Renter Migration Model 2'!N328-'Renter Migration Model 2'!N329)*'Median Data'!$E$4</f>
        <v>200.82120615305143</v>
      </c>
      <c r="J329" s="11">
        <f>('Renter Migration Model 2'!O328-'Renter Migration Model 2'!O329)*'Median Data'!$E$4</f>
        <v>0</v>
      </c>
      <c r="K329" s="11">
        <f>('Renter Migration Model 2'!Q328-'Renter Migration Model 2'!Q329)*'Median Data'!$F$4</f>
        <v>296.14034393365409</v>
      </c>
      <c r="L329" s="11">
        <f>('Renter Migration Model 2'!R328-'Renter Migration Model 2'!R329)*'Median Data'!$F$4</f>
        <v>0</v>
      </c>
      <c r="M329" s="11">
        <f>('Renter Migration Model 2'!T328-'Renter Migration Model 2'!T329)*'Median Data'!$G$4</f>
        <v>32.867300030153189</v>
      </c>
      <c r="N329" s="11">
        <f>('Renter Migration Model 2'!U328-'Renter Migration Model 2'!U329)*'Median Data'!$G$4</f>
        <v>0</v>
      </c>
    </row>
    <row r="330" spans="1:14" x14ac:dyDescent="0.25">
      <c r="A330" s="1">
        <v>2101</v>
      </c>
      <c r="B330" s="1">
        <v>4</v>
      </c>
      <c r="C330" s="11">
        <f>('Renter Migration Model 2'!E329-'Renter Migration Model 2'!E330)*'Median Data'!$B$4</f>
        <v>1474.5257404938548</v>
      </c>
      <c r="D330" s="11">
        <f>('Renter Migration Model 2'!F329-'Renter Migration Model 2'!F330)*'Median Data'!$B$4</f>
        <v>0</v>
      </c>
      <c r="E330" s="11">
        <f>('Renter Migration Model 2'!H329-'Renter Migration Model 2'!H330)*'Median Data'!$C$4</f>
        <v>1016.4738332302909</v>
      </c>
      <c r="F330" s="11">
        <f>('Renter Migration Model 2'!I329-'Renter Migration Model 2'!I330)*'Median Data'!$C$4</f>
        <v>0</v>
      </c>
      <c r="G330" s="11">
        <f>('Renter Migration Model 2'!K329-'Renter Migration Model 2'!K330)*'Median Data'!$D$4</f>
        <v>1686.926604663633</v>
      </c>
      <c r="H330" s="11">
        <f>('Renter Migration Model 2'!L329-'Renter Migration Model 2'!L330)*'Median Data'!$D$4</f>
        <v>0</v>
      </c>
      <c r="I330" s="11">
        <f>('Renter Migration Model 2'!N329-'Renter Migration Model 2'!N330)*'Median Data'!$E$4</f>
        <v>200.80112403269584</v>
      </c>
      <c r="J330" s="11">
        <f>('Renter Migration Model 2'!O329-'Renter Migration Model 2'!O330)*'Median Data'!$E$4</f>
        <v>0</v>
      </c>
      <c r="K330" s="11">
        <f>('Renter Migration Model 2'!Q329-'Renter Migration Model 2'!Q330)*'Median Data'!$F$4</f>
        <v>296.11072989921968</v>
      </c>
      <c r="L330" s="11">
        <f>('Renter Migration Model 2'!R329-'Renter Migration Model 2'!R330)*'Median Data'!$F$4</f>
        <v>0</v>
      </c>
      <c r="M330" s="11">
        <f>('Renter Migration Model 2'!T329-'Renter Migration Model 2'!T330)*'Median Data'!$G$4</f>
        <v>32.864013300146951</v>
      </c>
      <c r="N330" s="11">
        <f>('Renter Migration Model 2'!U329-'Renter Migration Model 2'!U330)*'Median Data'!$G$4</f>
        <v>0</v>
      </c>
    </row>
    <row r="331" spans="1:14" x14ac:dyDescent="0.25">
      <c r="A331" s="1">
        <v>2102</v>
      </c>
      <c r="B331" s="1">
        <v>1</v>
      </c>
      <c r="C331" s="11">
        <f>('Renter Migration Model 2'!E330-'Renter Migration Model 2'!E331)*'Median Data'!$B$4</f>
        <v>1474.3782879197897</v>
      </c>
      <c r="D331" s="11">
        <f>('Renter Migration Model 2'!F330-'Renter Migration Model 2'!F331)*'Median Data'!$B$4</f>
        <v>0</v>
      </c>
      <c r="E331" s="11">
        <f>('Renter Migration Model 2'!H330-'Renter Migration Model 2'!H331)*'Median Data'!$C$4</f>
        <v>1016.372185846054</v>
      </c>
      <c r="F331" s="11">
        <f>('Renter Migration Model 2'!I330-'Renter Migration Model 2'!I331)*'Median Data'!$C$4</f>
        <v>0</v>
      </c>
      <c r="G331" s="11">
        <f>('Renter Migration Model 2'!K330-'Renter Migration Model 2'!K331)*'Median Data'!$D$4</f>
        <v>1686.7579120026949</v>
      </c>
      <c r="H331" s="11">
        <f>('Renter Migration Model 2'!L330-'Renter Migration Model 2'!L331)*'Median Data'!$D$4</f>
        <v>0</v>
      </c>
      <c r="I331" s="11">
        <f>('Renter Migration Model 2'!N330-'Renter Migration Model 2'!N331)*'Median Data'!$E$4</f>
        <v>200.78104392012733</v>
      </c>
      <c r="J331" s="11">
        <f>('Renter Migration Model 2'!O330-'Renter Migration Model 2'!O331)*'Median Data'!$E$4</f>
        <v>0</v>
      </c>
      <c r="K331" s="11">
        <f>('Renter Migration Model 2'!Q330-'Renter Migration Model 2'!Q331)*'Median Data'!$F$4</f>
        <v>296.08111882615913</v>
      </c>
      <c r="L331" s="11">
        <f>('Renter Migration Model 2'!R330-'Renter Migration Model 2'!R331)*'Median Data'!$F$4</f>
        <v>0</v>
      </c>
      <c r="M331" s="11">
        <f>('Renter Migration Model 2'!T330-'Renter Migration Model 2'!T331)*'Median Data'!$G$4</f>
        <v>32.860726898819109</v>
      </c>
      <c r="N331" s="11">
        <f>('Renter Migration Model 2'!U330-'Renter Migration Model 2'!U331)*'Median Data'!$G$4</f>
        <v>0</v>
      </c>
    </row>
    <row r="332" spans="1:14" x14ac:dyDescent="0.25">
      <c r="A332" s="2">
        <v>2102</v>
      </c>
      <c r="B332" s="2">
        <v>2</v>
      </c>
      <c r="C332" s="11">
        <f>('Renter Migration Model 2'!E331-'Renter Migration Model 2'!E332)*'Median Data'!$B$4</f>
        <v>1474.2308500908348</v>
      </c>
      <c r="D332" s="11">
        <f>('Renter Migration Model 2'!F331-'Renter Migration Model 2'!F332)*'Median Data'!$B$4</f>
        <v>0</v>
      </c>
      <c r="E332" s="11">
        <f>('Renter Migration Model 2'!H331-'Renter Migration Model 2'!H332)*'Median Data'!$C$4</f>
        <v>1016.2705486277805</v>
      </c>
      <c r="F332" s="11">
        <f>('Renter Migration Model 2'!I331-'Renter Migration Model 2'!I332)*'Median Data'!$C$4</f>
        <v>0</v>
      </c>
      <c r="G332" s="11">
        <f>('Renter Migration Model 2'!K331-'Renter Migration Model 2'!K332)*'Median Data'!$D$4</f>
        <v>1686.589236211259</v>
      </c>
      <c r="H332" s="11">
        <f>('Renter Migration Model 2'!L331-'Renter Migration Model 2'!L332)*'Median Data'!$D$4</f>
        <v>0</v>
      </c>
      <c r="I332" s="11">
        <f>('Renter Migration Model 2'!N331-'Renter Migration Model 2'!N332)*'Median Data'!$E$4</f>
        <v>200.76096581566071</v>
      </c>
      <c r="J332" s="11">
        <f>('Renter Migration Model 2'!O331-'Renter Migration Model 2'!O332)*'Median Data'!$E$4</f>
        <v>0</v>
      </c>
      <c r="K332" s="11">
        <f>('Renter Migration Model 2'!Q331-'Renter Migration Model 2'!Q332)*'Median Data'!$F$4</f>
        <v>296.05151071447244</v>
      </c>
      <c r="L332" s="11">
        <f>('Renter Migration Model 2'!R331-'Renter Migration Model 2'!R332)*'Median Data'!$F$4</f>
        <v>0</v>
      </c>
      <c r="M332" s="11">
        <f>('Renter Migration Model 2'!T331-'Renter Migration Model 2'!T332)*'Median Data'!$G$4</f>
        <v>32.857440826132063</v>
      </c>
      <c r="N332" s="11">
        <f>('Renter Migration Model 2'!U331-'Renter Migration Model 2'!U332)*'Median Data'!$G$4</f>
        <v>0</v>
      </c>
    </row>
    <row r="333" spans="1:14" x14ac:dyDescent="0.25">
      <c r="A333" s="1">
        <v>2102</v>
      </c>
      <c r="B333" s="1">
        <v>3</v>
      </c>
      <c r="C333" s="11">
        <f>('Renter Migration Model 2'!E332-'Renter Migration Model 2'!E333)*'Median Data'!$B$4</f>
        <v>1474.08342700699</v>
      </c>
      <c r="D333" s="11">
        <f>('Renter Migration Model 2'!F332-'Renter Migration Model 2'!F333)*'Median Data'!$B$4</f>
        <v>0</v>
      </c>
      <c r="E333" s="11">
        <f>('Renter Migration Model 2'!H332-'Renter Migration Model 2'!H333)*'Median Data'!$C$4</f>
        <v>1016.1689215719589</v>
      </c>
      <c r="F333" s="11">
        <f>('Renter Migration Model 2'!I332-'Renter Migration Model 2'!I333)*'Median Data'!$C$4</f>
        <v>0</v>
      </c>
      <c r="G333" s="11">
        <f>('Renter Migration Model 2'!K332-'Renter Migration Model 2'!K333)*'Median Data'!$D$4</f>
        <v>1686.4205772893256</v>
      </c>
      <c r="H333" s="11">
        <f>('Renter Migration Model 2'!L332-'Renter Migration Model 2'!L333)*'Median Data'!$D$4</f>
        <v>0</v>
      </c>
      <c r="I333" s="11">
        <f>('Renter Migration Model 2'!N332-'Renter Migration Model 2'!N333)*'Median Data'!$E$4</f>
        <v>200.74088971929598</v>
      </c>
      <c r="J333" s="11">
        <f>('Renter Migration Model 2'!O332-'Renter Migration Model 2'!O333)*'Median Data'!$E$4</f>
        <v>0</v>
      </c>
      <c r="K333" s="11">
        <f>('Renter Migration Model 2'!Q332-'Renter Migration Model 2'!Q333)*'Median Data'!$F$4</f>
        <v>296.02190556343112</v>
      </c>
      <c r="L333" s="11">
        <f>('Renter Migration Model 2'!R332-'Renter Migration Model 2'!R333)*'Median Data'!$F$4</f>
        <v>0</v>
      </c>
      <c r="M333" s="11">
        <f>('Renter Migration Model 2'!T332-'Renter Migration Model 2'!T333)*'Median Data'!$G$4</f>
        <v>32.854155082048209</v>
      </c>
      <c r="N333" s="11">
        <f>('Renter Migration Model 2'!U332-'Renter Migration Model 2'!U333)*'Median Data'!$G$4</f>
        <v>0</v>
      </c>
    </row>
    <row r="334" spans="1:14" x14ac:dyDescent="0.25">
      <c r="A334" s="2">
        <v>2102</v>
      </c>
      <c r="B334" s="2">
        <v>4</v>
      </c>
      <c r="C334" s="11">
        <f>('Renter Migration Model 2'!E333-'Renter Migration Model 2'!E334)*'Median Data'!$B$4</f>
        <v>1473.9360186630984</v>
      </c>
      <c r="D334" s="11">
        <f>('Renter Migration Model 2'!F333-'Renter Migration Model 2'!F334)*'Median Data'!$B$4</f>
        <v>0</v>
      </c>
      <c r="E334" s="11">
        <f>('Renter Migration Model 2'!H333-'Renter Migration Model 2'!H334)*'Median Data'!$C$4</f>
        <v>1016.0673046803449</v>
      </c>
      <c r="F334" s="11">
        <f>('Renter Migration Model 2'!I333-'Renter Migration Model 2'!I334)*'Median Data'!$C$4</f>
        <v>0</v>
      </c>
      <c r="G334" s="11">
        <f>('Renter Migration Model 2'!K333-'Renter Migration Model 2'!K334)*'Median Data'!$D$4</f>
        <v>1686.2519352297022</v>
      </c>
      <c r="H334" s="11">
        <f>('Renter Migration Model 2'!L333-'Renter Migration Model 2'!L334)*'Median Data'!$D$4</f>
        <v>0</v>
      </c>
      <c r="I334" s="11">
        <f>('Renter Migration Model 2'!N333-'Renter Migration Model 2'!N334)*'Median Data'!$E$4</f>
        <v>200.72081563008874</v>
      </c>
      <c r="J334" s="11">
        <f>('Renter Migration Model 2'!O333-'Renter Migration Model 2'!O334)*'Median Data'!$E$4</f>
        <v>0</v>
      </c>
      <c r="K334" s="11">
        <f>('Renter Migration Model 2'!Q333-'Renter Migration Model 2'!Q334)*'Median Data'!$F$4</f>
        <v>295.9923033726709</v>
      </c>
      <c r="L334" s="11">
        <f>('Renter Migration Model 2'!R333-'Renter Migration Model 2'!R334)*'Median Data'!$F$4</f>
        <v>0</v>
      </c>
      <c r="M334" s="11">
        <f>('Renter Migration Model 2'!T333-'Renter Migration Model 2'!T334)*'Median Data'!$G$4</f>
        <v>32.850869666529945</v>
      </c>
      <c r="N334" s="11">
        <f>('Renter Migration Model 2'!U333-'Renter Migration Model 2'!U334)*'Median Data'!$G$4</f>
        <v>0</v>
      </c>
    </row>
    <row r="335" spans="1:14" x14ac:dyDescent="0.25">
      <c r="A335" s="2">
        <v>2103</v>
      </c>
      <c r="B335" s="2">
        <v>1</v>
      </c>
      <c r="C335" s="11">
        <f>('Renter Migration Model 2'!E334-'Renter Migration Model 2'!E335)*'Median Data'!$B$4</f>
        <v>1473.7886250625979</v>
      </c>
      <c r="D335" s="11">
        <f>('Renter Migration Model 2'!F334-'Renter Migration Model 2'!F335)*'Median Data'!$B$4</f>
        <v>0</v>
      </c>
      <c r="E335" s="11">
        <f>('Renter Migration Model 2'!H334-'Renter Migration Model 2'!H335)*'Median Data'!$C$4</f>
        <v>1015.9656979494271</v>
      </c>
      <c r="F335" s="11">
        <f>('Renter Migration Model 2'!I334-'Renter Migration Model 2'!I335)*'Median Data'!$C$4</f>
        <v>0</v>
      </c>
      <c r="G335" s="11">
        <f>('Renter Migration Model 2'!K334-'Renter Migration Model 2'!K335)*'Median Data'!$D$4</f>
        <v>1686.0833100359851</v>
      </c>
      <c r="H335" s="11">
        <f>('Renter Migration Model 2'!L334-'Renter Migration Model 2'!L335)*'Median Data'!$D$4</f>
        <v>0</v>
      </c>
      <c r="I335" s="11">
        <f>('Renter Migration Model 2'!N334-'Renter Migration Model 2'!N335)*'Median Data'!$E$4</f>
        <v>200.70074354866858</v>
      </c>
      <c r="J335" s="11">
        <f>('Renter Migration Model 2'!O334-'Renter Migration Model 2'!O335)*'Median Data'!$E$4</f>
        <v>0</v>
      </c>
      <c r="K335" s="11">
        <f>('Renter Migration Model 2'!Q334-'Renter Migration Model 2'!Q335)*'Median Data'!$F$4</f>
        <v>295.96270414255605</v>
      </c>
      <c r="L335" s="11">
        <f>('Renter Migration Model 2'!R334-'Renter Migration Model 2'!R335)*'Median Data'!$F$4</f>
        <v>0</v>
      </c>
      <c r="M335" s="11">
        <f>('Renter Migration Model 2'!T334-'Renter Migration Model 2'!T335)*'Median Data'!$G$4</f>
        <v>32.847584579539671</v>
      </c>
      <c r="N335" s="11">
        <f>('Renter Migration Model 2'!U334-'Renter Migration Model 2'!U335)*'Median Data'!$G$4</f>
        <v>0</v>
      </c>
    </row>
    <row r="336" spans="1:14" x14ac:dyDescent="0.25">
      <c r="A336" s="1">
        <v>2103</v>
      </c>
      <c r="B336" s="1">
        <v>2</v>
      </c>
      <c r="C336" s="11">
        <f>('Renter Migration Model 2'!E335-'Renter Migration Model 2'!E336)*'Median Data'!$B$4</f>
        <v>1473.6412461986129</v>
      </c>
      <c r="D336" s="11">
        <f>('Renter Migration Model 2'!F335-'Renter Migration Model 2'!F336)*'Median Data'!$B$4</f>
        <v>0</v>
      </c>
      <c r="E336" s="11">
        <f>('Renter Migration Model 2'!H335-'Renter Migration Model 2'!H336)*'Median Data'!$C$4</f>
        <v>1015.8641013809611</v>
      </c>
      <c r="F336" s="11">
        <f>('Renter Migration Model 2'!I335-'Renter Migration Model 2'!I336)*'Median Data'!$C$4</f>
        <v>0</v>
      </c>
      <c r="G336" s="11">
        <f>('Renter Migration Model 2'!K335-'Renter Migration Model 2'!K336)*'Median Data'!$D$4</f>
        <v>1685.914701704578</v>
      </c>
      <c r="H336" s="11">
        <f>('Renter Migration Model 2'!L335-'Renter Migration Model 2'!L336)*'Median Data'!$D$4</f>
        <v>0</v>
      </c>
      <c r="I336" s="11">
        <f>('Renter Migration Model 2'!N335-'Renter Migration Model 2'!N336)*'Median Data'!$E$4</f>
        <v>200.68067347440592</v>
      </c>
      <c r="J336" s="11">
        <f>('Renter Migration Model 2'!O335-'Renter Migration Model 2'!O336)*'Median Data'!$E$4</f>
        <v>0</v>
      </c>
      <c r="K336" s="11">
        <f>('Renter Migration Model 2'!Q335-'Renter Migration Model 2'!Q336)*'Median Data'!$F$4</f>
        <v>295.9331078719938</v>
      </c>
      <c r="L336" s="11">
        <f>('Renter Migration Model 2'!R335-'Renter Migration Model 2'!R336)*'Median Data'!$F$4</f>
        <v>0</v>
      </c>
      <c r="M336" s="11">
        <f>('Renter Migration Model 2'!T335-'Renter Migration Model 2'!T336)*'Median Data'!$G$4</f>
        <v>32.844299821114987</v>
      </c>
      <c r="N336" s="11">
        <f>('Renter Migration Model 2'!U335-'Renter Migration Model 2'!U336)*'Median Data'!$G$4</f>
        <v>0</v>
      </c>
    </row>
    <row r="337" spans="1:14" x14ac:dyDescent="0.25">
      <c r="A337" s="2">
        <v>2103</v>
      </c>
      <c r="B337" s="2">
        <v>3</v>
      </c>
      <c r="C337" s="11">
        <f>('Renter Migration Model 2'!E336-'Renter Migration Model 2'!E337)*'Median Data'!$B$4</f>
        <v>1473.4938820745811</v>
      </c>
      <c r="D337" s="11">
        <f>('Renter Migration Model 2'!F336-'Renter Migration Model 2'!F337)*'Median Data'!$B$4</f>
        <v>0</v>
      </c>
      <c r="E337" s="11">
        <f>('Renter Migration Model 2'!H336-'Renter Migration Model 2'!H337)*'Median Data'!$C$4</f>
        <v>1015.7625149696796</v>
      </c>
      <c r="F337" s="11">
        <f>('Renter Migration Model 2'!I336-'Renter Migration Model 2'!I337)*'Median Data'!$C$4</f>
        <v>0</v>
      </c>
      <c r="G337" s="11">
        <f>('Renter Migration Model 2'!K336-'Renter Migration Model 2'!K337)*'Median Data'!$D$4</f>
        <v>1685.746110235481</v>
      </c>
      <c r="H337" s="11">
        <f>('Renter Migration Model 2'!L336-'Renter Migration Model 2'!L337)*'Median Data'!$D$4</f>
        <v>0</v>
      </c>
      <c r="I337" s="11">
        <f>('Renter Migration Model 2'!N336-'Renter Migration Model 2'!N337)*'Median Data'!$E$4</f>
        <v>200.66060540698595</v>
      </c>
      <c r="J337" s="11">
        <f>('Renter Migration Model 2'!O336-'Renter Migration Model 2'!O337)*'Median Data'!$E$4</f>
        <v>0</v>
      </c>
      <c r="K337" s="11">
        <f>('Renter Migration Model 2'!Q336-'Renter Migration Model 2'!Q337)*'Median Data'!$F$4</f>
        <v>295.9035145613484</v>
      </c>
      <c r="L337" s="11">
        <f>('Renter Migration Model 2'!R336-'Renter Migration Model 2'!R337)*'Median Data'!$F$4</f>
        <v>0</v>
      </c>
      <c r="M337" s="11">
        <f>('Renter Migration Model 2'!T336-'Renter Migration Model 2'!T337)*'Median Data'!$G$4</f>
        <v>32.841015391105486</v>
      </c>
      <c r="N337" s="11">
        <f>('Renter Migration Model 2'!U336-'Renter Migration Model 2'!U337)*'Median Data'!$G$4</f>
        <v>0</v>
      </c>
    </row>
    <row r="338" spans="1:14" x14ac:dyDescent="0.25">
      <c r="A338" s="1">
        <v>2103</v>
      </c>
      <c r="B338" s="1">
        <v>4</v>
      </c>
      <c r="C338" s="11">
        <f>('Renter Migration Model 2'!E337-'Renter Migration Model 2'!E338)*'Median Data'!$B$4</f>
        <v>1473.3465326870646</v>
      </c>
      <c r="D338" s="11">
        <f>('Renter Migration Model 2'!F337-'Renter Migration Model 2'!F338)*'Median Data'!$B$4</f>
        <v>0</v>
      </c>
      <c r="E338" s="11">
        <f>('Renter Migration Model 2'!H337-'Renter Migration Model 2'!H338)*'Median Data'!$C$4</f>
        <v>1015.6609387190942</v>
      </c>
      <c r="F338" s="11">
        <f>('Renter Migration Model 2'!I337-'Renter Migration Model 2'!I338)*'Median Data'!$C$4</f>
        <v>0</v>
      </c>
      <c r="G338" s="11">
        <f>('Renter Migration Model 2'!K337-'Renter Migration Model 2'!K338)*'Median Data'!$D$4</f>
        <v>1685.5775356250979</v>
      </c>
      <c r="H338" s="11">
        <f>('Renter Migration Model 2'!L337-'Renter Migration Model 2'!L338)*'Median Data'!$D$4</f>
        <v>0</v>
      </c>
      <c r="I338" s="11">
        <f>('Renter Migration Model 2'!N337-'Renter Migration Model 2'!N338)*'Median Data'!$E$4</f>
        <v>200.64053934640867</v>
      </c>
      <c r="J338" s="11">
        <f>('Renter Migration Model 2'!O337-'Renter Migration Model 2'!O338)*'Median Data'!$E$4</f>
        <v>0</v>
      </c>
      <c r="K338" s="11">
        <f>('Renter Migration Model 2'!Q337-'Renter Migration Model 2'!Q338)*'Median Data'!$F$4</f>
        <v>295.87392420989136</v>
      </c>
      <c r="L338" s="11">
        <f>('Renter Migration Model 2'!R337-'Renter Migration Model 2'!R338)*'Median Data'!$F$4</f>
        <v>0</v>
      </c>
      <c r="M338" s="11">
        <f>('Renter Migration Model 2'!T337-'Renter Migration Model 2'!T338)*'Median Data'!$G$4</f>
        <v>32.837731289586372</v>
      </c>
      <c r="N338" s="11">
        <f>('Renter Migration Model 2'!U337-'Renter Migration Model 2'!U338)*'Median Data'!$G$4</f>
        <v>0</v>
      </c>
    </row>
    <row r="339" spans="1:14" x14ac:dyDescent="0.25">
      <c r="A339" s="1">
        <v>2104</v>
      </c>
      <c r="B339" s="1">
        <v>1</v>
      </c>
      <c r="C339" s="11">
        <f>('Renter Migration Model 2'!E338-'Renter Migration Model 2'!E339)*'Median Data'!$B$4</f>
        <v>1473.1991980326256</v>
      </c>
      <c r="D339" s="11">
        <f>('Renter Migration Model 2'!F338-'Renter Migration Model 2'!F339)*'Median Data'!$B$4</f>
        <v>0</v>
      </c>
      <c r="E339" s="11">
        <f>('Renter Migration Model 2'!H338-'Renter Migration Model 2'!H339)*'Median Data'!$C$4</f>
        <v>1015.5593726239376</v>
      </c>
      <c r="F339" s="11">
        <f>('Renter Migration Model 2'!I338-'Renter Migration Model 2'!I339)*'Median Data'!$C$4</f>
        <v>0</v>
      </c>
      <c r="G339" s="11">
        <f>('Renter Migration Model 2'!K338-'Renter Migration Model 2'!K339)*'Median Data'!$D$4</f>
        <v>1685.4089778698326</v>
      </c>
      <c r="H339" s="11">
        <f>('Renter Migration Model 2'!L338-'Renter Migration Model 2'!L339)*'Median Data'!$D$4</f>
        <v>0</v>
      </c>
      <c r="I339" s="11">
        <f>('Renter Migration Model 2'!N338-'Renter Migration Model 2'!N339)*'Median Data'!$E$4</f>
        <v>200.62047529235929</v>
      </c>
      <c r="J339" s="11">
        <f>('Renter Migration Model 2'!O338-'Renter Migration Model 2'!O339)*'Median Data'!$E$4</f>
        <v>0</v>
      </c>
      <c r="K339" s="11">
        <f>('Renter Migration Model 2'!Q338-'Renter Migration Model 2'!Q339)*'Median Data'!$F$4</f>
        <v>295.84433681725841</v>
      </c>
      <c r="L339" s="11">
        <f>('Renter Migration Model 2'!R338-'Renter Migration Model 2'!R339)*'Median Data'!$F$4</f>
        <v>0</v>
      </c>
      <c r="M339" s="11">
        <f>('Renter Migration Model 2'!T338-'Renter Migration Model 2'!T339)*'Median Data'!$G$4</f>
        <v>32.83444751644484</v>
      </c>
      <c r="N339" s="11">
        <f>('Renter Migration Model 2'!U338-'Renter Migration Model 2'!U339)*'Median Data'!$G$4</f>
        <v>0</v>
      </c>
    </row>
    <row r="340" spans="1:14" x14ac:dyDescent="0.25">
      <c r="A340" s="2">
        <v>2104</v>
      </c>
      <c r="B340" s="2">
        <v>2</v>
      </c>
      <c r="C340" s="11">
        <f>('Renter Migration Model 2'!E339-'Renter Migration Model 2'!E340)*'Median Data'!$B$4</f>
        <v>1473.0518781129831</v>
      </c>
      <c r="D340" s="11">
        <f>('Renter Migration Model 2'!F339-'Renter Migration Model 2'!F340)*'Median Data'!$B$4</f>
        <v>0</v>
      </c>
      <c r="E340" s="11">
        <f>('Renter Migration Model 2'!H339-'Renter Migration Model 2'!H340)*'Median Data'!$C$4</f>
        <v>1015.4578166877213</v>
      </c>
      <c r="F340" s="11">
        <f>('Renter Migration Model 2'!I339-'Renter Migration Model 2'!I340)*'Median Data'!$C$4</f>
        <v>0</v>
      </c>
      <c r="G340" s="11">
        <f>('Renter Migration Model 2'!K339-'Renter Migration Model 2'!K340)*'Median Data'!$D$4</f>
        <v>1685.2404369732812</v>
      </c>
      <c r="H340" s="11">
        <f>('Renter Migration Model 2'!L339-'Renter Migration Model 2'!L340)*'Median Data'!$D$4</f>
        <v>0</v>
      </c>
      <c r="I340" s="11">
        <f>('Renter Migration Model 2'!N339-'Renter Migration Model 2'!N340)*'Median Data'!$E$4</f>
        <v>200.6004132448378</v>
      </c>
      <c r="J340" s="11">
        <f>('Renter Migration Model 2'!O339-'Renter Migration Model 2'!O340)*'Median Data'!$E$4</f>
        <v>0</v>
      </c>
      <c r="K340" s="11">
        <f>('Renter Migration Model 2'!Q339-'Renter Migration Model 2'!Q340)*'Median Data'!$F$4</f>
        <v>295.81475238344956</v>
      </c>
      <c r="L340" s="11">
        <f>('Renter Migration Model 2'!R339-'Renter Migration Model 2'!R340)*'Median Data'!$F$4</f>
        <v>0</v>
      </c>
      <c r="M340" s="11">
        <f>('Renter Migration Model 2'!T339-'Renter Migration Model 2'!T340)*'Median Data'!$G$4</f>
        <v>32.831164071680888</v>
      </c>
      <c r="N340" s="11">
        <f>('Renter Migration Model 2'!U339-'Renter Migration Model 2'!U340)*'Median Data'!$G$4</f>
        <v>0</v>
      </c>
    </row>
    <row r="341" spans="1:14" x14ac:dyDescent="0.25">
      <c r="A341" s="1">
        <v>2104</v>
      </c>
      <c r="B341" s="1">
        <v>3</v>
      </c>
      <c r="C341" s="11">
        <f>('Renter Migration Model 2'!E340-'Renter Migration Model 2'!E341)*'Median Data'!$B$4</f>
        <v>1472.904572926418</v>
      </c>
      <c r="D341" s="11">
        <f>('Renter Migration Model 2'!F340-'Renter Migration Model 2'!F341)*'Median Data'!$B$4</f>
        <v>0</v>
      </c>
      <c r="E341" s="11">
        <f>('Renter Migration Model 2'!H340-'Renter Migration Model 2'!H341)*'Median Data'!$C$4</f>
        <v>1015.356270905178</v>
      </c>
      <c r="F341" s="11">
        <f>('Renter Migration Model 2'!I340-'Renter Migration Model 2'!I341)*'Median Data'!$C$4</f>
        <v>0</v>
      </c>
      <c r="G341" s="11">
        <f>('Renter Migration Model 2'!K340-'Renter Migration Model 2'!K341)*'Median Data'!$D$4</f>
        <v>1685.0719129282515</v>
      </c>
      <c r="H341" s="11">
        <f>('Renter Migration Model 2'!L340-'Renter Migration Model 2'!L341)*'Median Data'!$D$4</f>
        <v>0</v>
      </c>
      <c r="I341" s="11">
        <f>('Renter Migration Model 2'!N340-'Renter Migration Model 2'!N341)*'Median Data'!$E$4</f>
        <v>200.5803532035294</v>
      </c>
      <c r="J341" s="11">
        <f>('Renter Migration Model 2'!O340-'Renter Migration Model 2'!O341)*'Median Data'!$E$4</f>
        <v>0</v>
      </c>
      <c r="K341" s="11">
        <f>('Renter Migration Model 2'!Q340-'Renter Migration Model 2'!Q341)*'Median Data'!$F$4</f>
        <v>295.78517090846481</v>
      </c>
      <c r="L341" s="11">
        <f>('Renter Migration Model 2'!R340-'Renter Migration Model 2'!R341)*'Median Data'!$F$4</f>
        <v>0</v>
      </c>
      <c r="M341" s="11">
        <f>('Renter Migration Model 2'!T340-'Renter Migration Model 2'!T341)*'Median Data'!$G$4</f>
        <v>32.827880955294518</v>
      </c>
      <c r="N341" s="11">
        <f>('Renter Migration Model 2'!U340-'Renter Migration Model 2'!U341)*'Median Data'!$G$4</f>
        <v>0</v>
      </c>
    </row>
    <row r="342" spans="1:14" x14ac:dyDescent="0.25">
      <c r="A342" s="2">
        <v>2104</v>
      </c>
      <c r="B342" s="2">
        <v>4</v>
      </c>
      <c r="C342" s="11">
        <f>('Renter Migration Model 2'!E341-'Renter Migration Model 2'!E342)*'Median Data'!$B$4</f>
        <v>1472.7572824677736</v>
      </c>
      <c r="D342" s="11">
        <f>('Renter Migration Model 2'!F341-'Renter Migration Model 2'!F342)*'Median Data'!$B$4</f>
        <v>0</v>
      </c>
      <c r="E342" s="11">
        <f>('Renter Migration Model 2'!H341-'Renter Migration Model 2'!H342)*'Median Data'!$C$4</f>
        <v>1015.2547352780634</v>
      </c>
      <c r="F342" s="11">
        <f>('Renter Migration Model 2'!I341-'Renter Migration Model 2'!I342)*'Median Data'!$C$4</f>
        <v>0</v>
      </c>
      <c r="G342" s="11">
        <f>('Renter Migration Model 2'!K341-'Renter Migration Model 2'!K342)*'Median Data'!$D$4</f>
        <v>1684.9034057383396</v>
      </c>
      <c r="H342" s="11">
        <f>('Renter Migration Model 2'!L341-'Renter Migration Model 2'!L342)*'Median Data'!$D$4</f>
        <v>0</v>
      </c>
      <c r="I342" s="11">
        <f>('Renter Migration Model 2'!N341-'Renter Migration Model 2'!N342)*'Median Data'!$E$4</f>
        <v>200.5602951684341</v>
      </c>
      <c r="J342" s="11">
        <f>('Renter Migration Model 2'!O341-'Renter Migration Model 2'!O342)*'Median Data'!$E$4</f>
        <v>0</v>
      </c>
      <c r="K342" s="11">
        <f>('Renter Migration Model 2'!Q341-'Renter Migration Model 2'!Q342)*'Median Data'!$F$4</f>
        <v>295.75559239121139</v>
      </c>
      <c r="L342" s="11">
        <f>('Renter Migration Model 2'!R341-'Renter Migration Model 2'!R342)*'Median Data'!$F$4</f>
        <v>0</v>
      </c>
      <c r="M342" s="11">
        <f>('Renter Migration Model 2'!T341-'Renter Migration Model 2'!T342)*'Median Data'!$G$4</f>
        <v>32.824598167210524</v>
      </c>
      <c r="N342" s="11">
        <f>('Renter Migration Model 2'!U341-'Renter Migration Model 2'!U342)*'Median Data'!$G$4</f>
        <v>0</v>
      </c>
    </row>
    <row r="343" spans="1:14" x14ac:dyDescent="0.25">
      <c r="A343" s="2">
        <v>2105</v>
      </c>
      <c r="B343" s="2">
        <v>1</v>
      </c>
      <c r="C343" s="11">
        <f>('Renter Migration Model 2'!E342-'Renter Migration Model 2'!E343)*'Median Data'!$B$4</f>
        <v>1472.6100067404877</v>
      </c>
      <c r="D343" s="11">
        <f>('Renter Migration Model 2'!F342-'Renter Migration Model 2'!F343)*'Median Data'!$B$4</f>
        <v>0</v>
      </c>
      <c r="E343" s="11">
        <f>('Renter Migration Model 2'!H342-'Renter Migration Model 2'!H343)*'Median Data'!$C$4</f>
        <v>1015.1532098046218</v>
      </c>
      <c r="F343" s="11">
        <f>('Renter Migration Model 2'!I342-'Renter Migration Model 2'!I343)*'Median Data'!$C$4</f>
        <v>0</v>
      </c>
      <c r="G343" s="11">
        <f>('Renter Migration Model 2'!K342-'Renter Migration Model 2'!K343)*'Median Data'!$D$4</f>
        <v>1684.7349153963532</v>
      </c>
      <c r="H343" s="11">
        <f>('Renter Migration Model 2'!L342-'Renter Migration Model 2'!L343)*'Median Data'!$D$4</f>
        <v>0</v>
      </c>
      <c r="I343" s="11">
        <f>('Renter Migration Model 2'!N342-'Renter Migration Model 2'!N343)*'Median Data'!$E$4</f>
        <v>200.54023913892229</v>
      </c>
      <c r="J343" s="11">
        <f>('Renter Migration Model 2'!O342-'Renter Migration Model 2'!O343)*'Median Data'!$E$4</f>
        <v>0</v>
      </c>
      <c r="K343" s="11">
        <f>('Renter Migration Model 2'!Q342-'Renter Migration Model 2'!Q343)*'Median Data'!$F$4</f>
        <v>295.72601683205357</v>
      </c>
      <c r="L343" s="11">
        <f>('Renter Migration Model 2'!R342-'Renter Migration Model 2'!R343)*'Median Data'!$F$4</f>
        <v>0</v>
      </c>
      <c r="M343" s="11">
        <f>('Renter Migration Model 2'!T342-'Renter Migration Model 2'!T343)*'Median Data'!$G$4</f>
        <v>32.821315707391307</v>
      </c>
      <c r="N343" s="11">
        <f>('Renter Migration Model 2'!U342-'Renter Migration Model 2'!U343)*'Median Data'!$G$4</f>
        <v>0</v>
      </c>
    </row>
    <row r="344" spans="1:14" x14ac:dyDescent="0.25">
      <c r="A344" s="1">
        <v>2105</v>
      </c>
      <c r="B344" s="1">
        <v>2</v>
      </c>
      <c r="C344" s="11">
        <f>('Renter Migration Model 2'!E343-'Renter Migration Model 2'!E344)*'Median Data'!$B$4</f>
        <v>1472.4627457394035</v>
      </c>
      <c r="D344" s="11">
        <f>('Renter Migration Model 2'!F343-'Renter Migration Model 2'!F344)*'Median Data'!$B$4</f>
        <v>0</v>
      </c>
      <c r="E344" s="11">
        <f>('Renter Migration Model 2'!H343-'Renter Migration Model 2'!H344)*'Median Data'!$C$4</f>
        <v>1015.0516944848532</v>
      </c>
      <c r="F344" s="11">
        <f>('Renter Migration Model 2'!I343-'Renter Migration Model 2'!I344)*'Median Data'!$C$4</f>
        <v>0</v>
      </c>
      <c r="G344" s="11">
        <f>('Renter Migration Model 2'!K343-'Renter Migration Model 2'!K344)*'Median Data'!$D$4</f>
        <v>1684.5664419058885</v>
      </c>
      <c r="H344" s="11">
        <f>('Renter Migration Model 2'!L343-'Renter Migration Model 2'!L344)*'Median Data'!$D$4</f>
        <v>0</v>
      </c>
      <c r="I344" s="11">
        <f>('Renter Migration Model 2'!N343-'Renter Migration Model 2'!N344)*'Median Data'!$E$4</f>
        <v>200.52018511499398</v>
      </c>
      <c r="J344" s="11">
        <f>('Renter Migration Model 2'!O343-'Renter Migration Model 2'!O344)*'Median Data'!$E$4</f>
        <v>0</v>
      </c>
      <c r="K344" s="11">
        <f>('Renter Migration Model 2'!Q343-'Renter Migration Model 2'!Q344)*'Median Data'!$F$4</f>
        <v>295.69644423026284</v>
      </c>
      <c r="L344" s="11">
        <f>('Renter Migration Model 2'!R343-'Renter Migration Model 2'!R344)*'Median Data'!$F$4</f>
        <v>0</v>
      </c>
      <c r="M344" s="11">
        <f>('Renter Migration Model 2'!T343-'Renter Migration Model 2'!T344)*'Median Data'!$G$4</f>
        <v>32.818033575799262</v>
      </c>
      <c r="N344" s="11">
        <f>('Renter Migration Model 2'!U343-'Renter Migration Model 2'!U344)*'Median Data'!$G$4</f>
        <v>0</v>
      </c>
    </row>
    <row r="345" spans="1:14" x14ac:dyDescent="0.25">
      <c r="A345" s="2">
        <v>2105</v>
      </c>
      <c r="B345" s="2">
        <v>3</v>
      </c>
      <c r="C345" s="11">
        <f>('Renter Migration Model 2'!E344-'Renter Migration Model 2'!E345)*'Median Data'!$B$4</f>
        <v>1472.3154994645211</v>
      </c>
      <c r="D345" s="11">
        <f>('Renter Migration Model 2'!F344-'Renter Migration Model 2'!F345)*'Median Data'!$B$4</f>
        <v>0</v>
      </c>
      <c r="E345" s="11">
        <f>('Renter Migration Model 2'!H344-'Renter Migration Model 2'!H345)*'Median Data'!$C$4</f>
        <v>1014.950189315246</v>
      </c>
      <c r="F345" s="11">
        <f>('Renter Migration Model 2'!I344-'Renter Migration Model 2'!I345)*'Median Data'!$C$4</f>
        <v>0</v>
      </c>
      <c r="G345" s="11">
        <f>('Renter Migration Model 2'!K344-'Renter Migration Model 2'!K345)*'Median Data'!$D$4</f>
        <v>1684.3979852597531</v>
      </c>
      <c r="H345" s="11">
        <f>('Renter Migration Model 2'!L344-'Renter Migration Model 2'!L345)*'Median Data'!$D$4</f>
        <v>0</v>
      </c>
      <c r="I345" s="11">
        <f>('Renter Migration Model 2'!N344-'Renter Migration Model 2'!N345)*'Median Data'!$E$4</f>
        <v>200.50013309633437</v>
      </c>
      <c r="J345" s="11">
        <f>('Renter Migration Model 2'!O344-'Renter Migration Model 2'!O345)*'Median Data'!$E$4</f>
        <v>0</v>
      </c>
      <c r="K345" s="11">
        <f>('Renter Migration Model 2'!Q344-'Renter Migration Model 2'!Q345)*'Median Data'!$F$4</f>
        <v>295.6668745858392</v>
      </c>
      <c r="L345" s="11">
        <f>('Renter Migration Model 2'!R344-'Renter Migration Model 2'!R345)*'Median Data'!$F$4</f>
        <v>0</v>
      </c>
      <c r="M345" s="11">
        <f>('Renter Migration Model 2'!T344-'Renter Migration Model 2'!T345)*'Median Data'!$G$4</f>
        <v>32.814751772434391</v>
      </c>
      <c r="N345" s="11">
        <f>('Renter Migration Model 2'!U344-'Renter Migration Model 2'!U345)*'Median Data'!$G$4</f>
        <v>0</v>
      </c>
    </row>
    <row r="346" spans="1:14" x14ac:dyDescent="0.25">
      <c r="A346" s="1">
        <v>2105</v>
      </c>
      <c r="B346" s="1">
        <v>4</v>
      </c>
      <c r="C346" s="11">
        <f>('Renter Migration Model 2'!E345-'Renter Migration Model 2'!E346)*'Median Data'!$B$4</f>
        <v>1472.1682679141213</v>
      </c>
      <c r="D346" s="11">
        <f>('Renter Migration Model 2'!F345-'Renter Migration Model 2'!F346)*'Median Data'!$B$4</f>
        <v>0</v>
      </c>
      <c r="E346" s="11">
        <f>('Renter Migration Model 2'!H345-'Renter Migration Model 2'!H346)*'Median Data'!$C$4</f>
        <v>1014.8486942958002</v>
      </c>
      <c r="F346" s="11">
        <f>('Renter Migration Model 2'!I345-'Renter Migration Model 2'!I346)*'Median Data'!$C$4</f>
        <v>0</v>
      </c>
      <c r="G346" s="11">
        <f>('Renter Migration Model 2'!K345-'Renter Migration Model 2'!K346)*'Median Data'!$D$4</f>
        <v>1684.2295454615432</v>
      </c>
      <c r="H346" s="11">
        <f>('Renter Migration Model 2'!L345-'Renter Migration Model 2'!L346)*'Median Data'!$D$4</f>
        <v>0</v>
      </c>
      <c r="I346" s="11">
        <f>('Renter Migration Model 2'!N345-'Renter Migration Model 2'!N346)*'Median Data'!$E$4</f>
        <v>200.48008308294345</v>
      </c>
      <c r="J346" s="11">
        <f>('Renter Migration Model 2'!O345-'Renter Migration Model 2'!O346)*'Median Data'!$E$4</f>
        <v>0</v>
      </c>
      <c r="K346" s="11">
        <f>('Renter Migration Model 2'!Q345-'Renter Migration Model 2'!Q346)*'Median Data'!$F$4</f>
        <v>295.63730789841838</v>
      </c>
      <c r="L346" s="11">
        <f>('Renter Migration Model 2'!R345-'Renter Migration Model 2'!R346)*'Median Data'!$F$4</f>
        <v>0</v>
      </c>
      <c r="M346" s="11">
        <f>('Renter Migration Model 2'!T345-'Renter Migration Model 2'!T346)*'Median Data'!$G$4</f>
        <v>32.811470297259092</v>
      </c>
      <c r="N346" s="11">
        <f>('Renter Migration Model 2'!U345-'Renter Migration Model 2'!U346)*'Median Data'!$G$4</f>
        <v>0</v>
      </c>
    </row>
    <row r="347" spans="1:14" x14ac:dyDescent="0.25">
      <c r="A347" s="1">
        <v>2106</v>
      </c>
      <c r="B347" s="1">
        <v>1</v>
      </c>
      <c r="C347" s="11">
        <f>('Renter Migration Model 2'!E346-'Renter Migration Model 2'!E347)*'Median Data'!$B$4</f>
        <v>1472.0210510882043</v>
      </c>
      <c r="D347" s="11">
        <f>('Renter Migration Model 2'!F346-'Renter Migration Model 2'!F347)*'Median Data'!$B$4</f>
        <v>0</v>
      </c>
      <c r="E347" s="11">
        <f>('Renter Migration Model 2'!H346-'Renter Migration Model 2'!H347)*'Median Data'!$C$4</f>
        <v>1014.7472094265158</v>
      </c>
      <c r="F347" s="11">
        <f>('Renter Migration Model 2'!I346-'Renter Migration Model 2'!I347)*'Median Data'!$C$4</f>
        <v>0</v>
      </c>
      <c r="G347" s="11">
        <f>('Renter Migration Model 2'!K346-'Renter Migration Model 2'!K347)*'Median Data'!$D$4</f>
        <v>1684.0611225076627</v>
      </c>
      <c r="H347" s="11">
        <f>('Renter Migration Model 2'!L346-'Renter Migration Model 2'!L347)*'Median Data'!$D$4</f>
        <v>0</v>
      </c>
      <c r="I347" s="11">
        <f>('Renter Migration Model 2'!N346-'Renter Migration Model 2'!N347)*'Median Data'!$E$4</f>
        <v>200.46003507482123</v>
      </c>
      <c r="J347" s="11">
        <f>('Renter Migration Model 2'!O346-'Renter Migration Model 2'!O347)*'Median Data'!$E$4</f>
        <v>0</v>
      </c>
      <c r="K347" s="11">
        <f>('Renter Migration Model 2'!Q346-'Renter Migration Model 2'!Q347)*'Median Data'!$F$4</f>
        <v>295.60774416763616</v>
      </c>
      <c r="L347" s="11">
        <f>('Renter Migration Model 2'!R346-'Renter Migration Model 2'!R347)*'Median Data'!$F$4</f>
        <v>0</v>
      </c>
      <c r="M347" s="11">
        <f>('Renter Migration Model 2'!T346-'Renter Migration Model 2'!T347)*'Median Data'!$G$4</f>
        <v>32.808189150235762</v>
      </c>
      <c r="N347" s="11">
        <f>('Renter Migration Model 2'!U346-'Renter Migration Model 2'!U347)*'Median Data'!$G$4</f>
        <v>0</v>
      </c>
    </row>
    <row r="348" spans="1:14" x14ac:dyDescent="0.25">
      <c r="A348" s="2">
        <v>2106</v>
      </c>
      <c r="B348" s="2">
        <v>2</v>
      </c>
      <c r="C348" s="11">
        <f>('Renter Migration Model 2'!E347-'Renter Migration Model 2'!E348)*'Median Data'!$B$4</f>
        <v>1471.8738489833322</v>
      </c>
      <c r="D348" s="11">
        <f>('Renter Migration Model 2'!F347-'Renter Migration Model 2'!F348)*'Median Data'!$B$4</f>
        <v>0</v>
      </c>
      <c r="E348" s="11">
        <f>('Renter Migration Model 2'!H347-'Renter Migration Model 2'!H348)*'Median Data'!$C$4</f>
        <v>1014.6457347056371</v>
      </c>
      <c r="F348" s="11">
        <f>('Renter Migration Model 2'!I347-'Renter Migration Model 2'!I348)*'Median Data'!$C$4</f>
        <v>0</v>
      </c>
      <c r="G348" s="11">
        <f>('Renter Migration Model 2'!K347-'Renter Migration Model 2'!K348)*'Median Data'!$D$4</f>
        <v>1683.8927163945154</v>
      </c>
      <c r="H348" s="11">
        <f>('Renter Migration Model 2'!L347-'Renter Migration Model 2'!L348)*'Median Data'!$D$4</f>
        <v>0</v>
      </c>
      <c r="I348" s="11">
        <f>('Renter Migration Model 2'!N347-'Renter Migration Model 2'!N348)*'Median Data'!$E$4</f>
        <v>200.43998907133812</v>
      </c>
      <c r="J348" s="11">
        <f>('Renter Migration Model 2'!O347-'Renter Migration Model 2'!O348)*'Median Data'!$E$4</f>
        <v>0</v>
      </c>
      <c r="K348" s="11">
        <f>('Renter Migration Model 2'!Q347-'Renter Migration Model 2'!Q348)*'Median Data'!$F$4</f>
        <v>295.57818339312826</v>
      </c>
      <c r="L348" s="11">
        <f>('Renter Migration Model 2'!R347-'Renter Migration Model 2'!R348)*'Median Data'!$F$4</f>
        <v>0</v>
      </c>
      <c r="M348" s="11">
        <f>('Renter Migration Model 2'!T347-'Renter Migration Model 2'!T348)*'Median Data'!$G$4</f>
        <v>32.8049083313268</v>
      </c>
      <c r="N348" s="11">
        <f>('Renter Migration Model 2'!U347-'Renter Migration Model 2'!U348)*'Median Data'!$G$4</f>
        <v>0</v>
      </c>
    </row>
    <row r="349" spans="1:14" x14ac:dyDescent="0.25">
      <c r="A349" s="1">
        <v>2106</v>
      </c>
      <c r="B349" s="1">
        <v>3</v>
      </c>
      <c r="C349" s="11">
        <f>('Renter Migration Model 2'!E348-'Renter Migration Model 2'!E349)*'Median Data'!$B$4</f>
        <v>1471.726661597786</v>
      </c>
      <c r="D349" s="11">
        <f>('Renter Migration Model 2'!F348-'Renter Migration Model 2'!F349)*'Median Data'!$B$4</f>
        <v>0</v>
      </c>
      <c r="E349" s="11">
        <f>('Renter Migration Model 2'!H348-'Renter Migration Model 2'!H349)*'Median Data'!$C$4</f>
        <v>1014.5442701314082</v>
      </c>
      <c r="F349" s="11">
        <f>('Renter Migration Model 2'!I348-'Renter Migration Model 2'!I349)*'Median Data'!$C$4</f>
        <v>0</v>
      </c>
      <c r="G349" s="11">
        <f>('Renter Migration Model 2'!K348-'Renter Migration Model 2'!K349)*'Median Data'!$D$4</f>
        <v>1683.7243271256975</v>
      </c>
      <c r="H349" s="11">
        <f>('Renter Migration Model 2'!L348-'Renter Migration Model 2'!L349)*'Median Data'!$D$4</f>
        <v>0</v>
      </c>
      <c r="I349" s="11">
        <f>('Renter Migration Model 2'!N348-'Renter Migration Model 2'!N349)*'Median Data'!$E$4</f>
        <v>200.4199450724941</v>
      </c>
      <c r="J349" s="11">
        <f>('Renter Migration Model 2'!O348-'Renter Migration Model 2'!O349)*'Median Data'!$E$4</f>
        <v>0</v>
      </c>
      <c r="K349" s="11">
        <f>('Renter Migration Model 2'!Q348-'Renter Migration Model 2'!Q349)*'Median Data'!$F$4</f>
        <v>295.54862557489469</v>
      </c>
      <c r="L349" s="11">
        <f>('Renter Migration Model 2'!R348-'Renter Migration Model 2'!R349)*'Median Data'!$F$4</f>
        <v>0</v>
      </c>
      <c r="M349" s="11">
        <f>('Renter Migration Model 2'!T348-'Renter Migration Model 2'!T349)*'Median Data'!$G$4</f>
        <v>32.801627840494604</v>
      </c>
      <c r="N349" s="11">
        <f>('Renter Migration Model 2'!U348-'Renter Migration Model 2'!U349)*'Median Data'!$G$4</f>
        <v>0</v>
      </c>
    </row>
    <row r="350" spans="1:14" x14ac:dyDescent="0.25">
      <c r="A350" s="2">
        <v>2106</v>
      </c>
      <c r="B350" s="2">
        <v>4</v>
      </c>
      <c r="C350" s="11">
        <f>('Renter Migration Model 2'!E349-'Renter Migration Model 2'!E350)*'Median Data'!$B$4</f>
        <v>1471.5794889315657</v>
      </c>
      <c r="D350" s="11">
        <f>('Renter Migration Model 2'!F349-'Renter Migration Model 2'!F350)*'Median Data'!$B$4</f>
        <v>0</v>
      </c>
      <c r="E350" s="11">
        <f>('Renter Migration Model 2'!H349-'Renter Migration Model 2'!H350)*'Median Data'!$C$4</f>
        <v>1014.442815705585</v>
      </c>
      <c r="F350" s="11">
        <f>('Renter Migration Model 2'!I349-'Renter Migration Model 2'!I350)*'Median Data'!$C$4</f>
        <v>0</v>
      </c>
      <c r="G350" s="11">
        <f>('Renter Migration Model 2'!K349-'Renter Migration Model 2'!K350)*'Median Data'!$D$4</f>
        <v>1683.5559546904205</v>
      </c>
      <c r="H350" s="11">
        <f>('Renter Migration Model 2'!L349-'Renter Migration Model 2'!L350)*'Median Data'!$D$4</f>
        <v>0</v>
      </c>
      <c r="I350" s="11">
        <f>('Renter Migration Model 2'!N349-'Renter Migration Model 2'!N350)*'Median Data'!$E$4</f>
        <v>200.39990307797439</v>
      </c>
      <c r="J350" s="11">
        <f>('Renter Migration Model 2'!O349-'Renter Migration Model 2'!O350)*'Median Data'!$E$4</f>
        <v>0</v>
      </c>
      <c r="K350" s="11">
        <f>('Renter Migration Model 2'!Q349-'Renter Migration Model 2'!Q350)*'Median Data'!$F$4</f>
        <v>295.51907071220694</v>
      </c>
      <c r="L350" s="11">
        <f>('Renter Migration Model 2'!R349-'Renter Migration Model 2'!R350)*'Median Data'!$F$4</f>
        <v>0</v>
      </c>
      <c r="M350" s="11">
        <f>('Renter Migration Model 2'!T349-'Renter Migration Model 2'!T350)*'Median Data'!$G$4</f>
        <v>32.798347677701571</v>
      </c>
      <c r="N350" s="11">
        <f>('Renter Migration Model 2'!U349-'Renter Migration Model 2'!U350)*'Median Data'!$G$4</f>
        <v>0</v>
      </c>
    </row>
    <row r="351" spans="1:14" x14ac:dyDescent="0.25">
      <c r="A351" s="2">
        <v>2107</v>
      </c>
      <c r="B351" s="2">
        <v>1</v>
      </c>
      <c r="C351" s="11">
        <f>('Renter Migration Model 2'!E350-'Renter Migration Model 2'!E351)*'Median Data'!$B$4</f>
        <v>1471.4323309829524</v>
      </c>
      <c r="D351" s="11">
        <f>('Renter Migration Model 2'!F350-'Renter Migration Model 2'!F351)*'Median Data'!$B$4</f>
        <v>0</v>
      </c>
      <c r="E351" s="11">
        <f>('Renter Migration Model 2'!H350-'Renter Migration Model 2'!H351)*'Median Data'!$C$4</f>
        <v>1014.3413714229</v>
      </c>
      <c r="F351" s="11">
        <f>('Renter Migration Model 2'!I350-'Renter Migration Model 2'!I351)*'Median Data'!$C$4</f>
        <v>0</v>
      </c>
      <c r="G351" s="11">
        <f>('Renter Migration Model 2'!K350-'Renter Migration Model 2'!K351)*'Median Data'!$D$4</f>
        <v>1683.3875990958768</v>
      </c>
      <c r="H351" s="11">
        <f>('Renter Migration Model 2'!L350-'Renter Migration Model 2'!L351)*'Median Data'!$D$4</f>
        <v>0</v>
      </c>
      <c r="I351" s="11">
        <f>('Renter Migration Model 2'!N350-'Renter Migration Model 2'!N351)*'Median Data'!$E$4</f>
        <v>200.37986308746417</v>
      </c>
      <c r="J351" s="11">
        <f>('Renter Migration Model 2'!O350-'Renter Migration Model 2'!O351)*'Median Data'!$E$4</f>
        <v>0</v>
      </c>
      <c r="K351" s="11">
        <f>('Renter Migration Model 2'!Q350-'Renter Migration Model 2'!Q351)*'Median Data'!$F$4</f>
        <v>295.48951880542927</v>
      </c>
      <c r="L351" s="11">
        <f>('Renter Migration Model 2'!R350-'Renter Migration Model 2'!R351)*'Median Data'!$F$4</f>
        <v>0</v>
      </c>
      <c r="M351" s="11">
        <f>('Renter Migration Model 2'!T350-'Renter Migration Model 2'!T351)*'Median Data'!$G$4</f>
        <v>32.795067842947702</v>
      </c>
      <c r="N351" s="11">
        <f>('Renter Migration Model 2'!U350-'Renter Migration Model 2'!U351)*'Median Data'!$G$4</f>
        <v>0</v>
      </c>
    </row>
    <row r="352" spans="1:14" x14ac:dyDescent="0.25">
      <c r="A352" s="1">
        <v>2107</v>
      </c>
      <c r="B352" s="1">
        <v>2</v>
      </c>
      <c r="C352" s="11">
        <f>('Renter Migration Model 2'!E351-'Renter Migration Model 2'!E352)*'Median Data'!$B$4</f>
        <v>1471.2851877502271</v>
      </c>
      <c r="D352" s="11">
        <f>('Renter Migration Model 2'!F351-'Renter Migration Model 2'!F352)*'Median Data'!$B$4</f>
        <v>0</v>
      </c>
      <c r="E352" s="11">
        <f>('Renter Migration Model 2'!H351-'Renter Migration Model 2'!H352)*'Median Data'!$C$4</f>
        <v>1014.2399372868649</v>
      </c>
      <c r="F352" s="11">
        <f>('Renter Migration Model 2'!I351-'Renter Migration Model 2'!I352)*'Median Data'!$C$4</f>
        <v>0</v>
      </c>
      <c r="G352" s="11">
        <f>('Renter Migration Model 2'!K351-'Renter Migration Model 2'!K352)*'Median Data'!$D$4</f>
        <v>1683.219260334874</v>
      </c>
      <c r="H352" s="11">
        <f>('Renter Migration Model 2'!L351-'Renter Migration Model 2'!L352)*'Median Data'!$D$4</f>
        <v>0</v>
      </c>
      <c r="I352" s="11">
        <f>('Renter Migration Model 2'!N351-'Renter Migration Model 2'!N352)*'Median Data'!$E$4</f>
        <v>200.35982510127826</v>
      </c>
      <c r="J352" s="11">
        <f>('Renter Migration Model 2'!O351-'Renter Migration Model 2'!O352)*'Median Data'!$E$4</f>
        <v>0</v>
      </c>
      <c r="K352" s="11">
        <f>('Renter Migration Model 2'!Q351-'Renter Migration Model 2'!Q352)*'Median Data'!$F$4</f>
        <v>295.45996985346892</v>
      </c>
      <c r="L352" s="11">
        <f>('Renter Migration Model 2'!R351-'Renter Migration Model 2'!R352)*'Median Data'!$F$4</f>
        <v>0</v>
      </c>
      <c r="M352" s="11">
        <f>('Renter Migration Model 2'!T351-'Renter Migration Model 2'!T352)*'Median Data'!$G$4</f>
        <v>32.791788336157794</v>
      </c>
      <c r="N352" s="11">
        <f>('Renter Migration Model 2'!U351-'Renter Migration Model 2'!U352)*'Median Data'!$G$4</f>
        <v>0</v>
      </c>
    </row>
    <row r="353" spans="1:14" x14ac:dyDescent="0.25">
      <c r="A353" s="2">
        <v>2107</v>
      </c>
      <c r="B353" s="2">
        <v>3</v>
      </c>
      <c r="C353" s="11">
        <f>('Renter Migration Model 2'!E352-'Renter Migration Model 2'!E353)*'Median Data'!$B$4</f>
        <v>1471.1380592316709</v>
      </c>
      <c r="D353" s="11">
        <f>('Renter Migration Model 2'!F352-'Renter Migration Model 2'!F353)*'Median Data'!$B$4</f>
        <v>0</v>
      </c>
      <c r="E353" s="11">
        <f>('Renter Migration Model 2'!H352-'Renter Migration Model 2'!H353)*'Median Data'!$C$4</f>
        <v>1014.1385132922123</v>
      </c>
      <c r="F353" s="11">
        <f>('Renter Migration Model 2'!I352-'Renter Migration Model 2'!I353)*'Median Data'!$C$4</f>
        <v>0</v>
      </c>
      <c r="G353" s="11">
        <f>('Renter Migration Model 2'!K352-'Renter Migration Model 2'!K353)*'Median Data'!$D$4</f>
        <v>1683.0509384110082</v>
      </c>
      <c r="H353" s="11">
        <f>('Renter Migration Model 2'!L352-'Renter Migration Model 2'!L353)*'Median Data'!$D$4</f>
        <v>0</v>
      </c>
      <c r="I353" s="11">
        <f>('Renter Migration Model 2'!N352-'Renter Migration Model 2'!N353)*'Median Data'!$E$4</f>
        <v>200.33978911878705</v>
      </c>
      <c r="J353" s="11">
        <f>('Renter Migration Model 2'!O352-'Renter Migration Model 2'!O353)*'Median Data'!$E$4</f>
        <v>0</v>
      </c>
      <c r="K353" s="11">
        <f>('Renter Migration Model 2'!Q352-'Renter Migration Model 2'!Q353)*'Median Data'!$F$4</f>
        <v>295.43042385632589</v>
      </c>
      <c r="L353" s="11">
        <f>('Renter Migration Model 2'!R352-'Renter Migration Model 2'!R353)*'Median Data'!$F$4</f>
        <v>0</v>
      </c>
      <c r="M353" s="11">
        <f>('Renter Migration Model 2'!T352-'Renter Migration Model 2'!T353)*'Median Data'!$G$4</f>
        <v>32.788509157331845</v>
      </c>
      <c r="N353" s="11">
        <f>('Renter Migration Model 2'!U352-'Renter Migration Model 2'!U353)*'Median Data'!$G$4</f>
        <v>0</v>
      </c>
    </row>
    <row r="354" spans="1:14" x14ac:dyDescent="0.25">
      <c r="A354" s="1">
        <v>2107</v>
      </c>
      <c r="B354" s="1">
        <v>4</v>
      </c>
      <c r="C354" s="11">
        <f>('Renter Migration Model 2'!E353-'Renter Migration Model 2'!E354)*'Median Data'!$B$4</f>
        <v>1470.9909454255649</v>
      </c>
      <c r="D354" s="11">
        <f>('Renter Migration Model 2'!F353-'Renter Migration Model 2'!F354)*'Median Data'!$B$4</f>
        <v>0</v>
      </c>
      <c r="E354" s="11">
        <f>('Renter Migration Model 2'!H353-'Renter Migration Model 2'!H354)*'Median Data'!$C$4</f>
        <v>1014.0370994406981</v>
      </c>
      <c r="F354" s="11">
        <f>('Renter Migration Model 2'!I353-'Renter Migration Model 2'!I354)*'Median Data'!$C$4</f>
        <v>0</v>
      </c>
      <c r="G354" s="11">
        <f>('Renter Migration Model 2'!K353-'Renter Migration Model 2'!K354)*'Median Data'!$D$4</f>
        <v>1682.8826333170873</v>
      </c>
      <c r="H354" s="11">
        <f>('Renter Migration Model 2'!L353-'Renter Migration Model 2'!L354)*'Median Data'!$D$4</f>
        <v>0</v>
      </c>
      <c r="I354" s="11">
        <f>('Renter Migration Model 2'!N353-'Renter Migration Model 2'!N354)*'Median Data'!$E$4</f>
        <v>200.31975513967575</v>
      </c>
      <c r="J354" s="11">
        <f>('Renter Migration Model 2'!O353-'Renter Migration Model 2'!O354)*'Median Data'!$E$4</f>
        <v>0</v>
      </c>
      <c r="K354" s="11">
        <f>('Renter Migration Model 2'!Q353-'Renter Migration Model 2'!Q354)*'Median Data'!$F$4</f>
        <v>295.40088081400017</v>
      </c>
      <c r="L354" s="11">
        <f>('Renter Migration Model 2'!R353-'Renter Migration Model 2'!R354)*'Median Data'!$F$4</f>
        <v>0</v>
      </c>
      <c r="M354" s="11">
        <f>('Renter Migration Model 2'!T353-'Renter Migration Model 2'!T354)*'Median Data'!$G$4</f>
        <v>32.785230306394652</v>
      </c>
      <c r="N354" s="11">
        <f>('Renter Migration Model 2'!U353-'Renter Migration Model 2'!U354)*'Median Data'!$G$4</f>
        <v>0</v>
      </c>
    </row>
    <row r="355" spans="1:14" x14ac:dyDescent="0.25">
      <c r="A355" s="1">
        <v>2108</v>
      </c>
      <c r="B355" s="1">
        <v>1</v>
      </c>
      <c r="C355" s="11">
        <f>('Renter Migration Model 2'!E354-'Renter Migration Model 2'!E355)*'Median Data'!$B$4</f>
        <v>1470.84384633019</v>
      </c>
      <c r="D355" s="11">
        <f>('Renter Migration Model 2'!F354-'Renter Migration Model 2'!F355)*'Median Data'!$B$4</f>
        <v>0</v>
      </c>
      <c r="E355" s="11">
        <f>('Renter Migration Model 2'!H354-'Renter Migration Model 2'!H355)*'Median Data'!$C$4</f>
        <v>1013.9356957305663</v>
      </c>
      <c r="F355" s="11">
        <f>('Renter Migration Model 2'!I354-'Renter Migration Model 2'!I355)*'Median Data'!$C$4</f>
        <v>0</v>
      </c>
      <c r="G355" s="11">
        <f>('Renter Migration Model 2'!K354-'Renter Migration Model 2'!K355)*'Median Data'!$D$4</f>
        <v>1682.7143450531112</v>
      </c>
      <c r="H355" s="11">
        <f>('Renter Migration Model 2'!L354-'Renter Migration Model 2'!L355)*'Median Data'!$D$4</f>
        <v>0</v>
      </c>
      <c r="I355" s="11">
        <f>('Renter Migration Model 2'!N354-'Renter Migration Model 2'!N355)*'Median Data'!$E$4</f>
        <v>200.29972316425915</v>
      </c>
      <c r="J355" s="11">
        <f>('Renter Migration Model 2'!O354-'Renter Migration Model 2'!O355)*'Median Data'!$E$4</f>
        <v>0</v>
      </c>
      <c r="K355" s="11">
        <f>('Renter Migration Model 2'!Q354-'Renter Migration Model 2'!Q355)*'Median Data'!$F$4</f>
        <v>295.37134072612753</v>
      </c>
      <c r="L355" s="11">
        <f>('Renter Migration Model 2'!R354-'Renter Migration Model 2'!R355)*'Median Data'!$F$4</f>
        <v>0</v>
      </c>
      <c r="M355" s="11">
        <f>('Renter Migration Model 2'!T354-'Renter Migration Model 2'!T355)*'Median Data'!$G$4</f>
        <v>32.781951783383818</v>
      </c>
      <c r="N355" s="11">
        <f>('Renter Migration Model 2'!U354-'Renter Migration Model 2'!U355)*'Median Data'!$G$4</f>
        <v>0</v>
      </c>
    </row>
    <row r="356" spans="1:14" x14ac:dyDescent="0.25">
      <c r="A356" s="2">
        <v>2108</v>
      </c>
      <c r="B356" s="2">
        <v>2</v>
      </c>
      <c r="C356" s="11">
        <f>('Renter Migration Model 2'!E355-'Renter Migration Model 2'!E356)*'Median Data'!$B$4</f>
        <v>1470.6967619455463</v>
      </c>
      <c r="D356" s="11">
        <f>('Renter Migration Model 2'!F355-'Renter Migration Model 2'!F356)*'Median Data'!$B$4</f>
        <v>0</v>
      </c>
      <c r="E356" s="11">
        <f>('Renter Migration Model 2'!H355-'Renter Migration Model 2'!H356)*'Median Data'!$C$4</f>
        <v>1013.834302161817</v>
      </c>
      <c r="F356" s="11">
        <f>('Renter Migration Model 2'!I355-'Renter Migration Model 2'!I356)*'Median Data'!$C$4</f>
        <v>0</v>
      </c>
      <c r="G356" s="11">
        <f>('Renter Migration Model 2'!K355-'Renter Migration Model 2'!K356)*'Median Data'!$D$4</f>
        <v>1682.5460736190798</v>
      </c>
      <c r="H356" s="11">
        <f>('Renter Migration Model 2'!L355-'Renter Migration Model 2'!L356)*'Median Data'!$D$4</f>
        <v>0</v>
      </c>
      <c r="I356" s="11">
        <f>('Renter Migration Model 2'!N355-'Renter Migration Model 2'!N356)*'Median Data'!$E$4</f>
        <v>200.27969319190765</v>
      </c>
      <c r="J356" s="11">
        <f>('Renter Migration Model 2'!O355-'Renter Migration Model 2'!O356)*'Median Data'!$E$4</f>
        <v>0</v>
      </c>
      <c r="K356" s="11">
        <f>('Renter Migration Model 2'!Q355-'Renter Migration Model 2'!Q356)*'Median Data'!$F$4</f>
        <v>295.34180359197944</v>
      </c>
      <c r="L356" s="11">
        <f>('Renter Migration Model 2'!R355-'Renter Migration Model 2'!R356)*'Median Data'!$F$4</f>
        <v>0</v>
      </c>
      <c r="M356" s="11">
        <f>('Renter Migration Model 2'!T355-'Renter Migration Model 2'!T356)*'Median Data'!$G$4</f>
        <v>32.778673588186535</v>
      </c>
      <c r="N356" s="11">
        <f>('Renter Migration Model 2'!U355-'Renter Migration Model 2'!U356)*'Median Data'!$G$4</f>
        <v>0</v>
      </c>
    </row>
    <row r="357" spans="1:14" x14ac:dyDescent="0.25">
      <c r="A357" s="1">
        <v>2108</v>
      </c>
      <c r="B357" s="1">
        <v>3</v>
      </c>
      <c r="C357" s="11">
        <f>('Renter Migration Model 2'!E356-'Renter Migration Model 2'!E357)*'Median Data'!$B$4</f>
        <v>1470.5496922699149</v>
      </c>
      <c r="D357" s="11">
        <f>('Renter Migration Model 2'!F356-'Renter Migration Model 2'!F357)*'Median Data'!$B$4</f>
        <v>0</v>
      </c>
      <c r="E357" s="11">
        <f>('Renter Migration Model 2'!H356-'Renter Migration Model 2'!H357)*'Median Data'!$C$4</f>
        <v>1013.7329187309388</v>
      </c>
      <c r="F357" s="11">
        <f>('Renter Migration Model 2'!I356-'Renter Migration Model 2'!I357)*'Median Data'!$C$4</f>
        <v>0</v>
      </c>
      <c r="G357" s="11">
        <f>('Renter Migration Model 2'!K356-'Renter Migration Model 2'!K357)*'Median Data'!$D$4</f>
        <v>1682.3778190113972</v>
      </c>
      <c r="H357" s="11">
        <f>('Renter Migration Model 2'!L356-'Renter Migration Model 2'!L357)*'Median Data'!$D$4</f>
        <v>0</v>
      </c>
      <c r="I357" s="11">
        <f>('Renter Migration Model 2'!N356-'Renter Migration Model 2'!N357)*'Median Data'!$E$4</f>
        <v>200.25966522262127</v>
      </c>
      <c r="J357" s="11">
        <f>('Renter Migration Model 2'!O356-'Renter Migration Model 2'!O357)*'Median Data'!$E$4</f>
        <v>0</v>
      </c>
      <c r="K357" s="11">
        <f>('Renter Migration Model 2'!Q356-'Renter Migration Model 2'!Q357)*'Median Data'!$F$4</f>
        <v>295.31226941155592</v>
      </c>
      <c r="L357" s="11">
        <f>('Renter Migration Model 2'!R356-'Renter Migration Model 2'!R357)*'Median Data'!$F$4</f>
        <v>0</v>
      </c>
      <c r="M357" s="11">
        <f>('Renter Migration Model 2'!T356-'Renter Migration Model 2'!T357)*'Median Data'!$G$4</f>
        <v>32.775395720840407</v>
      </c>
      <c r="N357" s="11">
        <f>('Renter Migration Model 2'!U356-'Renter Migration Model 2'!U357)*'Median Data'!$G$4</f>
        <v>0</v>
      </c>
    </row>
    <row r="358" spans="1:14" x14ac:dyDescent="0.25">
      <c r="A358" s="2">
        <v>2108</v>
      </c>
      <c r="B358" s="2">
        <v>4</v>
      </c>
      <c r="C358" s="11">
        <f>('Renter Migration Model 2'!E357-'Renter Migration Model 2'!E358)*'Median Data'!$B$4</f>
        <v>1470.4026372998578</v>
      </c>
      <c r="D358" s="11">
        <f>('Renter Migration Model 2'!F357-'Renter Migration Model 2'!F358)*'Median Data'!$B$4</f>
        <v>0</v>
      </c>
      <c r="E358" s="11">
        <f>('Renter Migration Model 2'!H357-'Renter Migration Model 2'!H358)*'Median Data'!$C$4</f>
        <v>1013.6315454396872</v>
      </c>
      <c r="F358" s="11">
        <f>('Renter Migration Model 2'!I357-'Renter Migration Model 2'!I358)*'Median Data'!$C$4</f>
        <v>0</v>
      </c>
      <c r="G358" s="11">
        <f>('Renter Migration Model 2'!K357-'Renter Migration Model 2'!K358)*'Median Data'!$D$4</f>
        <v>1682.2095812300631</v>
      </c>
      <c r="H358" s="11">
        <f>('Renter Migration Model 2'!L357-'Renter Migration Model 2'!L358)*'Median Data'!$D$4</f>
        <v>0</v>
      </c>
      <c r="I358" s="11">
        <f>('Renter Migration Model 2'!N357-'Renter Migration Model 2'!N358)*'Median Data'!$E$4</f>
        <v>200.23963925608518</v>
      </c>
      <c r="J358" s="11">
        <f>('Renter Migration Model 2'!O357-'Renter Migration Model 2'!O358)*'Median Data'!$E$4</f>
        <v>0</v>
      </c>
      <c r="K358" s="11">
        <f>('Renter Migration Model 2'!Q357-'Renter Migration Model 2'!Q358)*'Median Data'!$F$4</f>
        <v>295.2827381844927</v>
      </c>
      <c r="L358" s="11">
        <f>('Renter Migration Model 2'!R357-'Renter Migration Model 2'!R358)*'Median Data'!$F$4</f>
        <v>0</v>
      </c>
      <c r="M358" s="11">
        <f>('Renter Migration Model 2'!T357-'Renter Migration Model 2'!T358)*'Median Data'!$G$4</f>
        <v>32.77211818127023</v>
      </c>
      <c r="N358" s="11">
        <f>('Renter Migration Model 2'!U357-'Renter Migration Model 2'!U358)*'Median Data'!$G$4</f>
        <v>0</v>
      </c>
    </row>
    <row r="359" spans="1:14" x14ac:dyDescent="0.25">
      <c r="A359" s="2">
        <v>2109</v>
      </c>
      <c r="B359" s="2">
        <v>1</v>
      </c>
      <c r="C359" s="11">
        <f>('Renter Migration Model 2'!E358-'Renter Migration Model 2'!E359)*'Median Data'!$B$4</f>
        <v>1470.255597037094</v>
      </c>
      <c r="D359" s="11">
        <f>('Renter Migration Model 2'!F358-'Renter Migration Model 2'!F359)*'Median Data'!$B$4</f>
        <v>0</v>
      </c>
      <c r="E359" s="11">
        <f>('Renter Migration Model 2'!H358-'Renter Migration Model 2'!H359)*'Median Data'!$C$4</f>
        <v>1013.5301822845508</v>
      </c>
      <c r="F359" s="11">
        <f>('Renter Migration Model 2'!I358-'Renter Migration Model 2'!I359)*'Median Data'!$C$4</f>
        <v>0</v>
      </c>
      <c r="G359" s="11">
        <f>('Renter Migration Model 2'!K358-'Renter Migration Model 2'!K359)*'Median Data'!$D$4</f>
        <v>1682.0413602714816</v>
      </c>
      <c r="H359" s="11">
        <f>('Renter Migration Model 2'!L358-'Renter Migration Model 2'!L359)*'Median Data'!$D$4</f>
        <v>0</v>
      </c>
      <c r="I359" s="11">
        <f>('Renter Migration Model 2'!N358-'Renter Migration Model 2'!N359)*'Median Data'!$E$4</f>
        <v>200.21961529229941</v>
      </c>
      <c r="J359" s="11">
        <f>('Renter Migration Model 2'!O358-'Renter Migration Model 2'!O359)*'Median Data'!$E$4</f>
        <v>0</v>
      </c>
      <c r="K359" s="11">
        <f>('Renter Migration Model 2'!Q358-'Renter Migration Model 2'!Q359)*'Median Data'!$F$4</f>
        <v>295.25320991078979</v>
      </c>
      <c r="L359" s="11">
        <f>('Renter Migration Model 2'!R358-'Renter Migration Model 2'!R359)*'Median Data'!$F$4</f>
        <v>0</v>
      </c>
      <c r="M359" s="11">
        <f>('Renter Migration Model 2'!T358-'Renter Migration Model 2'!T359)*'Median Data'!$G$4</f>
        <v>32.768840969438401</v>
      </c>
      <c r="N359" s="11">
        <f>('Renter Migration Model 2'!U358-'Renter Migration Model 2'!U359)*'Median Data'!$G$4</f>
        <v>0</v>
      </c>
    </row>
    <row r="360" spans="1:14" x14ac:dyDescent="0.25">
      <c r="A360" s="1">
        <v>2109</v>
      </c>
      <c r="B360" s="1">
        <v>2</v>
      </c>
      <c r="C360" s="11">
        <f>('Renter Migration Model 2'!E359-'Renter Migration Model 2'!E360)*'Median Data'!$B$4</f>
        <v>1470.1085714764668</v>
      </c>
      <c r="D360" s="11">
        <f>('Renter Migration Model 2'!F359-'Renter Migration Model 2'!F360)*'Median Data'!$B$4</f>
        <v>0</v>
      </c>
      <c r="E360" s="11">
        <f>('Renter Migration Model 2'!H359-'Renter Migration Model 2'!H360)*'Median Data'!$C$4</f>
        <v>1013.4288292672854</v>
      </c>
      <c r="F360" s="11">
        <f>('Renter Migration Model 2'!I359-'Renter Migration Model 2'!I360)*'Median Data'!$C$4</f>
        <v>0</v>
      </c>
      <c r="G360" s="11">
        <f>('Renter Migration Model 2'!K359-'Renter Migration Model 2'!K360)*'Median Data'!$D$4</f>
        <v>1681.8731561356526</v>
      </c>
      <c r="H360" s="11">
        <f>('Renter Migration Model 2'!L359-'Renter Migration Model 2'!L360)*'Median Data'!$D$4</f>
        <v>0</v>
      </c>
      <c r="I360" s="11">
        <f>('Renter Migration Model 2'!N359-'Renter Migration Model 2'!N360)*'Median Data'!$E$4</f>
        <v>200.19959333063434</v>
      </c>
      <c r="J360" s="11">
        <f>('Renter Migration Model 2'!O359-'Renter Migration Model 2'!O360)*'Median Data'!$E$4</f>
        <v>0</v>
      </c>
      <c r="K360" s="11">
        <f>('Renter Migration Model 2'!Q359-'Renter Migration Model 2'!Q360)*'Median Data'!$F$4</f>
        <v>295.22368458971869</v>
      </c>
      <c r="L360" s="11">
        <f>('Renter Migration Model 2'!R359-'Renter Migration Model 2'!R360)*'Median Data'!$F$4</f>
        <v>0</v>
      </c>
      <c r="M360" s="11">
        <f>('Renter Migration Model 2'!T359-'Renter Migration Model 2'!T360)*'Median Data'!$G$4</f>
        <v>32.76556408534492</v>
      </c>
      <c r="N360" s="11">
        <f>('Renter Migration Model 2'!U359-'Renter Migration Model 2'!U360)*'Median Data'!$G$4</f>
        <v>0</v>
      </c>
    </row>
    <row r="361" spans="1:14" x14ac:dyDescent="0.25">
      <c r="A361" s="2">
        <v>2109</v>
      </c>
      <c r="B361" s="2">
        <v>3</v>
      </c>
      <c r="C361" s="11">
        <f>('Renter Migration Model 2'!E360-'Renter Migration Model 2'!E361)*'Median Data'!$B$4</f>
        <v>1469.9615606196949</v>
      </c>
      <c r="D361" s="11">
        <f>('Renter Migration Model 2'!F360-'Renter Migration Model 2'!F361)*'Median Data'!$B$4</f>
        <v>0</v>
      </c>
      <c r="E361" s="11">
        <f>('Renter Migration Model 2'!H360-'Renter Migration Model 2'!H361)*'Median Data'!$C$4</f>
        <v>1013.3274863843794</v>
      </c>
      <c r="F361" s="11">
        <f>('Renter Migration Model 2'!I360-'Renter Migration Model 2'!I361)*'Median Data'!$C$4</f>
        <v>0</v>
      </c>
      <c r="G361" s="11">
        <f>('Renter Migration Model 2'!K360-'Renter Migration Model 2'!K361)*'Median Data'!$D$4</f>
        <v>1681.70496881898</v>
      </c>
      <c r="H361" s="11">
        <f>('Renter Migration Model 2'!L360-'Renter Migration Model 2'!L361)*'Median Data'!$D$4</f>
        <v>0</v>
      </c>
      <c r="I361" s="11">
        <f>('Renter Migration Model 2'!N360-'Renter Migration Model 2'!N361)*'Median Data'!$E$4</f>
        <v>200.17957337140479</v>
      </c>
      <c r="J361" s="11">
        <f>('Renter Migration Model 2'!O360-'Renter Migration Model 2'!O361)*'Median Data'!$E$4</f>
        <v>0</v>
      </c>
      <c r="K361" s="11">
        <f>('Renter Migration Model 2'!Q360-'Renter Migration Model 2'!Q361)*'Median Data'!$F$4</f>
        <v>295.19416222127938</v>
      </c>
      <c r="L361" s="11">
        <f>('Renter Migration Model 2'!R360-'Renter Migration Model 2'!R361)*'Median Data'!$F$4</f>
        <v>0</v>
      </c>
      <c r="M361" s="11">
        <f>('Renter Migration Model 2'!T360-'Renter Migration Model 2'!T361)*'Median Data'!$G$4</f>
        <v>32.762287528952186</v>
      </c>
      <c r="N361" s="11">
        <f>('Renter Migration Model 2'!U360-'Renter Migration Model 2'!U361)*'Median Data'!$G$4</f>
        <v>0</v>
      </c>
    </row>
    <row r="362" spans="1:14" x14ac:dyDescent="0.25">
      <c r="A362" s="1">
        <v>2109</v>
      </c>
      <c r="B362" s="1">
        <v>4</v>
      </c>
      <c r="C362" s="11">
        <f>('Renter Migration Model 2'!E361-'Renter Migration Model 2'!E362)*'Median Data'!$B$4</f>
        <v>1469.8145644633405</v>
      </c>
      <c r="D362" s="11">
        <f>('Renter Migration Model 2'!F361-'Renter Migration Model 2'!F362)*'Median Data'!$B$4</f>
        <v>0</v>
      </c>
      <c r="E362" s="11">
        <f>('Renter Migration Model 2'!H361-'Renter Migration Model 2'!H362)*'Median Data'!$C$4</f>
        <v>1013.2261536358328</v>
      </c>
      <c r="F362" s="11">
        <f>('Renter Migration Model 2'!I361-'Renter Migration Model 2'!I362)*'Median Data'!$C$4</f>
        <v>0</v>
      </c>
      <c r="G362" s="11">
        <f>('Renter Migration Model 2'!K361-'Renter Migration Model 2'!K362)*'Median Data'!$D$4</f>
        <v>1681.5367983214637</v>
      </c>
      <c r="H362" s="11">
        <f>('Renter Migration Model 2'!L361-'Renter Migration Model 2'!L362)*'Median Data'!$D$4</f>
        <v>0</v>
      </c>
      <c r="I362" s="11">
        <f>('Renter Migration Model 2'!N361-'Renter Migration Model 2'!N362)*'Median Data'!$E$4</f>
        <v>200.15955541398114</v>
      </c>
      <c r="J362" s="11">
        <f>('Renter Migration Model 2'!O361-'Renter Migration Model 2'!O362)*'Median Data'!$E$4</f>
        <v>0</v>
      </c>
      <c r="K362" s="11">
        <f>('Renter Migration Model 2'!Q361-'Renter Migration Model 2'!Q362)*'Median Data'!$F$4</f>
        <v>295.16464280510763</v>
      </c>
      <c r="L362" s="11">
        <f>('Renter Migration Model 2'!R361-'Renter Migration Model 2'!R362)*'Median Data'!$F$4</f>
        <v>0</v>
      </c>
      <c r="M362" s="11">
        <f>('Renter Migration Model 2'!T361-'Renter Migration Model 2'!T362)*'Median Data'!$G$4</f>
        <v>32.759011300184994</v>
      </c>
      <c r="N362" s="11">
        <f>('Renter Migration Model 2'!U361-'Renter Migration Model 2'!U362)*'Median Data'!$G$4</f>
        <v>0</v>
      </c>
    </row>
    <row r="363" spans="1:14" x14ac:dyDescent="0.25">
      <c r="A363" s="1">
        <v>2110</v>
      </c>
      <c r="B363" s="1">
        <v>1</v>
      </c>
      <c r="C363" s="11">
        <f>('Renter Migration Model 2'!E362-'Renter Migration Model 2'!E363)*'Median Data'!$B$4</f>
        <v>1469.6675830074037</v>
      </c>
      <c r="D363" s="11">
        <f>('Renter Migration Model 2'!F362-'Renter Migration Model 2'!F363)*'Median Data'!$B$4</f>
        <v>0</v>
      </c>
      <c r="E363" s="11">
        <f>('Renter Migration Model 2'!H362-'Renter Migration Model 2'!H363)*'Median Data'!$C$4</f>
        <v>1013.1248310198898</v>
      </c>
      <c r="F363" s="11">
        <f>('Renter Migration Model 2'!I362-'Renter Migration Model 2'!I363)*'Median Data'!$C$4</f>
        <v>0</v>
      </c>
      <c r="G363" s="11">
        <f>('Renter Migration Model 2'!K362-'Renter Migration Model 2'!K363)*'Median Data'!$D$4</f>
        <v>1681.3686446431038</v>
      </c>
      <c r="H363" s="11">
        <f>('Renter Migration Model 2'!L362-'Renter Migration Model 2'!L363)*'Median Data'!$D$4</f>
        <v>0</v>
      </c>
      <c r="I363" s="11">
        <f>('Renter Migration Model 2'!N362-'Renter Migration Model 2'!N363)*'Median Data'!$E$4</f>
        <v>200.1395394583634</v>
      </c>
      <c r="J363" s="11">
        <f>('Renter Migration Model 2'!O362-'Renter Migration Model 2'!O363)*'Median Data'!$E$4</f>
        <v>0</v>
      </c>
      <c r="K363" s="11">
        <f>('Renter Migration Model 2'!Q362-'Renter Migration Model 2'!Q363)*'Median Data'!$F$4</f>
        <v>295.13512634083918</v>
      </c>
      <c r="L363" s="11">
        <f>('Renter Migration Model 2'!R362-'Renter Migration Model 2'!R363)*'Median Data'!$F$4</f>
        <v>0</v>
      </c>
      <c r="M363" s="11">
        <f>('Renter Migration Model 2'!T362-'Renter Migration Model 2'!T363)*'Median Data'!$G$4</f>
        <v>32.755735399043346</v>
      </c>
      <c r="N363" s="11">
        <f>('Renter Migration Model 2'!U362-'Renter Migration Model 2'!U363)*'Median Data'!$G$4</f>
        <v>0</v>
      </c>
    </row>
    <row r="364" spans="1:14" x14ac:dyDescent="0.25">
      <c r="A364" s="2">
        <v>2110</v>
      </c>
      <c r="B364" s="2">
        <v>2</v>
      </c>
      <c r="C364" s="11">
        <f>('Renter Migration Model 2'!E363-'Renter Migration Model 2'!E364)*'Median Data'!$B$4</f>
        <v>1469.5206162484465</v>
      </c>
      <c r="D364" s="11">
        <f>('Renter Migration Model 2'!F363-'Renter Migration Model 2'!F364)*'Median Data'!$B$4</f>
        <v>0</v>
      </c>
      <c r="E364" s="11">
        <f>('Renter Migration Model 2'!H363-'Renter Migration Model 2'!H364)*'Median Data'!$C$4</f>
        <v>1013.0235185365505</v>
      </c>
      <c r="F364" s="11">
        <f>('Renter Migration Model 2'!I363-'Renter Migration Model 2'!I364)*'Median Data'!$C$4</f>
        <v>0</v>
      </c>
      <c r="G364" s="11">
        <f>('Renter Migration Model 2'!K363-'Renter Migration Model 2'!K364)*'Median Data'!$D$4</f>
        <v>1681.2005077803042</v>
      </c>
      <c r="H364" s="11">
        <f>('Renter Migration Model 2'!L363-'Renter Migration Model 2'!L364)*'Median Data'!$D$4</f>
        <v>0</v>
      </c>
      <c r="I364" s="11">
        <f>('Renter Migration Model 2'!N363-'Renter Migration Model 2'!N364)*'Median Data'!$E$4</f>
        <v>200.11952550455158</v>
      </c>
      <c r="J364" s="11">
        <f>('Renter Migration Model 2'!O363-'Renter Migration Model 2'!O364)*'Median Data'!$E$4</f>
        <v>0</v>
      </c>
      <c r="K364" s="11">
        <f>('Renter Migration Model 2'!Q363-'Renter Migration Model 2'!Q364)*'Median Data'!$F$4</f>
        <v>295.10561282810977</v>
      </c>
      <c r="L364" s="11">
        <f>('Renter Migration Model 2'!R363-'Renter Migration Model 2'!R364)*'Median Data'!$F$4</f>
        <v>0</v>
      </c>
      <c r="M364" s="11">
        <f>('Renter Migration Model 2'!T363-'Renter Migration Model 2'!T364)*'Median Data'!$G$4</f>
        <v>32.752459825527239</v>
      </c>
      <c r="N364" s="11">
        <f>('Renter Migration Model 2'!U363-'Renter Migration Model 2'!U364)*'Median Data'!$G$4</f>
        <v>0</v>
      </c>
    </row>
    <row r="365" spans="1:14" x14ac:dyDescent="0.25">
      <c r="A365" s="1">
        <v>2110</v>
      </c>
      <c r="B365" s="1">
        <v>3</v>
      </c>
      <c r="C365" s="11">
        <f>('Renter Migration Model 2'!E364-'Renter Migration Model 2'!E365)*'Median Data'!$B$4</f>
        <v>1469.3736641881878</v>
      </c>
      <c r="D365" s="11">
        <f>('Renter Migration Model 2'!F364-'Renter Migration Model 2'!F365)*'Median Data'!$B$4</f>
        <v>0</v>
      </c>
      <c r="E365" s="11">
        <f>('Renter Migration Model 2'!H364-'Renter Migration Model 2'!H365)*'Median Data'!$C$4</f>
        <v>1012.9222161840589</v>
      </c>
      <c r="F365" s="11">
        <f>('Renter Migration Model 2'!I364-'Renter Migration Model 2'!I365)*'Median Data'!$C$4</f>
        <v>0</v>
      </c>
      <c r="G365" s="11">
        <f>('Renter Migration Model 2'!K364-'Renter Migration Model 2'!K365)*'Median Data'!$D$4</f>
        <v>1681.0323877294686</v>
      </c>
      <c r="H365" s="11">
        <f>('Renter Migration Model 2'!L364-'Renter Migration Model 2'!L365)*'Median Data'!$D$4</f>
        <v>0</v>
      </c>
      <c r="I365" s="11">
        <f>('Renter Migration Model 2'!N364-'Renter Migration Model 2'!N365)*'Median Data'!$E$4</f>
        <v>200.09951355191606</v>
      </c>
      <c r="J365" s="11">
        <f>('Renter Migration Model 2'!O364-'Renter Migration Model 2'!O365)*'Median Data'!$E$4</f>
        <v>0</v>
      </c>
      <c r="K365" s="11">
        <f>('Renter Migration Model 2'!Q364-'Renter Migration Model 2'!Q365)*'Median Data'!$F$4</f>
        <v>295.07610226691941</v>
      </c>
      <c r="L365" s="11">
        <f>('Renter Migration Model 2'!R364-'Renter Migration Model 2'!R365)*'Median Data'!$F$4</f>
        <v>0</v>
      </c>
      <c r="M365" s="11">
        <f>('Renter Migration Model 2'!T364-'Renter Migration Model 2'!T365)*'Median Data'!$G$4</f>
        <v>32.74918457952387</v>
      </c>
      <c r="N365" s="11">
        <f>('Renter Migration Model 2'!U364-'Renter Migration Model 2'!U365)*'Median Data'!$G$4</f>
        <v>0</v>
      </c>
    </row>
    <row r="366" spans="1:14" x14ac:dyDescent="0.25">
      <c r="A366" s="2">
        <v>2110</v>
      </c>
      <c r="B366" s="2">
        <v>4</v>
      </c>
      <c r="C366" s="11">
        <f>('Renter Migration Model 2'!E365-'Renter Migration Model 2'!E366)*'Median Data'!$B$4</f>
        <v>1469.2267268214709</v>
      </c>
      <c r="D366" s="11">
        <f>('Renter Migration Model 2'!F365-'Renter Migration Model 2'!F366)*'Median Data'!$B$4</f>
        <v>0</v>
      </c>
      <c r="E366" s="11">
        <f>('Renter Migration Model 2'!H365-'Renter Migration Model 2'!H366)*'Median Data'!$C$4</f>
        <v>1012.820923964171</v>
      </c>
      <c r="F366" s="11">
        <f>('Renter Migration Model 2'!I365-'Renter Migration Model 2'!I366)*'Median Data'!$C$4</f>
        <v>0</v>
      </c>
      <c r="G366" s="11">
        <f>('Renter Migration Model 2'!K365-'Renter Migration Model 2'!K366)*'Median Data'!$D$4</f>
        <v>1680.8642844905971</v>
      </c>
      <c r="H366" s="11">
        <f>('Renter Migration Model 2'!L365-'Renter Migration Model 2'!L366)*'Median Data'!$D$4</f>
        <v>0</v>
      </c>
      <c r="I366" s="11">
        <f>('Renter Migration Model 2'!N365-'Renter Migration Model 2'!N366)*'Median Data'!$E$4</f>
        <v>200.07950360045686</v>
      </c>
      <c r="J366" s="11">
        <f>('Renter Migration Model 2'!O365-'Renter Migration Model 2'!O366)*'Median Data'!$E$4</f>
        <v>0</v>
      </c>
      <c r="K366" s="11">
        <f>('Renter Migration Model 2'!Q365-'Renter Migration Model 2'!Q366)*'Median Data'!$F$4</f>
        <v>295.04659465653958</v>
      </c>
      <c r="L366" s="11">
        <f>('Renter Migration Model 2'!R365-'Renter Migration Model 2'!R366)*'Median Data'!$F$4</f>
        <v>0</v>
      </c>
      <c r="M366" s="11">
        <f>('Renter Migration Model 2'!T365-'Renter Migration Model 2'!T366)*'Median Data'!$G$4</f>
        <v>32.74590966107084</v>
      </c>
      <c r="N366" s="11">
        <f>('Renter Migration Model 2'!U365-'Renter Migration Model 2'!U366)*'Median Data'!$G$4</f>
        <v>0</v>
      </c>
    </row>
    <row r="367" spans="1:14" x14ac:dyDescent="0.25">
      <c r="A367" s="2">
        <v>2111</v>
      </c>
      <c r="B367" s="2">
        <v>1</v>
      </c>
      <c r="C367" s="11">
        <f>('Renter Migration Model 2'!E366-'Renter Migration Model 2'!E367)*'Median Data'!$B$4</f>
        <v>1469.0798041482958</v>
      </c>
      <c r="D367" s="11">
        <f>('Renter Migration Model 2'!F366-'Renter Migration Model 2'!F367)*'Median Data'!$B$4</f>
        <v>0</v>
      </c>
      <c r="E367" s="11">
        <f>('Renter Migration Model 2'!H366-'Renter Migration Model 2'!H367)*'Median Data'!$C$4</f>
        <v>1012.7196418716194</v>
      </c>
      <c r="F367" s="11">
        <f>('Renter Migration Model 2'!I366-'Renter Migration Model 2'!I367)*'Median Data'!$C$4</f>
        <v>0</v>
      </c>
      <c r="G367" s="11">
        <f>('Renter Migration Model 2'!K366-'Renter Migration Model 2'!K367)*'Median Data'!$D$4</f>
        <v>1680.6961980600936</v>
      </c>
      <c r="H367" s="11">
        <f>('Renter Migration Model 2'!L366-'Renter Migration Model 2'!L367)*'Median Data'!$D$4</f>
        <v>0</v>
      </c>
      <c r="I367" s="11">
        <f>('Renter Migration Model 2'!N366-'Renter Migration Model 2'!N367)*'Median Data'!$E$4</f>
        <v>200.05949565017397</v>
      </c>
      <c r="J367" s="11">
        <f>('Renter Migration Model 2'!O366-'Renter Migration Model 2'!O367)*'Median Data'!$E$4</f>
        <v>0</v>
      </c>
      <c r="K367" s="11">
        <f>('Renter Migration Model 2'!Q366-'Renter Migration Model 2'!Q367)*'Median Data'!$F$4</f>
        <v>295.01708999733455</v>
      </c>
      <c r="L367" s="11">
        <f>('Renter Migration Model 2'!R366-'Renter Migration Model 2'!R367)*'Median Data'!$F$4</f>
        <v>0</v>
      </c>
      <c r="M367" s="11">
        <f>('Renter Migration Model 2'!T366-'Renter Migration Model 2'!T367)*'Median Data'!$G$4</f>
        <v>32.742635070130547</v>
      </c>
      <c r="N367" s="11">
        <f>('Renter Migration Model 2'!U366-'Renter Migration Model 2'!U367)*'Median Data'!$G$4</f>
        <v>0</v>
      </c>
    </row>
    <row r="368" spans="1:14" x14ac:dyDescent="0.25">
      <c r="A368" s="1">
        <v>2111</v>
      </c>
      <c r="B368" s="1">
        <v>2</v>
      </c>
      <c r="C368" s="11">
        <f>('Renter Migration Model 2'!E367-'Renter Migration Model 2'!E368)*'Median Data'!$B$4</f>
        <v>1468.9328961686624</v>
      </c>
      <c r="D368" s="11">
        <f>('Renter Migration Model 2'!F367-'Renter Migration Model 2'!F368)*'Median Data'!$B$4</f>
        <v>0</v>
      </c>
      <c r="E368" s="11">
        <f>('Renter Migration Model 2'!H367-'Renter Migration Model 2'!H368)*'Median Data'!$C$4</f>
        <v>1012.618369906404</v>
      </c>
      <c r="F368" s="11">
        <f>('Renter Migration Model 2'!I367-'Renter Migration Model 2'!I368)*'Median Data'!$C$4</f>
        <v>0</v>
      </c>
      <c r="G368" s="11">
        <f>('Renter Migration Model 2'!K367-'Renter Migration Model 2'!K368)*'Median Data'!$D$4</f>
        <v>1680.5281284415541</v>
      </c>
      <c r="H368" s="11">
        <f>('Renter Migration Model 2'!L367-'Renter Migration Model 2'!L368)*'Median Data'!$D$4</f>
        <v>0</v>
      </c>
      <c r="I368" s="11">
        <f>('Renter Migration Model 2'!N367-'Renter Migration Model 2'!N368)*'Median Data'!$E$4</f>
        <v>200.0394897007526</v>
      </c>
      <c r="J368" s="11">
        <f>('Renter Migration Model 2'!O367-'Renter Migration Model 2'!O368)*'Median Data'!$E$4</f>
        <v>0</v>
      </c>
      <c r="K368" s="11">
        <f>('Renter Migration Model 2'!Q367-'Renter Migration Model 2'!Q368)*'Median Data'!$F$4</f>
        <v>294.98758828821155</v>
      </c>
      <c r="L368" s="11">
        <f>('Renter Migration Model 2'!R367-'Renter Migration Model 2'!R368)*'Median Data'!$F$4</f>
        <v>0</v>
      </c>
      <c r="M368" s="11">
        <f>('Renter Migration Model 2'!T367-'Renter Migration Model 2'!T368)*'Median Data'!$G$4</f>
        <v>32.739360806590184</v>
      </c>
      <c r="N368" s="11">
        <f>('Renter Migration Model 2'!U367-'Renter Migration Model 2'!U368)*'Median Data'!$G$4</f>
        <v>0</v>
      </c>
    </row>
    <row r="369" spans="1:14" x14ac:dyDescent="0.25">
      <c r="A369" s="2">
        <v>2111</v>
      </c>
      <c r="B369" s="2">
        <v>3</v>
      </c>
      <c r="C369" s="11">
        <f>('Renter Migration Model 2'!E368-'Renter Migration Model 2'!E369)*'Median Data'!$B$4</f>
        <v>1468.7860028791329</v>
      </c>
      <c r="D369" s="11">
        <f>('Renter Migration Model 2'!F368-'Renter Migration Model 2'!F369)*'Median Data'!$B$4</f>
        <v>0</v>
      </c>
      <c r="E369" s="11">
        <f>('Renter Migration Model 2'!H368-'Renter Migration Model 2'!H369)*'Median Data'!$C$4</f>
        <v>1012.5171080702808</v>
      </c>
      <c r="F369" s="11">
        <f>('Renter Migration Model 2'!I368-'Renter Migration Model 2'!I369)*'Median Data'!$C$4</f>
        <v>0</v>
      </c>
      <c r="G369" s="11">
        <f>('Renter Migration Model 2'!K368-'Renter Migration Model 2'!K369)*'Median Data'!$D$4</f>
        <v>1680.3600756277865</v>
      </c>
      <c r="H369" s="11">
        <f>('Renter Migration Model 2'!L368-'Renter Migration Model 2'!L369)*'Median Data'!$D$4</f>
        <v>0</v>
      </c>
      <c r="I369" s="11">
        <f>('Renter Migration Model 2'!N368-'Renter Migration Model 2'!N369)*'Median Data'!$E$4</f>
        <v>200.01948575156314</v>
      </c>
      <c r="J369" s="11">
        <f>('Renter Migration Model 2'!O368-'Renter Migration Model 2'!O369)*'Median Data'!$E$4</f>
        <v>0</v>
      </c>
      <c r="K369" s="11">
        <f>('Renter Migration Model 2'!Q368-'Renter Migration Model 2'!Q369)*'Median Data'!$F$4</f>
        <v>294.95808952953485</v>
      </c>
      <c r="L369" s="11">
        <f>('Renter Migration Model 2'!R368-'Renter Migration Model 2'!R369)*'Median Data'!$F$4</f>
        <v>0</v>
      </c>
      <c r="M369" s="11">
        <f>('Renter Migration Model 2'!T368-'Renter Migration Model 2'!T369)*'Median Data'!$G$4</f>
        <v>32.736086870524957</v>
      </c>
      <c r="N369" s="11">
        <f>('Renter Migration Model 2'!U368-'Renter Migration Model 2'!U369)*'Median Data'!$G$4</f>
        <v>0</v>
      </c>
    </row>
    <row r="370" spans="1:14" x14ac:dyDescent="0.25">
      <c r="A370" s="1">
        <v>2111</v>
      </c>
      <c r="B370" s="1">
        <v>4</v>
      </c>
      <c r="C370" s="11">
        <f>('Renter Migration Model 2'!E369-'Renter Migration Model 2'!E370)*'Median Data'!$B$4</f>
        <v>1468.6391242779882</v>
      </c>
      <c r="D370" s="11">
        <f>('Renter Migration Model 2'!F369-'Renter Migration Model 2'!F370)*'Median Data'!$B$4</f>
        <v>0</v>
      </c>
      <c r="E370" s="11">
        <f>('Renter Migration Model 2'!H369-'Renter Migration Model 2'!H370)*'Median Data'!$C$4</f>
        <v>1012.415856359738</v>
      </c>
      <c r="F370" s="11">
        <f>('Renter Migration Model 2'!I369-'Renter Migration Model 2'!I370)*'Median Data'!$C$4</f>
        <v>0</v>
      </c>
      <c r="G370" s="11">
        <f>('Renter Migration Model 2'!K369-'Renter Migration Model 2'!K370)*'Median Data'!$D$4</f>
        <v>1680.1920396187907</v>
      </c>
      <c r="H370" s="11">
        <f>('Renter Migration Model 2'!L369-'Renter Migration Model 2'!L370)*'Median Data'!$D$4</f>
        <v>0</v>
      </c>
      <c r="I370" s="11">
        <f>('Renter Migration Model 2'!N369-'Renter Migration Model 2'!N370)*'Median Data'!$E$4</f>
        <v>199.99948380323519</v>
      </c>
      <c r="J370" s="11">
        <f>('Renter Migration Model 2'!O369-'Renter Migration Model 2'!O370)*'Median Data'!$E$4</f>
        <v>0</v>
      </c>
      <c r="K370" s="11">
        <f>('Renter Migration Model 2'!Q369-'Renter Migration Model 2'!Q370)*'Median Data'!$F$4</f>
        <v>294.92859372057592</v>
      </c>
      <c r="L370" s="11">
        <f>('Renter Migration Model 2'!R369-'Renter Migration Model 2'!R370)*'Median Data'!$F$4</f>
        <v>0</v>
      </c>
      <c r="M370" s="11">
        <f>('Renter Migration Model 2'!T369-'Renter Migration Model 2'!T370)*'Median Data'!$G$4</f>
        <v>32.732813261822059</v>
      </c>
      <c r="N370" s="11">
        <f>('Renter Migration Model 2'!U369-'Renter Migration Model 2'!U370)*'Median Data'!$G$4</f>
        <v>0</v>
      </c>
    </row>
    <row r="371" spans="1:14" x14ac:dyDescent="0.25">
      <c r="A371" s="1">
        <v>2112</v>
      </c>
      <c r="B371" s="1">
        <v>1</v>
      </c>
      <c r="C371" s="11">
        <f>('Renter Migration Model 2'!E370-'Renter Migration Model 2'!E371)*'Median Data'!$B$4</f>
        <v>1468.4922603652285</v>
      </c>
      <c r="D371" s="11">
        <f>('Renter Migration Model 2'!F370-'Renter Migration Model 2'!F371)*'Median Data'!$B$4</f>
        <v>0</v>
      </c>
      <c r="E371" s="11">
        <f>('Renter Migration Model 2'!H370-'Renter Migration Model 2'!H371)*'Median Data'!$C$4</f>
        <v>1012.3146147730199</v>
      </c>
      <c r="F371" s="11">
        <f>('Renter Migration Model 2'!I370-'Renter Migration Model 2'!I371)*'Median Data'!$C$4</f>
        <v>0</v>
      </c>
      <c r="G371" s="11">
        <f>('Renter Migration Model 2'!K370-'Renter Migration Model 2'!K371)*'Median Data'!$D$4</f>
        <v>1680.0240204181628</v>
      </c>
      <c r="H371" s="11">
        <f>('Renter Migration Model 2'!L370-'Renter Migration Model 2'!L371)*'Median Data'!$D$4</f>
        <v>0</v>
      </c>
      <c r="I371" s="11">
        <f>('Renter Migration Model 2'!N370-'Renter Migration Model 2'!N371)*'Median Data'!$E$4</f>
        <v>199.97948385482437</v>
      </c>
      <c r="J371" s="11">
        <f>('Renter Migration Model 2'!O370-'Renter Migration Model 2'!O371)*'Median Data'!$E$4</f>
        <v>0</v>
      </c>
      <c r="K371" s="11">
        <f>('Renter Migration Model 2'!Q370-'Renter Migration Model 2'!Q371)*'Median Data'!$F$4</f>
        <v>294.89910086097052</v>
      </c>
      <c r="L371" s="11">
        <f>('Renter Migration Model 2'!R370-'Renter Migration Model 2'!R371)*'Median Data'!$F$4</f>
        <v>0</v>
      </c>
      <c r="M371" s="11">
        <f>('Renter Migration Model 2'!T370-'Renter Migration Model 2'!T371)*'Median Data'!$G$4</f>
        <v>32.729539980519093</v>
      </c>
      <c r="N371" s="11">
        <f>('Renter Migration Model 2'!U370-'Renter Migration Model 2'!U371)*'Median Data'!$G$4</f>
        <v>0</v>
      </c>
    </row>
    <row r="372" spans="1:14" x14ac:dyDescent="0.25">
      <c r="A372" s="2">
        <v>2112</v>
      </c>
      <c r="B372" s="2">
        <v>2</v>
      </c>
      <c r="C372" s="11">
        <f>('Renter Migration Model 2'!E371-'Renter Migration Model 2'!E372)*'Median Data'!$B$4</f>
        <v>1468.3454111391347</v>
      </c>
      <c r="D372" s="11">
        <f>('Renter Migration Model 2'!F371-'Renter Migration Model 2'!F372)*'Median Data'!$B$4</f>
        <v>0</v>
      </c>
      <c r="E372" s="11">
        <f>('Renter Migration Model 2'!H371-'Renter Migration Model 2'!H372)*'Median Data'!$C$4</f>
        <v>1012.2133833118824</v>
      </c>
      <c r="F372" s="11">
        <f>('Renter Migration Model 2'!I371-'Renter Migration Model 2'!I372)*'Median Data'!$C$4</f>
        <v>0</v>
      </c>
      <c r="G372" s="11">
        <f>('Renter Migration Model 2'!K371-'Renter Migration Model 2'!K372)*'Median Data'!$D$4</f>
        <v>1679.8560180151144</v>
      </c>
      <c r="H372" s="11">
        <f>('Renter Migration Model 2'!L371-'Renter Migration Model 2'!L372)*'Median Data'!$D$4</f>
        <v>0</v>
      </c>
      <c r="I372" s="11">
        <f>('Renter Migration Model 2'!N371-'Renter Migration Model 2'!N372)*'Median Data'!$E$4</f>
        <v>199.95948590633066</v>
      </c>
      <c r="J372" s="11">
        <f>('Renter Migration Model 2'!O371-'Renter Migration Model 2'!O372)*'Median Data'!$E$4</f>
        <v>0</v>
      </c>
      <c r="K372" s="11">
        <f>('Renter Migration Model 2'!Q371-'Renter Migration Model 2'!Q372)*'Median Data'!$F$4</f>
        <v>294.8696109510829</v>
      </c>
      <c r="L372" s="11">
        <f>('Renter Migration Model 2'!R371-'Renter Migration Model 2'!R372)*'Median Data'!$F$4</f>
        <v>0</v>
      </c>
      <c r="M372" s="11">
        <f>('Renter Migration Model 2'!T371-'Renter Migration Model 2'!T372)*'Median Data'!$G$4</f>
        <v>32.726267026503251</v>
      </c>
      <c r="N372" s="11">
        <f>('Renter Migration Model 2'!U371-'Renter Migration Model 2'!U372)*'Median Data'!$G$4</f>
        <v>0</v>
      </c>
    </row>
    <row r="373" spans="1:14" x14ac:dyDescent="0.25">
      <c r="A373" s="1">
        <v>2112</v>
      </c>
      <c r="B373" s="1">
        <v>3</v>
      </c>
      <c r="C373" s="11">
        <f>('Renter Migration Model 2'!E372-'Renter Migration Model 2'!E373)*'Median Data'!$B$4</f>
        <v>1468.198576597988</v>
      </c>
      <c r="D373" s="11">
        <f>('Renter Migration Model 2'!F372-'Renter Migration Model 2'!F373)*'Median Data'!$B$4</f>
        <v>0</v>
      </c>
      <c r="E373" s="11">
        <f>('Renter Migration Model 2'!H372-'Renter Migration Model 2'!H373)*'Median Data'!$C$4</f>
        <v>1012.1121619728137</v>
      </c>
      <c r="F373" s="11">
        <f>('Renter Migration Model 2'!I372-'Renter Migration Model 2'!I373)*'Median Data'!$C$4</f>
        <v>0</v>
      </c>
      <c r="G373" s="11">
        <f>('Renter Migration Model 2'!K372-'Renter Migration Model 2'!K373)*'Median Data'!$D$4</f>
        <v>1679.6880324132417</v>
      </c>
      <c r="H373" s="11">
        <f>('Renter Migration Model 2'!L372-'Renter Migration Model 2'!L373)*'Median Data'!$D$4</f>
        <v>0</v>
      </c>
      <c r="I373" s="11">
        <f>('Renter Migration Model 2'!N372-'Renter Migration Model 2'!N373)*'Median Data'!$E$4</f>
        <v>199.93948995775406</v>
      </c>
      <c r="J373" s="11">
        <f>('Renter Migration Model 2'!O372-'Renter Migration Model 2'!O373)*'Median Data'!$E$4</f>
        <v>0</v>
      </c>
      <c r="K373" s="11">
        <f>('Renter Migration Model 2'!Q372-'Renter Migration Model 2'!Q373)*'Median Data'!$F$4</f>
        <v>294.84012398982031</v>
      </c>
      <c r="L373" s="11">
        <f>('Renter Migration Model 2'!R372-'Renter Migration Model 2'!R373)*'Median Data'!$F$4</f>
        <v>0</v>
      </c>
      <c r="M373" s="11">
        <f>('Renter Migration Model 2'!T372-'Renter Migration Model 2'!T373)*'Median Data'!$G$4</f>
        <v>32.722994399812137</v>
      </c>
      <c r="N373" s="11">
        <f>('Renter Migration Model 2'!U372-'Renter Migration Model 2'!U373)*'Median Data'!$G$4</f>
        <v>0</v>
      </c>
    </row>
    <row r="374" spans="1:14" x14ac:dyDescent="0.25">
      <c r="A374" s="2">
        <v>2112</v>
      </c>
      <c r="B374" s="2">
        <v>4</v>
      </c>
      <c r="C374" s="11">
        <f>('Renter Migration Model 2'!E373-'Renter Migration Model 2'!E374)*'Median Data'!$B$4</f>
        <v>1468.0517567417883</v>
      </c>
      <c r="D374" s="11">
        <f>('Renter Migration Model 2'!F373-'Renter Migration Model 2'!F374)*'Median Data'!$B$4</f>
        <v>0</v>
      </c>
      <c r="E374" s="11">
        <f>('Renter Migration Model 2'!H373-'Renter Migration Model 2'!H374)*'Median Data'!$C$4</f>
        <v>1012.0109507575698</v>
      </c>
      <c r="F374" s="11">
        <f>('Renter Migration Model 2'!I373-'Renter Migration Model 2'!I374)*'Median Data'!$C$4</f>
        <v>0</v>
      </c>
      <c r="G374" s="11">
        <f>('Renter Migration Model 2'!K373-'Renter Migration Model 2'!K374)*'Median Data'!$D$4</f>
        <v>1679.5200636089485</v>
      </c>
      <c r="H374" s="11">
        <f>('Renter Migration Model 2'!L373-'Renter Migration Model 2'!L374)*'Median Data'!$D$4</f>
        <v>0</v>
      </c>
      <c r="I374" s="11">
        <f>('Renter Migration Model 2'!N373-'Renter Migration Model 2'!N374)*'Median Data'!$E$4</f>
        <v>199.91949600877979</v>
      </c>
      <c r="J374" s="11">
        <f>('Renter Migration Model 2'!O373-'Renter Migration Model 2'!O374)*'Median Data'!$E$4</f>
        <v>0</v>
      </c>
      <c r="K374" s="11">
        <f>('Renter Migration Model 2'!Q373-'Renter Migration Model 2'!Q374)*'Median Data'!$F$4</f>
        <v>294.810639977547</v>
      </c>
      <c r="L374" s="11">
        <f>('Renter Migration Model 2'!R373-'Renter Migration Model 2'!R374)*'Median Data'!$F$4</f>
        <v>0</v>
      </c>
      <c r="M374" s="11">
        <f>('Renter Migration Model 2'!T373-'Renter Migration Model 2'!T374)*'Median Data'!$G$4</f>
        <v>32.719722100370547</v>
      </c>
      <c r="N374" s="11">
        <f>('Renter Migration Model 2'!U373-'Renter Migration Model 2'!U374)*'Median Data'!$G$4</f>
        <v>0</v>
      </c>
    </row>
    <row r="375" spans="1:14" x14ac:dyDescent="0.25">
      <c r="A375" s="2">
        <v>2113</v>
      </c>
      <c r="B375" s="2">
        <v>1</v>
      </c>
      <c r="C375" s="11">
        <f>('Renter Migration Model 2'!E374-'Renter Migration Model 2'!E375)*'Median Data'!$B$4</f>
        <v>1467.9049515653787</v>
      </c>
      <c r="D375" s="11">
        <f>('Renter Migration Model 2'!F374-'Renter Migration Model 2'!F375)*'Median Data'!$B$4</f>
        <v>0</v>
      </c>
      <c r="E375" s="11">
        <f>('Renter Migration Model 2'!H374-'Renter Migration Model 2'!H375)*'Median Data'!$C$4</f>
        <v>1011.9097496626391</v>
      </c>
      <c r="F375" s="11">
        <f>('Renter Migration Model 2'!I374-'Renter Migration Model 2'!I375)*'Median Data'!$C$4</f>
        <v>0</v>
      </c>
      <c r="G375" s="11">
        <f>('Renter Migration Model 2'!K374-'Renter Migration Model 2'!K375)*'Median Data'!$D$4</f>
        <v>1679.3521116022348</v>
      </c>
      <c r="H375" s="11">
        <f>('Renter Migration Model 2'!L374-'Renter Migration Model 2'!L375)*'Median Data'!$D$4</f>
        <v>0</v>
      </c>
      <c r="I375" s="11">
        <f>('Renter Migration Model 2'!N374-'Renter Migration Model 2'!N375)*'Median Data'!$E$4</f>
        <v>199.89950405909303</v>
      </c>
      <c r="J375" s="11">
        <f>('Renter Migration Model 2'!O374-'Renter Migration Model 2'!O375)*'Median Data'!$E$4</f>
        <v>0</v>
      </c>
      <c r="K375" s="11">
        <f>('Renter Migration Model 2'!Q374-'Renter Migration Model 2'!Q375)*'Median Data'!$F$4</f>
        <v>294.78115891353445</v>
      </c>
      <c r="L375" s="11">
        <f>('Renter Migration Model 2'!R374-'Renter Migration Model 2'!R375)*'Median Data'!$F$4</f>
        <v>0</v>
      </c>
      <c r="M375" s="11">
        <f>('Renter Migration Model 2'!T374-'Renter Migration Model 2'!T375)*'Median Data'!$G$4</f>
        <v>32.716450128178479</v>
      </c>
      <c r="N375" s="11">
        <f>('Renter Migration Model 2'!U374-'Renter Migration Model 2'!U375)*'Median Data'!$G$4</f>
        <v>0</v>
      </c>
    </row>
    <row r="376" spans="1:14" x14ac:dyDescent="0.25">
      <c r="A376" s="1">
        <v>2113</v>
      </c>
      <c r="B376" s="1">
        <v>2</v>
      </c>
      <c r="C376" s="11">
        <f>('Renter Migration Model 2'!E375-'Renter Migration Model 2'!E376)*'Median Data'!$B$4</f>
        <v>1467.7581610704783</v>
      </c>
      <c r="D376" s="11">
        <f>('Renter Migration Model 2'!F375-'Renter Migration Model 2'!F376)*'Median Data'!$B$4</f>
        <v>0</v>
      </c>
      <c r="E376" s="11">
        <f>('Renter Migration Model 2'!H375-'Renter Migration Model 2'!H376)*'Median Data'!$C$4</f>
        <v>1011.8085586880215</v>
      </c>
      <c r="F376" s="11">
        <f>('Renter Migration Model 2'!I375-'Renter Migration Model 2'!I376)*'Median Data'!$C$4</f>
        <v>0</v>
      </c>
      <c r="G376" s="11">
        <f>('Renter Migration Model 2'!K375-'Renter Migration Model 2'!K376)*'Median Data'!$D$4</f>
        <v>1679.1841763931006</v>
      </c>
      <c r="H376" s="11">
        <f>('Renter Migration Model 2'!L375-'Renter Migration Model 2'!L376)*'Median Data'!$D$4</f>
        <v>0</v>
      </c>
      <c r="I376" s="11">
        <f>('Renter Migration Model 2'!N375-'Renter Migration Model 2'!N376)*'Median Data'!$E$4</f>
        <v>199.8795141086938</v>
      </c>
      <c r="J376" s="11">
        <f>('Renter Migration Model 2'!O375-'Renter Migration Model 2'!O376)*'Median Data'!$E$4</f>
        <v>0</v>
      </c>
      <c r="K376" s="11">
        <f>('Renter Migration Model 2'!Q375-'Renter Migration Model 2'!Q376)*'Median Data'!$F$4</f>
        <v>294.75168079778268</v>
      </c>
      <c r="L376" s="11">
        <f>('Renter Migration Model 2'!R375-'Renter Migration Model 2'!R376)*'Median Data'!$F$4</f>
        <v>0</v>
      </c>
      <c r="M376" s="11">
        <f>('Renter Migration Model 2'!T375-'Renter Migration Model 2'!T376)*'Median Data'!$G$4</f>
        <v>32.713178483160732</v>
      </c>
      <c r="N376" s="11">
        <f>('Renter Migration Model 2'!U375-'Renter Migration Model 2'!U376)*'Median Data'!$G$4</f>
        <v>0</v>
      </c>
    </row>
    <row r="377" spans="1:14" x14ac:dyDescent="0.25">
      <c r="A377" s="2">
        <v>2113</v>
      </c>
      <c r="B377" s="2">
        <v>3</v>
      </c>
      <c r="C377" s="11">
        <f>('Renter Migration Model 2'!E376-'Renter Migration Model 2'!E377)*'Median Data'!$B$4</f>
        <v>1467.6113852536491</v>
      </c>
      <c r="D377" s="11">
        <f>('Renter Migration Model 2'!F376-'Renter Migration Model 2'!F377)*'Median Data'!$B$4</f>
        <v>0</v>
      </c>
      <c r="E377" s="11">
        <f>('Renter Migration Model 2'!H376-'Renter Migration Model 2'!H377)*'Median Data'!$C$4</f>
        <v>1011.7073778319614</v>
      </c>
      <c r="F377" s="11">
        <f>('Renter Migration Model 2'!I376-'Renter Migration Model 2'!I377)*'Median Data'!$C$4</f>
        <v>0</v>
      </c>
      <c r="G377" s="11">
        <f>('Renter Migration Model 2'!K376-'Renter Migration Model 2'!K377)*'Median Data'!$D$4</f>
        <v>1679.0162579743537</v>
      </c>
      <c r="H377" s="11">
        <f>('Renter Migration Model 2'!L376-'Renter Migration Model 2'!L377)*'Median Data'!$D$4</f>
        <v>0</v>
      </c>
      <c r="I377" s="11">
        <f>('Renter Migration Model 2'!N376-'Renter Migration Model 2'!N377)*'Median Data'!$E$4</f>
        <v>199.85952615726728</v>
      </c>
      <c r="J377" s="11">
        <f>('Renter Migration Model 2'!O376-'Renter Migration Model 2'!O377)*'Median Data'!$E$4</f>
        <v>0</v>
      </c>
      <c r="K377" s="11">
        <f>('Renter Migration Model 2'!Q376-'Renter Migration Model 2'!Q377)*'Median Data'!$F$4</f>
        <v>294.72220562956318</v>
      </c>
      <c r="L377" s="11">
        <f>('Renter Migration Model 2'!R376-'Renter Migration Model 2'!R377)*'Median Data'!$F$4</f>
        <v>0</v>
      </c>
      <c r="M377" s="11">
        <f>('Renter Migration Model 2'!T376-'Renter Migration Model 2'!T377)*'Median Data'!$G$4</f>
        <v>32.709907165317304</v>
      </c>
      <c r="N377" s="11">
        <f>('Renter Migration Model 2'!U376-'Renter Migration Model 2'!U377)*'Median Data'!$G$4</f>
        <v>0</v>
      </c>
    </row>
    <row r="378" spans="1:14" x14ac:dyDescent="0.25">
      <c r="A378" s="1">
        <v>2113</v>
      </c>
      <c r="B378" s="1">
        <v>4</v>
      </c>
      <c r="C378" s="11">
        <f>('Renter Migration Model 2'!E377-'Renter Migration Model 2'!E378)*'Median Data'!$B$4</f>
        <v>1467.4646241148912</v>
      </c>
      <c r="D378" s="11">
        <f>('Renter Migration Model 2'!F377-'Renter Migration Model 2'!F378)*'Median Data'!$B$4</f>
        <v>0</v>
      </c>
      <c r="E378" s="11">
        <f>('Renter Migration Model 2'!H377-'Renter Migration Model 2'!H378)*'Median Data'!$C$4</f>
        <v>1011.6062070944586</v>
      </c>
      <c r="F378" s="11">
        <f>('Renter Migration Model 2'!I377-'Renter Migration Model 2'!I378)*'Median Data'!$C$4</f>
        <v>0</v>
      </c>
      <c r="G378" s="11">
        <f>('Renter Migration Model 2'!K377-'Renter Migration Model 2'!K378)*'Median Data'!$D$4</f>
        <v>1678.8483563495902</v>
      </c>
      <c r="H378" s="11">
        <f>('Renter Migration Model 2'!L377-'Renter Migration Model 2'!L378)*'Median Data'!$D$4</f>
        <v>0</v>
      </c>
      <c r="I378" s="11">
        <f>('Renter Migration Model 2'!N377-'Renter Migration Model 2'!N378)*'Median Data'!$E$4</f>
        <v>199.83954020481349</v>
      </c>
      <c r="J378" s="11">
        <f>('Renter Migration Model 2'!O377-'Renter Migration Model 2'!O378)*'Median Data'!$E$4</f>
        <v>0</v>
      </c>
      <c r="K378" s="11">
        <f>('Renter Migration Model 2'!Q377-'Renter Migration Model 2'!Q378)*'Median Data'!$F$4</f>
        <v>294.69273340887594</v>
      </c>
      <c r="L378" s="11">
        <f>('Renter Migration Model 2'!R377-'Renter Migration Model 2'!R378)*'Median Data'!$F$4</f>
        <v>0</v>
      </c>
      <c r="M378" s="11">
        <f>('Renter Migration Model 2'!T377-'Renter Migration Model 2'!T378)*'Median Data'!$G$4</f>
        <v>32.706636174572992</v>
      </c>
      <c r="N378" s="11">
        <f>('Renter Migration Model 2'!U377-'Renter Migration Model 2'!U378)*'Median Data'!$G$4</f>
        <v>0</v>
      </c>
    </row>
    <row r="379" spans="1:14" x14ac:dyDescent="0.25">
      <c r="A379" s="1">
        <v>2114</v>
      </c>
      <c r="B379" s="1">
        <v>1</v>
      </c>
      <c r="C379" s="11">
        <f>('Renter Migration Model 2'!E378-'Renter Migration Model 2'!E379)*'Median Data'!$B$4</f>
        <v>1467.3178776524855</v>
      </c>
      <c r="D379" s="11">
        <f>('Renter Migration Model 2'!F378-'Renter Migration Model 2'!F379)*'Median Data'!$B$4</f>
        <v>0</v>
      </c>
      <c r="E379" s="11">
        <f>('Renter Migration Model 2'!H378-'Renter Migration Model 2'!H379)*'Median Data'!$C$4</f>
        <v>1011.5050464737574</v>
      </c>
      <c r="F379" s="11">
        <f>('Renter Migration Model 2'!I378-'Renter Migration Model 2'!I379)*'Median Data'!$C$4</f>
        <v>0</v>
      </c>
      <c r="G379" s="11">
        <f>('Renter Migration Model 2'!K378-'Renter Migration Model 2'!K379)*'Median Data'!$D$4</f>
        <v>1678.6804715116177</v>
      </c>
      <c r="H379" s="11">
        <f>('Renter Migration Model 2'!L378-'Renter Migration Model 2'!L379)*'Median Data'!$D$4</f>
        <v>0</v>
      </c>
      <c r="I379" s="11">
        <f>('Renter Migration Model 2'!N378-'Renter Migration Model 2'!N379)*'Median Data'!$E$4</f>
        <v>199.81955625070282</v>
      </c>
      <c r="J379" s="11">
        <f>('Renter Migration Model 2'!O378-'Renter Migration Model 2'!O379)*'Median Data'!$E$4</f>
        <v>0</v>
      </c>
      <c r="K379" s="11">
        <f>('Renter Migration Model 2'!Q378-'Renter Migration Model 2'!Q379)*'Median Data'!$F$4</f>
        <v>294.66326413572096</v>
      </c>
      <c r="L379" s="11">
        <f>('Renter Migration Model 2'!R378-'Renter Migration Model 2'!R379)*'Median Data'!$F$4</f>
        <v>0</v>
      </c>
      <c r="M379" s="11">
        <f>('Renter Migration Model 2'!T378-'Renter Migration Model 2'!T379)*'Median Data'!$G$4</f>
        <v>32.703365510965398</v>
      </c>
      <c r="N379" s="11">
        <f>('Renter Migration Model 2'!U378-'Renter Migration Model 2'!U379)*'Median Data'!$G$4</f>
        <v>0</v>
      </c>
    </row>
    <row r="380" spans="1:14" x14ac:dyDescent="0.25">
      <c r="A380" s="2">
        <v>2114</v>
      </c>
      <c r="B380" s="2">
        <v>2</v>
      </c>
      <c r="C380" s="11">
        <f>('Renter Migration Model 2'!E379-'Renter Migration Model 2'!E380)*'Median Data'!$B$4</f>
        <v>1467.1711458647133</v>
      </c>
      <c r="D380" s="11">
        <f>('Renter Migration Model 2'!F379-'Renter Migration Model 2'!F380)*'Median Data'!$B$4</f>
        <v>0</v>
      </c>
      <c r="E380" s="11">
        <f>('Renter Migration Model 2'!H379-'Renter Migration Model 2'!H380)*'Median Data'!$C$4</f>
        <v>1011.403895968102</v>
      </c>
      <c r="F380" s="11">
        <f>('Renter Migration Model 2'!I379-'Renter Migration Model 2'!I380)*'Median Data'!$C$4</f>
        <v>0</v>
      </c>
      <c r="G380" s="11">
        <f>('Renter Migration Model 2'!K379-'Renter Migration Model 2'!K380)*'Median Data'!$D$4</f>
        <v>1678.5126034640325</v>
      </c>
      <c r="H380" s="11">
        <f>('Renter Migration Model 2'!L379-'Renter Migration Model 2'!L380)*'Median Data'!$D$4</f>
        <v>0</v>
      </c>
      <c r="I380" s="11">
        <f>('Renter Migration Model 2'!N379-'Renter Migration Model 2'!N380)*'Median Data'!$E$4</f>
        <v>199.79957429525007</v>
      </c>
      <c r="J380" s="11">
        <f>('Renter Migration Model 2'!O379-'Renter Migration Model 2'!O380)*'Median Data'!$E$4</f>
        <v>0</v>
      </c>
      <c r="K380" s="11">
        <f>('Renter Migration Model 2'!Q379-'Renter Migration Model 2'!Q380)*'Median Data'!$F$4</f>
        <v>294.63379780936975</v>
      </c>
      <c r="L380" s="11">
        <f>('Renter Migration Model 2'!R379-'Renter Migration Model 2'!R380)*'Median Data'!$F$4</f>
        <v>0</v>
      </c>
      <c r="M380" s="11">
        <f>('Renter Migration Model 2'!T379-'Renter Migration Model 2'!T380)*'Median Data'!$G$4</f>
        <v>32.700095174419317</v>
      </c>
      <c r="N380" s="11">
        <f>('Renter Migration Model 2'!U379-'Renter Migration Model 2'!U380)*'Median Data'!$G$4</f>
        <v>0</v>
      </c>
    </row>
    <row r="381" spans="1:14" x14ac:dyDescent="0.25">
      <c r="A381" s="1">
        <v>2114</v>
      </c>
      <c r="B381" s="1">
        <v>3</v>
      </c>
      <c r="C381" s="11">
        <f>('Renter Migration Model 2'!E380-'Renter Migration Model 2'!E381)*'Median Data'!$B$4</f>
        <v>1467.0244287515743</v>
      </c>
      <c r="D381" s="11">
        <f>('Renter Migration Model 2'!F380-'Renter Migration Model 2'!F381)*'Median Data'!$B$4</f>
        <v>0</v>
      </c>
      <c r="E381" s="11">
        <f>('Renter Migration Model 2'!H380-'Renter Migration Model 2'!H381)*'Median Data'!$C$4</f>
        <v>1011.3027555792482</v>
      </c>
      <c r="F381" s="11">
        <f>('Renter Migration Model 2'!I380-'Renter Migration Model 2'!I381)*'Median Data'!$C$4</f>
        <v>0</v>
      </c>
      <c r="G381" s="11">
        <f>('Renter Migration Model 2'!K380-'Renter Migration Model 2'!K381)*'Median Data'!$D$4</f>
        <v>1678.3447522068345</v>
      </c>
      <c r="H381" s="11">
        <f>('Renter Migration Model 2'!L380-'Renter Migration Model 2'!L381)*'Median Data'!$D$4</f>
        <v>0</v>
      </c>
      <c r="I381" s="11">
        <f>('Renter Migration Model 2'!N380-'Renter Migration Model 2'!N381)*'Median Data'!$E$4</f>
        <v>199.77959433782564</v>
      </c>
      <c r="J381" s="11">
        <f>('Renter Migration Model 2'!O380-'Renter Migration Model 2'!O381)*'Median Data'!$E$4</f>
        <v>0</v>
      </c>
      <c r="K381" s="11">
        <f>('Renter Migration Model 2'!Q380-'Renter Migration Model 2'!Q381)*'Median Data'!$F$4</f>
        <v>294.60433442945805</v>
      </c>
      <c r="L381" s="11">
        <f>('Renter Migration Model 2'!R380-'Renter Migration Model 2'!R381)*'Median Data'!$F$4</f>
        <v>0</v>
      </c>
      <c r="M381" s="11">
        <f>('Renter Migration Model 2'!T380-'Renter Migration Model 2'!T381)*'Median Data'!$G$4</f>
        <v>32.696825164897149</v>
      </c>
      <c r="N381" s="11">
        <f>('Renter Migration Model 2'!U380-'Renter Migration Model 2'!U381)*'Median Data'!$G$4</f>
        <v>0</v>
      </c>
    </row>
    <row r="382" spans="1:14" x14ac:dyDescent="0.25">
      <c r="A382" s="2">
        <v>2114</v>
      </c>
      <c r="B382" s="2">
        <v>4</v>
      </c>
      <c r="C382" s="11">
        <f>('Renter Migration Model 2'!E381-'Renter Migration Model 2'!E382)*'Median Data'!$B$4</f>
        <v>1466.8777263079119</v>
      </c>
      <c r="D382" s="11">
        <f>('Renter Migration Model 2'!F381-'Renter Migration Model 2'!F382)*'Median Data'!$B$4</f>
        <v>0</v>
      </c>
      <c r="E382" s="11">
        <f>('Renter Migration Model 2'!H381-'Renter Migration Model 2'!H382)*'Median Data'!$C$4</f>
        <v>1011.2016253036845</v>
      </c>
      <c r="F382" s="11">
        <f>('Renter Migration Model 2'!I381-'Renter Migration Model 2'!I382)*'Median Data'!$C$4</f>
        <v>0</v>
      </c>
      <c r="G382" s="11">
        <f>('Renter Migration Model 2'!K381-'Renter Migration Model 2'!K382)*'Median Data'!$D$4</f>
        <v>1678.1769177292354</v>
      </c>
      <c r="H382" s="11">
        <f>('Renter Migration Model 2'!L381-'Renter Migration Model 2'!L382)*'Median Data'!$D$4</f>
        <v>0</v>
      </c>
      <c r="I382" s="11">
        <f>('Renter Migration Model 2'!N381-'Renter Migration Model 2'!N382)*'Median Data'!$E$4</f>
        <v>199.75961637811474</v>
      </c>
      <c r="J382" s="11">
        <f>('Renter Migration Model 2'!O381-'Renter Migration Model 2'!O382)*'Median Data'!$E$4</f>
        <v>0</v>
      </c>
      <c r="K382" s="11">
        <f>('Renter Migration Model 2'!Q381-'Renter Migration Model 2'!Q382)*'Median Data'!$F$4</f>
        <v>294.57487399598585</v>
      </c>
      <c r="L382" s="11">
        <f>('Renter Migration Model 2'!R381-'Renter Migration Model 2'!R382)*'Median Data'!$F$4</f>
        <v>0</v>
      </c>
      <c r="M382" s="11">
        <f>('Renter Migration Model 2'!T381-'Renter Migration Model 2'!T382)*'Median Data'!$G$4</f>
        <v>32.693555482398892</v>
      </c>
      <c r="N382" s="11">
        <f>('Renter Migration Model 2'!U381-'Renter Migration Model 2'!U382)*'Median Data'!$G$4</f>
        <v>0</v>
      </c>
    </row>
    <row r="383" spans="1:14" x14ac:dyDescent="0.25">
      <c r="A383" s="2">
        <v>2115</v>
      </c>
      <c r="B383" s="2">
        <v>1</v>
      </c>
      <c r="C383" s="11">
        <f>('Renter Migration Model 2'!E382-'Renter Migration Model 2'!E383)*'Median Data'!$B$4</f>
        <v>1466.7310385354449</v>
      </c>
      <c r="D383" s="11">
        <f>('Renter Migration Model 2'!F382-'Renter Migration Model 2'!F383)*'Median Data'!$B$4</f>
        <v>0</v>
      </c>
      <c r="E383" s="11">
        <f>('Renter Migration Model 2'!H382-'Renter Migration Model 2'!H383)*'Median Data'!$C$4</f>
        <v>1011.1005051414108</v>
      </c>
      <c r="F383" s="11">
        <f>('Renter Migration Model 2'!I382-'Renter Migration Model 2'!I383)*'Median Data'!$C$4</f>
        <v>0</v>
      </c>
      <c r="G383" s="11">
        <f>('Renter Migration Model 2'!K382-'Renter Migration Model 2'!K383)*'Median Data'!$D$4</f>
        <v>1678.0091000384273</v>
      </c>
      <c r="H383" s="11">
        <f>('Renter Migration Model 2'!L382-'Renter Migration Model 2'!L383)*'Median Data'!$D$4</f>
        <v>0</v>
      </c>
      <c r="I383" s="11">
        <f>('Renter Migration Model 2'!N382-'Renter Migration Model 2'!N383)*'Median Data'!$E$4</f>
        <v>199.73964041674697</v>
      </c>
      <c r="J383" s="11">
        <f>('Renter Migration Model 2'!O382-'Renter Migration Model 2'!O383)*'Median Data'!$E$4</f>
        <v>0</v>
      </c>
      <c r="K383" s="11">
        <f>('Renter Migration Model 2'!Q382-'Renter Migration Model 2'!Q383)*'Median Data'!$F$4</f>
        <v>294.54541650858891</v>
      </c>
      <c r="L383" s="11">
        <f>('Renter Migration Model 2'!R382-'Renter Migration Model 2'!R383)*'Median Data'!$F$4</f>
        <v>0</v>
      </c>
      <c r="M383" s="11">
        <f>('Renter Migration Model 2'!T382-'Renter Migration Model 2'!T383)*'Median Data'!$G$4</f>
        <v>32.690286126849344</v>
      </c>
      <c r="N383" s="11">
        <f>('Renter Migration Model 2'!U382-'Renter Migration Model 2'!U383)*'Median Data'!$G$4</f>
        <v>0</v>
      </c>
    </row>
    <row r="384" spans="1:14" x14ac:dyDescent="0.25">
      <c r="A384" s="1">
        <v>2115</v>
      </c>
      <c r="B384" s="1">
        <v>2</v>
      </c>
      <c r="C384" s="11">
        <f>('Renter Migration Model 2'!E383-'Renter Migration Model 2'!E384)*'Median Data'!$B$4</f>
        <v>1466.5843654307355</v>
      </c>
      <c r="D384" s="11">
        <f>('Renter Migration Model 2'!F383-'Renter Migration Model 2'!F384)*'Median Data'!$B$4</f>
        <v>0</v>
      </c>
      <c r="E384" s="11">
        <f>('Renter Migration Model 2'!H383-'Renter Migration Model 2'!H384)*'Median Data'!$C$4</f>
        <v>1010.9993950906714</v>
      </c>
      <c r="F384" s="11">
        <f>('Renter Migration Model 2'!I383-'Renter Migration Model 2'!I384)*'Median Data'!$C$4</f>
        <v>0</v>
      </c>
      <c r="G384" s="11">
        <f>('Renter Migration Model 2'!K383-'Renter Migration Model 2'!K384)*'Median Data'!$D$4</f>
        <v>1677.841299127218</v>
      </c>
      <c r="H384" s="11">
        <f>('Renter Migration Model 2'!L383-'Renter Migration Model 2'!L384)*'Median Data'!$D$4</f>
        <v>0</v>
      </c>
      <c r="I384" s="11">
        <f>('Renter Migration Model 2'!N383-'Renter Migration Model 2'!N384)*'Median Data'!$E$4</f>
        <v>199.71966645246312</v>
      </c>
      <c r="J384" s="11">
        <f>('Renter Migration Model 2'!O383-'Renter Migration Model 2'!O384)*'Median Data'!$E$4</f>
        <v>0</v>
      </c>
      <c r="K384" s="11">
        <f>('Renter Migration Model 2'!Q383-'Renter Migration Model 2'!Q384)*'Median Data'!$F$4</f>
        <v>294.51596196690298</v>
      </c>
      <c r="L384" s="11">
        <f>('Renter Migration Model 2'!R383-'Renter Migration Model 2'!R384)*'Median Data'!$F$4</f>
        <v>0</v>
      </c>
      <c r="M384" s="11">
        <f>('Renter Migration Model 2'!T383-'Renter Migration Model 2'!T384)*'Median Data'!$G$4</f>
        <v>32.687017098210902</v>
      </c>
      <c r="N384" s="11">
        <f>('Renter Migration Model 2'!U383-'Renter Migration Model 2'!U384)*'Median Data'!$G$4</f>
        <v>0</v>
      </c>
    </row>
    <row r="385" spans="1:14" x14ac:dyDescent="0.25">
      <c r="A385" s="2">
        <v>2115</v>
      </c>
      <c r="B385" s="2">
        <v>3</v>
      </c>
      <c r="C385" s="11">
        <f>('Renter Migration Model 2'!E384-'Renter Migration Model 2'!E385)*'Median Data'!$B$4</f>
        <v>1466.4377069955026</v>
      </c>
      <c r="D385" s="11">
        <f>('Renter Migration Model 2'!F384-'Renter Migration Model 2'!F385)*'Median Data'!$B$4</f>
        <v>0</v>
      </c>
      <c r="E385" s="11">
        <f>('Renter Migration Model 2'!H384-'Renter Migration Model 2'!H385)*'Median Data'!$C$4</f>
        <v>1010.8982951497105</v>
      </c>
      <c r="F385" s="11">
        <f>('Renter Migration Model 2'!I384-'Renter Migration Model 2'!I385)*'Median Data'!$C$4</f>
        <v>0</v>
      </c>
      <c r="G385" s="11">
        <f>('Renter Migration Model 2'!K384-'Renter Migration Model 2'!K385)*'Median Data'!$D$4</f>
        <v>1677.6735149992037</v>
      </c>
      <c r="H385" s="11">
        <f>('Renter Migration Model 2'!L384-'Renter Migration Model 2'!L385)*'Median Data'!$D$4</f>
        <v>0</v>
      </c>
      <c r="I385" s="11">
        <f>('Renter Migration Model 2'!N384-'Renter Migration Model 2'!N385)*'Median Data'!$E$4</f>
        <v>199.69969448589279</v>
      </c>
      <c r="J385" s="11">
        <f>('Renter Migration Model 2'!O384-'Renter Migration Model 2'!O385)*'Median Data'!$E$4</f>
        <v>0</v>
      </c>
      <c r="K385" s="11">
        <f>('Renter Migration Model 2'!Q384-'Renter Migration Model 2'!Q385)*'Median Data'!$F$4</f>
        <v>294.48651037056379</v>
      </c>
      <c r="L385" s="11">
        <f>('Renter Migration Model 2'!R384-'Renter Migration Model 2'!R385)*'Median Data'!$F$4</f>
        <v>0</v>
      </c>
      <c r="M385" s="11">
        <f>('Renter Migration Model 2'!T384-'Renter Migration Model 2'!T385)*'Median Data'!$G$4</f>
        <v>32.683748396521167</v>
      </c>
      <c r="N385" s="11">
        <f>('Renter Migration Model 2'!U384-'Renter Migration Model 2'!U385)*'Median Data'!$G$4</f>
        <v>0</v>
      </c>
    </row>
    <row r="386" spans="1:14" x14ac:dyDescent="0.25">
      <c r="A386" s="1">
        <v>2115</v>
      </c>
      <c r="B386" s="1">
        <v>4</v>
      </c>
      <c r="C386" s="11">
        <f>('Renter Migration Model 2'!E385-'Renter Migration Model 2'!E386)*'Median Data'!$B$4</f>
        <v>1466.2910632245894</v>
      </c>
      <c r="D386" s="11">
        <f>('Renter Migration Model 2'!F385-'Renter Migration Model 2'!F386)*'Median Data'!$B$4</f>
        <v>0</v>
      </c>
      <c r="E386" s="11">
        <f>('Renter Migration Model 2'!H385-'Renter Migration Model 2'!H386)*'Median Data'!$C$4</f>
        <v>1010.7972053202839</v>
      </c>
      <c r="F386" s="11">
        <f>('Renter Migration Model 2'!I385-'Renter Migration Model 2'!I386)*'Median Data'!$C$4</f>
        <v>0</v>
      </c>
      <c r="G386" s="11">
        <f>('Renter Migration Model 2'!K385-'Renter Migration Model 2'!K386)*'Median Data'!$D$4</f>
        <v>1677.505747647192</v>
      </c>
      <c r="H386" s="11">
        <f>('Renter Migration Model 2'!L385-'Renter Migration Model 2'!L386)*'Median Data'!$D$4</f>
        <v>0</v>
      </c>
      <c r="I386" s="11">
        <f>('Renter Migration Model 2'!N385-'Renter Migration Model 2'!N386)*'Median Data'!$E$4</f>
        <v>199.6797245164064</v>
      </c>
      <c r="J386" s="11">
        <f>('Renter Migration Model 2'!O385-'Renter Migration Model 2'!O386)*'Median Data'!$E$4</f>
        <v>0</v>
      </c>
      <c r="K386" s="11">
        <f>('Renter Migration Model 2'!Q385-'Renter Migration Model 2'!Q386)*'Median Data'!$F$4</f>
        <v>294.45706171957136</v>
      </c>
      <c r="L386" s="11">
        <f>('Renter Migration Model 2'!R385-'Renter Migration Model 2'!R386)*'Median Data'!$F$4</f>
        <v>0</v>
      </c>
      <c r="M386" s="11">
        <f>('Renter Migration Model 2'!T385-'Renter Migration Model 2'!T386)*'Median Data'!$G$4</f>
        <v>32.680480021667336</v>
      </c>
      <c r="N386" s="11">
        <f>('Renter Migration Model 2'!U385-'Renter Migration Model 2'!U386)*'Median Data'!$G$4</f>
        <v>0</v>
      </c>
    </row>
    <row r="387" spans="1:14" x14ac:dyDescent="0.25">
      <c r="A387" s="1">
        <v>2116</v>
      </c>
      <c r="B387" s="1">
        <v>1</v>
      </c>
      <c r="C387" s="11">
        <f>('Renter Migration Model 2'!E386-'Renter Migration Model 2'!E387)*'Median Data'!$B$4</f>
        <v>1466.1444341179958</v>
      </c>
      <c r="D387" s="11">
        <f>('Renter Migration Model 2'!F386-'Renter Migration Model 2'!F387)*'Median Data'!$B$4</f>
        <v>0</v>
      </c>
      <c r="E387" s="11">
        <f>('Renter Migration Model 2'!H386-'Renter Migration Model 2'!H387)*'Median Data'!$C$4</f>
        <v>1010.6961256006357</v>
      </c>
      <c r="F387" s="11">
        <f>('Renter Migration Model 2'!I386-'Renter Migration Model 2'!I387)*'Median Data'!$C$4</f>
        <v>0</v>
      </c>
      <c r="G387" s="11">
        <f>('Renter Migration Model 2'!K386-'Renter Migration Model 2'!K387)*'Median Data'!$D$4</f>
        <v>1677.3379970711831</v>
      </c>
      <c r="H387" s="11">
        <f>('Renter Migration Model 2'!L386-'Renter Migration Model 2'!L387)*'Median Data'!$D$4</f>
        <v>0</v>
      </c>
      <c r="I387" s="11">
        <f>('Renter Migration Model 2'!N386-'Renter Migration Model 2'!N387)*'Median Data'!$E$4</f>
        <v>199.65975654400393</v>
      </c>
      <c r="J387" s="11">
        <f>('Renter Migration Model 2'!O386-'Renter Migration Model 2'!O387)*'Median Data'!$E$4</f>
        <v>0</v>
      </c>
      <c r="K387" s="11">
        <f>('Renter Migration Model 2'!Q386-'Renter Migration Model 2'!Q387)*'Median Data'!$F$4</f>
        <v>294.42761601356142</v>
      </c>
      <c r="L387" s="11">
        <f>('Renter Migration Model 2'!R386-'Renter Migration Model 2'!R387)*'Median Data'!$F$4</f>
        <v>0</v>
      </c>
      <c r="M387" s="11">
        <f>('Renter Migration Model 2'!T386-'Renter Migration Model 2'!T387)*'Median Data'!$G$4</f>
        <v>32.677211973687008</v>
      </c>
      <c r="N387" s="11">
        <f>('Renter Migration Model 2'!U386-'Renter Migration Model 2'!U387)*'Median Data'!$G$4</f>
        <v>0</v>
      </c>
    </row>
    <row r="388" spans="1:14" x14ac:dyDescent="0.25">
      <c r="A388" s="2">
        <v>2116</v>
      </c>
      <c r="B388" s="2">
        <v>2</v>
      </c>
      <c r="C388" s="11">
        <f>('Renter Migration Model 2'!E387-'Renter Migration Model 2'!E388)*'Median Data'!$B$4</f>
        <v>1465.997819674003</v>
      </c>
      <c r="D388" s="11">
        <f>('Renter Migration Model 2'!F387-'Renter Migration Model 2'!F388)*'Median Data'!$B$4</f>
        <v>0</v>
      </c>
      <c r="E388" s="11">
        <f>('Renter Migration Model 2'!H387-'Renter Migration Model 2'!H388)*'Median Data'!$C$4</f>
        <v>1010.5950559872545</v>
      </c>
      <c r="F388" s="11">
        <f>('Renter Migration Model 2'!I387-'Renter Migration Model 2'!I388)*'Median Data'!$C$4</f>
        <v>0</v>
      </c>
      <c r="G388" s="11">
        <f>('Renter Migration Model 2'!K387-'Renter Migration Model 2'!K388)*'Median Data'!$D$4</f>
        <v>1677.1702632711767</v>
      </c>
      <c r="H388" s="11">
        <f>('Renter Migration Model 2'!L387-'Renter Migration Model 2'!L388)*'Median Data'!$D$4</f>
        <v>0</v>
      </c>
      <c r="I388" s="11">
        <f>('Renter Migration Model 2'!N387-'Renter Migration Model 2'!N388)*'Median Data'!$E$4</f>
        <v>199.63979056837059</v>
      </c>
      <c r="J388" s="11">
        <f>('Renter Migration Model 2'!O387-'Renter Migration Model 2'!O388)*'Median Data'!$E$4</f>
        <v>0</v>
      </c>
      <c r="K388" s="11">
        <f>('Renter Migration Model 2'!Q387-'Renter Migration Model 2'!Q388)*'Median Data'!$F$4</f>
        <v>294.39817325180547</v>
      </c>
      <c r="L388" s="11">
        <f>('Renter Migration Model 2'!R387-'Renter Migration Model 2'!R388)*'Median Data'!$F$4</f>
        <v>0</v>
      </c>
      <c r="M388" s="11">
        <f>('Renter Migration Model 2'!T387-'Renter Migration Model 2'!T388)*'Median Data'!$G$4</f>
        <v>32.673944252467379</v>
      </c>
      <c r="N388" s="11">
        <f>('Renter Migration Model 2'!U387-'Renter Migration Model 2'!U388)*'Median Data'!$G$4</f>
        <v>0</v>
      </c>
    </row>
    <row r="389" spans="1:14" x14ac:dyDescent="0.25">
      <c r="A389" s="1">
        <v>2116</v>
      </c>
      <c r="B389" s="1">
        <v>3</v>
      </c>
      <c r="C389" s="11">
        <f>('Renter Migration Model 2'!E388-'Renter Migration Model 2'!E389)*'Median Data'!$B$4</f>
        <v>1465.851219892611</v>
      </c>
      <c r="D389" s="11">
        <f>('Renter Migration Model 2'!F388-'Renter Migration Model 2'!F389)*'Median Data'!$B$4</f>
        <v>0</v>
      </c>
      <c r="E389" s="11">
        <f>('Renter Migration Model 2'!H388-'Renter Migration Model 2'!H389)*'Median Data'!$C$4</f>
        <v>1010.4939964818959</v>
      </c>
      <c r="F389" s="11">
        <f>('Renter Migration Model 2'!I388-'Renter Migration Model 2'!I389)*'Median Data'!$C$4</f>
        <v>0</v>
      </c>
      <c r="G389" s="11">
        <f>('Renter Migration Model 2'!K388-'Renter Migration Model 2'!K389)*'Median Data'!$D$4</f>
        <v>1677.0025462471731</v>
      </c>
      <c r="H389" s="11">
        <f>('Renter Migration Model 2'!L388-'Renter Migration Model 2'!L389)*'Median Data'!$D$4</f>
        <v>0</v>
      </c>
      <c r="I389" s="11">
        <f>('Renter Migration Model 2'!N388-'Renter Migration Model 2'!N389)*'Median Data'!$E$4</f>
        <v>199.61982658919158</v>
      </c>
      <c r="J389" s="11">
        <f>('Renter Migration Model 2'!O388-'Renter Migration Model 2'!O389)*'Median Data'!$E$4</f>
        <v>0</v>
      </c>
      <c r="K389" s="11">
        <f>('Renter Migration Model 2'!Q388-'Renter Migration Model 2'!Q389)*'Median Data'!$F$4</f>
        <v>294.36873343466777</v>
      </c>
      <c r="L389" s="11">
        <f>('Renter Migration Model 2'!R388-'Renter Migration Model 2'!R389)*'Median Data'!$F$4</f>
        <v>0</v>
      </c>
      <c r="M389" s="11">
        <f>('Renter Migration Model 2'!T388-'Renter Migration Model 2'!T389)*'Median Data'!$G$4</f>
        <v>32.67067685804605</v>
      </c>
      <c r="N389" s="11">
        <f>('Renter Migration Model 2'!U388-'Renter Migration Model 2'!U389)*'Median Data'!$G$4</f>
        <v>0</v>
      </c>
    </row>
    <row r="390" spans="1:14" x14ac:dyDescent="0.25">
      <c r="A390" s="2">
        <v>2116</v>
      </c>
      <c r="B390" s="2">
        <v>4</v>
      </c>
      <c r="C390" s="11">
        <f>('Renter Migration Model 2'!E389-'Renter Migration Model 2'!E390)*'Median Data'!$B$4</f>
        <v>1465.7046347703817</v>
      </c>
      <c r="D390" s="11">
        <f>('Renter Migration Model 2'!F389-'Renter Migration Model 2'!F390)*'Median Data'!$B$4</f>
        <v>0</v>
      </c>
      <c r="E390" s="11">
        <f>('Renter Migration Model 2'!H389-'Renter Migration Model 2'!H390)*'Median Data'!$C$4</f>
        <v>1010.3929470828043</v>
      </c>
      <c r="F390" s="11">
        <f>('Renter Migration Model 2'!I389-'Renter Migration Model 2'!I390)*'Median Data'!$C$4</f>
        <v>0</v>
      </c>
      <c r="G390" s="11">
        <f>('Renter Migration Model 2'!K389-'Renter Migration Model 2'!K390)*'Median Data'!$D$4</f>
        <v>1676.8348459919798</v>
      </c>
      <c r="H390" s="11">
        <f>('Renter Migration Model 2'!L389-'Renter Migration Model 2'!L390)*'Median Data'!$D$4</f>
        <v>0</v>
      </c>
      <c r="I390" s="11">
        <f>('Renter Migration Model 2'!N389-'Renter Migration Model 2'!N390)*'Median Data'!$E$4</f>
        <v>199.59986460678169</v>
      </c>
      <c r="J390" s="11">
        <f>('Renter Migration Model 2'!O389-'Renter Migration Model 2'!O390)*'Median Data'!$E$4</f>
        <v>0</v>
      </c>
      <c r="K390" s="11">
        <f>('Renter Migration Model 2'!Q389-'Renter Migration Model 2'!Q390)*'Median Data'!$F$4</f>
        <v>294.33929656141981</v>
      </c>
      <c r="L390" s="11">
        <f>('Renter Migration Model 2'!R389-'Renter Migration Model 2'!R390)*'Median Data'!$F$4</f>
        <v>0</v>
      </c>
      <c r="M390" s="11">
        <f>('Renter Migration Model 2'!T389-'Renter Migration Model 2'!T390)*'Median Data'!$G$4</f>
        <v>32.667409790347818</v>
      </c>
      <c r="N390" s="11">
        <f>('Renter Migration Model 2'!U389-'Renter Migration Model 2'!U390)*'Median Data'!$G$4</f>
        <v>0</v>
      </c>
    </row>
    <row r="391" spans="1:14" x14ac:dyDescent="0.25">
      <c r="A391" s="2">
        <v>2117</v>
      </c>
      <c r="B391" s="2">
        <v>1</v>
      </c>
      <c r="C391" s="11">
        <f>('Renter Migration Model 2'!E390-'Renter Migration Model 2'!E391)*'Median Data'!$B$4</f>
        <v>1465.5580643073154</v>
      </c>
      <c r="D391" s="11">
        <f>('Renter Migration Model 2'!F390-'Renter Migration Model 2'!F391)*'Median Data'!$B$4</f>
        <v>0</v>
      </c>
      <c r="E391" s="11">
        <f>('Renter Migration Model 2'!H390-'Renter Migration Model 2'!H391)*'Median Data'!$C$4</f>
        <v>1010.2919077882239</v>
      </c>
      <c r="F391" s="11">
        <f>('Renter Migration Model 2'!I390-'Renter Migration Model 2'!I391)*'Median Data'!$C$4</f>
        <v>0</v>
      </c>
      <c r="G391" s="11">
        <f>('Renter Migration Model 2'!K390-'Renter Migration Model 2'!K391)*'Median Data'!$D$4</f>
        <v>1676.6671625055969</v>
      </c>
      <c r="H391" s="11">
        <f>('Renter Migration Model 2'!L390-'Renter Migration Model 2'!L391)*'Median Data'!$D$4</f>
        <v>0</v>
      </c>
      <c r="I391" s="11">
        <f>('Renter Migration Model 2'!N390-'Renter Migration Model 2'!N391)*'Median Data'!$E$4</f>
        <v>199.57990462019654</v>
      </c>
      <c r="J391" s="11">
        <f>('Renter Migration Model 2'!O390-'Renter Migration Model 2'!O391)*'Median Data'!$E$4</f>
        <v>0</v>
      </c>
      <c r="K391" s="11">
        <f>('Renter Migration Model 2'!Q390-'Renter Migration Model 2'!Q391)*'Median Data'!$F$4</f>
        <v>294.30986263169734</v>
      </c>
      <c r="L391" s="11">
        <f>('Renter Migration Model 2'!R390-'Renter Migration Model 2'!R391)*'Median Data'!$F$4</f>
        <v>0</v>
      </c>
      <c r="M391" s="11">
        <f>('Renter Migration Model 2'!T390-'Renter Migration Model 2'!T391)*'Median Data'!$G$4</f>
        <v>32.664143049372683</v>
      </c>
      <c r="N391" s="11">
        <f>('Renter Migration Model 2'!U390-'Renter Migration Model 2'!U391)*'Median Data'!$G$4</f>
        <v>0</v>
      </c>
    </row>
    <row r="392" spans="1:14" x14ac:dyDescent="0.25">
      <c r="A392" s="1">
        <v>2117</v>
      </c>
      <c r="B392" s="1">
        <v>2</v>
      </c>
      <c r="C392" s="11">
        <f>('Renter Migration Model 2'!E391-'Renter Migration Model 2'!E392)*'Median Data'!$B$4</f>
        <v>1465.4115084999739</v>
      </c>
      <c r="D392" s="11">
        <f>('Renter Migration Model 2'!F391-'Renter Migration Model 2'!F392)*'Median Data'!$B$4</f>
        <v>0</v>
      </c>
      <c r="E392" s="11">
        <f>('Renter Migration Model 2'!H391-'Renter Migration Model 2'!H392)*'Median Data'!$C$4</f>
        <v>1010.1908785963988</v>
      </c>
      <c r="F392" s="11">
        <f>('Renter Migration Model 2'!I391-'Renter Migration Model 2'!I392)*'Median Data'!$C$4</f>
        <v>0</v>
      </c>
      <c r="G392" s="11">
        <f>('Renter Migration Model 2'!K391-'Renter Migration Model 2'!K392)*'Median Data'!$D$4</f>
        <v>1676.4994957916206</v>
      </c>
      <c r="H392" s="11">
        <f>('Renter Migration Model 2'!L391-'Renter Migration Model 2'!L392)*'Median Data'!$D$4</f>
        <v>0</v>
      </c>
      <c r="I392" s="11">
        <f>('Renter Migration Model 2'!N391-'Renter Migration Model 2'!N392)*'Median Data'!$E$4</f>
        <v>199.55994662975093</v>
      </c>
      <c r="J392" s="11">
        <f>('Renter Migration Model 2'!O391-'Renter Migration Model 2'!O392)*'Median Data'!$E$4</f>
        <v>0</v>
      </c>
      <c r="K392" s="11">
        <f>('Renter Migration Model 2'!Q391-'Renter Migration Model 2'!Q392)*'Median Data'!$F$4</f>
        <v>294.28043164550036</v>
      </c>
      <c r="L392" s="11">
        <f>('Renter Migration Model 2'!R391-'Renter Migration Model 2'!R392)*'Median Data'!$F$4</f>
        <v>0</v>
      </c>
      <c r="M392" s="11">
        <f>('Renter Migration Model 2'!T391-'Renter Migration Model 2'!T392)*'Median Data'!$G$4</f>
        <v>32.660876635083042</v>
      </c>
      <c r="N392" s="11">
        <f>('Renter Migration Model 2'!U391-'Renter Migration Model 2'!U392)*'Median Data'!$G$4</f>
        <v>0</v>
      </c>
    </row>
    <row r="393" spans="1:14" x14ac:dyDescent="0.25">
      <c r="A393" s="2">
        <v>2117</v>
      </c>
      <c r="B393" s="2">
        <v>3</v>
      </c>
      <c r="C393" s="11">
        <f>('Renter Migration Model 2'!E392-'Renter Migration Model 2'!E393)*'Median Data'!$B$4</f>
        <v>1465.2649673500764</v>
      </c>
      <c r="D393" s="11">
        <f>('Renter Migration Model 2'!F392-'Renter Migration Model 2'!F393)*'Median Data'!$B$4</f>
        <v>0</v>
      </c>
      <c r="E393" s="11">
        <f>('Renter Migration Model 2'!H392-'Renter Migration Model 2'!H393)*'Median Data'!$C$4</f>
        <v>1010.0898595090848</v>
      </c>
      <c r="F393" s="11">
        <f>('Renter Migration Model 2'!I392-'Renter Migration Model 2'!I393)*'Median Data'!$C$4</f>
        <v>0</v>
      </c>
      <c r="G393" s="11">
        <f>('Renter Migration Model 2'!K392-'Renter Migration Model 2'!K393)*'Median Data'!$D$4</f>
        <v>1676.3318458392623</v>
      </c>
      <c r="H393" s="11">
        <f>('Renter Migration Model 2'!L392-'Renter Migration Model 2'!L393)*'Median Data'!$D$4</f>
        <v>0</v>
      </c>
      <c r="I393" s="11">
        <f>('Renter Migration Model 2'!N392-'Renter Migration Model 2'!N393)*'Median Data'!$E$4</f>
        <v>199.53999063513004</v>
      </c>
      <c r="J393" s="11">
        <f>('Renter Migration Model 2'!O392-'Renter Migration Model 2'!O393)*'Median Data'!$E$4</f>
        <v>0</v>
      </c>
      <c r="K393" s="11">
        <f>('Renter Migration Model 2'!Q392-'Renter Migration Model 2'!Q393)*'Median Data'!$F$4</f>
        <v>294.25100360210035</v>
      </c>
      <c r="L393" s="11">
        <f>('Renter Migration Model 2'!R392-'Renter Migration Model 2'!R393)*'Median Data'!$F$4</f>
        <v>0</v>
      </c>
      <c r="M393" s="11">
        <f>('Renter Migration Model 2'!T392-'Renter Migration Model 2'!T393)*'Median Data'!$G$4</f>
        <v>32.657610547403692</v>
      </c>
      <c r="N393" s="11">
        <f>('Renter Migration Model 2'!U392-'Renter Migration Model 2'!U393)*'Median Data'!$G$4</f>
        <v>0</v>
      </c>
    </row>
    <row r="394" spans="1:14" x14ac:dyDescent="0.25">
      <c r="A394" s="1">
        <v>2117</v>
      </c>
      <c r="B394" s="1">
        <v>4</v>
      </c>
      <c r="C394" s="11">
        <f>('Renter Migration Model 2'!E393-'Renter Migration Model 2'!E394)*'Median Data'!$B$4</f>
        <v>1465.1184408524659</v>
      </c>
      <c r="D394" s="11">
        <f>('Renter Migration Model 2'!F393-'Renter Migration Model 2'!F394)*'Median Data'!$B$4</f>
        <v>0</v>
      </c>
      <c r="E394" s="11">
        <f>('Renter Migration Model 2'!H393-'Renter Migration Model 2'!H394)*'Median Data'!$C$4</f>
        <v>1009.9888505227705</v>
      </c>
      <c r="F394" s="11">
        <f>('Renter Migration Model 2'!I393-'Renter Migration Model 2'!I394)*'Median Data'!$C$4</f>
        <v>0</v>
      </c>
      <c r="G394" s="11">
        <f>('Renter Migration Model 2'!K393-'Renter Migration Model 2'!K394)*'Median Data'!$D$4</f>
        <v>1676.1642126557144</v>
      </c>
      <c r="H394" s="11">
        <f>('Renter Migration Model 2'!L393-'Renter Migration Model 2'!L394)*'Median Data'!$D$4</f>
        <v>0</v>
      </c>
      <c r="I394" s="11">
        <f>('Renter Migration Model 2'!N393-'Renter Migration Model 2'!N394)*'Median Data'!$E$4</f>
        <v>199.52003663601909</v>
      </c>
      <c r="J394" s="11">
        <f>('Renter Migration Model 2'!O393-'Renter Migration Model 2'!O394)*'Median Data'!$E$4</f>
        <v>0</v>
      </c>
      <c r="K394" s="11">
        <f>('Renter Migration Model 2'!Q393-'Renter Migration Model 2'!Q394)*'Median Data'!$F$4</f>
        <v>294.22157850186159</v>
      </c>
      <c r="L394" s="11">
        <f>('Renter Migration Model 2'!R393-'Renter Migration Model 2'!R394)*'Median Data'!$F$4</f>
        <v>0</v>
      </c>
      <c r="M394" s="11">
        <f>('Renter Migration Model 2'!T393-'Renter Migration Model 2'!T394)*'Median Data'!$G$4</f>
        <v>32.654344786372235</v>
      </c>
      <c r="N394" s="11">
        <f>('Renter Migration Model 2'!U393-'Renter Migration Model 2'!U394)*'Median Data'!$G$4</f>
        <v>0</v>
      </c>
    </row>
    <row r="395" spans="1:14" x14ac:dyDescent="0.25">
      <c r="A395" s="1">
        <v>2118</v>
      </c>
      <c r="B395" s="1">
        <v>1</v>
      </c>
      <c r="C395" s="11">
        <f>('Renter Migration Model 2'!E394-'Renter Migration Model 2'!E395)*'Median Data'!$B$4</f>
        <v>1464.9719290088615</v>
      </c>
      <c r="D395" s="11">
        <f>('Renter Migration Model 2'!F394-'Renter Migration Model 2'!F395)*'Median Data'!$B$4</f>
        <v>0</v>
      </c>
      <c r="E395" s="11">
        <f>('Renter Migration Model 2'!H394-'Renter Migration Model 2'!H395)*'Median Data'!$C$4</f>
        <v>1009.8878516374557</v>
      </c>
      <c r="F395" s="11">
        <f>('Renter Migration Model 2'!I394-'Renter Migration Model 2'!I395)*'Median Data'!$C$4</f>
        <v>0</v>
      </c>
      <c r="G395" s="11">
        <f>('Renter Migration Model 2'!K394-'Renter Migration Model 2'!K395)*'Median Data'!$D$4</f>
        <v>1675.9965962337847</v>
      </c>
      <c r="H395" s="11">
        <f>('Renter Migration Model 2'!L394-'Renter Migration Model 2'!L395)*'Median Data'!$D$4</f>
        <v>0</v>
      </c>
      <c r="I395" s="11">
        <f>('Renter Migration Model 2'!N394-'Renter Migration Model 2'!N395)*'Median Data'!$E$4</f>
        <v>199.50008463241807</v>
      </c>
      <c r="J395" s="11">
        <f>('Renter Migration Model 2'!O394-'Renter Migration Model 2'!O395)*'Median Data'!$E$4</f>
        <v>0</v>
      </c>
      <c r="K395" s="11">
        <f>('Renter Migration Model 2'!Q394-'Renter Migration Model 2'!Q395)*'Median Data'!$F$4</f>
        <v>294.19215634405555</v>
      </c>
      <c r="L395" s="11">
        <f>('Renter Migration Model 2'!R394-'Renter Migration Model 2'!R395)*'Median Data'!$F$4</f>
        <v>0</v>
      </c>
      <c r="M395" s="11">
        <f>('Renter Migration Model 2'!T394-'Renter Migration Model 2'!T395)*'Median Data'!$G$4</f>
        <v>32.651079351875865</v>
      </c>
      <c r="N395" s="11">
        <f>('Renter Migration Model 2'!U394-'Renter Migration Model 2'!U395)*'Median Data'!$G$4</f>
        <v>0</v>
      </c>
    </row>
    <row r="396" spans="1:14" x14ac:dyDescent="0.25">
      <c r="A396" s="2">
        <v>2118</v>
      </c>
      <c r="B396" s="2">
        <v>2</v>
      </c>
      <c r="C396" s="11">
        <f>('Renter Migration Model 2'!E395-'Renter Migration Model 2'!E396)*'Median Data'!$B$4</f>
        <v>1464.8254318158251</v>
      </c>
      <c r="D396" s="11">
        <f>('Renter Migration Model 2'!F395-'Renter Migration Model 2'!F396)*'Median Data'!$B$4</f>
        <v>0</v>
      </c>
      <c r="E396" s="11">
        <f>('Renter Migration Model 2'!H395-'Renter Migration Model 2'!H396)*'Median Data'!$C$4</f>
        <v>1009.7868628531405</v>
      </c>
      <c r="F396" s="11">
        <f>('Renter Migration Model 2'!I395-'Renter Migration Model 2'!I396)*'Median Data'!$C$4</f>
        <v>0</v>
      </c>
      <c r="G396" s="11">
        <f>('Renter Migration Model 2'!K395-'Renter Migration Model 2'!K396)*'Median Data'!$D$4</f>
        <v>1675.8289965770691</v>
      </c>
      <c r="H396" s="11">
        <f>('Renter Migration Model 2'!L395-'Renter Migration Model 2'!L396)*'Median Data'!$D$4</f>
        <v>0</v>
      </c>
      <c r="I396" s="11">
        <f>('Renter Migration Model 2'!N395-'Renter Migration Model 2'!N396)*'Median Data'!$E$4</f>
        <v>199.48013462401218</v>
      </c>
      <c r="J396" s="11">
        <f>('Renter Migration Model 2'!O395-'Renter Migration Model 2'!O396)*'Median Data'!$E$4</f>
        <v>0</v>
      </c>
      <c r="K396" s="11">
        <f>('Renter Migration Model 2'!Q395-'Renter Migration Model 2'!Q396)*'Median Data'!$F$4</f>
        <v>294.16273712831799</v>
      </c>
      <c r="L396" s="11">
        <f>('Renter Migration Model 2'!R395-'Renter Migration Model 2'!R396)*'Median Data'!$F$4</f>
        <v>0</v>
      </c>
      <c r="M396" s="11">
        <f>('Renter Migration Model 2'!T395-'Renter Migration Model 2'!T396)*'Median Data'!$G$4</f>
        <v>32.647814243952183</v>
      </c>
      <c r="N396" s="11">
        <f>('Renter Migration Model 2'!U395-'Renter Migration Model 2'!U396)*'Median Data'!$G$4</f>
        <v>0</v>
      </c>
    </row>
    <row r="397" spans="1:14" x14ac:dyDescent="0.25">
      <c r="A397" s="1">
        <v>2118</v>
      </c>
      <c r="B397" s="1">
        <v>3</v>
      </c>
      <c r="C397" s="11">
        <f>('Renter Migration Model 2'!E396-'Renter Migration Model 2'!E397)*'Median Data'!$B$4</f>
        <v>1464.6789492733569</v>
      </c>
      <c r="D397" s="11">
        <f>('Renter Migration Model 2'!F396-'Renter Migration Model 2'!F397)*'Median Data'!$B$4</f>
        <v>0</v>
      </c>
      <c r="E397" s="11">
        <f>('Renter Migration Model 2'!H396-'Renter Migration Model 2'!H397)*'Median Data'!$C$4</f>
        <v>1009.6858841663134</v>
      </c>
      <c r="F397" s="11">
        <f>('Renter Migration Model 2'!I396-'Renter Migration Model 2'!I397)*'Median Data'!$C$4</f>
        <v>0</v>
      </c>
      <c r="G397" s="11">
        <f>('Renter Migration Model 2'!K396-'Renter Migration Model 2'!K397)*'Median Data'!$D$4</f>
        <v>1675.6614136747794</v>
      </c>
      <c r="H397" s="11">
        <f>('Renter Migration Model 2'!L396-'Renter Migration Model 2'!L397)*'Median Data'!$D$4</f>
        <v>0</v>
      </c>
      <c r="I397" s="11">
        <f>('Renter Migration Model 2'!N396-'Renter Migration Model 2'!N397)*'Median Data'!$E$4</f>
        <v>199.46018661048663</v>
      </c>
      <c r="J397" s="11">
        <f>('Renter Migration Model 2'!O396-'Renter Migration Model 2'!O397)*'Median Data'!$E$4</f>
        <v>0</v>
      </c>
      <c r="K397" s="11">
        <f>('Renter Migration Model 2'!Q396-'Renter Migration Model 2'!Q397)*'Median Data'!$F$4</f>
        <v>294.1333208546489</v>
      </c>
      <c r="L397" s="11">
        <f>('Renter Migration Model 2'!R396-'Renter Migration Model 2'!R397)*'Median Data'!$F$4</f>
        <v>0</v>
      </c>
      <c r="M397" s="11">
        <f>('Renter Migration Model 2'!T396-'Renter Migration Model 2'!T397)*'Median Data'!$G$4</f>
        <v>32.644549462525987</v>
      </c>
      <c r="N397" s="11">
        <f>('Renter Migration Model 2'!U396-'Renter Migration Model 2'!U397)*'Median Data'!$G$4</f>
        <v>0</v>
      </c>
    </row>
    <row r="398" spans="1:14" x14ac:dyDescent="0.25">
      <c r="A398" s="2">
        <v>2118</v>
      </c>
      <c r="B398" s="2">
        <v>4</v>
      </c>
      <c r="C398" s="11">
        <f>('Renter Migration Model 2'!E397-'Renter Migration Model 2'!E398)*'Median Data'!$B$4</f>
        <v>1464.5324813780189</v>
      </c>
      <c r="D398" s="11">
        <f>('Renter Migration Model 2'!F397-'Renter Migration Model 2'!F398)*'Median Data'!$B$4</f>
        <v>0</v>
      </c>
      <c r="E398" s="11">
        <f>('Renter Migration Model 2'!H397-'Renter Migration Model 2'!H398)*'Median Data'!$C$4</f>
        <v>1009.58491557873</v>
      </c>
      <c r="F398" s="11">
        <f>('Renter Migration Model 2'!I397-'Renter Migration Model 2'!I398)*'Median Data'!$C$4</f>
        <v>0</v>
      </c>
      <c r="G398" s="11">
        <f>('Renter Migration Model 2'!K397-'Renter Migration Model 2'!K398)*'Median Data'!$D$4</f>
        <v>1675.4938475341078</v>
      </c>
      <c r="H398" s="11">
        <f>('Renter Migration Model 2'!L397-'Renter Migration Model 2'!L398)*'Median Data'!$D$4</f>
        <v>0</v>
      </c>
      <c r="I398" s="11">
        <f>('Renter Migration Model 2'!N397-'Renter Migration Model 2'!N398)*'Median Data'!$E$4</f>
        <v>199.44024059184142</v>
      </c>
      <c r="J398" s="11">
        <f>('Renter Migration Model 2'!O397-'Renter Migration Model 2'!O398)*'Median Data'!$E$4</f>
        <v>0</v>
      </c>
      <c r="K398" s="11">
        <f>('Renter Migration Model 2'!Q397-'Renter Migration Model 2'!Q398)*'Median Data'!$F$4</f>
        <v>294.10390752268404</v>
      </c>
      <c r="L398" s="11">
        <f>('Renter Migration Model 2'!R397-'Renter Migration Model 2'!R398)*'Median Data'!$F$4</f>
        <v>0</v>
      </c>
      <c r="M398" s="11">
        <f>('Renter Migration Model 2'!T397-'Renter Migration Model 2'!T398)*'Median Data'!$G$4</f>
        <v>32.641285007559674</v>
      </c>
      <c r="N398" s="11">
        <f>('Renter Migration Model 2'!U397-'Renter Migration Model 2'!U398)*'Median Data'!$G$4</f>
        <v>0</v>
      </c>
    </row>
    <row r="399" spans="1:14" x14ac:dyDescent="0.25">
      <c r="A399" s="2">
        <v>2119</v>
      </c>
      <c r="B399" s="2">
        <v>1</v>
      </c>
      <c r="C399" s="11">
        <f>('Renter Migration Model 2'!E398-'Renter Migration Model 2'!E399)*'Median Data'!$B$4</f>
        <v>1464.3860281298112</v>
      </c>
      <c r="D399" s="11">
        <f>('Renter Migration Model 2'!F398-'Renter Migration Model 2'!F399)*'Median Data'!$B$4</f>
        <v>0</v>
      </c>
      <c r="E399" s="11">
        <f>('Renter Migration Model 2'!H398-'Renter Migration Model 2'!H399)*'Median Data'!$C$4</f>
        <v>1009.4839570868789</v>
      </c>
      <c r="F399" s="11">
        <f>('Renter Migration Model 2'!I398-'Renter Migration Model 2'!I399)*'Median Data'!$C$4</f>
        <v>0</v>
      </c>
      <c r="G399" s="11">
        <f>('Renter Migration Model 2'!K398-'Renter Migration Model 2'!K399)*'Median Data'!$D$4</f>
        <v>1675.3262981514581</v>
      </c>
      <c r="H399" s="11">
        <f>('Renter Migration Model 2'!L398-'Renter Migration Model 2'!L399)*'Median Data'!$D$4</f>
        <v>0</v>
      </c>
      <c r="I399" s="11">
        <f>('Renter Migration Model 2'!N398-'Renter Migration Model 2'!N399)*'Median Data'!$E$4</f>
        <v>199.42029656776174</v>
      </c>
      <c r="J399" s="11">
        <f>('Renter Migration Model 2'!O398-'Renter Migration Model 2'!O399)*'Median Data'!$E$4</f>
        <v>0</v>
      </c>
      <c r="K399" s="11">
        <f>('Renter Migration Model 2'!Q398-'Renter Migration Model 2'!Q399)*'Median Data'!$F$4</f>
        <v>294.0744971316949</v>
      </c>
      <c r="L399" s="11">
        <f>('Renter Migration Model 2'!R398-'Renter Migration Model 2'!R399)*'Median Data'!$F$4</f>
        <v>0</v>
      </c>
      <c r="M399" s="11">
        <f>('Renter Migration Model 2'!T398-'Renter Migration Model 2'!T399)*'Median Data'!$G$4</f>
        <v>32.638020879090845</v>
      </c>
      <c r="N399" s="11">
        <f>('Renter Migration Model 2'!U398-'Renter Migration Model 2'!U399)*'Median Data'!$G$4</f>
        <v>0</v>
      </c>
    </row>
    <row r="400" spans="1:14" x14ac:dyDescent="0.25">
      <c r="A400" s="1">
        <v>2119</v>
      </c>
      <c r="B400" s="1">
        <v>2</v>
      </c>
      <c r="C400" s="11">
        <f>('Renter Migration Model 2'!E399-'Renter Migration Model 2'!E400)*'Median Data'!$B$4</f>
        <v>1464.2395895270147</v>
      </c>
      <c r="D400" s="11">
        <f>('Renter Migration Model 2'!F399-'Renter Migration Model 2'!F400)*'Median Data'!$B$4</f>
        <v>0</v>
      </c>
      <c r="E400" s="11">
        <f>('Renter Migration Model 2'!H399-'Renter Migration Model 2'!H400)*'Median Data'!$C$4</f>
        <v>1009.3830086907601</v>
      </c>
      <c r="F400" s="11">
        <f>('Renter Migration Model 2'!I399-'Renter Migration Model 2'!I400)*'Median Data'!$C$4</f>
        <v>0</v>
      </c>
      <c r="G400" s="11">
        <f>('Renter Migration Model 2'!K399-'Renter Migration Model 2'!K400)*'Median Data'!$D$4</f>
        <v>1675.1587655196381</v>
      </c>
      <c r="H400" s="11">
        <f>('Renter Migration Model 2'!L399-'Renter Migration Model 2'!L400)*'Median Data'!$D$4</f>
        <v>0</v>
      </c>
      <c r="I400" s="11">
        <f>('Renter Migration Model 2'!N399-'Renter Migration Model 2'!N400)*'Median Data'!$E$4</f>
        <v>199.4003545379328</v>
      </c>
      <c r="J400" s="11">
        <f>('Renter Migration Model 2'!O399-'Renter Migration Model 2'!O400)*'Median Data'!$E$4</f>
        <v>0</v>
      </c>
      <c r="K400" s="11">
        <f>('Renter Migration Model 2'!Q399-'Renter Migration Model 2'!Q400)*'Median Data'!$F$4</f>
        <v>294.04508968204573</v>
      </c>
      <c r="L400" s="11">
        <f>('Renter Migration Model 2'!R399-'Renter Migration Model 2'!R400)*'Median Data'!$F$4</f>
        <v>0</v>
      </c>
      <c r="M400" s="11">
        <f>('Renter Migration Model 2'!T399-'Renter Migration Model 2'!T400)*'Median Data'!$G$4</f>
        <v>32.634757076969095</v>
      </c>
      <c r="N400" s="11">
        <f>('Renter Migration Model 2'!U399-'Renter Migration Model 2'!U400)*'Median Data'!$G$4</f>
        <v>0</v>
      </c>
    </row>
    <row r="401" spans="1:14" x14ac:dyDescent="0.25">
      <c r="A401" s="2">
        <v>2119</v>
      </c>
      <c r="B401" s="2">
        <v>3</v>
      </c>
      <c r="C401" s="11">
        <f>('Renter Migration Model 2'!E400-'Renter Migration Model 2'!E401)*'Median Data'!$B$4</f>
        <v>1464.0931655679105</v>
      </c>
      <c r="D401" s="11">
        <f>('Renter Migration Model 2'!F400-'Renter Migration Model 2'!F401)*'Median Data'!$B$4</f>
        <v>0</v>
      </c>
      <c r="E401" s="11">
        <f>('Renter Migration Model 2'!H400-'Renter Migration Model 2'!H401)*'Median Data'!$C$4</f>
        <v>1009.2820703903735</v>
      </c>
      <c r="F401" s="11">
        <f>('Renter Migration Model 2'!I400-'Renter Migration Model 2'!I401)*'Median Data'!$C$4</f>
        <v>0</v>
      </c>
      <c r="G401" s="11">
        <f>('Renter Migration Model 2'!K400-'Renter Migration Model 2'!K401)*'Median Data'!$D$4</f>
        <v>1674.9912496422439</v>
      </c>
      <c r="H401" s="11">
        <f>('Renter Migration Model 2'!L400-'Renter Migration Model 2'!L401)*'Median Data'!$D$4</f>
        <v>0</v>
      </c>
      <c r="I401" s="11">
        <f>('Renter Migration Model 2'!N400-'Renter Migration Model 2'!N401)*'Median Data'!$E$4</f>
        <v>199.3804145026694</v>
      </c>
      <c r="J401" s="11">
        <f>('Renter Migration Model 2'!O400-'Renter Migration Model 2'!O401)*'Median Data'!$E$4</f>
        <v>0</v>
      </c>
      <c r="K401" s="11">
        <f>('Renter Migration Model 2'!Q400-'Renter Migration Model 2'!Q401)*'Median Data'!$F$4</f>
        <v>294.01568517300802</v>
      </c>
      <c r="L401" s="11">
        <f>('Renter Migration Model 2'!R400-'Renter Migration Model 2'!R401)*'Median Data'!$F$4</f>
        <v>0</v>
      </c>
      <c r="M401" s="11">
        <f>('Renter Migration Model 2'!T400-'Renter Migration Model 2'!T401)*'Median Data'!$G$4</f>
        <v>32.631493601269625</v>
      </c>
      <c r="N401" s="11">
        <f>('Renter Migration Model 2'!U400-'Renter Migration Model 2'!U401)*'Median Data'!$G$4</f>
        <v>0</v>
      </c>
    </row>
    <row r="402" spans="1:14" x14ac:dyDescent="0.25">
      <c r="A402" s="1">
        <v>2119</v>
      </c>
      <c r="B402" s="1">
        <v>4</v>
      </c>
      <c r="C402" s="11">
        <f>('Renter Migration Model 2'!E401-'Renter Migration Model 2'!E402)*'Median Data'!$B$4</f>
        <v>1463.9467562507798</v>
      </c>
      <c r="D402" s="11">
        <f>('Renter Migration Model 2'!F401-'Renter Migration Model 2'!F402)*'Median Data'!$B$4</f>
        <v>0</v>
      </c>
      <c r="E402" s="11">
        <f>('Renter Migration Model 2'!H401-'Renter Migration Model 2'!H402)*'Median Data'!$C$4</f>
        <v>1009.1811421839634</v>
      </c>
      <c r="F402" s="11">
        <f>('Renter Migration Model 2'!I401-'Renter Migration Model 2'!I402)*'Median Data'!$C$4</f>
        <v>0</v>
      </c>
      <c r="G402" s="11">
        <f>('Renter Migration Model 2'!K401-'Renter Migration Model 2'!K402)*'Median Data'!$D$4</f>
        <v>1674.8237505192756</v>
      </c>
      <c r="H402" s="11">
        <f>('Renter Migration Model 2'!L401-'Renter Migration Model 2'!L402)*'Median Data'!$D$4</f>
        <v>0</v>
      </c>
      <c r="I402" s="11">
        <f>('Renter Migration Model 2'!N401-'Renter Migration Model 2'!N402)*'Median Data'!$E$4</f>
        <v>199.36047646102713</v>
      </c>
      <c r="J402" s="11">
        <f>('Renter Migration Model 2'!O401-'Renter Migration Model 2'!O402)*'Median Data'!$E$4</f>
        <v>0</v>
      </c>
      <c r="K402" s="11">
        <f>('Renter Migration Model 2'!Q401-'Renter Migration Model 2'!Q402)*'Median Data'!$F$4</f>
        <v>293.98628360458179</v>
      </c>
      <c r="L402" s="11">
        <f>('Renter Migration Model 2'!R401-'Renter Migration Model 2'!R402)*'Median Data'!$F$4</f>
        <v>0</v>
      </c>
      <c r="M402" s="11">
        <f>('Renter Migration Model 2'!T401-'Renter Migration Model 2'!T402)*'Median Data'!$G$4</f>
        <v>32.628230451917233</v>
      </c>
      <c r="N402" s="11">
        <f>('Renter Migration Model 2'!U401-'Renter Migration Model 2'!U402)*'Median Data'!$G$4</f>
        <v>0</v>
      </c>
    </row>
    <row r="403" spans="1:14" x14ac:dyDescent="0.25">
      <c r="A403" s="1">
        <v>2120</v>
      </c>
      <c r="B403" s="1">
        <v>1</v>
      </c>
      <c r="C403" s="11">
        <f>('Renter Migration Model 2'!E402-'Renter Migration Model 2'!E403)*'Median Data'!$B$4</f>
        <v>1463.8003615756224</v>
      </c>
      <c r="D403" s="11">
        <f>('Renter Migration Model 2'!F402-'Renter Migration Model 2'!F403)*'Median Data'!$B$4</f>
        <v>0</v>
      </c>
      <c r="E403" s="11">
        <f>('Renter Migration Model 2'!H402-'Renter Migration Model 2'!H403)*'Median Data'!$C$4</f>
        <v>1009.080224069774</v>
      </c>
      <c r="F403" s="11">
        <f>('Renter Migration Model 2'!I402-'Renter Migration Model 2'!I403)*'Median Data'!$C$4</f>
        <v>0</v>
      </c>
      <c r="G403" s="11">
        <f>('Renter Migration Model 2'!K402-'Renter Migration Model 2'!K403)*'Median Data'!$D$4</f>
        <v>1674.6562681435407</v>
      </c>
      <c r="H403" s="11">
        <f>('Renter Migration Model 2'!L402-'Renter Migration Model 2'!L403)*'Median Data'!$D$4</f>
        <v>0</v>
      </c>
      <c r="I403" s="11">
        <f>('Renter Migration Model 2'!N402-'Renter Migration Model 2'!N403)*'Median Data'!$E$4</f>
        <v>199.34054041363561</v>
      </c>
      <c r="J403" s="11">
        <f>('Renter Migration Model 2'!O402-'Renter Migration Model 2'!O403)*'Median Data'!$E$4</f>
        <v>0</v>
      </c>
      <c r="K403" s="11">
        <f>('Renter Migration Model 2'!Q402-'Renter Migration Model 2'!Q403)*'Median Data'!$F$4</f>
        <v>293.95688497603851</v>
      </c>
      <c r="L403" s="11">
        <f>('Renter Migration Model 2'!R402-'Renter Migration Model 2'!R403)*'Median Data'!$F$4</f>
        <v>0</v>
      </c>
      <c r="M403" s="11">
        <f>('Renter Migration Model 2'!T402-'Renter Migration Model 2'!T403)*'Median Data'!$G$4</f>
        <v>32.624967628874316</v>
      </c>
      <c r="N403" s="11">
        <f>('Renter Migration Model 2'!U402-'Renter Migration Model 2'!U403)*'Median Data'!$G$4</f>
        <v>0</v>
      </c>
    </row>
    <row r="404" spans="1:14" x14ac:dyDescent="0.25">
      <c r="A404" s="1">
        <v>2120</v>
      </c>
      <c r="B404" s="1">
        <v>2</v>
      </c>
      <c r="C404" s="11">
        <f>('Renter Migration Model 2'!E403-'Renter Migration Model 2'!E404)*'Median Data'!$B$4</f>
        <v>1463.6539815390006</v>
      </c>
      <c r="D404" s="11">
        <f>('Renter Migration Model 2'!F403-'Renter Migration Model 2'!F404)*'Median Data'!$B$4</f>
        <v>0</v>
      </c>
      <c r="E404" s="11">
        <f>('Renter Migration Model 2'!H403-'Renter Migration Model 2'!H404)*'Median Data'!$C$4</f>
        <v>1008.9793160460495</v>
      </c>
      <c r="F404" s="11">
        <f>('Renter Migration Model 2'!I403-'Renter Migration Model 2'!I404)*'Median Data'!$C$4</f>
        <v>0</v>
      </c>
      <c r="G404" s="11">
        <f>('Renter Migration Model 2'!K403-'Renter Migration Model 2'!K404)*'Median Data'!$D$4</f>
        <v>1674.4888025150394</v>
      </c>
      <c r="H404" s="11">
        <f>('Renter Migration Model 2'!L403-'Renter Migration Model 2'!L404)*'Median Data'!$D$4</f>
        <v>0</v>
      </c>
      <c r="I404" s="11">
        <f>('Renter Migration Model 2'!N403-'Renter Migration Model 2'!N404)*'Median Data'!$E$4</f>
        <v>199.32060635955042</v>
      </c>
      <c r="J404" s="11">
        <f>('Renter Migration Model 2'!O403-'Renter Migration Model 2'!O404)*'Median Data'!$E$4</f>
        <v>0</v>
      </c>
      <c r="K404" s="11">
        <f>('Renter Migration Model 2'!Q403-'Renter Migration Model 2'!Q404)*'Median Data'!$F$4</f>
        <v>293.92748928774245</v>
      </c>
      <c r="L404" s="11">
        <f>('Renter Migration Model 2'!R403-'Renter Migration Model 2'!R404)*'Median Data'!$F$4</f>
        <v>0</v>
      </c>
      <c r="M404" s="11">
        <f>('Renter Migration Model 2'!T403-'Renter Migration Model 2'!T404)*'Median Data'!$G$4</f>
        <v>32.621705132103273</v>
      </c>
      <c r="N404" s="11">
        <f>('Renter Migration Model 2'!U403-'Renter Migration Model 2'!U404)*'Median Data'!$G$4</f>
        <v>0</v>
      </c>
    </row>
    <row r="405" spans="1:14" x14ac:dyDescent="0.25">
      <c r="A405" s="1">
        <v>2120</v>
      </c>
      <c r="B405" s="1">
        <v>3</v>
      </c>
      <c r="C405" s="11">
        <f>('Renter Migration Model 2'!E404-'Renter Migration Model 2'!E405)*'Median Data'!$B$4</f>
        <v>1463.5076161409143</v>
      </c>
      <c r="D405" s="11">
        <f>('Renter Migration Model 2'!F404-'Renter Migration Model 2'!F405)*'Median Data'!$B$4</f>
        <v>0</v>
      </c>
      <c r="E405" s="11">
        <f>('Renter Migration Model 2'!H404-'Renter Migration Model 2'!H405)*'Median Data'!$C$4</f>
        <v>1008.8784181145456</v>
      </c>
      <c r="F405" s="11">
        <f>('Renter Migration Model 2'!I404-'Renter Migration Model 2'!I405)*'Median Data'!$C$4</f>
        <v>0</v>
      </c>
      <c r="G405" s="11">
        <f>('Renter Migration Model 2'!K404-'Renter Migration Model 2'!K405)*'Median Data'!$D$4</f>
        <v>1674.3213536373678</v>
      </c>
      <c r="H405" s="11">
        <f>('Renter Migration Model 2'!L404-'Renter Migration Model 2'!L405)*'Median Data'!$D$4</f>
        <v>0</v>
      </c>
      <c r="I405" s="11">
        <f>('Renter Migration Model 2'!N404-'Renter Migration Model 2'!N405)*'Median Data'!$E$4</f>
        <v>199.30067429877158</v>
      </c>
      <c r="J405" s="11">
        <f>('Renter Migration Model 2'!O404-'Renter Migration Model 2'!O405)*'Median Data'!$E$4</f>
        <v>0</v>
      </c>
      <c r="K405" s="11">
        <f>('Renter Migration Model 2'!Q404-'Renter Migration Model 2'!Q405)*'Median Data'!$F$4</f>
        <v>293.89809653896509</v>
      </c>
      <c r="L405" s="11">
        <f>('Renter Migration Model 2'!R404-'Renter Migration Model 2'!R405)*'Median Data'!$F$4</f>
        <v>0</v>
      </c>
      <c r="M405" s="11">
        <f>('Renter Migration Model 2'!T404-'Renter Migration Model 2'!T405)*'Median Data'!$G$4</f>
        <v>32.618442961604103</v>
      </c>
      <c r="N405" s="11">
        <f>('Renter Migration Model 2'!U404-'Renter Migration Model 2'!U405)*'Median Data'!$G$4</f>
        <v>0</v>
      </c>
    </row>
    <row r="406" spans="1:14" x14ac:dyDescent="0.25">
      <c r="A406" s="1">
        <v>2120</v>
      </c>
      <c r="B406" s="1">
        <v>4</v>
      </c>
      <c r="C406" s="11">
        <f>('Renter Migration Model 2'!E405-'Renter Migration Model 2'!E406)*'Median Data'!$B$4</f>
        <v>1463.3612653796445</v>
      </c>
      <c r="D406" s="11">
        <f>('Renter Migration Model 2'!F405-'Renter Migration Model 2'!F406)*'Median Data'!$B$4</f>
        <v>0</v>
      </c>
      <c r="E406" s="11">
        <f>('Renter Migration Model 2'!H405-'Renter Migration Model 2'!H406)*'Median Data'!$C$4</f>
        <v>1008.7775302735067</v>
      </c>
      <c r="F406" s="11">
        <f>('Renter Migration Model 2'!I405-'Renter Migration Model 2'!I406)*'Median Data'!$C$4</f>
        <v>0</v>
      </c>
      <c r="G406" s="11">
        <f>('Renter Migration Model 2'!K405-'Renter Migration Model 2'!K406)*'Median Data'!$D$4</f>
        <v>1674.1539214997374</v>
      </c>
      <c r="H406" s="11">
        <f>('Renter Migration Model 2'!L405-'Renter Migration Model 2'!L406)*'Median Data'!$D$4</f>
        <v>0</v>
      </c>
      <c r="I406" s="11">
        <f>('Renter Migration Model 2'!N405-'Renter Migration Model 2'!N406)*'Median Data'!$E$4</f>
        <v>199.28074423129908</v>
      </c>
      <c r="J406" s="11">
        <f>('Renter Migration Model 2'!O405-'Renter Migration Model 2'!O406)*'Median Data'!$E$4</f>
        <v>0</v>
      </c>
      <c r="K406" s="11">
        <f>('Renter Migration Model 2'!Q405-'Renter Migration Model 2'!Q406)*'Median Data'!$F$4</f>
        <v>293.86870672897794</v>
      </c>
      <c r="L406" s="11">
        <f>('Renter Migration Model 2'!R405-'Renter Migration Model 2'!R406)*'Median Data'!$F$4</f>
        <v>0</v>
      </c>
      <c r="M406" s="11">
        <f>('Renter Migration Model 2'!T405-'Renter Migration Model 2'!T406)*'Median Data'!$G$4</f>
        <v>32.615181117301603</v>
      </c>
      <c r="N406" s="11">
        <f>('Renter Migration Model 2'!U405-'Renter Migration Model 2'!U406)*'Median Data'!$G$4</f>
        <v>0</v>
      </c>
    </row>
    <row r="407" spans="1:14" x14ac:dyDescent="0.25">
      <c r="A407" s="2">
        <v>2121</v>
      </c>
      <c r="B407" s="2">
        <v>1</v>
      </c>
      <c r="C407" s="11">
        <f>('Renter Migration Model 2'!E406-'Renter Migration Model 2'!E407)*'Median Data'!$B$4</f>
        <v>1463.2149292534723</v>
      </c>
      <c r="D407" s="11">
        <f>('Renter Migration Model 2'!F406-'Renter Migration Model 2'!F407)*'Median Data'!$B$4</f>
        <v>0</v>
      </c>
      <c r="E407" s="11">
        <f>('Renter Migration Model 2'!H406-'Renter Migration Model 2'!H407)*'Median Data'!$C$4</f>
        <v>1008.6766525194212</v>
      </c>
      <c r="F407" s="11">
        <f>('Renter Migration Model 2'!I406-'Renter Migration Model 2'!I407)*'Median Data'!$C$4</f>
        <v>0</v>
      </c>
      <c r="G407" s="11">
        <f>('Renter Migration Model 2'!K406-'Renter Migration Model 2'!K407)*'Median Data'!$D$4</f>
        <v>1673.9865061093406</v>
      </c>
      <c r="H407" s="11">
        <f>('Renter Migration Model 2'!L406-'Renter Migration Model 2'!L407)*'Median Data'!$D$4</f>
        <v>0</v>
      </c>
      <c r="I407" s="11">
        <f>('Renter Migration Model 2'!N406-'Renter Migration Model 2'!N407)*'Median Data'!$E$4</f>
        <v>199.26081615681812</v>
      </c>
      <c r="J407" s="11">
        <f>('Renter Migration Model 2'!O406-'Renter Migration Model 2'!O407)*'Median Data'!$E$4</f>
        <v>0</v>
      </c>
      <c r="K407" s="11">
        <f>('Renter Migration Model 2'!Q406-'Renter Migration Model 2'!Q407)*'Median Data'!$F$4</f>
        <v>293.8393198585095</v>
      </c>
      <c r="L407" s="11">
        <f>('Renter Migration Model 2'!R406-'Renter Migration Model 2'!R407)*'Median Data'!$F$4</f>
        <v>0</v>
      </c>
      <c r="M407" s="11">
        <f>('Renter Migration Model 2'!T406-'Renter Migration Model 2'!T407)*'Median Data'!$G$4</f>
        <v>32.611919599195772</v>
      </c>
      <c r="N407" s="11">
        <f>('Renter Migration Model 2'!U406-'Renter Migration Model 2'!U407)*'Median Data'!$G$4</f>
        <v>0</v>
      </c>
    </row>
    <row r="408" spans="1:14" x14ac:dyDescent="0.25">
      <c r="A408" s="1">
        <v>2121</v>
      </c>
      <c r="B408" s="1">
        <v>2</v>
      </c>
      <c r="C408" s="11">
        <f>('Renter Migration Model 2'!E407-'Renter Migration Model 2'!E408)*'Median Data'!$B$4</f>
        <v>1463.0686077606788</v>
      </c>
      <c r="D408" s="11">
        <f>('Renter Migration Model 2'!F407-'Renter Migration Model 2'!F408)*'Median Data'!$B$4</f>
        <v>0</v>
      </c>
      <c r="E408" s="11">
        <f>('Renter Migration Model 2'!H407-'Renter Migration Model 2'!H408)*'Median Data'!$C$4</f>
        <v>1008.5757848558005</v>
      </c>
      <c r="F408" s="11">
        <f>('Renter Migration Model 2'!I407-'Renter Migration Model 2'!I408)*'Median Data'!$C$4</f>
        <v>0</v>
      </c>
      <c r="G408" s="11">
        <f>('Renter Migration Model 2'!K407-'Renter Migration Model 2'!K408)*'Median Data'!$D$4</f>
        <v>1673.8191074589849</v>
      </c>
      <c r="H408" s="11">
        <f>('Renter Migration Model 2'!L407-'Renter Migration Model 2'!L408)*'Median Data'!$D$4</f>
        <v>0</v>
      </c>
      <c r="I408" s="11">
        <f>('Renter Migration Model 2'!N407-'Renter Migration Model 2'!N408)*'Median Data'!$E$4</f>
        <v>199.24089007532871</v>
      </c>
      <c r="J408" s="11">
        <f>('Renter Migration Model 2'!O407-'Renter Migration Model 2'!O408)*'Median Data'!$E$4</f>
        <v>0</v>
      </c>
      <c r="K408" s="11">
        <f>('Renter Migration Model 2'!Q407-'Renter Migration Model 2'!Q408)*'Median Data'!$F$4</f>
        <v>293.80993592646701</v>
      </c>
      <c r="L408" s="11">
        <f>('Renter Migration Model 2'!R407-'Renter Migration Model 2'!R408)*'Median Data'!$F$4</f>
        <v>0</v>
      </c>
      <c r="M408" s="11">
        <f>('Renter Migration Model 2'!T407-'Renter Migration Model 2'!T408)*'Median Data'!$G$4</f>
        <v>32.608658407211408</v>
      </c>
      <c r="N408" s="11">
        <f>('Renter Migration Model 2'!U407-'Renter Migration Model 2'!U408)*'Median Data'!$G$4</f>
        <v>0</v>
      </c>
    </row>
    <row r="409" spans="1:14" x14ac:dyDescent="0.25">
      <c r="A409" s="2">
        <v>2121</v>
      </c>
      <c r="B409" s="2">
        <v>3</v>
      </c>
      <c r="C409" s="11">
        <f>('Renter Migration Model 2'!E408-'Renter Migration Model 2'!E409)*'Median Data'!$B$4</f>
        <v>1462.922300899545</v>
      </c>
      <c r="D409" s="11">
        <f>('Renter Migration Model 2'!F408-'Renter Migration Model 2'!F409)*'Median Data'!$B$4</f>
        <v>0</v>
      </c>
      <c r="E409" s="11">
        <f>('Renter Migration Model 2'!H408-'Renter Migration Model 2'!H409)*'Median Data'!$C$4</f>
        <v>1008.4749272756217</v>
      </c>
      <c r="F409" s="11">
        <f>('Renter Migration Model 2'!I408-'Renter Migration Model 2'!I409)*'Median Data'!$C$4</f>
        <v>0</v>
      </c>
      <c r="G409" s="11">
        <f>('Renter Migration Model 2'!K408-'Renter Migration Model 2'!K409)*'Median Data'!$D$4</f>
        <v>1673.6517255486706</v>
      </c>
      <c r="H409" s="11">
        <f>('Renter Migration Model 2'!L408-'Renter Migration Model 2'!L409)*'Median Data'!$D$4</f>
        <v>0</v>
      </c>
      <c r="I409" s="11">
        <f>('Renter Migration Model 2'!N408-'Renter Migration Model 2'!N409)*'Median Data'!$E$4</f>
        <v>199.22096598620124</v>
      </c>
      <c r="J409" s="11">
        <f>('Renter Migration Model 2'!O408-'Renter Migration Model 2'!O409)*'Median Data'!$E$4</f>
        <v>0</v>
      </c>
      <c r="K409" s="11">
        <f>('Renter Migration Model 2'!Q408-'Renter Migration Model 2'!Q409)*'Median Data'!$F$4</f>
        <v>293.78055493285046</v>
      </c>
      <c r="L409" s="11">
        <f>('Renter Migration Model 2'!R408-'Renter Migration Model 2'!R409)*'Median Data'!$F$4</f>
        <v>0</v>
      </c>
      <c r="M409" s="11">
        <f>('Renter Migration Model 2'!T408-'Renter Migration Model 2'!T409)*'Median Data'!$G$4</f>
        <v>32.605397541386111</v>
      </c>
      <c r="N409" s="11">
        <f>('Renter Migration Model 2'!U408-'Renter Migration Model 2'!U409)*'Median Data'!$G$4</f>
        <v>0</v>
      </c>
    </row>
    <row r="410" spans="1:14" x14ac:dyDescent="0.25">
      <c r="A410" s="1">
        <v>2121</v>
      </c>
      <c r="B410" s="1">
        <v>4</v>
      </c>
      <c r="C410" s="11">
        <f>('Renter Migration Model 2'!E409-'Renter Migration Model 2'!E410)*'Median Data'!$B$4</f>
        <v>1462.776008670071</v>
      </c>
      <c r="D410" s="11">
        <f>('Renter Migration Model 2'!F409-'Renter Migration Model 2'!F410)*'Median Data'!$B$4</f>
        <v>0</v>
      </c>
      <c r="E410" s="11">
        <f>('Renter Migration Model 2'!H409-'Renter Migration Model 2'!H410)*'Median Data'!$C$4</f>
        <v>1008.3740797841519</v>
      </c>
      <c r="F410" s="11">
        <f>('Renter Migration Model 2'!I409-'Renter Migration Model 2'!I410)*'Median Data'!$C$4</f>
        <v>0</v>
      </c>
      <c r="G410" s="11">
        <f>('Renter Migration Model 2'!K409-'Renter Migration Model 2'!K410)*'Median Data'!$D$4</f>
        <v>1673.4843603748013</v>
      </c>
      <c r="H410" s="11">
        <f>('Renter Migration Model 2'!L409-'Renter Migration Model 2'!L410)*'Median Data'!$D$4</f>
        <v>0</v>
      </c>
      <c r="I410" s="11">
        <f>('Renter Migration Model 2'!N409-'Renter Migration Model 2'!N410)*'Median Data'!$E$4</f>
        <v>199.20104388975051</v>
      </c>
      <c r="J410" s="11">
        <f>('Renter Migration Model 2'!O409-'Renter Migration Model 2'!O410)*'Median Data'!$E$4</f>
        <v>0</v>
      </c>
      <c r="K410" s="11">
        <f>('Renter Migration Model 2'!Q409-'Renter Migration Model 2'!Q410)*'Median Data'!$F$4</f>
        <v>293.75117687729562</v>
      </c>
      <c r="L410" s="11">
        <f>('Renter Migration Model 2'!R409-'Renter Migration Model 2'!R410)*'Median Data'!$F$4</f>
        <v>0</v>
      </c>
      <c r="M410" s="11">
        <f>('Renter Migration Model 2'!T409-'Renter Migration Model 2'!T410)*'Median Data'!$G$4</f>
        <v>32.602137001644678</v>
      </c>
      <c r="N410" s="11">
        <f>('Renter Migration Model 2'!U409-'Renter Migration Model 2'!U410)*'Median Data'!$G$4</f>
        <v>0</v>
      </c>
    </row>
    <row r="411" spans="1:14" x14ac:dyDescent="0.25">
      <c r="A411" s="1">
        <v>2122</v>
      </c>
      <c r="B411" s="1">
        <v>1</v>
      </c>
      <c r="C411" s="11">
        <f>('Renter Migration Model 2'!E410-'Renter Migration Model 2'!E411)*'Median Data'!$B$4</f>
        <v>1462.6297310688187</v>
      </c>
      <c r="D411" s="11">
        <f>('Renter Migration Model 2'!F410-'Renter Migration Model 2'!F411)*'Median Data'!$B$4</f>
        <v>0</v>
      </c>
      <c r="E411" s="11">
        <f>('Renter Migration Model 2'!H410-'Renter Migration Model 2'!H411)*'Median Data'!$C$4</f>
        <v>1008.273242376124</v>
      </c>
      <c r="F411" s="11">
        <f>('Renter Migration Model 2'!I410-'Renter Migration Model 2'!I411)*'Median Data'!$C$4</f>
        <v>0</v>
      </c>
      <c r="G411" s="11">
        <f>('Renter Migration Model 2'!K410-'Renter Migration Model 2'!K411)*'Median Data'!$D$4</f>
        <v>1673.3170119373772</v>
      </c>
      <c r="H411" s="11">
        <f>('Renter Migration Model 2'!L410-'Renter Migration Model 2'!L411)*'Median Data'!$D$4</f>
        <v>0</v>
      </c>
      <c r="I411" s="11">
        <f>('Renter Migration Model 2'!N410-'Renter Migration Model 2'!N411)*'Median Data'!$E$4</f>
        <v>199.18112378534693</v>
      </c>
      <c r="J411" s="11">
        <f>('Renter Migration Model 2'!O410-'Renter Migration Model 2'!O411)*'Median Data'!$E$4</f>
        <v>0</v>
      </c>
      <c r="K411" s="11">
        <f>('Renter Migration Model 2'!Q410-'Renter Migration Model 2'!Q411)*'Median Data'!$F$4</f>
        <v>293.72180175980247</v>
      </c>
      <c r="L411" s="11">
        <f>('Renter Migration Model 2'!R410-'Renter Migration Model 2'!R411)*'Median Data'!$F$4</f>
        <v>0</v>
      </c>
      <c r="M411" s="11">
        <f>('Renter Migration Model 2'!T410-'Renter Migration Model 2'!T411)*'Median Data'!$G$4</f>
        <v>32.598876787949507</v>
      </c>
      <c r="N411" s="11">
        <f>('Renter Migration Model 2'!U410-'Renter Migration Model 2'!U411)*'Median Data'!$G$4</f>
        <v>0</v>
      </c>
    </row>
    <row r="412" spans="1:14" x14ac:dyDescent="0.25">
      <c r="A412" s="2">
        <v>2122</v>
      </c>
      <c r="B412" s="2">
        <v>2</v>
      </c>
      <c r="C412" s="11">
        <f>('Renter Migration Model 2'!E411-'Renter Migration Model 2'!E412)*'Median Data'!$B$4</f>
        <v>1462.4834680957883</v>
      </c>
      <c r="D412" s="11">
        <f>('Renter Migration Model 2'!F411-'Renter Migration Model 2'!F412)*'Median Data'!$B$4</f>
        <v>0</v>
      </c>
      <c r="E412" s="11">
        <f>('Renter Migration Model 2'!H411-'Renter Migration Model 2'!H412)*'Median Data'!$C$4</f>
        <v>1008.1724150515379</v>
      </c>
      <c r="F412" s="11">
        <f>('Renter Migration Model 2'!I411-'Renter Migration Model 2'!I412)*'Median Data'!$C$4</f>
        <v>0</v>
      </c>
      <c r="G412" s="11">
        <f>('Renter Migration Model 2'!K411-'Renter Migration Model 2'!K412)*'Median Data'!$D$4</f>
        <v>1673.1496802363981</v>
      </c>
      <c r="H412" s="11">
        <f>('Renter Migration Model 2'!L411-'Renter Migration Model 2'!L412)*'Median Data'!$D$4</f>
        <v>0</v>
      </c>
      <c r="I412" s="11">
        <f>('Renter Migration Model 2'!N411-'Renter Migration Model 2'!N412)*'Median Data'!$E$4</f>
        <v>199.16120567299049</v>
      </c>
      <c r="J412" s="11">
        <f>('Renter Migration Model 2'!O411-'Renter Migration Model 2'!O412)*'Median Data'!$E$4</f>
        <v>0</v>
      </c>
      <c r="K412" s="11">
        <f>('Renter Migration Model 2'!Q411-'Renter Migration Model 2'!Q412)*'Median Data'!$F$4</f>
        <v>293.69242957964252</v>
      </c>
      <c r="L412" s="11">
        <f>('Renter Migration Model 2'!R411-'Renter Migration Model 2'!R412)*'Median Data'!$F$4</f>
        <v>0</v>
      </c>
      <c r="M412" s="11">
        <f>('Renter Migration Model 2'!T411-'Renter Migration Model 2'!T412)*'Median Data'!$G$4</f>
        <v>32.595616900262996</v>
      </c>
      <c r="N412" s="11">
        <f>('Renter Migration Model 2'!U411-'Renter Migration Model 2'!U412)*'Median Data'!$G$4</f>
        <v>0</v>
      </c>
    </row>
    <row r="413" spans="1:14" x14ac:dyDescent="0.25">
      <c r="A413" s="1">
        <v>2122</v>
      </c>
      <c r="B413" s="1">
        <v>3</v>
      </c>
      <c r="C413" s="11">
        <f>('Renter Migration Model 2'!E412-'Renter Migration Model 2'!E413)*'Median Data'!$B$4</f>
        <v>1462.3372197492608</v>
      </c>
      <c r="D413" s="11">
        <f>('Renter Migration Model 2'!F412-'Renter Migration Model 2'!F413)*'Median Data'!$B$4</f>
        <v>0</v>
      </c>
      <c r="E413" s="11">
        <f>('Renter Migration Model 2'!H412-'Renter Migration Model 2'!H413)*'Median Data'!$C$4</f>
        <v>1008.0715978103935</v>
      </c>
      <c r="F413" s="11">
        <f>('Renter Migration Model 2'!I412-'Renter Migration Model 2'!I413)*'Median Data'!$C$4</f>
        <v>0</v>
      </c>
      <c r="G413" s="11">
        <f>('Renter Migration Model 2'!K412-'Renter Migration Model 2'!K413)*'Median Data'!$D$4</f>
        <v>1672.982365268268</v>
      </c>
      <c r="H413" s="11">
        <f>('Renter Migration Model 2'!L412-'Renter Migration Model 2'!L413)*'Median Data'!$D$4</f>
        <v>0</v>
      </c>
      <c r="I413" s="11">
        <f>('Renter Migration Model 2'!N412-'Renter Migration Model 2'!N413)*'Median Data'!$E$4</f>
        <v>199.1412895523664</v>
      </c>
      <c r="J413" s="11">
        <f>('Renter Migration Model 2'!O412-'Renter Migration Model 2'!O413)*'Median Data'!$E$4</f>
        <v>0</v>
      </c>
      <c r="K413" s="11">
        <f>('Renter Migration Model 2'!Q412-'Renter Migration Model 2'!Q413)*'Median Data'!$F$4</f>
        <v>293.66306033645151</v>
      </c>
      <c r="L413" s="11">
        <f>('Renter Migration Model 2'!R412-'Renter Migration Model 2'!R413)*'Median Data'!$F$4</f>
        <v>0</v>
      </c>
      <c r="M413" s="11">
        <f>('Renter Migration Model 2'!T412-'Renter Migration Model 2'!T413)*'Median Data'!$G$4</f>
        <v>32.592357338547544</v>
      </c>
      <c r="N413" s="11">
        <f>('Renter Migration Model 2'!U412-'Renter Migration Model 2'!U413)*'Median Data'!$G$4</f>
        <v>0</v>
      </c>
    </row>
    <row r="414" spans="1:14" x14ac:dyDescent="0.25">
      <c r="A414" s="2">
        <v>2122</v>
      </c>
      <c r="B414" s="2">
        <v>4</v>
      </c>
      <c r="C414" s="11">
        <f>('Renter Migration Model 2'!E413-'Renter Migration Model 2'!E414)*'Median Data'!$B$4</f>
        <v>1462.1909860275173</v>
      </c>
      <c r="D414" s="11">
        <f>('Renter Migration Model 2'!F413-'Renter Migration Model 2'!F414)*'Median Data'!$B$4</f>
        <v>0</v>
      </c>
      <c r="E414" s="11">
        <f>('Renter Migration Model 2'!H413-'Renter Migration Model 2'!H414)*'Median Data'!$C$4</f>
        <v>1007.9707906509352</v>
      </c>
      <c r="F414" s="11">
        <f>('Renter Migration Model 2'!I413-'Renter Migration Model 2'!I414)*'Median Data'!$C$4</f>
        <v>0</v>
      </c>
      <c r="G414" s="11">
        <f>('Renter Migration Model 2'!K413-'Renter Migration Model 2'!K414)*'Median Data'!$D$4</f>
        <v>1672.8150670329869</v>
      </c>
      <c r="H414" s="11">
        <f>('Renter Migration Model 2'!L413-'Renter Migration Model 2'!L414)*'Median Data'!$D$4</f>
        <v>0</v>
      </c>
      <c r="I414" s="11">
        <f>('Renter Migration Model 2'!N413-'Renter Migration Model 2'!N414)*'Median Data'!$E$4</f>
        <v>199.12137542347466</v>
      </c>
      <c r="J414" s="11">
        <f>('Renter Migration Model 2'!O413-'Renter Migration Model 2'!O414)*'Median Data'!$E$4</f>
        <v>0</v>
      </c>
      <c r="K414" s="11">
        <f>('Renter Migration Model 2'!Q413-'Renter Migration Model 2'!Q414)*'Median Data'!$F$4</f>
        <v>293.63369403059369</v>
      </c>
      <c r="L414" s="11">
        <f>('Renter Migration Model 2'!R413-'Renter Migration Model 2'!R414)*'Median Data'!$F$4</f>
        <v>0</v>
      </c>
      <c r="M414" s="11">
        <f>('Renter Migration Model 2'!T413-'Renter Migration Model 2'!T414)*'Median Data'!$G$4</f>
        <v>32.589098102840751</v>
      </c>
      <c r="N414" s="11">
        <f>('Renter Migration Model 2'!U413-'Renter Migration Model 2'!U414)*'Median Data'!$G$4</f>
        <v>0</v>
      </c>
    </row>
    <row r="415" spans="1:14" x14ac:dyDescent="0.25">
      <c r="A415" s="2">
        <v>2123</v>
      </c>
      <c r="B415" s="2">
        <v>1</v>
      </c>
      <c r="C415" s="11">
        <f>('Renter Migration Model 2'!E414-'Renter Migration Model 2'!E415)*'Median Data'!$B$4</f>
        <v>1462.0447669288387</v>
      </c>
      <c r="D415" s="11">
        <f>('Renter Migration Model 2'!F414-'Renter Migration Model 2'!F415)*'Median Data'!$B$4</f>
        <v>0</v>
      </c>
      <c r="E415" s="11">
        <f>('Renter Migration Model 2'!H414-'Renter Migration Model 2'!H415)*'Median Data'!$C$4</f>
        <v>1007.8699935714071</v>
      </c>
      <c r="F415" s="11">
        <f>('Renter Migration Model 2'!I414-'Renter Migration Model 2'!I415)*'Median Data'!$C$4</f>
        <v>0</v>
      </c>
      <c r="G415" s="11">
        <f>('Renter Migration Model 2'!K414-'Renter Migration Model 2'!K415)*'Median Data'!$D$4</f>
        <v>1672.6477855269586</v>
      </c>
      <c r="H415" s="11">
        <f>('Renter Migration Model 2'!L414-'Renter Migration Model 2'!L415)*'Median Data'!$D$4</f>
        <v>0</v>
      </c>
      <c r="I415" s="11">
        <f>('Renter Migration Model 2'!N414-'Renter Migration Model 2'!N415)*'Median Data'!$E$4</f>
        <v>199.10146328600047</v>
      </c>
      <c r="J415" s="11">
        <f>('Renter Migration Model 2'!O414-'Renter Migration Model 2'!O415)*'Median Data'!$E$4</f>
        <v>0</v>
      </c>
      <c r="K415" s="11">
        <f>('Renter Migration Model 2'!Q414-'Renter Migration Model 2'!Q415)*'Median Data'!$F$4</f>
        <v>293.6043306609763</v>
      </c>
      <c r="L415" s="11">
        <f>('Renter Migration Model 2'!R414-'Renter Migration Model 2'!R415)*'Median Data'!$F$4</f>
        <v>0</v>
      </c>
      <c r="M415" s="11">
        <f>('Renter Migration Model 2'!T414-'Renter Migration Model 2'!T415)*'Median Data'!$G$4</f>
        <v>32.585839193029813</v>
      </c>
      <c r="N415" s="11">
        <f>('Renter Migration Model 2'!U414-'Renter Migration Model 2'!U415)*'Median Data'!$G$4</f>
        <v>0</v>
      </c>
    </row>
    <row r="416" spans="1:14" x14ac:dyDescent="0.25">
      <c r="A416" s="1">
        <v>2123</v>
      </c>
      <c r="B416" s="1">
        <v>2</v>
      </c>
      <c r="C416" s="11">
        <f>('Renter Migration Model 2'!E415-'Renter Migration Model 2'!E416)*'Median Data'!$B$4</f>
        <v>1461.8985624515062</v>
      </c>
      <c r="D416" s="11">
        <f>('Renter Migration Model 2'!F415-'Renter Migration Model 2'!F416)*'Median Data'!$B$4</f>
        <v>0</v>
      </c>
      <c r="E416" s="11">
        <f>('Renter Migration Model 2'!H415-'Renter Migration Model 2'!H416)*'Median Data'!$C$4</f>
        <v>1007.7692065718093</v>
      </c>
      <c r="F416" s="11">
        <f>('Renter Migration Model 2'!I415-'Renter Migration Model 2'!I416)*'Median Data'!$C$4</f>
        <v>0</v>
      </c>
      <c r="G416" s="11">
        <f>('Renter Migration Model 2'!K415-'Renter Migration Model 2'!K416)*'Median Data'!$D$4</f>
        <v>1672.480520746587</v>
      </c>
      <c r="H416" s="11">
        <f>('Renter Migration Model 2'!L415-'Renter Migration Model 2'!L416)*'Median Data'!$D$4</f>
        <v>0</v>
      </c>
      <c r="I416" s="11">
        <f>('Renter Migration Model 2'!N415-'Renter Migration Model 2'!N416)*'Median Data'!$E$4</f>
        <v>199.08155313962902</v>
      </c>
      <c r="J416" s="11">
        <f>('Renter Migration Model 2'!O415-'Renter Migration Model 2'!O416)*'Median Data'!$E$4</f>
        <v>0</v>
      </c>
      <c r="K416" s="11">
        <f>('Renter Migration Model 2'!Q415-'Renter Migration Model 2'!Q416)*'Median Data'!$F$4</f>
        <v>293.5749702279636</v>
      </c>
      <c r="L416" s="11">
        <f>('Renter Migration Model 2'!R415-'Renter Migration Model 2'!R416)*'Median Data'!$F$4</f>
        <v>0</v>
      </c>
      <c r="M416" s="11">
        <f>('Renter Migration Model 2'!T415-'Renter Migration Model 2'!T416)*'Median Data'!$G$4</f>
        <v>32.582580609114729</v>
      </c>
      <c r="N416" s="11">
        <f>('Renter Migration Model 2'!U415-'Renter Migration Model 2'!U416)*'Median Data'!$G$4</f>
        <v>0</v>
      </c>
    </row>
    <row r="417" spans="1:14" x14ac:dyDescent="0.25">
      <c r="A417" s="2">
        <v>2123</v>
      </c>
      <c r="B417" s="2">
        <v>3</v>
      </c>
      <c r="C417" s="11">
        <f>('Renter Migration Model 2'!E416-'Renter Migration Model 2'!E417)*'Median Data'!$B$4</f>
        <v>1461.7523725955198</v>
      </c>
      <c r="D417" s="11">
        <f>('Renter Migration Model 2'!F416-'Renter Migration Model 2'!F417)*'Median Data'!$B$4</f>
        <v>0</v>
      </c>
      <c r="E417" s="11">
        <f>('Renter Migration Model 2'!H416-'Renter Migration Model 2'!H417)*'Median Data'!$C$4</f>
        <v>1007.6684296503859</v>
      </c>
      <c r="F417" s="11">
        <f>('Renter Migration Model 2'!I416-'Renter Migration Model 2'!I417)*'Median Data'!$C$4</f>
        <v>0</v>
      </c>
      <c r="G417" s="11">
        <f>('Renter Migration Model 2'!K416-'Renter Migration Model 2'!K417)*'Median Data'!$D$4</f>
        <v>1672.3132726954682</v>
      </c>
      <c r="H417" s="11">
        <f>('Renter Migration Model 2'!L416-'Renter Migration Model 2'!L417)*'Median Data'!$D$4</f>
        <v>0</v>
      </c>
      <c r="I417" s="11">
        <f>('Renter Migration Model 2'!N416-'Renter Migration Model 2'!N417)*'Median Data'!$E$4</f>
        <v>199.06164498436033</v>
      </c>
      <c r="J417" s="11">
        <f>('Renter Migration Model 2'!O416-'Renter Migration Model 2'!O417)*'Median Data'!$E$4</f>
        <v>0</v>
      </c>
      <c r="K417" s="11">
        <f>('Renter Migration Model 2'!Q416-'Renter Migration Model 2'!Q417)*'Median Data'!$F$4</f>
        <v>293.54561273119134</v>
      </c>
      <c r="L417" s="11">
        <f>('Renter Migration Model 2'!R416-'Renter Migration Model 2'!R417)*'Median Data'!$F$4</f>
        <v>0</v>
      </c>
      <c r="M417" s="11">
        <f>('Renter Migration Model 2'!T416-'Renter Migration Model 2'!T417)*'Median Data'!$G$4</f>
        <v>32.579322351057897</v>
      </c>
      <c r="N417" s="11">
        <f>('Renter Migration Model 2'!U416-'Renter Migration Model 2'!U417)*'Median Data'!$G$4</f>
        <v>0</v>
      </c>
    </row>
    <row r="418" spans="1:14" x14ac:dyDescent="0.25">
      <c r="A418" s="1">
        <v>2123</v>
      </c>
      <c r="B418" s="1">
        <v>4</v>
      </c>
      <c r="C418" s="11">
        <f>('Renter Migration Model 2'!E417-'Renter Migration Model 2'!E418)*'Median Data'!$B$4</f>
        <v>1461.6061973574415</v>
      </c>
      <c r="D418" s="11">
        <f>('Renter Migration Model 2'!F417-'Renter Migration Model 2'!F418)*'Median Data'!$B$4</f>
        <v>0</v>
      </c>
      <c r="E418" s="11">
        <f>('Renter Migration Model 2'!H417-'Renter Migration Model 2'!H418)*'Median Data'!$C$4</f>
        <v>1007.5676628088927</v>
      </c>
      <c r="F418" s="11">
        <f>('Renter Migration Model 2'!I417-'Renter Migration Model 2'!I418)*'Median Data'!$C$4</f>
        <v>0</v>
      </c>
      <c r="G418" s="11">
        <f>('Renter Migration Model 2'!K417-'Renter Migration Model 2'!K418)*'Median Data'!$D$4</f>
        <v>1672.1460413700061</v>
      </c>
      <c r="H418" s="11">
        <f>('Renter Migration Model 2'!L417-'Renter Migration Model 2'!L418)*'Median Data'!$D$4</f>
        <v>0</v>
      </c>
      <c r="I418" s="11">
        <f>('Renter Migration Model 2'!N417-'Renter Migration Model 2'!N418)*'Median Data'!$E$4</f>
        <v>199.04173881987958</v>
      </c>
      <c r="J418" s="11">
        <f>('Renter Migration Model 2'!O417-'Renter Migration Model 2'!O418)*'Median Data'!$E$4</f>
        <v>0</v>
      </c>
      <c r="K418" s="11">
        <f>('Renter Migration Model 2'!Q417-'Renter Migration Model 2'!Q418)*'Median Data'!$F$4</f>
        <v>293.51625816993101</v>
      </c>
      <c r="L418" s="11">
        <f>('Renter Migration Model 2'!R417-'Renter Migration Model 2'!R418)*'Median Data'!$F$4</f>
        <v>0</v>
      </c>
      <c r="M418" s="11">
        <f>('Renter Migration Model 2'!T417-'Renter Migration Model 2'!T418)*'Median Data'!$G$4</f>
        <v>32.576064418821716</v>
      </c>
      <c r="N418" s="11">
        <f>('Renter Migration Model 2'!U417-'Renter Migration Model 2'!U418)*'Median Data'!$G$4</f>
        <v>0</v>
      </c>
    </row>
    <row r="419" spans="1:14" x14ac:dyDescent="0.25">
      <c r="A419" s="1">
        <v>2124</v>
      </c>
      <c r="B419" s="1">
        <v>1</v>
      </c>
      <c r="C419" s="11">
        <f>('Renter Migration Model 2'!E418-'Renter Migration Model 2'!E419)*'Median Data'!$B$4</f>
        <v>1461.4600367389903</v>
      </c>
      <c r="D419" s="11">
        <f>('Renter Migration Model 2'!F418-'Renter Migration Model 2'!F419)*'Median Data'!$B$4</f>
        <v>0</v>
      </c>
      <c r="E419" s="11">
        <f>('Renter Migration Model 2'!H418-'Renter Migration Model 2'!H419)*'Median Data'!$C$4</f>
        <v>1007.4669060420624</v>
      </c>
      <c r="F419" s="11">
        <f>('Renter Migration Model 2'!I418-'Renter Migration Model 2'!I419)*'Median Data'!$C$4</f>
        <v>0</v>
      </c>
      <c r="G419" s="11">
        <f>('Renter Migration Model 2'!K418-'Renter Migration Model 2'!K419)*'Median Data'!$D$4</f>
        <v>1671.9788267630083</v>
      </c>
      <c r="H419" s="11">
        <f>('Renter Migration Model 2'!L418-'Renter Migration Model 2'!L419)*'Median Data'!$D$4</f>
        <v>0</v>
      </c>
      <c r="I419" s="11">
        <f>('Renter Migration Model 2'!N418-'Renter Migration Model 2'!N419)*'Median Data'!$E$4</f>
        <v>199.02183464587199</v>
      </c>
      <c r="J419" s="11">
        <f>('Renter Migration Model 2'!O418-'Renter Migration Model 2'!O419)*'Median Data'!$E$4</f>
        <v>0</v>
      </c>
      <c r="K419" s="11">
        <f>('Renter Migration Model 2'!Q418-'Renter Migration Model 2'!Q419)*'Median Data'!$F$4</f>
        <v>293.48690654381835</v>
      </c>
      <c r="L419" s="11">
        <f>('Renter Migration Model 2'!R418-'Renter Migration Model 2'!R419)*'Median Data'!$F$4</f>
        <v>0</v>
      </c>
      <c r="M419" s="11">
        <f>('Renter Migration Model 2'!T418-'Renter Migration Model 2'!T419)*'Median Data'!$G$4</f>
        <v>32.572806812368583</v>
      </c>
      <c r="N419" s="11">
        <f>('Renter Migration Model 2'!U418-'Renter Migration Model 2'!U419)*'Median Data'!$G$4</f>
        <v>0</v>
      </c>
    </row>
    <row r="420" spans="1:14" x14ac:dyDescent="0.25">
      <c r="A420" s="2">
        <v>2124</v>
      </c>
      <c r="B420" s="2">
        <v>2</v>
      </c>
      <c r="C420" s="11">
        <f>('Renter Migration Model 2'!E419-'Renter Migration Model 2'!E420)*'Median Data'!$B$4</f>
        <v>1461.3138907350094</v>
      </c>
      <c r="D420" s="11">
        <f>('Renter Migration Model 2'!F419-'Renter Migration Model 2'!F420)*'Median Data'!$B$4</f>
        <v>0</v>
      </c>
      <c r="E420" s="11">
        <f>('Renter Migration Model 2'!H419-'Renter Migration Model 2'!H420)*'Median Data'!$C$4</f>
        <v>1007.3661593516508</v>
      </c>
      <c r="F420" s="11">
        <f>('Renter Migration Model 2'!I419-'Renter Migration Model 2'!I420)*'Median Data'!$C$4</f>
        <v>0</v>
      </c>
      <c r="G420" s="11">
        <f>('Renter Migration Model 2'!K419-'Renter Migration Model 2'!K420)*'Median Data'!$D$4</f>
        <v>1671.8116288816673</v>
      </c>
      <c r="H420" s="11">
        <f>('Renter Migration Model 2'!L419-'Renter Migration Model 2'!L420)*'Median Data'!$D$4</f>
        <v>0</v>
      </c>
      <c r="I420" s="11">
        <f>('Renter Migration Model 2'!N419-'Renter Migration Model 2'!N420)*'Median Data'!$E$4</f>
        <v>199.00193246233755</v>
      </c>
      <c r="J420" s="11">
        <f>('Renter Migration Model 2'!O419-'Renter Migration Model 2'!O420)*'Median Data'!$E$4</f>
        <v>0</v>
      </c>
      <c r="K420" s="11">
        <f>('Renter Migration Model 2'!Q419-'Renter Migration Model 2'!Q420)*'Median Data'!$F$4</f>
        <v>293.45755785321762</v>
      </c>
      <c r="L420" s="11">
        <f>('Renter Migration Model 2'!R419-'Renter Migration Model 2'!R420)*'Median Data'!$F$4</f>
        <v>0</v>
      </c>
      <c r="M420" s="11">
        <f>('Renter Migration Model 2'!T419-'Renter Migration Model 2'!T420)*'Median Data'!$G$4</f>
        <v>32.569549531698499</v>
      </c>
      <c r="N420" s="11">
        <f>('Renter Migration Model 2'!U419-'Renter Migration Model 2'!U420)*'Median Data'!$G$4</f>
        <v>0</v>
      </c>
    </row>
    <row r="421" spans="1:14" x14ac:dyDescent="0.25">
      <c r="A421" s="1">
        <v>2124</v>
      </c>
      <c r="B421" s="1">
        <v>3</v>
      </c>
      <c r="C421" s="11">
        <f>('Renter Migration Model 2'!E420-'Renter Migration Model 2'!E421)*'Median Data'!$B$4</f>
        <v>1461.1677593454988</v>
      </c>
      <c r="D421" s="11">
        <f>('Renter Migration Model 2'!F420-'Renter Migration Model 2'!F421)*'Median Data'!$B$4</f>
        <v>0</v>
      </c>
      <c r="E421" s="11">
        <f>('Renter Migration Model 2'!H420-'Renter Migration Model 2'!H421)*'Median Data'!$C$4</f>
        <v>1007.2654227359021</v>
      </c>
      <c r="F421" s="11">
        <f>('Renter Migration Model 2'!I420-'Renter Migration Model 2'!I421)*'Median Data'!$C$4</f>
        <v>0</v>
      </c>
      <c r="G421" s="11">
        <f>('Renter Migration Model 2'!K420-'Renter Migration Model 2'!K421)*'Median Data'!$D$4</f>
        <v>1671.6444477187906</v>
      </c>
      <c r="H421" s="11">
        <f>('Renter Migration Model 2'!L420-'Renter Migration Model 2'!L421)*'Median Data'!$D$4</f>
        <v>0</v>
      </c>
      <c r="I421" s="11">
        <f>('Renter Migration Model 2'!N420-'Renter Migration Model 2'!N421)*'Median Data'!$E$4</f>
        <v>198.98203226927626</v>
      </c>
      <c r="J421" s="11">
        <f>('Renter Migration Model 2'!O420-'Renter Migration Model 2'!O421)*'Median Data'!$E$4</f>
        <v>0</v>
      </c>
      <c r="K421" s="11">
        <f>('Renter Migration Model 2'!Q420-'Renter Migration Model 2'!Q421)*'Median Data'!$F$4</f>
        <v>293.42821209740032</v>
      </c>
      <c r="L421" s="11">
        <f>('Renter Migration Model 2'!R420-'Renter Migration Model 2'!R421)*'Median Data'!$F$4</f>
        <v>0</v>
      </c>
      <c r="M421" s="11">
        <f>('Renter Migration Model 2'!T420-'Renter Migration Model 2'!T421)*'Median Data'!$G$4</f>
        <v>32.566292576736259</v>
      </c>
      <c r="N421" s="11">
        <f>('Renter Migration Model 2'!U420-'Renter Migration Model 2'!U421)*'Median Data'!$G$4</f>
        <v>0</v>
      </c>
    </row>
    <row r="422" spans="1:14" x14ac:dyDescent="0.25">
      <c r="A422" s="2">
        <v>2124</v>
      </c>
      <c r="B422" s="2">
        <v>4</v>
      </c>
      <c r="C422" s="11">
        <f>('Renter Migration Model 2'!E421-'Renter Migration Model 2'!E422)*'Median Data'!$B$4</f>
        <v>1461.0216425687395</v>
      </c>
      <c r="D422" s="11">
        <f>('Renter Migration Model 2'!F421-'Renter Migration Model 2'!F422)*'Median Data'!$B$4</f>
        <v>0</v>
      </c>
      <c r="E422" s="11">
        <f>('Renter Migration Model 2'!H421-'Renter Migration Model 2'!H422)*'Median Data'!$C$4</f>
        <v>1007.1646961930605</v>
      </c>
      <c r="F422" s="11">
        <f>('Renter Migration Model 2'!I421-'Renter Migration Model 2'!I422)*'Median Data'!$C$4</f>
        <v>0</v>
      </c>
      <c r="G422" s="11">
        <f>('Renter Migration Model 2'!K421-'Renter Migration Model 2'!K422)*'Median Data'!$D$4</f>
        <v>1671.4772832743784</v>
      </c>
      <c r="H422" s="11">
        <f>('Renter Migration Model 2'!L421-'Renter Migration Model 2'!L422)*'Median Data'!$D$4</f>
        <v>0</v>
      </c>
      <c r="I422" s="11">
        <f>('Renter Migration Model 2'!N421-'Renter Migration Model 2'!N422)*'Median Data'!$E$4</f>
        <v>198.96213406605852</v>
      </c>
      <c r="J422" s="11">
        <f>('Renter Migration Model 2'!O421-'Renter Migration Model 2'!O422)*'Median Data'!$E$4</f>
        <v>0</v>
      </c>
      <c r="K422" s="11">
        <f>('Renter Migration Model 2'!Q421-'Renter Migration Model 2'!Q422)*'Median Data'!$F$4</f>
        <v>293.39886927636644</v>
      </c>
      <c r="L422" s="11">
        <f>('Renter Migration Model 2'!R421-'Renter Migration Model 2'!R422)*'Median Data'!$F$4</f>
        <v>0</v>
      </c>
      <c r="M422" s="11">
        <f>('Renter Migration Model 2'!T421-'Renter Migration Model 2'!T422)*'Median Data'!$G$4</f>
        <v>32.563035947481865</v>
      </c>
      <c r="N422" s="11">
        <f>('Renter Migration Model 2'!U421-'Renter Migration Model 2'!U422)*'Median Data'!$G$4</f>
        <v>0</v>
      </c>
    </row>
    <row r="423" spans="1:14" x14ac:dyDescent="0.25">
      <c r="A423" s="2">
        <v>2125</v>
      </c>
      <c r="B423" s="2">
        <v>1</v>
      </c>
      <c r="C423" s="11">
        <f>('Renter Migration Model 2'!E422-'Renter Migration Model 2'!E423)*'Median Data'!$B$4</f>
        <v>1460.8755404047315</v>
      </c>
      <c r="D423" s="11">
        <f>('Renter Migration Model 2'!F422-'Renter Migration Model 2'!F423)*'Median Data'!$B$4</f>
        <v>0</v>
      </c>
      <c r="E423" s="11">
        <f>('Renter Migration Model 2'!H422-'Renter Migration Model 2'!H423)*'Median Data'!$C$4</f>
        <v>1007.0639797231261</v>
      </c>
      <c r="F423" s="11">
        <f>('Renter Migration Model 2'!I422-'Renter Migration Model 2'!I423)*'Median Data'!$C$4</f>
        <v>0</v>
      </c>
      <c r="G423" s="11">
        <f>('Renter Migration Model 2'!K422-'Renter Migration Model 2'!K423)*'Median Data'!$D$4</f>
        <v>1671.3101355448343</v>
      </c>
      <c r="H423" s="11">
        <f>('Renter Migration Model 2'!L422-'Renter Migration Model 2'!L423)*'Median Data'!$D$4</f>
        <v>0</v>
      </c>
      <c r="I423" s="11">
        <f>('Renter Migration Model 2'!N422-'Renter Migration Model 2'!N423)*'Median Data'!$E$4</f>
        <v>198.94223785268434</v>
      </c>
      <c r="J423" s="11">
        <f>('Renter Migration Model 2'!O422-'Renter Migration Model 2'!O423)*'Median Data'!$E$4</f>
        <v>0</v>
      </c>
      <c r="K423" s="11">
        <f>('Renter Migration Model 2'!Q422-'Renter Migration Model 2'!Q423)*'Median Data'!$F$4</f>
        <v>293.36952938938748</v>
      </c>
      <c r="L423" s="11">
        <f>('Renter Migration Model 2'!R422-'Renter Migration Model 2'!R423)*'Median Data'!$F$4</f>
        <v>0</v>
      </c>
      <c r="M423" s="11">
        <f>('Renter Migration Model 2'!T422-'Renter Migration Model 2'!T423)*'Median Data'!$G$4</f>
        <v>32.559779643860111</v>
      </c>
      <c r="N423" s="11">
        <f>('Renter Migration Model 2'!U422-'Renter Migration Model 2'!U423)*'Median Data'!$G$4</f>
        <v>0</v>
      </c>
    </row>
    <row r="424" spans="1:14" x14ac:dyDescent="0.25">
      <c r="A424" s="1">
        <v>2125</v>
      </c>
      <c r="B424" s="1">
        <v>2</v>
      </c>
      <c r="C424" s="11">
        <f>('Renter Migration Model 2'!E423-'Renter Migration Model 2'!E424)*'Median Data'!$B$4</f>
        <v>1460.7294528517559</v>
      </c>
      <c r="D424" s="11">
        <f>('Renter Migration Model 2'!F423-'Renter Migration Model 2'!F424)*'Median Data'!$B$4</f>
        <v>0</v>
      </c>
      <c r="E424" s="11">
        <f>('Renter Migration Model 2'!H423-'Renter Migration Model 2'!H424)*'Median Data'!$C$4</f>
        <v>1006.9632733260987</v>
      </c>
      <c r="F424" s="11">
        <f>('Renter Migration Model 2'!I423-'Renter Migration Model 2'!I424)*'Median Data'!$C$4</f>
        <v>0</v>
      </c>
      <c r="G424" s="11">
        <f>('Renter Migration Model 2'!K423-'Renter Migration Model 2'!K424)*'Median Data'!$D$4</f>
        <v>1671.1430045337547</v>
      </c>
      <c r="H424" s="11">
        <f>('Renter Migration Model 2'!L423-'Renter Migration Model 2'!L424)*'Median Data'!$D$4</f>
        <v>0</v>
      </c>
      <c r="I424" s="11">
        <f>('Renter Migration Model 2'!N423-'Renter Migration Model 2'!N424)*'Median Data'!$E$4</f>
        <v>198.92234362883892</v>
      </c>
      <c r="J424" s="11">
        <f>('Renter Migration Model 2'!O423-'Renter Migration Model 2'!O424)*'Median Data'!$E$4</f>
        <v>0</v>
      </c>
      <c r="K424" s="11">
        <f>('Renter Migration Model 2'!Q423-'Renter Migration Model 2'!Q424)*'Median Data'!$F$4</f>
        <v>293.34019243646344</v>
      </c>
      <c r="L424" s="11">
        <f>('Renter Migration Model 2'!R423-'Renter Migration Model 2'!R424)*'Median Data'!$F$4</f>
        <v>0</v>
      </c>
      <c r="M424" s="11">
        <f>('Renter Migration Model 2'!T423-'Renter Migration Model 2'!T424)*'Median Data'!$G$4</f>
        <v>32.5565236659086</v>
      </c>
      <c r="N424" s="11">
        <f>('Renter Migration Model 2'!U423-'Renter Migration Model 2'!U424)*'Median Data'!$G$4</f>
        <v>0</v>
      </c>
    </row>
    <row r="425" spans="1:14" x14ac:dyDescent="0.25">
      <c r="A425" s="2">
        <v>2125</v>
      </c>
      <c r="B425" s="2">
        <v>3</v>
      </c>
      <c r="C425" s="11">
        <f>('Renter Migration Model 2'!E424-'Renter Migration Model 2'!E425)*'Median Data'!$B$4</f>
        <v>1460.5833799063748</v>
      </c>
      <c r="D425" s="11">
        <f>('Renter Migration Model 2'!F424-'Renter Migration Model 2'!F425)*'Median Data'!$B$4</f>
        <v>0</v>
      </c>
      <c r="E425" s="11">
        <f>('Renter Migration Model 2'!H424-'Renter Migration Model 2'!H425)*'Median Data'!$C$4</f>
        <v>1006.8625769984669</v>
      </c>
      <c r="F425" s="11">
        <f>('Renter Migration Model 2'!I424-'Renter Migration Model 2'!I425)*'Median Data'!$C$4</f>
        <v>0</v>
      </c>
      <c r="G425" s="11">
        <f>('Renter Migration Model 2'!K424-'Renter Migration Model 2'!K425)*'Median Data'!$D$4</f>
        <v>1670.9758902303511</v>
      </c>
      <c r="H425" s="11">
        <f>('Renter Migration Model 2'!L424-'Renter Migration Model 2'!L425)*'Median Data'!$D$4</f>
        <v>0</v>
      </c>
      <c r="I425" s="11">
        <f>('Renter Migration Model 2'!N424-'Renter Migration Model 2'!N425)*'Median Data'!$E$4</f>
        <v>198.90245139452225</v>
      </c>
      <c r="J425" s="11">
        <f>('Renter Migration Model 2'!O424-'Renter Migration Model 2'!O425)*'Median Data'!$E$4</f>
        <v>0</v>
      </c>
      <c r="K425" s="11">
        <f>('Renter Migration Model 2'!Q424-'Renter Migration Model 2'!Q425)*'Median Data'!$F$4</f>
        <v>293.31085841723007</v>
      </c>
      <c r="L425" s="11">
        <f>('Renter Migration Model 2'!R424-'Renter Migration Model 2'!R425)*'Median Data'!$F$4</f>
        <v>0</v>
      </c>
      <c r="M425" s="11">
        <f>('Renter Migration Model 2'!T424-'Renter Migration Model 2'!T425)*'Median Data'!$G$4</f>
        <v>32.553268013552128</v>
      </c>
      <c r="N425" s="11">
        <f>('Renter Migration Model 2'!U424-'Renter Migration Model 2'!U425)*'Median Data'!$G$4</f>
        <v>0</v>
      </c>
    </row>
    <row r="426" spans="1:14" x14ac:dyDescent="0.25">
      <c r="A426" s="1">
        <v>2125</v>
      </c>
      <c r="B426" s="1">
        <v>4</v>
      </c>
      <c r="C426" s="11">
        <f>('Renter Migration Model 2'!E425-'Renter Migration Model 2'!E426)*'Median Data'!$B$4</f>
        <v>1460.4373215685882</v>
      </c>
      <c r="D426" s="11">
        <f>('Renter Migration Model 2'!F425-'Renter Migration Model 2'!F426)*'Median Data'!$B$4</f>
        <v>0</v>
      </c>
      <c r="E426" s="11">
        <f>('Renter Migration Model 2'!H425-'Renter Migration Model 2'!H426)*'Median Data'!$C$4</f>
        <v>1006.7618907402307</v>
      </c>
      <c r="F426" s="11">
        <f>('Renter Migration Model 2'!I425-'Renter Migration Model 2'!I426)*'Median Data'!$C$4</f>
        <v>0</v>
      </c>
      <c r="G426" s="11">
        <f>('Renter Migration Model 2'!K425-'Renter Migration Model 2'!K426)*'Median Data'!$D$4</f>
        <v>1670.8087926418157</v>
      </c>
      <c r="H426" s="11">
        <f>('Renter Migration Model 2'!L425-'Renter Migration Model 2'!L426)*'Median Data'!$D$4</f>
        <v>0</v>
      </c>
      <c r="I426" s="11">
        <f>('Renter Migration Model 2'!N425-'Renter Migration Model 2'!N426)*'Median Data'!$E$4</f>
        <v>198.88256114910473</v>
      </c>
      <c r="J426" s="11">
        <f>('Renter Migration Model 2'!O425-'Renter Migration Model 2'!O426)*'Median Data'!$E$4</f>
        <v>0</v>
      </c>
      <c r="K426" s="11">
        <f>('Renter Migration Model 2'!Q425-'Renter Migration Model 2'!Q426)*'Median Data'!$F$4</f>
        <v>293.2815273313231</v>
      </c>
      <c r="L426" s="11">
        <f>('Renter Migration Model 2'!R425-'Renter Migration Model 2'!R426)*'Median Data'!$F$4</f>
        <v>0</v>
      </c>
      <c r="M426" s="11">
        <f>('Renter Migration Model 2'!T425-'Renter Migration Model 2'!T426)*'Median Data'!$G$4</f>
        <v>32.550012686753092</v>
      </c>
      <c r="N426" s="11">
        <f>('Renter Migration Model 2'!U425-'Renter Migration Model 2'!U426)*'Median Data'!$G$4</f>
        <v>0</v>
      </c>
    </row>
    <row r="427" spans="1:14" x14ac:dyDescent="0.25">
      <c r="A427" s="1">
        <v>2126</v>
      </c>
      <c r="B427" s="1">
        <v>1</v>
      </c>
      <c r="C427" s="11">
        <f>('Renter Migration Model 2'!E426-'Renter Migration Model 2'!E427)*'Median Data'!$B$4</f>
        <v>1460.2912778366772</v>
      </c>
      <c r="D427" s="11">
        <f>('Renter Migration Model 2'!F426-'Renter Migration Model 2'!F427)*'Median Data'!$B$4</f>
        <v>0</v>
      </c>
      <c r="E427" s="11">
        <f>('Renter Migration Model 2'!H426-'Renter Migration Model 2'!H427)*'Median Data'!$C$4</f>
        <v>1006.66121455139</v>
      </c>
      <c r="F427" s="11">
        <f>('Renter Migration Model 2'!I426-'Renter Migration Model 2'!I427)*'Median Data'!$C$4</f>
        <v>0</v>
      </c>
      <c r="G427" s="11">
        <f>('Renter Migration Model 2'!K426-'Renter Migration Model 2'!K427)*'Median Data'!$D$4</f>
        <v>1670.6417117645524</v>
      </c>
      <c r="H427" s="11">
        <f>('Renter Migration Model 2'!L426-'Renter Migration Model 2'!L427)*'Median Data'!$D$4</f>
        <v>0</v>
      </c>
      <c r="I427" s="11">
        <f>('Renter Migration Model 2'!N426-'Renter Migration Model 2'!N427)*'Median Data'!$E$4</f>
        <v>198.86267289321597</v>
      </c>
      <c r="J427" s="11">
        <f>('Renter Migration Model 2'!O426-'Renter Migration Model 2'!O427)*'Median Data'!$E$4</f>
        <v>0</v>
      </c>
      <c r="K427" s="11">
        <f>('Renter Migration Model 2'!Q426-'Renter Migration Model 2'!Q427)*'Median Data'!$F$4</f>
        <v>293.25219917874256</v>
      </c>
      <c r="L427" s="11">
        <f>('Renter Migration Model 2'!R426-'Renter Migration Model 2'!R427)*'Median Data'!$F$4</f>
        <v>0</v>
      </c>
      <c r="M427" s="11">
        <f>('Renter Migration Model 2'!T426-'Renter Migration Model 2'!T427)*'Median Data'!$G$4</f>
        <v>32.546757685473892</v>
      </c>
      <c r="N427" s="11">
        <f>('Renter Migration Model 2'!U426-'Renter Migration Model 2'!U427)*'Median Data'!$G$4</f>
        <v>0</v>
      </c>
    </row>
    <row r="428" spans="1:14" x14ac:dyDescent="0.25">
      <c r="A428" s="2">
        <v>2126</v>
      </c>
      <c r="B428" s="2">
        <v>2</v>
      </c>
      <c r="C428" s="11">
        <f>('Renter Migration Model 2'!E427-'Renter Migration Model 2'!E428)*'Median Data'!$B$4</f>
        <v>1460.1452487072038</v>
      </c>
      <c r="D428" s="11">
        <f>('Renter Migration Model 2'!F427-'Renter Migration Model 2'!F428)*'Median Data'!$B$4</f>
        <v>0</v>
      </c>
      <c r="E428" s="11">
        <f>('Renter Migration Model 2'!H427-'Renter Migration Model 2'!H428)*'Median Data'!$C$4</f>
        <v>1006.5605484301891</v>
      </c>
      <c r="F428" s="11">
        <f>('Renter Migration Model 2'!I427-'Renter Migration Model 2'!I428)*'Median Data'!$C$4</f>
        <v>0</v>
      </c>
      <c r="G428" s="11">
        <f>('Renter Migration Model 2'!K427-'Renter Migration Model 2'!K428)*'Median Data'!$D$4</f>
        <v>1670.4746475913689</v>
      </c>
      <c r="H428" s="11">
        <f>('Renter Migration Model 2'!L427-'Renter Migration Model 2'!L428)*'Median Data'!$D$4</f>
        <v>0</v>
      </c>
      <c r="I428" s="11">
        <f>('Renter Migration Model 2'!N427-'Renter Migration Model 2'!N428)*'Median Data'!$E$4</f>
        <v>198.84278662591157</v>
      </c>
      <c r="J428" s="11">
        <f>('Renter Migration Model 2'!O427-'Renter Migration Model 2'!O428)*'Median Data'!$E$4</f>
        <v>0</v>
      </c>
      <c r="K428" s="11">
        <f>('Renter Migration Model 2'!Q427-'Renter Migration Model 2'!Q428)*'Median Data'!$F$4</f>
        <v>293.22287395875992</v>
      </c>
      <c r="L428" s="11">
        <f>('Renter Migration Model 2'!R427-'Renter Migration Model 2'!R428)*'Median Data'!$F$4</f>
        <v>0</v>
      </c>
      <c r="M428" s="11">
        <f>('Renter Migration Model 2'!T427-'Renter Migration Model 2'!T428)*'Median Data'!$G$4</f>
        <v>32.543503009714527</v>
      </c>
      <c r="N428" s="11">
        <f>('Renter Migration Model 2'!U427-'Renter Migration Model 2'!U428)*'Median Data'!$G$4</f>
        <v>0</v>
      </c>
    </row>
    <row r="429" spans="1:14" x14ac:dyDescent="0.25">
      <c r="A429" s="1">
        <v>2126</v>
      </c>
      <c r="B429" s="1">
        <v>3</v>
      </c>
      <c r="C429" s="11">
        <f>('Renter Migration Model 2'!E428-'Renter Migration Model 2'!E429)*'Median Data'!$B$4</f>
        <v>1459.9992341836059</v>
      </c>
      <c r="D429" s="11">
        <f>('Renter Migration Model 2'!F428-'Renter Migration Model 2'!F429)*'Median Data'!$B$4</f>
        <v>0</v>
      </c>
      <c r="E429" s="11">
        <f>('Renter Migration Model 2'!H428-'Renter Migration Model 2'!H429)*'Median Data'!$C$4</f>
        <v>1006.4598923748722</v>
      </c>
      <c r="F429" s="11">
        <f>('Renter Migration Model 2'!I428-'Renter Migration Model 2'!I429)*'Median Data'!$C$4</f>
        <v>0</v>
      </c>
      <c r="G429" s="11">
        <f>('Renter Migration Model 2'!K428-'Renter Migration Model 2'!K429)*'Median Data'!$D$4</f>
        <v>1670.3076001258614</v>
      </c>
      <c r="H429" s="11">
        <f>('Renter Migration Model 2'!L428-'Renter Migration Model 2'!L429)*'Median Data'!$D$4</f>
        <v>0</v>
      </c>
      <c r="I429" s="11">
        <f>('Renter Migration Model 2'!N428-'Renter Migration Model 2'!N429)*'Median Data'!$E$4</f>
        <v>198.82290234719153</v>
      </c>
      <c r="J429" s="11">
        <f>('Renter Migration Model 2'!O428-'Renter Migration Model 2'!O429)*'Median Data'!$E$4</f>
        <v>0</v>
      </c>
      <c r="K429" s="11">
        <f>('Renter Migration Model 2'!Q428-'Renter Migration Model 2'!Q429)*'Median Data'!$F$4</f>
        <v>293.19355167137519</v>
      </c>
      <c r="L429" s="11">
        <f>('Renter Migration Model 2'!R428-'Renter Migration Model 2'!R429)*'Median Data'!$F$4</f>
        <v>0</v>
      </c>
      <c r="M429" s="11">
        <f>('Renter Migration Model 2'!T428-'Renter Migration Model 2'!T429)*'Median Data'!$G$4</f>
        <v>32.540248659399793</v>
      </c>
      <c r="N429" s="11">
        <f>('Renter Migration Model 2'!U428-'Renter Migration Model 2'!U429)*'Median Data'!$G$4</f>
        <v>0</v>
      </c>
    </row>
    <row r="430" spans="1:14" x14ac:dyDescent="0.25">
      <c r="A430" s="2">
        <v>2126</v>
      </c>
      <c r="B430" s="2">
        <v>4</v>
      </c>
      <c r="C430" s="11">
        <f>('Renter Migration Model 2'!E429-'Renter Migration Model 2'!E430)*'Median Data'!$B$4</f>
        <v>1459.8532342590079</v>
      </c>
      <c r="D430" s="11">
        <f>('Renter Migration Model 2'!F429-'Renter Migration Model 2'!F430)*'Median Data'!$B$4</f>
        <v>0</v>
      </c>
      <c r="E430" s="11">
        <f>('Renter Migration Model 2'!H429-'Renter Migration Model 2'!H430)*'Median Data'!$C$4</f>
        <v>1006.3592463854393</v>
      </c>
      <c r="F430" s="11">
        <f>('Renter Migration Model 2'!I429-'Renter Migration Model 2'!I430)*'Median Data'!$C$4</f>
        <v>0</v>
      </c>
      <c r="G430" s="11">
        <f>('Renter Migration Model 2'!K429-'Renter Migration Model 2'!K430)*'Median Data'!$D$4</f>
        <v>1670.1405693680299</v>
      </c>
      <c r="H430" s="11">
        <f>('Renter Migration Model 2'!L429-'Renter Migration Model 2'!L430)*'Median Data'!$D$4</f>
        <v>0</v>
      </c>
      <c r="I430" s="11">
        <f>('Renter Migration Model 2'!N429-'Renter Migration Model 2'!N430)*'Median Data'!$E$4</f>
        <v>198.80302005705585</v>
      </c>
      <c r="J430" s="11">
        <f>('Renter Migration Model 2'!O429-'Renter Migration Model 2'!O430)*'Median Data'!$E$4</f>
        <v>0</v>
      </c>
      <c r="K430" s="11">
        <f>('Renter Migration Model 2'!Q429-'Renter Migration Model 2'!Q430)*'Median Data'!$F$4</f>
        <v>293.16423231622412</v>
      </c>
      <c r="L430" s="11">
        <f>('Renter Migration Model 2'!R429-'Renter Migration Model 2'!R430)*'Median Data'!$F$4</f>
        <v>0</v>
      </c>
      <c r="M430" s="11">
        <f>('Renter Migration Model 2'!T429-'Renter Migration Model 2'!T430)*'Median Data'!$G$4</f>
        <v>32.536994634529691</v>
      </c>
      <c r="N430" s="11">
        <f>('Renter Migration Model 2'!U429-'Renter Migration Model 2'!U430)*'Median Data'!$G$4</f>
        <v>0</v>
      </c>
    </row>
    <row r="431" spans="1:14" x14ac:dyDescent="0.25">
      <c r="A431" s="2">
        <v>2127</v>
      </c>
      <c r="B431" s="2">
        <v>1</v>
      </c>
      <c r="C431" s="11">
        <f>('Renter Migration Model 2'!E430-'Renter Migration Model 2'!E431)*'Median Data'!$B$4</f>
        <v>1459.7072489368475</v>
      </c>
      <c r="D431" s="11">
        <f>('Renter Migration Model 2'!F430-'Renter Migration Model 2'!F431)*'Median Data'!$B$4</f>
        <v>0</v>
      </c>
      <c r="E431" s="11">
        <f>('Renter Migration Model 2'!H430-'Renter Migration Model 2'!H431)*'Median Data'!$C$4</f>
        <v>1006.2586104618904</v>
      </c>
      <c r="F431" s="11">
        <f>('Renter Migration Model 2'!I430-'Renter Migration Model 2'!I431)*'Median Data'!$C$4</f>
        <v>0</v>
      </c>
      <c r="G431" s="11">
        <f>('Renter Migration Model 2'!K430-'Renter Migration Model 2'!K431)*'Median Data'!$D$4</f>
        <v>1669.9735553106821</v>
      </c>
      <c r="H431" s="11">
        <f>('Renter Migration Model 2'!L430-'Renter Migration Model 2'!L431)*'Median Data'!$D$4</f>
        <v>0</v>
      </c>
      <c r="I431" s="11">
        <f>('Renter Migration Model 2'!N430-'Renter Migration Model 2'!N431)*'Median Data'!$E$4</f>
        <v>198.78313975487492</v>
      </c>
      <c r="J431" s="11">
        <f>('Renter Migration Model 2'!O430-'Renter Migration Model 2'!O431)*'Median Data'!$E$4</f>
        <v>0</v>
      </c>
      <c r="K431" s="11">
        <f>('Renter Migration Model 2'!Q430-'Renter Migration Model 2'!Q431)*'Median Data'!$F$4</f>
        <v>293.13491589294244</v>
      </c>
      <c r="L431" s="11">
        <f>('Renter Migration Model 2'!R430-'Renter Migration Model 2'!R431)*'Median Data'!$F$4</f>
        <v>0</v>
      </c>
      <c r="M431" s="11">
        <f>('Renter Migration Model 2'!T430-'Renter Migration Model 2'!T431)*'Median Data'!$G$4</f>
        <v>32.533740935066618</v>
      </c>
      <c r="N431" s="11">
        <f>('Renter Migration Model 2'!U430-'Renter Migration Model 2'!U431)*'Median Data'!$G$4</f>
        <v>0</v>
      </c>
    </row>
    <row r="432" spans="1:14" x14ac:dyDescent="0.25">
      <c r="A432" s="1">
        <v>2127</v>
      </c>
      <c r="B432" s="1">
        <v>2</v>
      </c>
      <c r="C432" s="11">
        <f>('Renter Migration Model 2'!E431-'Renter Migration Model 2'!E432)*'Median Data'!$B$4</f>
        <v>1459.5612782119679</v>
      </c>
      <c r="D432" s="11">
        <f>('Renter Migration Model 2'!F431-'Renter Migration Model 2'!F432)*'Median Data'!$B$4</f>
        <v>0</v>
      </c>
      <c r="E432" s="11">
        <f>('Renter Migration Model 2'!H431-'Renter Migration Model 2'!H432)*'Median Data'!$C$4</f>
        <v>1006.1579846007139</v>
      </c>
      <c r="F432" s="11">
        <f>('Renter Migration Model 2'!I431-'Renter Migration Model 2'!I432)*'Median Data'!$C$4</f>
        <v>0</v>
      </c>
      <c r="G432" s="11">
        <f>('Renter Migration Model 2'!K431-'Renter Migration Model 2'!K432)*'Median Data'!$D$4</f>
        <v>1669.8065579538179</v>
      </c>
      <c r="H432" s="11">
        <f>('Renter Migration Model 2'!L431-'Renter Migration Model 2'!L432)*'Median Data'!$D$4</f>
        <v>0</v>
      </c>
      <c r="I432" s="11">
        <f>('Renter Migration Model 2'!N431-'Renter Migration Model 2'!N432)*'Median Data'!$E$4</f>
        <v>198.76326144096356</v>
      </c>
      <c r="J432" s="11">
        <f>('Renter Migration Model 2'!O431-'Renter Migration Model 2'!O432)*'Median Data'!$E$4</f>
        <v>0</v>
      </c>
      <c r="K432" s="11">
        <f>('Renter Migration Model 2'!Q431-'Renter Migration Model 2'!Q432)*'Median Data'!$F$4</f>
        <v>293.10560240116592</v>
      </c>
      <c r="L432" s="11">
        <f>('Renter Migration Model 2'!R431-'Renter Migration Model 2'!R432)*'Median Data'!$F$4</f>
        <v>0</v>
      </c>
      <c r="M432" s="11">
        <f>('Renter Migration Model 2'!T431-'Renter Migration Model 2'!T432)*'Median Data'!$G$4</f>
        <v>32.530487560972972</v>
      </c>
      <c r="N432" s="11">
        <f>('Renter Migration Model 2'!U431-'Renter Migration Model 2'!U432)*'Median Data'!$G$4</f>
        <v>0</v>
      </c>
    </row>
    <row r="433" spans="1:14" x14ac:dyDescent="0.25">
      <c r="A433" s="2">
        <v>2127</v>
      </c>
      <c r="B433" s="2">
        <v>3</v>
      </c>
      <c r="C433" s="11">
        <f>('Renter Migration Model 2'!E432-'Renter Migration Model 2'!E433)*'Median Data'!$B$4</f>
        <v>1459.4153220843691</v>
      </c>
      <c r="D433" s="11">
        <f>('Renter Migration Model 2'!F432-'Renter Migration Model 2'!F433)*'Median Data'!$B$4</f>
        <v>0</v>
      </c>
      <c r="E433" s="11">
        <f>('Renter Migration Model 2'!H432-'Renter Migration Model 2'!H433)*'Median Data'!$C$4</f>
        <v>1006.0573688019099</v>
      </c>
      <c r="F433" s="11">
        <f>('Renter Migration Model 2'!I432-'Renter Migration Model 2'!I433)*'Median Data'!$C$4</f>
        <v>0</v>
      </c>
      <c r="G433" s="11">
        <f>('Renter Migration Model 2'!K432-'Renter Migration Model 2'!K433)*'Median Data'!$D$4</f>
        <v>1669.6395772974374</v>
      </c>
      <c r="H433" s="11">
        <f>('Renter Migration Model 2'!L432-'Renter Migration Model 2'!L433)*'Median Data'!$D$4</f>
        <v>0</v>
      </c>
      <c r="I433" s="11">
        <f>('Renter Migration Model 2'!N432-'Renter Migration Model 2'!N433)*'Median Data'!$E$4</f>
        <v>198.74338511469216</v>
      </c>
      <c r="J433" s="11">
        <f>('Renter Migration Model 2'!O432-'Renter Migration Model 2'!O433)*'Median Data'!$E$4</f>
        <v>0</v>
      </c>
      <c r="K433" s="11">
        <f>('Renter Migration Model 2'!Q432-'Renter Migration Model 2'!Q433)*'Median Data'!$F$4</f>
        <v>293.07629184125881</v>
      </c>
      <c r="L433" s="11">
        <f>('Renter Migration Model 2'!R432-'Renter Migration Model 2'!R433)*'Median Data'!$F$4</f>
        <v>0</v>
      </c>
      <c r="M433" s="11">
        <f>('Renter Migration Model 2'!T432-'Renter Migration Model 2'!T433)*'Median Data'!$G$4</f>
        <v>32.527234512211152</v>
      </c>
      <c r="N433" s="11">
        <f>('Renter Migration Model 2'!U432-'Renter Migration Model 2'!U433)*'Median Data'!$G$4</f>
        <v>0</v>
      </c>
    </row>
    <row r="434" spans="1:14" x14ac:dyDescent="0.25">
      <c r="A434" s="1">
        <v>2127</v>
      </c>
      <c r="B434" s="1">
        <v>4</v>
      </c>
      <c r="C434" s="11">
        <f>('Renter Migration Model 2'!E433-'Renter Migration Model 2'!E434)*'Median Data'!$B$4</f>
        <v>1459.2693805506133</v>
      </c>
      <c r="D434" s="11">
        <f>('Renter Migration Model 2'!F433-'Renter Migration Model 2'!F434)*'Median Data'!$B$4</f>
        <v>0</v>
      </c>
      <c r="E434" s="11">
        <f>('Renter Migration Model 2'!H433-'Renter Migration Model 2'!H434)*'Median Data'!$C$4</f>
        <v>1005.9567630654783</v>
      </c>
      <c r="F434" s="11">
        <f>('Renter Migration Model 2'!I433-'Renter Migration Model 2'!I434)*'Median Data'!$C$4</f>
        <v>0</v>
      </c>
      <c r="G434" s="11">
        <f>('Renter Migration Model 2'!K433-'Renter Migration Model 2'!K434)*'Median Data'!$D$4</f>
        <v>1669.4726133415406</v>
      </c>
      <c r="H434" s="11">
        <f>('Renter Migration Model 2'!L433-'Renter Migration Model 2'!L434)*'Median Data'!$D$4</f>
        <v>0</v>
      </c>
      <c r="I434" s="11">
        <f>('Renter Migration Model 2'!N433-'Renter Migration Model 2'!N434)*'Median Data'!$E$4</f>
        <v>198.72351077637552</v>
      </c>
      <c r="J434" s="11">
        <f>('Renter Migration Model 2'!O433-'Renter Migration Model 2'!O434)*'Median Data'!$E$4</f>
        <v>0</v>
      </c>
      <c r="K434" s="11">
        <f>('Renter Migration Model 2'!Q433-'Renter Migration Model 2'!Q434)*'Median Data'!$F$4</f>
        <v>293.04698421176408</v>
      </c>
      <c r="L434" s="11">
        <f>('Renter Migration Model 2'!R433-'Renter Migration Model 2'!R434)*'Median Data'!$F$4</f>
        <v>0</v>
      </c>
      <c r="M434" s="11">
        <f>('Renter Migration Model 2'!T433-'Renter Migration Model 2'!T434)*'Median Data'!$G$4</f>
        <v>32.523981788781157</v>
      </c>
      <c r="N434" s="11">
        <f>('Renter Migration Model 2'!U433-'Renter Migration Model 2'!U434)*'Median Data'!$G$4</f>
        <v>0</v>
      </c>
    </row>
    <row r="435" spans="1:14" x14ac:dyDescent="0.25">
      <c r="A435" s="1">
        <v>2128</v>
      </c>
      <c r="B435" s="1">
        <v>1</v>
      </c>
      <c r="C435" s="11">
        <f>('Renter Migration Model 2'!E434-'Renter Migration Model 2'!E435)*'Median Data'!$B$4</f>
        <v>1459.1234536141383</v>
      </c>
      <c r="D435" s="11">
        <f>('Renter Migration Model 2'!F434-'Renter Migration Model 2'!F435)*'Median Data'!$B$4</f>
        <v>0</v>
      </c>
      <c r="E435" s="11">
        <f>('Renter Migration Model 2'!H434-'Renter Migration Model 2'!H435)*'Median Data'!$C$4</f>
        <v>1005.8561673879076</v>
      </c>
      <c r="F435" s="11">
        <f>('Renter Migration Model 2'!I434-'Renter Migration Model 2'!I435)*'Median Data'!$C$4</f>
        <v>0</v>
      </c>
      <c r="G435" s="11">
        <f>('Renter Migration Model 2'!K434-'Renter Migration Model 2'!K435)*'Median Data'!$D$4</f>
        <v>1669.3056660789352</v>
      </c>
      <c r="H435" s="11">
        <f>('Renter Migration Model 2'!L434-'Renter Migration Model 2'!L435)*'Median Data'!$D$4</f>
        <v>0</v>
      </c>
      <c r="I435" s="11">
        <f>('Renter Migration Model 2'!N434-'Renter Migration Model 2'!N435)*'Median Data'!$E$4</f>
        <v>198.70363842538404</v>
      </c>
      <c r="J435" s="11">
        <f>('Renter Migration Model 2'!O434-'Renter Migration Model 2'!O435)*'Median Data'!$E$4</f>
        <v>0</v>
      </c>
      <c r="K435" s="11">
        <f>('Renter Migration Model 2'!Q434-'Renter Migration Model 2'!Q435)*'Median Data'!$F$4</f>
        <v>293.01767951341026</v>
      </c>
      <c r="L435" s="11">
        <f>('Renter Migration Model 2'!R434-'Renter Migration Model 2'!R435)*'Median Data'!$F$4</f>
        <v>0</v>
      </c>
      <c r="M435" s="11">
        <f>('Renter Migration Model 2'!T434-'Renter Migration Model 2'!T435)*'Median Data'!$G$4</f>
        <v>32.520729390607784</v>
      </c>
      <c r="N435" s="11">
        <f>('Renter Migration Model 2'!U434-'Renter Migration Model 2'!U435)*'Median Data'!$G$4</f>
        <v>0</v>
      </c>
    </row>
    <row r="436" spans="1:14" x14ac:dyDescent="0.25">
      <c r="A436" s="2">
        <v>2128</v>
      </c>
      <c r="B436" s="2">
        <v>2</v>
      </c>
      <c r="C436" s="11">
        <f>('Renter Migration Model 2'!E435-'Renter Migration Model 2'!E436)*'Median Data'!$B$4</f>
        <v>1458.9775412680683</v>
      </c>
      <c r="D436" s="11">
        <f>('Renter Migration Model 2'!F435-'Renter Migration Model 2'!F436)*'Median Data'!$B$4</f>
        <v>0</v>
      </c>
      <c r="E436" s="11">
        <f>('Renter Migration Model 2'!H435-'Renter Migration Model 2'!H436)*'Median Data'!$C$4</f>
        <v>1005.7555817709535</v>
      </c>
      <c r="F436" s="11">
        <f>('Renter Migration Model 2'!I435-'Renter Migration Model 2'!I436)*'Median Data'!$C$4</f>
        <v>0</v>
      </c>
      <c r="G436" s="11">
        <f>('Renter Migration Model 2'!K435-'Renter Migration Model 2'!K436)*'Median Data'!$D$4</f>
        <v>1669.1387355132174</v>
      </c>
      <c r="H436" s="11">
        <f>('Renter Migration Model 2'!L435-'Renter Migration Model 2'!L436)*'Median Data'!$D$4</f>
        <v>0</v>
      </c>
      <c r="I436" s="11">
        <f>('Renter Migration Model 2'!N435-'Renter Migration Model 2'!N436)*'Median Data'!$E$4</f>
        <v>198.68376806140293</v>
      </c>
      <c r="J436" s="11">
        <f>('Renter Migration Model 2'!O435-'Renter Migration Model 2'!O436)*'Median Data'!$E$4</f>
        <v>0</v>
      </c>
      <c r="K436" s="11">
        <f>('Renter Migration Model 2'!Q435-'Renter Migration Model 2'!Q436)*'Median Data'!$F$4</f>
        <v>292.98837774546882</v>
      </c>
      <c r="L436" s="11">
        <f>('Renter Migration Model 2'!R435-'Renter Migration Model 2'!R436)*'Median Data'!$F$4</f>
        <v>0</v>
      </c>
      <c r="M436" s="11">
        <f>('Renter Migration Model 2'!T435-'Renter Migration Model 2'!T436)*'Median Data'!$G$4</f>
        <v>32.51747731765343</v>
      </c>
      <c r="N436" s="11">
        <f>('Renter Migration Model 2'!U435-'Renter Migration Model 2'!U436)*'Median Data'!$G$4</f>
        <v>0</v>
      </c>
    </row>
    <row r="437" spans="1:14" x14ac:dyDescent="0.25">
      <c r="A437" s="1">
        <v>2128</v>
      </c>
      <c r="B437" s="1">
        <v>3</v>
      </c>
      <c r="C437" s="11">
        <f>('Renter Migration Model 2'!E436-'Renter Migration Model 2'!E437)*'Median Data'!$B$4</f>
        <v>1458.8316435141223</v>
      </c>
      <c r="D437" s="11">
        <f>('Renter Migration Model 2'!F436-'Renter Migration Model 2'!F437)*'Median Data'!$B$4</f>
        <v>0</v>
      </c>
      <c r="E437" s="11">
        <f>('Renter Migration Model 2'!H436-'Renter Migration Model 2'!H437)*'Median Data'!$C$4</f>
        <v>1005.6550062128604</v>
      </c>
      <c r="F437" s="11">
        <f>('Renter Migration Model 2'!I436-'Renter Migration Model 2'!I437)*'Median Data'!$C$4</f>
        <v>0</v>
      </c>
      <c r="G437" s="11">
        <f>('Renter Migration Model 2'!K436-'Renter Migration Model 2'!K437)*'Median Data'!$D$4</f>
        <v>1668.9718216407909</v>
      </c>
      <c r="H437" s="11">
        <f>('Renter Migration Model 2'!L436-'Renter Migration Model 2'!L437)*'Median Data'!$D$4</f>
        <v>0</v>
      </c>
      <c r="I437" s="11">
        <f>('Renter Migration Model 2'!N436-'Renter Migration Model 2'!N437)*'Median Data'!$E$4</f>
        <v>198.66389968443218</v>
      </c>
      <c r="J437" s="11">
        <f>('Renter Migration Model 2'!O436-'Renter Migration Model 2'!O437)*'Median Data'!$E$4</f>
        <v>0</v>
      </c>
      <c r="K437" s="11">
        <f>('Renter Migration Model 2'!Q436-'Renter Migration Model 2'!Q437)*'Median Data'!$F$4</f>
        <v>292.95907890757553</v>
      </c>
      <c r="L437" s="11">
        <f>('Renter Migration Model 2'!R436-'Renter Migration Model 2'!R437)*'Median Data'!$F$4</f>
        <v>0</v>
      </c>
      <c r="M437" s="11">
        <f>('Renter Migration Model 2'!T436-'Renter Migration Model 2'!T437)*'Median Data'!$G$4</f>
        <v>32.514225569918096</v>
      </c>
      <c r="N437" s="11">
        <f>('Renter Migration Model 2'!U436-'Renter Migration Model 2'!U437)*'Median Data'!$G$4</f>
        <v>0</v>
      </c>
    </row>
    <row r="438" spans="1:14" x14ac:dyDescent="0.25">
      <c r="A438" s="2">
        <v>2128</v>
      </c>
      <c r="B438" s="2">
        <v>4</v>
      </c>
      <c r="C438" s="11">
        <f>('Renter Migration Model 2'!E437-'Renter Migration Model 2'!E438)*'Median Data'!$B$4</f>
        <v>1458.6857603488625</v>
      </c>
      <c r="D438" s="11">
        <f>('Renter Migration Model 2'!F437-'Renter Migration Model 2'!F438)*'Median Data'!$B$4</f>
        <v>0</v>
      </c>
      <c r="E438" s="11">
        <f>('Renter Migration Model 2'!H437-'Renter Migration Model 2'!H438)*'Median Data'!$C$4</f>
        <v>1005.5544407136281</v>
      </c>
      <c r="F438" s="11">
        <f>('Renter Migration Model 2'!I437-'Renter Migration Model 2'!I438)*'Median Data'!$C$4</f>
        <v>0</v>
      </c>
      <c r="G438" s="11">
        <f>('Renter Migration Model 2'!K437-'Renter Migration Model 2'!K438)*'Median Data'!$D$4</f>
        <v>1668.8049244580598</v>
      </c>
      <c r="H438" s="11">
        <f>('Renter Migration Model 2'!L437-'Renter Migration Model 2'!L438)*'Median Data'!$D$4</f>
        <v>0</v>
      </c>
      <c r="I438" s="11">
        <f>('Renter Migration Model 2'!N437-'Renter Migration Model 2'!N438)*'Median Data'!$E$4</f>
        <v>198.6440332944718</v>
      </c>
      <c r="J438" s="11">
        <f>('Renter Migration Model 2'!O437-'Renter Migration Model 2'!O438)*'Median Data'!$E$4</f>
        <v>0</v>
      </c>
      <c r="K438" s="11">
        <f>('Renter Migration Model 2'!Q437-'Renter Migration Model 2'!Q438)*'Median Data'!$F$4</f>
        <v>292.92978299973038</v>
      </c>
      <c r="L438" s="11">
        <f>('Renter Migration Model 2'!R437-'Renter Migration Model 2'!R438)*'Median Data'!$F$4</f>
        <v>0</v>
      </c>
      <c r="M438" s="11">
        <f>('Renter Migration Model 2'!T437-'Renter Migration Model 2'!T438)*'Median Data'!$G$4</f>
        <v>32.51097414736418</v>
      </c>
      <c r="N438" s="11">
        <f>('Renter Migration Model 2'!U437-'Renter Migration Model 2'!U438)*'Median Data'!$G$4</f>
        <v>0</v>
      </c>
    </row>
    <row r="439" spans="1:14" x14ac:dyDescent="0.25">
      <c r="A439" s="2">
        <v>2129</v>
      </c>
      <c r="B439" s="2">
        <v>1</v>
      </c>
      <c r="C439" s="11">
        <f>('Renter Migration Model 2'!E438-'Renter Migration Model 2'!E439)*'Median Data'!$B$4</f>
        <v>1458.5398917740076</v>
      </c>
      <c r="D439" s="11">
        <f>('Renter Migration Model 2'!F438-'Renter Migration Model 2'!F439)*'Median Data'!$B$4</f>
        <v>0</v>
      </c>
      <c r="E439" s="11">
        <f>('Renter Migration Model 2'!H438-'Renter Migration Model 2'!H439)*'Median Data'!$C$4</f>
        <v>1005.4538852697451</v>
      </c>
      <c r="F439" s="11">
        <f>('Renter Migration Model 2'!I438-'Renter Migration Model 2'!I439)*'Median Data'!$C$4</f>
        <v>0</v>
      </c>
      <c r="G439" s="11">
        <f>('Renter Migration Model 2'!K438-'Renter Migration Model 2'!K439)*'Median Data'!$D$4</f>
        <v>1668.6380439650238</v>
      </c>
      <c r="H439" s="11">
        <f>('Renter Migration Model 2'!L438-'Renter Migration Model 2'!L439)*'Median Data'!$D$4</f>
        <v>0</v>
      </c>
      <c r="I439" s="11">
        <f>('Renter Migration Model 2'!N438-'Renter Migration Model 2'!N439)*'Median Data'!$E$4</f>
        <v>198.62416889120698</v>
      </c>
      <c r="J439" s="11">
        <f>('Renter Migration Model 2'!O438-'Renter Migration Model 2'!O439)*'Median Data'!$E$4</f>
        <v>0</v>
      </c>
      <c r="K439" s="11">
        <f>('Renter Migration Model 2'!Q438-'Renter Migration Model 2'!Q439)*'Median Data'!$F$4</f>
        <v>292.90049002156911</v>
      </c>
      <c r="L439" s="11">
        <f>('Renter Migration Model 2'!R438-'Renter Migration Model 2'!R439)*'Median Data'!$F$4</f>
        <v>0</v>
      </c>
      <c r="M439" s="11">
        <f>('Renter Migration Model 2'!T438-'Renter Migration Model 2'!T439)*'Median Data'!$G$4</f>
        <v>32.50772304995408</v>
      </c>
      <c r="N439" s="11">
        <f>('Renter Migration Model 2'!U438-'Renter Migration Model 2'!U439)*'Median Data'!$G$4</f>
        <v>0</v>
      </c>
    </row>
    <row r="440" spans="1:14" x14ac:dyDescent="0.25">
      <c r="A440" s="1">
        <v>2129</v>
      </c>
      <c r="B440" s="1">
        <v>2</v>
      </c>
      <c r="C440" s="11">
        <f>('Renter Migration Model 2'!E439-'Renter Migration Model 2'!E440)*'Median Data'!$B$4</f>
        <v>1458.394037784401</v>
      </c>
      <c r="D440" s="11">
        <f>('Renter Migration Model 2'!F439-'Renter Migration Model 2'!F440)*'Median Data'!$B$4</f>
        <v>0</v>
      </c>
      <c r="E440" s="11">
        <f>('Renter Migration Model 2'!H439-'Renter Migration Model 2'!H440)*'Median Data'!$C$4</f>
        <v>1005.3533398812115</v>
      </c>
      <c r="F440" s="11">
        <f>('Renter Migration Model 2'!I439-'Renter Migration Model 2'!I440)*'Median Data'!$C$4</f>
        <v>0</v>
      </c>
      <c r="G440" s="11">
        <f>('Renter Migration Model 2'!K439-'Renter Migration Model 2'!K440)*'Median Data'!$D$4</f>
        <v>1668.4711801616832</v>
      </c>
      <c r="H440" s="11">
        <f>('Renter Migration Model 2'!L439-'Renter Migration Model 2'!L440)*'Median Data'!$D$4</f>
        <v>0</v>
      </c>
      <c r="I440" s="11">
        <f>('Renter Migration Model 2'!N439-'Renter Migration Model 2'!N440)*'Median Data'!$E$4</f>
        <v>198.60430647432293</v>
      </c>
      <c r="J440" s="11">
        <f>('Renter Migration Model 2'!O439-'Renter Migration Model 2'!O440)*'Median Data'!$E$4</f>
        <v>0</v>
      </c>
      <c r="K440" s="11">
        <f>('Renter Migration Model 2'!Q439-'Renter Migration Model 2'!Q440)*'Median Data'!$F$4</f>
        <v>292.87119997272748</v>
      </c>
      <c r="L440" s="11">
        <f>('Renter Migration Model 2'!R439-'Renter Migration Model 2'!R440)*'Median Data'!$F$4</f>
        <v>0</v>
      </c>
      <c r="M440" s="11">
        <f>('Renter Migration Model 2'!T439-'Renter Migration Model 2'!T440)*'Median Data'!$G$4</f>
        <v>32.504472277650194</v>
      </c>
      <c r="N440" s="11">
        <f>('Renter Migration Model 2'!U439-'Renter Migration Model 2'!U440)*'Median Data'!$G$4</f>
        <v>0</v>
      </c>
    </row>
    <row r="441" spans="1:14" x14ac:dyDescent="0.25">
      <c r="A441" s="2">
        <v>2129</v>
      </c>
      <c r="B441" s="2">
        <v>3</v>
      </c>
      <c r="C441" s="11">
        <f>('Renter Migration Model 2'!E440-'Renter Migration Model 2'!E441)*'Median Data'!$B$4</f>
        <v>1458.2481983800426</v>
      </c>
      <c r="D441" s="11">
        <f>('Renter Migration Model 2'!F440-'Renter Migration Model 2'!F441)*'Median Data'!$B$4</f>
        <v>0</v>
      </c>
      <c r="E441" s="11">
        <f>('Renter Migration Model 2'!H440-'Renter Migration Model 2'!H441)*'Median Data'!$C$4</f>
        <v>1005.2528045462714</v>
      </c>
      <c r="F441" s="11">
        <f>('Renter Migration Model 2'!I440-'Renter Migration Model 2'!I441)*'Median Data'!$C$4</f>
        <v>0</v>
      </c>
      <c r="G441" s="11">
        <f>('Renter Migration Model 2'!K440-'Renter Migration Model 2'!K441)*'Median Data'!$D$4</f>
        <v>1668.3043330444416</v>
      </c>
      <c r="H441" s="11">
        <f>('Renter Migration Model 2'!L440-'Renter Migration Model 2'!L441)*'Median Data'!$D$4</f>
        <v>0</v>
      </c>
      <c r="I441" s="11">
        <f>('Renter Migration Model 2'!N440-'Renter Migration Model 2'!N441)*'Median Data'!$E$4</f>
        <v>198.58444604381964</v>
      </c>
      <c r="J441" s="11">
        <f>('Renter Migration Model 2'!O440-'Renter Migration Model 2'!O441)*'Median Data'!$E$4</f>
        <v>0</v>
      </c>
      <c r="K441" s="11">
        <f>('Renter Migration Model 2'!Q440-'Renter Migration Model 2'!Q441)*'Median Data'!$F$4</f>
        <v>292.84191285247698</v>
      </c>
      <c r="L441" s="11">
        <f>('Renter Migration Model 2'!R440-'Renter Migration Model 2'!R441)*'Median Data'!$F$4</f>
        <v>0</v>
      </c>
      <c r="M441" s="11">
        <f>('Renter Migration Model 2'!T440-'Renter Migration Model 2'!T441)*'Median Data'!$G$4</f>
        <v>32.50122183041492</v>
      </c>
      <c r="N441" s="11">
        <f>('Renter Migration Model 2'!U440-'Renter Migration Model 2'!U441)*'Median Data'!$G$4</f>
        <v>0</v>
      </c>
    </row>
    <row r="442" spans="1:14" x14ac:dyDescent="0.25">
      <c r="A442" s="1">
        <v>2129</v>
      </c>
      <c r="B442" s="1">
        <v>4</v>
      </c>
      <c r="C442" s="11">
        <f>('Renter Migration Model 2'!E441-'Renter Migration Model 2'!E442)*'Median Data'!$B$4</f>
        <v>1458.1023735609324</v>
      </c>
      <c r="D442" s="11">
        <f>('Renter Migration Model 2'!F441-'Renter Migration Model 2'!F442)*'Median Data'!$B$4</f>
        <v>0</v>
      </c>
      <c r="E442" s="11">
        <f>('Renter Migration Model 2'!H441-'Renter Migration Model 2'!H442)*'Median Data'!$C$4</f>
        <v>1005.1522792666806</v>
      </c>
      <c r="F442" s="11">
        <f>('Renter Migration Model 2'!I441-'Renter Migration Model 2'!I442)*'Median Data'!$C$4</f>
        <v>0</v>
      </c>
      <c r="G442" s="11">
        <f>('Renter Migration Model 2'!K441-'Renter Migration Model 2'!K442)*'Median Data'!$D$4</f>
        <v>1668.137502609703</v>
      </c>
      <c r="H442" s="11">
        <f>('Renter Migration Model 2'!L441-'Renter Migration Model 2'!L442)*'Median Data'!$D$4</f>
        <v>0</v>
      </c>
      <c r="I442" s="11">
        <f>('Renter Migration Model 2'!N441-'Renter Migration Model 2'!N442)*'Median Data'!$E$4</f>
        <v>198.56458759906752</v>
      </c>
      <c r="J442" s="11">
        <f>('Renter Migration Model 2'!O441-'Renter Migration Model 2'!O442)*'Median Data'!$E$4</f>
        <v>0</v>
      </c>
      <c r="K442" s="11">
        <f>('Renter Migration Model 2'!Q441-'Renter Migration Model 2'!Q442)*'Median Data'!$F$4</f>
        <v>292.81262866118186</v>
      </c>
      <c r="L442" s="11">
        <f>('Renter Migration Model 2'!R441-'Renter Migration Model 2'!R442)*'Median Data'!$F$4</f>
        <v>0</v>
      </c>
      <c r="M442" s="11">
        <f>('Renter Migration Model 2'!T441-'Renter Migration Model 2'!T442)*'Median Data'!$G$4</f>
        <v>32.497971708248258</v>
      </c>
      <c r="N442" s="11">
        <f>('Renter Migration Model 2'!U441-'Renter Migration Model 2'!U442)*'Median Data'!$G$4</f>
        <v>0</v>
      </c>
    </row>
    <row r="443" spans="1:14" x14ac:dyDescent="0.25">
      <c r="A443" s="1">
        <v>2130</v>
      </c>
      <c r="B443" s="1">
        <v>1</v>
      </c>
      <c r="C443" s="11">
        <f>('Renter Migration Model 2'!E442-'Renter Migration Model 2'!E443)*'Median Data'!$B$4</f>
        <v>1457.9565633236325</v>
      </c>
      <c r="D443" s="11">
        <f>('Renter Migration Model 2'!F442-'Renter Migration Model 2'!F443)*'Median Data'!$B$4</f>
        <v>0</v>
      </c>
      <c r="E443" s="11">
        <f>('Renter Migration Model 2'!H442-'Renter Migration Model 2'!H443)*'Median Data'!$C$4</f>
        <v>1005.0517640371718</v>
      </c>
      <c r="F443" s="11">
        <f>('Renter Migration Model 2'!I442-'Renter Migration Model 2'!I443)*'Median Data'!$C$4</f>
        <v>0</v>
      </c>
      <c r="G443" s="11">
        <f>('Renter Migration Model 2'!K442-'Renter Migration Model 2'!K443)*'Median Data'!$D$4</f>
        <v>1667.9706888610635</v>
      </c>
      <c r="H443" s="11">
        <f>('Renter Migration Model 2'!L442-'Renter Migration Model 2'!L443)*'Median Data'!$D$4</f>
        <v>0</v>
      </c>
      <c r="I443" s="11">
        <f>('Renter Migration Model 2'!N442-'Renter Migration Model 2'!N443)*'Median Data'!$E$4</f>
        <v>198.54473114038137</v>
      </c>
      <c r="J443" s="11">
        <f>('Renter Migration Model 2'!O442-'Renter Migration Model 2'!O443)*'Median Data'!$E$4</f>
        <v>0</v>
      </c>
      <c r="K443" s="11">
        <f>('Renter Migration Model 2'!Q442-'Renter Migration Model 2'!Q443)*'Median Data'!$F$4</f>
        <v>292.78334739847787</v>
      </c>
      <c r="L443" s="11">
        <f>('Renter Migration Model 2'!R442-'Renter Migration Model 2'!R443)*'Median Data'!$F$4</f>
        <v>0</v>
      </c>
      <c r="M443" s="11">
        <f>('Renter Migration Model 2'!T442-'Renter Migration Model 2'!T443)*'Median Data'!$G$4</f>
        <v>32.494721911075004</v>
      </c>
      <c r="N443" s="11">
        <f>('Renter Migration Model 2'!U442-'Renter Migration Model 2'!U443)*'Median Data'!$G$4</f>
        <v>0</v>
      </c>
    </row>
    <row r="444" spans="1:14" x14ac:dyDescent="0.25">
      <c r="A444" s="2">
        <v>2130</v>
      </c>
      <c r="B444" s="2">
        <v>2</v>
      </c>
      <c r="C444" s="11">
        <f>('Renter Migration Model 2'!E443-'Renter Migration Model 2'!E444)*'Median Data'!$B$4</f>
        <v>1457.810767666424</v>
      </c>
      <c r="D444" s="11">
        <f>('Renter Migration Model 2'!F443-'Renter Migration Model 2'!F444)*'Median Data'!$B$4</f>
        <v>0</v>
      </c>
      <c r="E444" s="11">
        <f>('Renter Migration Model 2'!H443-'Renter Migration Model 2'!H444)*'Median Data'!$C$4</f>
        <v>1004.9512588612565</v>
      </c>
      <c r="F444" s="11">
        <f>('Renter Migration Model 2'!I443-'Renter Migration Model 2'!I444)*'Median Data'!$C$4</f>
        <v>0</v>
      </c>
      <c r="G444" s="11">
        <f>('Renter Migration Model 2'!K443-'Renter Migration Model 2'!K444)*'Median Data'!$D$4</f>
        <v>1667.8038917913309</v>
      </c>
      <c r="H444" s="11">
        <f>('Renter Migration Model 2'!L443-'Renter Migration Model 2'!L444)*'Median Data'!$D$4</f>
        <v>0</v>
      </c>
      <c r="I444" s="11">
        <f>('Renter Migration Model 2'!N443-'Renter Migration Model 2'!N444)*'Median Data'!$E$4</f>
        <v>198.52487666713159</v>
      </c>
      <c r="J444" s="11">
        <f>('Renter Migration Model 2'!O443-'Renter Migration Model 2'!O444)*'Median Data'!$E$4</f>
        <v>0</v>
      </c>
      <c r="K444" s="11">
        <f>('Renter Migration Model 2'!Q443-'Renter Migration Model 2'!Q444)*'Median Data'!$F$4</f>
        <v>292.75406906363651</v>
      </c>
      <c r="L444" s="11">
        <f>('Renter Migration Model 2'!R443-'Renter Migration Model 2'!R444)*'Median Data'!$F$4</f>
        <v>0</v>
      </c>
      <c r="M444" s="11">
        <f>('Renter Migration Model 2'!T443-'Renter Migration Model 2'!T444)*'Median Data'!$G$4</f>
        <v>32.491472438895158</v>
      </c>
      <c r="N444" s="11">
        <f>('Renter Migration Model 2'!U443-'Renter Migration Model 2'!U444)*'Median Data'!$G$4</f>
        <v>0</v>
      </c>
    </row>
    <row r="445" spans="1:14" x14ac:dyDescent="0.25">
      <c r="A445" s="1">
        <v>2130</v>
      </c>
      <c r="B445" s="1">
        <v>3</v>
      </c>
      <c r="C445" s="11">
        <f>('Renter Migration Model 2'!E444-'Renter Migration Model 2'!E445)*'Median Data'!$B$4</f>
        <v>1457.6649865910258</v>
      </c>
      <c r="D445" s="11">
        <f>('Renter Migration Model 2'!F444-'Renter Migration Model 2'!F445)*'Median Data'!$B$4</f>
        <v>0</v>
      </c>
      <c r="E445" s="11">
        <f>('Renter Migration Model 2'!H444-'Renter Migration Model 2'!H445)*'Median Data'!$C$4</f>
        <v>1004.8507637354232</v>
      </c>
      <c r="F445" s="11">
        <f>('Renter Migration Model 2'!I444-'Renter Migration Model 2'!I445)*'Median Data'!$C$4</f>
        <v>0</v>
      </c>
      <c r="G445" s="11">
        <f>('Renter Migration Model 2'!K444-'Renter Migration Model 2'!K445)*'Median Data'!$D$4</f>
        <v>1667.6371114005051</v>
      </c>
      <c r="H445" s="11">
        <f>('Renter Migration Model 2'!L444-'Renter Migration Model 2'!L445)*'Median Data'!$D$4</f>
        <v>0</v>
      </c>
      <c r="I445" s="11">
        <f>('Renter Migration Model 2'!N444-'Renter Migration Model 2'!N445)*'Median Data'!$E$4</f>
        <v>198.50502417963298</v>
      </c>
      <c r="J445" s="11">
        <f>('Renter Migration Model 2'!O444-'Renter Migration Model 2'!O445)*'Median Data'!$E$4</f>
        <v>0</v>
      </c>
      <c r="K445" s="11">
        <f>('Renter Migration Model 2'!Q444-'Renter Migration Model 2'!Q445)*'Median Data'!$F$4</f>
        <v>292.72479365665777</v>
      </c>
      <c r="L445" s="11">
        <f>('Renter Migration Model 2'!R444-'Renter Migration Model 2'!R445)*'Median Data'!$F$4</f>
        <v>0</v>
      </c>
      <c r="M445" s="11">
        <f>('Renter Migration Model 2'!T444-'Renter Migration Model 2'!T445)*'Median Data'!$G$4</f>
        <v>32.488223291633517</v>
      </c>
      <c r="N445" s="11">
        <f>('Renter Migration Model 2'!U444-'Renter Migration Model 2'!U445)*'Median Data'!$G$4</f>
        <v>0</v>
      </c>
    </row>
    <row r="446" spans="1:14" x14ac:dyDescent="0.25">
      <c r="A446" s="2">
        <v>2130</v>
      </c>
      <c r="B446" s="2">
        <v>4</v>
      </c>
      <c r="C446" s="11">
        <f>('Renter Migration Model 2'!E445-'Renter Migration Model 2'!E446)*'Median Data'!$B$4</f>
        <v>1457.5192200922811</v>
      </c>
      <c r="D446" s="11">
        <f>('Renter Migration Model 2'!F445-'Renter Migration Model 2'!F446)*'Median Data'!$B$4</f>
        <v>0</v>
      </c>
      <c r="E446" s="11">
        <f>('Renter Migration Model 2'!H445-'Renter Migration Model 2'!H446)*'Median Data'!$C$4</f>
        <v>1004.7502786596719</v>
      </c>
      <c r="F446" s="11">
        <f>('Renter Migration Model 2'!I445-'Renter Migration Model 2'!I446)*'Median Data'!$C$4</f>
        <v>0</v>
      </c>
      <c r="G446" s="11">
        <f>('Renter Migration Model 2'!K445-'Renter Migration Model 2'!K446)*'Median Data'!$D$4</f>
        <v>1667.4703476885861</v>
      </c>
      <c r="H446" s="11">
        <f>('Renter Migration Model 2'!L445-'Renter Migration Model 2'!L446)*'Median Data'!$D$4</f>
        <v>0</v>
      </c>
      <c r="I446" s="11">
        <f>('Renter Migration Model 2'!N445-'Renter Migration Model 2'!N446)*'Median Data'!$E$4</f>
        <v>198.48517367725594</v>
      </c>
      <c r="J446" s="11">
        <f>('Renter Migration Model 2'!O445-'Renter Migration Model 2'!O446)*'Median Data'!$E$4</f>
        <v>0</v>
      </c>
      <c r="K446" s="11">
        <f>('Renter Migration Model 2'!Q445-'Renter Migration Model 2'!Q446)*'Median Data'!$F$4</f>
        <v>292.69552117754165</v>
      </c>
      <c r="L446" s="11">
        <f>('Renter Migration Model 2'!R445-'Renter Migration Model 2'!R446)*'Median Data'!$F$4</f>
        <v>0</v>
      </c>
      <c r="M446" s="11">
        <f>('Renter Migration Model 2'!T445-'Renter Migration Model 2'!T446)*'Median Data'!$G$4</f>
        <v>32.48497446929008</v>
      </c>
      <c r="N446" s="11">
        <f>('Renter Migration Model 2'!U445-'Renter Migration Model 2'!U446)*'Median Data'!$G$4</f>
        <v>0</v>
      </c>
    </row>
    <row r="447" spans="1:14" x14ac:dyDescent="0.25">
      <c r="A447" s="2">
        <v>2131</v>
      </c>
      <c r="B447" s="2">
        <v>1</v>
      </c>
      <c r="C447" s="11">
        <f>('Renter Migration Model 2'!E446-'Renter Migration Model 2'!E447)*'Median Data'!$B$4</f>
        <v>1457.3734681701899</v>
      </c>
      <c r="D447" s="11">
        <f>('Renter Migration Model 2'!F446-'Renter Migration Model 2'!F447)*'Median Data'!$B$4</f>
        <v>0</v>
      </c>
      <c r="E447" s="11">
        <f>('Renter Migration Model 2'!H446-'Renter Migration Model 2'!H447)*'Median Data'!$C$4</f>
        <v>1004.6498036322469</v>
      </c>
      <c r="F447" s="11">
        <f>('Renter Migration Model 2'!I446-'Renter Migration Model 2'!I447)*'Median Data'!$C$4</f>
        <v>0</v>
      </c>
      <c r="G447" s="11">
        <f>('Renter Migration Model 2'!K446-'Renter Migration Model 2'!K447)*'Median Data'!$D$4</f>
        <v>1667.303600655574</v>
      </c>
      <c r="H447" s="11">
        <f>('Renter Migration Model 2'!L446-'Renter Migration Model 2'!L447)*'Median Data'!$D$4</f>
        <v>0</v>
      </c>
      <c r="I447" s="11">
        <f>('Renter Migration Model 2'!N446-'Renter Migration Model 2'!N447)*'Median Data'!$E$4</f>
        <v>198.46532515968568</v>
      </c>
      <c r="J447" s="11">
        <f>('Renter Migration Model 2'!O446-'Renter Migration Model 2'!O447)*'Median Data'!$E$4</f>
        <v>0</v>
      </c>
      <c r="K447" s="11">
        <f>('Renter Migration Model 2'!Q446-'Renter Migration Model 2'!Q447)*'Median Data'!$F$4</f>
        <v>292.6662516251954</v>
      </c>
      <c r="L447" s="11">
        <f>('Renter Migration Model 2'!R446-'Renter Migration Model 2'!R447)*'Median Data'!$F$4</f>
        <v>0</v>
      </c>
      <c r="M447" s="11">
        <f>('Renter Migration Model 2'!T446-'Renter Migration Model 2'!T447)*'Median Data'!$G$4</f>
        <v>32.481725971864847</v>
      </c>
      <c r="N447" s="11">
        <f>('Renter Migration Model 2'!U446-'Renter Migration Model 2'!U447)*'Median Data'!$G$4</f>
        <v>0</v>
      </c>
    </row>
    <row r="448" spans="1:14" x14ac:dyDescent="0.25">
      <c r="A448" s="1">
        <v>2131</v>
      </c>
      <c r="B448" s="1">
        <v>2</v>
      </c>
      <c r="C448" s="11">
        <f>('Renter Migration Model 2'!E447-'Renter Migration Model 2'!E448)*'Median Data'!$B$4</f>
        <v>1457.2277308230332</v>
      </c>
      <c r="D448" s="11">
        <f>('Renter Migration Model 2'!F447-'Renter Migration Model 2'!F448)*'Median Data'!$B$4</f>
        <v>0</v>
      </c>
      <c r="E448" s="11">
        <f>('Renter Migration Model 2'!H447-'Renter Migration Model 2'!H448)*'Median Data'!$C$4</f>
        <v>1004.5493386513922</v>
      </c>
      <c r="F448" s="11">
        <f>('Renter Migration Model 2'!I447-'Renter Migration Model 2'!I448)*'Median Data'!$C$4</f>
        <v>0</v>
      </c>
      <c r="G448" s="11">
        <f>('Renter Migration Model 2'!K447-'Renter Migration Model 2'!K448)*'Median Data'!$D$4</f>
        <v>1667.1368702942764</v>
      </c>
      <c r="H448" s="11">
        <f>('Renter Migration Model 2'!L447-'Renter Migration Model 2'!L448)*'Median Data'!$D$4</f>
        <v>0</v>
      </c>
      <c r="I448" s="11">
        <f>('Renter Migration Model 2'!N447-'Renter Migration Model 2'!N448)*'Median Data'!$E$4</f>
        <v>198.44547862723698</v>
      </c>
      <c r="J448" s="11">
        <f>('Renter Migration Model 2'!O447-'Renter Migration Model 2'!O448)*'Median Data'!$E$4</f>
        <v>0</v>
      </c>
      <c r="K448" s="11">
        <f>('Renter Migration Model 2'!Q447-'Renter Migration Model 2'!Q448)*'Median Data'!$F$4</f>
        <v>292.63698499998327</v>
      </c>
      <c r="L448" s="11">
        <f>('Renter Migration Model 2'!R447-'Renter Migration Model 2'!R448)*'Median Data'!$F$4</f>
        <v>0</v>
      </c>
      <c r="M448" s="11">
        <f>('Renter Migration Model 2'!T447-'Renter Migration Model 2'!T448)*'Median Data'!$G$4</f>
        <v>32.478477799245013</v>
      </c>
      <c r="N448" s="11">
        <f>('Renter Migration Model 2'!U447-'Renter Migration Model 2'!U448)*'Median Data'!$G$4</f>
        <v>0</v>
      </c>
    </row>
    <row r="449" spans="1:14" x14ac:dyDescent="0.25">
      <c r="A449" s="2">
        <v>2131</v>
      </c>
      <c r="B449" s="2">
        <v>3</v>
      </c>
      <c r="C449" s="11">
        <f>('Renter Migration Model 2'!E448-'Renter Migration Model 2'!E449)*'Median Data'!$B$4</f>
        <v>1457.0820080490921</v>
      </c>
      <c r="D449" s="11">
        <f>('Renter Migration Model 2'!F448-'Renter Migration Model 2'!F449)*'Median Data'!$B$4</f>
        <v>0</v>
      </c>
      <c r="E449" s="11">
        <f>('Renter Migration Model 2'!H448-'Renter Migration Model 2'!H449)*'Median Data'!$C$4</f>
        <v>1004.4488837171079</v>
      </c>
      <c r="F449" s="11">
        <f>('Renter Migration Model 2'!I448-'Renter Migration Model 2'!I449)*'Median Data'!$C$4</f>
        <v>0</v>
      </c>
      <c r="G449" s="11">
        <f>('Renter Migration Model 2'!K448-'Renter Migration Model 2'!K449)*'Median Data'!$D$4</f>
        <v>1666.9701566082895</v>
      </c>
      <c r="H449" s="11">
        <f>('Renter Migration Model 2'!L448-'Renter Migration Model 2'!L449)*'Median Data'!$D$4</f>
        <v>0</v>
      </c>
      <c r="I449" s="11">
        <f>('Renter Migration Model 2'!N448-'Renter Migration Model 2'!N449)*'Median Data'!$E$4</f>
        <v>198.42563407928026</v>
      </c>
      <c r="J449" s="11">
        <f>('Renter Migration Model 2'!O448-'Renter Migration Model 2'!O449)*'Median Data'!$E$4</f>
        <v>0</v>
      </c>
      <c r="K449" s="11">
        <f>('Renter Migration Model 2'!Q448-'Renter Migration Model 2'!Q449)*'Median Data'!$F$4</f>
        <v>292.60772130154101</v>
      </c>
      <c r="L449" s="11">
        <f>('Renter Migration Model 2'!R448-'Renter Migration Model 2'!R449)*'Median Data'!$F$4</f>
        <v>0</v>
      </c>
      <c r="M449" s="11">
        <f>('Renter Migration Model 2'!T448-'Renter Migration Model 2'!T449)*'Median Data'!$G$4</f>
        <v>32.475229951468179</v>
      </c>
      <c r="N449" s="11">
        <f>('Renter Migration Model 2'!U448-'Renter Migration Model 2'!U449)*'Median Data'!$G$4</f>
        <v>0</v>
      </c>
    </row>
    <row r="450" spans="1:14" x14ac:dyDescent="0.25">
      <c r="A450" s="1">
        <v>2131</v>
      </c>
      <c r="B450" s="1">
        <v>4</v>
      </c>
      <c r="C450" s="11">
        <f>('Renter Migration Model 2'!E449-'Renter Migration Model 2'!E450)*'Median Data'!$B$4</f>
        <v>1456.9362998483666</v>
      </c>
      <c r="D450" s="11">
        <f>('Renter Migration Model 2'!F449-'Renter Migration Model 2'!F450)*'Median Data'!$B$4</f>
        <v>0</v>
      </c>
      <c r="E450" s="11">
        <f>('Renter Migration Model 2'!H449-'Renter Migration Model 2'!H450)*'Median Data'!$C$4</f>
        <v>1004.3484388293941</v>
      </c>
      <c r="F450" s="11">
        <f>('Renter Migration Model 2'!I449-'Renter Migration Model 2'!I450)*'Median Data'!$C$4</f>
        <v>0</v>
      </c>
      <c r="G450" s="11">
        <f>('Renter Migration Model 2'!K449-'Renter Migration Model 2'!K450)*'Median Data'!$D$4</f>
        <v>1666.8034595940171</v>
      </c>
      <c r="H450" s="11">
        <f>('Renter Migration Model 2'!L449-'Renter Migration Model 2'!L450)*'Median Data'!$D$4</f>
        <v>0</v>
      </c>
      <c r="I450" s="11">
        <f>('Renter Migration Model 2'!N449-'Renter Migration Model 2'!N450)*'Median Data'!$E$4</f>
        <v>198.40579151613031</v>
      </c>
      <c r="J450" s="11">
        <f>('Renter Migration Model 2'!O449-'Renter Migration Model 2'!O450)*'Median Data'!$E$4</f>
        <v>0</v>
      </c>
      <c r="K450" s="11">
        <f>('Renter Migration Model 2'!Q449-'Renter Migration Model 2'!Q450)*'Median Data'!$F$4</f>
        <v>292.57846052950435</v>
      </c>
      <c r="L450" s="11">
        <f>('Renter Migration Model 2'!R449-'Renter Migration Model 2'!R450)*'Median Data'!$F$4</f>
        <v>0</v>
      </c>
      <c r="M450" s="11">
        <f>('Renter Migration Model 2'!T449-'Renter Migration Model 2'!T450)*'Median Data'!$G$4</f>
        <v>32.471982428496744</v>
      </c>
      <c r="N450" s="11">
        <f>('Renter Migration Model 2'!U449-'Renter Migration Model 2'!U450)*'Median Data'!$G$4</f>
        <v>0</v>
      </c>
    </row>
    <row r="451" spans="1:14" x14ac:dyDescent="0.25">
      <c r="A451" s="1">
        <v>2132</v>
      </c>
      <c r="B451" s="1">
        <v>1</v>
      </c>
      <c r="C451" s="11">
        <f>('Renter Migration Model 2'!E450-'Renter Migration Model 2'!E451)*'Median Data'!$B$4</f>
        <v>1456.7906062191378</v>
      </c>
      <c r="D451" s="11">
        <f>('Renter Migration Model 2'!F450-'Renter Migration Model 2'!F451)*'Median Data'!$B$4</f>
        <v>0</v>
      </c>
      <c r="E451" s="11">
        <f>('Renter Migration Model 2'!H450-'Renter Migration Model 2'!H451)*'Median Data'!$C$4</f>
        <v>1004.2480039847392</v>
      </c>
      <c r="F451" s="11">
        <f>('Renter Migration Model 2'!I450-'Renter Migration Model 2'!I451)*'Median Data'!$C$4</f>
        <v>0</v>
      </c>
      <c r="G451" s="11">
        <f>('Renter Migration Model 2'!K450-'Renter Migration Model 2'!K451)*'Median Data'!$D$4</f>
        <v>1666.6367792478632</v>
      </c>
      <c r="H451" s="11">
        <f>('Renter Migration Model 2'!L450-'Renter Migration Model 2'!L451)*'Median Data'!$D$4</f>
        <v>0</v>
      </c>
      <c r="I451" s="11">
        <f>('Renter Migration Model 2'!N450-'Renter Migration Model 2'!N451)*'Median Data'!$E$4</f>
        <v>198.38595093684273</v>
      </c>
      <c r="J451" s="11">
        <f>('Renter Migration Model 2'!O450-'Renter Migration Model 2'!O451)*'Median Data'!$E$4</f>
        <v>0</v>
      </c>
      <c r="K451" s="11">
        <f>('Renter Migration Model 2'!Q450-'Renter Migration Model 2'!Q451)*'Median Data'!$F$4</f>
        <v>292.54920268350907</v>
      </c>
      <c r="L451" s="11">
        <f>('Renter Migration Model 2'!R450-'Renter Migration Model 2'!R451)*'Median Data'!$F$4</f>
        <v>0</v>
      </c>
      <c r="M451" s="11">
        <f>('Renter Migration Model 2'!T450-'Renter Migration Model 2'!T451)*'Median Data'!$G$4</f>
        <v>32.468735230255504</v>
      </c>
      <c r="N451" s="11">
        <f>('Renter Migration Model 2'!U450-'Renter Migration Model 2'!U451)*'Median Data'!$G$4</f>
        <v>0</v>
      </c>
    </row>
    <row r="452" spans="1:14" x14ac:dyDescent="0.25">
      <c r="A452" s="2">
        <v>2132</v>
      </c>
      <c r="B452" s="2">
        <v>2</v>
      </c>
      <c r="C452" s="11">
        <f>('Renter Migration Model 2'!E451-'Renter Migration Model 2'!E452)*'Median Data'!$B$4</f>
        <v>1456.6449271579677</v>
      </c>
      <c r="D452" s="11">
        <f>('Renter Migration Model 2'!F451-'Renter Migration Model 2'!F452)*'Median Data'!$B$4</f>
        <v>0</v>
      </c>
      <c r="E452" s="11">
        <f>('Renter Migration Model 2'!H451-'Renter Migration Model 2'!H452)*'Median Data'!$C$4</f>
        <v>1004.1475791848989</v>
      </c>
      <c r="F452" s="11">
        <f>('Renter Migration Model 2'!I451-'Renter Migration Model 2'!I452)*'Median Data'!$C$4</f>
        <v>0</v>
      </c>
      <c r="G452" s="11">
        <f>('Renter Migration Model 2'!K451-'Renter Migration Model 2'!K452)*'Median Data'!$D$4</f>
        <v>1666.4701155698276</v>
      </c>
      <c r="H452" s="11">
        <f>('Renter Migration Model 2'!L451-'Renter Migration Model 2'!L452)*'Median Data'!$D$4</f>
        <v>0</v>
      </c>
      <c r="I452" s="11">
        <f>('Renter Migration Model 2'!N451-'Renter Migration Model 2'!N452)*'Median Data'!$E$4</f>
        <v>198.36611234173233</v>
      </c>
      <c r="J452" s="11">
        <f>('Renter Migration Model 2'!O451-'Renter Migration Model 2'!O452)*'Median Data'!$E$4</f>
        <v>0</v>
      </c>
      <c r="K452" s="11">
        <f>('Renter Migration Model 2'!Q451-'Renter Migration Model 2'!Q452)*'Median Data'!$F$4</f>
        <v>292.51994776319088</v>
      </c>
      <c r="L452" s="11">
        <f>('Renter Migration Model 2'!R451-'Renter Migration Model 2'!R452)*'Median Data'!$F$4</f>
        <v>0</v>
      </c>
      <c r="M452" s="11">
        <f>('Renter Migration Model 2'!T451-'Renter Migration Model 2'!T452)*'Median Data'!$G$4</f>
        <v>32.465488356706857</v>
      </c>
      <c r="N452" s="11">
        <f>('Renter Migration Model 2'!U451-'Renter Migration Model 2'!U452)*'Median Data'!$G$4</f>
        <v>0</v>
      </c>
    </row>
    <row r="453" spans="1:14" x14ac:dyDescent="0.25">
      <c r="A453" s="1">
        <v>2132</v>
      </c>
      <c r="B453" s="1">
        <v>3</v>
      </c>
      <c r="C453" s="11">
        <f>('Renter Migration Model 2'!E452-'Renter Migration Model 2'!E453)*'Median Data'!$B$4</f>
        <v>1456.4992626648564</v>
      </c>
      <c r="D453" s="11">
        <f>('Renter Migration Model 2'!F452-'Renter Migration Model 2'!F453)*'Median Data'!$B$4</f>
        <v>0</v>
      </c>
      <c r="E453" s="11">
        <f>('Renter Migration Model 2'!H452-'Renter Migration Model 2'!H453)*'Median Data'!$C$4</f>
        <v>1004.0471644263616</v>
      </c>
      <c r="F453" s="11">
        <f>('Renter Migration Model 2'!I452-'Renter Migration Model 2'!I453)*'Median Data'!$C$4</f>
        <v>0</v>
      </c>
      <c r="G453" s="11">
        <f>('Renter Migration Model 2'!K452-'Renter Migration Model 2'!K453)*'Median Data'!$D$4</f>
        <v>1666.3034685563143</v>
      </c>
      <c r="H453" s="11">
        <f>('Renter Migration Model 2'!L452-'Renter Migration Model 2'!L453)*'Median Data'!$D$4</f>
        <v>0</v>
      </c>
      <c r="I453" s="11">
        <f>('Renter Migration Model 2'!N452-'Renter Migration Model 2'!N453)*'Median Data'!$E$4</f>
        <v>198.34627573048431</v>
      </c>
      <c r="J453" s="11">
        <f>('Renter Migration Model 2'!O452-'Renter Migration Model 2'!O453)*'Median Data'!$E$4</f>
        <v>0</v>
      </c>
      <c r="K453" s="11">
        <f>('Renter Migration Model 2'!Q452-'Renter Migration Model 2'!Q453)*'Median Data'!$F$4</f>
        <v>292.49069576854981</v>
      </c>
      <c r="L453" s="11">
        <f>('Renter Migration Model 2'!R452-'Renter Migration Model 2'!R453)*'Median Data'!$F$4</f>
        <v>0</v>
      </c>
      <c r="M453" s="11">
        <f>('Renter Migration Model 2'!T452-'Renter Migration Model 2'!T453)*'Median Data'!$G$4</f>
        <v>32.462241807888404</v>
      </c>
      <c r="N453" s="11">
        <f>('Renter Migration Model 2'!U452-'Renter Migration Model 2'!U453)*'Median Data'!$G$4</f>
        <v>0</v>
      </c>
    </row>
    <row r="454" spans="1:14" x14ac:dyDescent="0.25">
      <c r="A454" s="2">
        <v>2132</v>
      </c>
      <c r="B454" s="2">
        <v>4</v>
      </c>
      <c r="C454" s="11">
        <f>('Renter Migration Model 2'!E453-'Renter Migration Model 2'!E454)*'Median Data'!$B$4</f>
        <v>1456.3536127398038</v>
      </c>
      <c r="D454" s="11">
        <f>('Renter Migration Model 2'!F453-'Renter Migration Model 2'!F454)*'Median Data'!$B$4</f>
        <v>0</v>
      </c>
      <c r="E454" s="11">
        <f>('Renter Migration Model 2'!H453-'Renter Migration Model 2'!H454)*'Median Data'!$C$4</f>
        <v>1003.9467597108833</v>
      </c>
      <c r="F454" s="11">
        <f>('Renter Migration Model 2'!I453-'Renter Migration Model 2'!I454)*'Median Data'!$C$4</f>
        <v>0</v>
      </c>
      <c r="G454" s="11">
        <f>('Renter Migration Model 2'!K453-'Renter Migration Model 2'!K454)*'Median Data'!$D$4</f>
        <v>1666.1368382109194</v>
      </c>
      <c r="H454" s="11">
        <f>('Renter Migration Model 2'!L453-'Renter Migration Model 2'!L454)*'Median Data'!$D$4</f>
        <v>0</v>
      </c>
      <c r="I454" s="11">
        <f>('Renter Migration Model 2'!N453-'Renter Migration Model 2'!N454)*'Median Data'!$E$4</f>
        <v>198.32644110309866</v>
      </c>
      <c r="J454" s="11">
        <f>('Renter Migration Model 2'!O453-'Renter Migration Model 2'!O454)*'Median Data'!$E$4</f>
        <v>0</v>
      </c>
      <c r="K454" s="11">
        <f>('Renter Migration Model 2'!Q453-'Renter Migration Model 2'!Q454)*'Median Data'!$F$4</f>
        <v>292.46144669885734</v>
      </c>
      <c r="L454" s="11">
        <f>('Renter Migration Model 2'!R453-'Renter Migration Model 2'!R454)*'Median Data'!$F$4</f>
        <v>0</v>
      </c>
      <c r="M454" s="11">
        <f>('Renter Migration Model 2'!T453-'Renter Migration Model 2'!T454)*'Median Data'!$G$4</f>
        <v>32.45899558368734</v>
      </c>
      <c r="N454" s="11">
        <f>('Renter Migration Model 2'!U453-'Renter Migration Model 2'!U454)*'Median Data'!$G$4</f>
        <v>0</v>
      </c>
    </row>
    <row r="455" spans="1:14" x14ac:dyDescent="0.25">
      <c r="A455" s="2">
        <v>2133</v>
      </c>
      <c r="B455" s="2">
        <v>1</v>
      </c>
      <c r="C455" s="11">
        <f>('Renter Migration Model 2'!E454-'Renter Migration Model 2'!E455)*'Median Data'!$B$4</f>
        <v>1456.2079773776532</v>
      </c>
      <c r="D455" s="11">
        <f>('Renter Migration Model 2'!F454-'Renter Migration Model 2'!F455)*'Median Data'!$B$4</f>
        <v>0</v>
      </c>
      <c r="E455" s="11">
        <f>('Renter Migration Model 2'!H454-'Renter Migration Model 2'!H455)*'Median Data'!$C$4</f>
        <v>1003.8463650349522</v>
      </c>
      <c r="F455" s="11">
        <f>('Renter Migration Model 2'!I454-'Renter Migration Model 2'!I455)*'Median Data'!$C$4</f>
        <v>0</v>
      </c>
      <c r="G455" s="11">
        <f>('Renter Migration Model 2'!K454-'Renter Migration Model 2'!K455)*'Median Data'!$D$4</f>
        <v>1665.9702245264507</v>
      </c>
      <c r="H455" s="11">
        <f>('Renter Migration Model 2'!L454-'Renter Migration Model 2'!L455)*'Median Data'!$D$4</f>
        <v>0</v>
      </c>
      <c r="I455" s="11">
        <f>('Renter Migration Model 2'!N454-'Renter Migration Model 2'!N455)*'Median Data'!$E$4</f>
        <v>198.30660845894579</v>
      </c>
      <c r="J455" s="11">
        <f>('Renter Migration Model 2'!O454-'Renter Migration Model 2'!O455)*'Median Data'!$E$4</f>
        <v>0</v>
      </c>
      <c r="K455" s="11">
        <f>('Renter Migration Model 2'!Q454-'Renter Migration Model 2'!Q455)*'Median Data'!$F$4</f>
        <v>292.43220055411348</v>
      </c>
      <c r="L455" s="11">
        <f>('Renter Migration Model 2'!R454-'Renter Migration Model 2'!R455)*'Median Data'!$F$4</f>
        <v>0</v>
      </c>
      <c r="M455" s="11">
        <f>('Renter Migration Model 2'!T454-'Renter Migration Model 2'!T455)*'Median Data'!$G$4</f>
        <v>32.455749684141267</v>
      </c>
      <c r="N455" s="11">
        <f>('Renter Migration Model 2'!U454-'Renter Migration Model 2'!U455)*'Median Data'!$G$4</f>
        <v>0</v>
      </c>
    </row>
    <row r="456" spans="1:14" x14ac:dyDescent="0.25">
      <c r="A456" s="1">
        <v>2133</v>
      </c>
      <c r="B456" s="1">
        <v>2</v>
      </c>
      <c r="C456" s="11">
        <f>('Renter Migration Model 2'!E455-'Renter Migration Model 2'!E456)*'Median Data'!$B$4</f>
        <v>1456.0623565801234</v>
      </c>
      <c r="D456" s="11">
        <f>('Renter Migration Model 2'!F455-'Renter Migration Model 2'!F456)*'Median Data'!$B$4</f>
        <v>0</v>
      </c>
      <c r="E456" s="11">
        <f>('Renter Migration Model 2'!H455-'Renter Migration Model 2'!H456)*'Median Data'!$C$4</f>
        <v>1003.7459803985685</v>
      </c>
      <c r="F456" s="11">
        <f>('Renter Migration Model 2'!I455-'Renter Migration Model 2'!I456)*'Median Data'!$C$4</f>
        <v>0</v>
      </c>
      <c r="G456" s="11">
        <f>('Renter Migration Model 2'!K455-'Renter Migration Model 2'!K456)*'Median Data'!$D$4</f>
        <v>1665.8036275029081</v>
      </c>
      <c r="H456" s="11">
        <f>('Renter Migration Model 2'!L455-'Renter Migration Model 2'!L456)*'Median Data'!$D$4</f>
        <v>0</v>
      </c>
      <c r="I456" s="11">
        <f>('Renter Migration Model 2'!N455-'Renter Migration Model 2'!N456)*'Median Data'!$E$4</f>
        <v>198.2867777980257</v>
      </c>
      <c r="J456" s="11">
        <f>('Renter Migration Model 2'!O455-'Renter Migration Model 2'!O456)*'Median Data'!$E$4</f>
        <v>0</v>
      </c>
      <c r="K456" s="11">
        <f>('Renter Migration Model 2'!Q455-'Renter Migration Model 2'!Q456)*'Median Data'!$F$4</f>
        <v>292.40295733395396</v>
      </c>
      <c r="L456" s="11">
        <f>('Renter Migration Model 2'!R455-'Renter Migration Model 2'!R456)*'Median Data'!$F$4</f>
        <v>0</v>
      </c>
      <c r="M456" s="11">
        <f>('Renter Migration Model 2'!T455-'Renter Migration Model 2'!T456)*'Median Data'!$G$4</f>
        <v>32.452504109174981</v>
      </c>
      <c r="N456" s="11">
        <f>('Renter Migration Model 2'!U455-'Renter Migration Model 2'!U456)*'Median Data'!$G$4</f>
        <v>0</v>
      </c>
    </row>
    <row r="457" spans="1:14" x14ac:dyDescent="0.25">
      <c r="A457" s="2">
        <v>2133</v>
      </c>
      <c r="B457" s="2">
        <v>3</v>
      </c>
      <c r="C457" s="11">
        <f>('Renter Migration Model 2'!E456-'Renter Migration Model 2'!E457)*'Median Data'!$B$4</f>
        <v>1455.9167503437766</v>
      </c>
      <c r="D457" s="11">
        <f>('Renter Migration Model 2'!F456-'Renter Migration Model 2'!F457)*'Median Data'!$B$4</f>
        <v>0</v>
      </c>
      <c r="E457" s="11">
        <f>('Renter Migration Model 2'!H456-'Renter Migration Model 2'!H457)*'Median Data'!$C$4</f>
        <v>1003.6456057999762</v>
      </c>
      <c r="F457" s="11">
        <f>('Renter Migration Model 2'!I456-'Renter Migration Model 2'!I457)*'Median Data'!$C$4</f>
        <v>0</v>
      </c>
      <c r="G457" s="11">
        <f>('Renter Migration Model 2'!K456-'Renter Migration Model 2'!K457)*'Median Data'!$D$4</f>
        <v>1665.6370471402915</v>
      </c>
      <c r="H457" s="11">
        <f>('Renter Migration Model 2'!L456-'Renter Migration Model 2'!L457)*'Median Data'!$D$4</f>
        <v>0</v>
      </c>
      <c r="I457" s="11">
        <f>('Renter Migration Model 2'!N456-'Renter Migration Model 2'!N457)*'Median Data'!$E$4</f>
        <v>198.26694912033838</v>
      </c>
      <c r="J457" s="11">
        <f>('Renter Migration Model 2'!O456-'Renter Migration Model 2'!O457)*'Median Data'!$E$4</f>
        <v>0</v>
      </c>
      <c r="K457" s="11">
        <f>('Renter Migration Model 2'!Q456-'Renter Migration Model 2'!Q457)*'Median Data'!$F$4</f>
        <v>292.3737170383788</v>
      </c>
      <c r="L457" s="11">
        <f>('Renter Migration Model 2'!R456-'Renter Migration Model 2'!R457)*'Median Data'!$F$4</f>
        <v>0</v>
      </c>
      <c r="M457" s="11">
        <f>('Renter Migration Model 2'!T456-'Renter Migration Model 2'!T457)*'Median Data'!$G$4</f>
        <v>32.449258858750881</v>
      </c>
      <c r="N457" s="11">
        <f>('Renter Migration Model 2'!U456-'Renter Migration Model 2'!U457)*'Median Data'!$G$4</f>
        <v>0</v>
      </c>
    </row>
    <row r="458" spans="1:14" x14ac:dyDescent="0.25">
      <c r="A458" s="1">
        <v>2133</v>
      </c>
      <c r="B458" s="1">
        <v>4</v>
      </c>
      <c r="C458" s="11">
        <f>('Renter Migration Model 2'!E457-'Renter Migration Model 2'!E458)*'Median Data'!$B$4</f>
        <v>1455.7711586703317</v>
      </c>
      <c r="D458" s="11">
        <f>('Renter Migration Model 2'!F457-'Renter Migration Model 2'!F458)*'Median Data'!$B$4</f>
        <v>0</v>
      </c>
      <c r="E458" s="11">
        <f>('Renter Migration Model 2'!H457-'Renter Migration Model 2'!H458)*'Median Data'!$C$4</f>
        <v>1003.5452412391755</v>
      </c>
      <c r="F458" s="11">
        <f>('Renter Migration Model 2'!I457-'Renter Migration Model 2'!I458)*'Median Data'!$C$4</f>
        <v>0</v>
      </c>
      <c r="G458" s="11">
        <f>('Renter Migration Model 2'!K457-'Renter Migration Model 2'!K458)*'Median Data'!$D$4</f>
        <v>1665.470483435005</v>
      </c>
      <c r="H458" s="11">
        <f>('Renter Migration Model 2'!L457-'Renter Migration Model 2'!L458)*'Median Data'!$D$4</f>
        <v>0</v>
      </c>
      <c r="I458" s="11">
        <f>('Renter Migration Model 2'!N457-'Renter Migration Model 2'!N458)*'Median Data'!$E$4</f>
        <v>198.24712242525425</v>
      </c>
      <c r="J458" s="11">
        <f>('Renter Migration Model 2'!O457-'Renter Migration Model 2'!O458)*'Median Data'!$E$4</f>
        <v>0</v>
      </c>
      <c r="K458" s="11">
        <f>('Renter Migration Model 2'!Q457-'Renter Migration Model 2'!Q458)*'Median Data'!$F$4</f>
        <v>292.34447966665948</v>
      </c>
      <c r="L458" s="11">
        <f>('Renter Migration Model 2'!R457-'Renter Migration Model 2'!R458)*'Median Data'!$F$4</f>
        <v>0</v>
      </c>
      <c r="M458" s="11">
        <f>('Renter Migration Model 2'!T457-'Renter Migration Model 2'!T458)*'Median Data'!$G$4</f>
        <v>32.446013932868965</v>
      </c>
      <c r="N458" s="11">
        <f>('Renter Migration Model 2'!U457-'Renter Migration Model 2'!U458)*'Median Data'!$G$4</f>
        <v>0</v>
      </c>
    </row>
    <row r="459" spans="1:14" x14ac:dyDescent="0.25">
      <c r="A459" s="1">
        <v>2134</v>
      </c>
      <c r="B459" s="1">
        <v>1</v>
      </c>
      <c r="C459" s="11">
        <f>('Renter Migration Model 2'!E458-'Renter Migration Model 2'!E459)*'Median Data'!$B$4</f>
        <v>1455.625581552913</v>
      </c>
      <c r="D459" s="11">
        <f>('Renter Migration Model 2'!F458-'Renter Migration Model 2'!F459)*'Median Data'!$B$4</f>
        <v>0</v>
      </c>
      <c r="E459" s="11">
        <f>('Renter Migration Model 2'!H458-'Renter Migration Model 2'!H459)*'Median Data'!$C$4</f>
        <v>1003.4448867144106</v>
      </c>
      <c r="F459" s="11">
        <f>('Renter Migration Model 2'!I458-'Renter Migration Model 2'!I459)*'Median Data'!$C$4</f>
        <v>0</v>
      </c>
      <c r="G459" s="11">
        <f>('Renter Migration Model 2'!K458-'Renter Migration Model 2'!K459)*'Median Data'!$D$4</f>
        <v>1665.3039363870485</v>
      </c>
      <c r="H459" s="11">
        <f>('Renter Migration Model 2'!L458-'Renter Migration Model 2'!L459)*'Median Data'!$D$4</f>
        <v>0</v>
      </c>
      <c r="I459" s="11">
        <f>('Renter Migration Model 2'!N458-'Renter Migration Model 2'!N459)*'Median Data'!$E$4</f>
        <v>198.22729771308809</v>
      </c>
      <c r="J459" s="11">
        <f>('Renter Migration Model 2'!O458-'Renter Migration Model 2'!O459)*'Median Data'!$E$4</f>
        <v>0</v>
      </c>
      <c r="K459" s="11">
        <f>('Renter Migration Model 2'!Q458-'Renter Migration Model 2'!Q459)*'Median Data'!$F$4</f>
        <v>292.31524521879601</v>
      </c>
      <c r="L459" s="11">
        <f>('Renter Migration Model 2'!R458-'Renter Migration Model 2'!R459)*'Median Data'!$F$4</f>
        <v>0</v>
      </c>
      <c r="M459" s="11">
        <f>('Renter Migration Model 2'!T458-'Renter Migration Model 2'!T459)*'Median Data'!$G$4</f>
        <v>32.442769331491633</v>
      </c>
      <c r="N459" s="11">
        <f>('Renter Migration Model 2'!U458-'Renter Migration Model 2'!U459)*'Median Data'!$G$4</f>
        <v>0</v>
      </c>
    </row>
    <row r="460" spans="1:14" x14ac:dyDescent="0.25">
      <c r="A460" s="2">
        <v>2134</v>
      </c>
      <c r="B460" s="2">
        <v>2</v>
      </c>
      <c r="C460" s="11">
        <f>('Renter Migration Model 2'!E459-'Renter Migration Model 2'!E460)*'Median Data'!$B$4</f>
        <v>1455.4800189949583</v>
      </c>
      <c r="D460" s="11">
        <f>('Renter Migration Model 2'!F459-'Renter Migration Model 2'!F460)*'Median Data'!$B$4</f>
        <v>0</v>
      </c>
      <c r="E460" s="11">
        <f>('Renter Migration Model 2'!H459-'Renter Migration Model 2'!H460)*'Median Data'!$C$4</f>
        <v>1003.3445422256814</v>
      </c>
      <c r="F460" s="11">
        <f>('Renter Migration Model 2'!I459-'Renter Migration Model 2'!I460)*'Median Data'!$C$4</f>
        <v>0</v>
      </c>
      <c r="G460" s="11">
        <f>('Renter Migration Model 2'!K459-'Renter Migration Model 2'!K460)*'Median Data'!$D$4</f>
        <v>1665.1374059928257</v>
      </c>
      <c r="H460" s="11">
        <f>('Renter Migration Model 2'!L459-'Renter Migration Model 2'!L460)*'Median Data'!$D$4</f>
        <v>0</v>
      </c>
      <c r="I460" s="11">
        <f>('Renter Migration Model 2'!N459-'Renter Migration Model 2'!N460)*'Median Data'!$E$4</f>
        <v>198.20747498321032</v>
      </c>
      <c r="J460" s="11">
        <f>('Renter Migration Model 2'!O459-'Renter Migration Model 2'!O460)*'Median Data'!$E$4</f>
        <v>0</v>
      </c>
      <c r="K460" s="11">
        <f>('Renter Migration Model 2'!Q459-'Renter Migration Model 2'!Q460)*'Median Data'!$F$4</f>
        <v>292.28601369405987</v>
      </c>
      <c r="L460" s="11">
        <f>('Renter Migration Model 2'!R459-'Renter Migration Model 2'!R460)*'Median Data'!$F$4</f>
        <v>0</v>
      </c>
      <c r="M460" s="11">
        <f>('Renter Migration Model 2'!T459-'Renter Migration Model 2'!T460)*'Median Data'!$G$4</f>
        <v>32.43952505454368</v>
      </c>
      <c r="N460" s="11">
        <f>('Renter Migration Model 2'!U459-'Renter Migration Model 2'!U460)*'Median Data'!$G$4</f>
        <v>0</v>
      </c>
    </row>
    <row r="461" spans="1:14" x14ac:dyDescent="0.25">
      <c r="A461" s="1">
        <v>2134</v>
      </c>
      <c r="B461" s="1">
        <v>3</v>
      </c>
      <c r="C461" s="11">
        <f>('Renter Migration Model 2'!E460-'Renter Migration Model 2'!E461)*'Median Data'!$B$4</f>
        <v>1455.3344709930298</v>
      </c>
      <c r="D461" s="11">
        <f>('Renter Migration Model 2'!F460-'Renter Migration Model 2'!F461)*'Median Data'!$B$4</f>
        <v>0</v>
      </c>
      <c r="E461" s="11">
        <f>('Renter Migration Model 2'!H460-'Renter Migration Model 2'!H461)*'Median Data'!$C$4</f>
        <v>1003.2442077729879</v>
      </c>
      <c r="F461" s="11">
        <f>('Renter Migration Model 2'!I460-'Renter Migration Model 2'!I461)*'Median Data'!$C$4</f>
        <v>0</v>
      </c>
      <c r="G461" s="11">
        <f>('Renter Migration Model 2'!K460-'Renter Migration Model 2'!K461)*'Median Data'!$D$4</f>
        <v>1664.9708922523369</v>
      </c>
      <c r="H461" s="11">
        <f>('Renter Migration Model 2'!L460-'Renter Migration Model 2'!L461)*'Median Data'!$D$4</f>
        <v>0</v>
      </c>
      <c r="I461" s="11">
        <f>('Renter Migration Model 2'!N460-'Renter Migration Model 2'!N461)*'Median Data'!$E$4</f>
        <v>198.18765423593572</v>
      </c>
      <c r="J461" s="11">
        <f>('Renter Migration Model 2'!O460-'Renter Migration Model 2'!O461)*'Median Data'!$E$4</f>
        <v>0</v>
      </c>
      <c r="K461" s="11">
        <f>('Renter Migration Model 2'!Q460-'Renter Migration Model 2'!Q461)*'Median Data'!$F$4</f>
        <v>292.25678509281533</v>
      </c>
      <c r="L461" s="11">
        <f>('Renter Migration Model 2'!R460-'Renter Migration Model 2'!R461)*'Median Data'!$F$4</f>
        <v>0</v>
      </c>
      <c r="M461" s="11">
        <f>('Renter Migration Model 2'!T460-'Renter Migration Model 2'!T461)*'Median Data'!$G$4</f>
        <v>32.436281102062708</v>
      </c>
      <c r="N461" s="11">
        <f>('Renter Migration Model 2'!U460-'Renter Migration Model 2'!U461)*'Median Data'!$G$4</f>
        <v>0</v>
      </c>
    </row>
    <row r="462" spans="1:14" x14ac:dyDescent="0.25">
      <c r="A462" s="2">
        <v>2134</v>
      </c>
      <c r="B462" s="2">
        <v>4</v>
      </c>
      <c r="C462" s="11">
        <f>('Renter Migration Model 2'!E461-'Renter Migration Model 2'!E462)*'Median Data'!$B$4</f>
        <v>1455.1889375471274</v>
      </c>
      <c r="D462" s="11">
        <f>('Renter Migration Model 2'!F461-'Renter Migration Model 2'!F462)*'Median Data'!$B$4</f>
        <v>0</v>
      </c>
      <c r="E462" s="11">
        <f>('Renter Migration Model 2'!H461-'Renter Migration Model 2'!H462)*'Median Data'!$C$4</f>
        <v>1003.1438833510629</v>
      </c>
      <c r="F462" s="11">
        <f>('Renter Migration Model 2'!I461-'Renter Migration Model 2'!I462)*'Median Data'!$C$4</f>
        <v>0</v>
      </c>
      <c r="G462" s="11">
        <f>('Renter Migration Model 2'!K461-'Renter Migration Model 2'!K462)*'Median Data'!$D$4</f>
        <v>1664.8043951655818</v>
      </c>
      <c r="H462" s="11">
        <f>('Renter Migration Model 2'!L461-'Renter Migration Model 2'!L462)*'Median Data'!$D$4</f>
        <v>0</v>
      </c>
      <c r="I462" s="11">
        <f>('Renter Migration Model 2'!N461-'Renter Migration Model 2'!N462)*'Median Data'!$E$4</f>
        <v>198.16783547031991</v>
      </c>
      <c r="J462" s="11">
        <f>('Renter Migration Model 2'!O461-'Renter Migration Model 2'!O462)*'Median Data'!$E$4</f>
        <v>0</v>
      </c>
      <c r="K462" s="11">
        <f>('Renter Migration Model 2'!Q461-'Renter Migration Model 2'!Q462)*'Median Data'!$F$4</f>
        <v>292.22755941433388</v>
      </c>
      <c r="L462" s="11">
        <f>('Renter Migration Model 2'!R461-'Renter Migration Model 2'!R462)*'Median Data'!$F$4</f>
        <v>0</v>
      </c>
      <c r="M462" s="11">
        <f>('Renter Migration Model 2'!T461-'Renter Migration Model 2'!T462)*'Median Data'!$G$4</f>
        <v>32.433037473935912</v>
      </c>
      <c r="N462" s="11">
        <f>('Renter Migration Model 2'!U461-'Renter Migration Model 2'!U462)*'Median Data'!$G$4</f>
        <v>0</v>
      </c>
    </row>
    <row r="463" spans="1:14" x14ac:dyDescent="0.25">
      <c r="A463" s="2">
        <v>2135</v>
      </c>
      <c r="B463" s="2">
        <v>1</v>
      </c>
      <c r="C463" s="11">
        <f>('Renter Migration Model 2'!E462-'Renter Migration Model 2'!E463)*'Median Data'!$B$4</f>
        <v>1455.0434186520943</v>
      </c>
      <c r="D463" s="11">
        <f>('Renter Migration Model 2'!F462-'Renter Migration Model 2'!F463)*'Median Data'!$B$4</f>
        <v>0</v>
      </c>
      <c r="E463" s="11">
        <f>('Renter Migration Model 2'!H462-'Renter Migration Model 2'!H463)*'Median Data'!$C$4</f>
        <v>1003.0435689634178</v>
      </c>
      <c r="F463" s="11">
        <f>('Renter Migration Model 2'!I462-'Renter Migration Model 2'!I463)*'Median Data'!$C$4</f>
        <v>0</v>
      </c>
      <c r="G463" s="11">
        <f>('Renter Migration Model 2'!K462-'Renter Migration Model 2'!K463)*'Median Data'!$D$4</f>
        <v>1664.6379147253683</v>
      </c>
      <c r="H463" s="11">
        <f>('Renter Migration Model 2'!L462-'Renter Migration Model 2'!L463)*'Median Data'!$D$4</f>
        <v>0</v>
      </c>
      <c r="I463" s="11">
        <f>('Renter Migration Model 2'!N462-'Renter Migration Model 2'!N463)*'Median Data'!$E$4</f>
        <v>198.14801868699249</v>
      </c>
      <c r="J463" s="11">
        <f>('Renter Migration Model 2'!O462-'Renter Migration Model 2'!O463)*'Median Data'!$E$4</f>
        <v>0</v>
      </c>
      <c r="K463" s="11">
        <f>('Renter Migration Model 2'!Q462-'Renter Migration Model 2'!Q463)*'Median Data'!$F$4</f>
        <v>292.19833665825126</v>
      </c>
      <c r="L463" s="11">
        <f>('Renter Migration Model 2'!R462-'Renter Migration Model 2'!R463)*'Median Data'!$F$4</f>
        <v>0</v>
      </c>
      <c r="M463" s="11">
        <f>('Renter Migration Model 2'!T462-'Renter Migration Model 2'!T463)*'Median Data'!$G$4</f>
        <v>32.429794170200893</v>
      </c>
      <c r="N463" s="11">
        <f>('Renter Migration Model 2'!U462-'Renter Migration Model 2'!U463)*'Median Data'!$G$4</f>
        <v>0</v>
      </c>
    </row>
    <row r="464" spans="1:14" x14ac:dyDescent="0.25">
      <c r="A464" s="1">
        <v>2135</v>
      </c>
      <c r="B464" s="1">
        <v>2</v>
      </c>
      <c r="C464" s="11">
        <f>('Renter Migration Model 2'!E463-'Renter Migration Model 2'!E464)*'Median Data'!$B$4</f>
        <v>1454.8979143113684</v>
      </c>
      <c r="D464" s="11">
        <f>('Renter Migration Model 2'!F463-'Renter Migration Model 2'!F464)*'Median Data'!$B$4</f>
        <v>0</v>
      </c>
      <c r="E464" s="11">
        <f>('Renter Migration Model 2'!H463-'Renter Migration Model 2'!H464)*'Median Data'!$C$4</f>
        <v>1002.9432646065411</v>
      </c>
      <c r="F464" s="11">
        <f>('Renter Migration Model 2'!I463-'Renter Migration Model 2'!I464)*'Median Data'!$C$4</f>
        <v>0</v>
      </c>
      <c r="G464" s="11">
        <f>('Renter Migration Model 2'!K463-'Renter Migration Model 2'!K464)*'Median Data'!$D$4</f>
        <v>1664.4714509352925</v>
      </c>
      <c r="H464" s="11">
        <f>('Renter Migration Model 2'!L463-'Renter Migration Model 2'!L464)*'Median Data'!$D$4</f>
        <v>0</v>
      </c>
      <c r="I464" s="11">
        <f>('Renter Migration Model 2'!N463-'Renter Migration Model 2'!N464)*'Median Data'!$E$4</f>
        <v>198.12820388500904</v>
      </c>
      <c r="J464" s="11">
        <f>('Renter Migration Model 2'!O463-'Renter Migration Model 2'!O464)*'Median Data'!$E$4</f>
        <v>0</v>
      </c>
      <c r="K464" s="11">
        <f>('Renter Migration Model 2'!Q463-'Renter Migration Model 2'!Q464)*'Median Data'!$F$4</f>
        <v>292.16911682456748</v>
      </c>
      <c r="L464" s="11">
        <f>('Renter Migration Model 2'!R463-'Renter Migration Model 2'!R464)*'Median Data'!$F$4</f>
        <v>0</v>
      </c>
      <c r="M464" s="11">
        <f>('Renter Migration Model 2'!T463-'Renter Migration Model 2'!T464)*'Median Data'!$G$4</f>
        <v>32.426551190782448</v>
      </c>
      <c r="N464" s="11">
        <f>('Renter Migration Model 2'!U463-'Renter Migration Model 2'!U464)*'Median Data'!$G$4</f>
        <v>0</v>
      </c>
    </row>
    <row r="465" spans="1:14" x14ac:dyDescent="0.25">
      <c r="A465" s="2">
        <v>2135</v>
      </c>
      <c r="B465" s="2">
        <v>3</v>
      </c>
      <c r="C465" s="11">
        <f>('Renter Migration Model 2'!E464-'Renter Migration Model 2'!E465)*'Median Data'!$B$4</f>
        <v>1454.7524245197928</v>
      </c>
      <c r="D465" s="11">
        <f>('Renter Migration Model 2'!F464-'Renter Migration Model 2'!F465)*'Median Data'!$B$4</f>
        <v>0</v>
      </c>
      <c r="E465" s="11">
        <f>('Renter Migration Model 2'!H464-'Renter Migration Model 2'!H465)*'Median Data'!$C$4</f>
        <v>1002.8429702804328</v>
      </c>
      <c r="F465" s="11">
        <f>('Renter Migration Model 2'!I464-'Renter Migration Model 2'!I465)*'Median Data'!$C$4</f>
        <v>0</v>
      </c>
      <c r="G465" s="11">
        <f>('Renter Migration Model 2'!K464-'Renter Migration Model 2'!K465)*'Median Data'!$D$4</f>
        <v>1664.3050037881621</v>
      </c>
      <c r="H465" s="11">
        <f>('Renter Migration Model 2'!L464-'Renter Migration Model 2'!L465)*'Median Data'!$D$4</f>
        <v>0</v>
      </c>
      <c r="I465" s="11">
        <f>('Renter Migration Model 2'!N464-'Renter Migration Model 2'!N465)*'Median Data'!$E$4</f>
        <v>198.10839106468438</v>
      </c>
      <c r="J465" s="11">
        <f>('Renter Migration Model 2'!O464-'Renter Migration Model 2'!O465)*'Median Data'!$E$4</f>
        <v>0</v>
      </c>
      <c r="K465" s="11">
        <f>('Renter Migration Model 2'!Q464-'Renter Migration Model 2'!Q465)*'Median Data'!$F$4</f>
        <v>292.13989991291828</v>
      </c>
      <c r="L465" s="11">
        <f>('Renter Migration Model 2'!R464-'Renter Migration Model 2'!R465)*'Median Data'!$F$4</f>
        <v>0</v>
      </c>
      <c r="M465" s="11">
        <f>('Renter Migration Model 2'!T464-'Renter Migration Model 2'!T465)*'Median Data'!$G$4</f>
        <v>32.423308535642974</v>
      </c>
      <c r="N465" s="11">
        <f>('Renter Migration Model 2'!U464-'Renter Migration Model 2'!U465)*'Median Data'!$G$4</f>
        <v>0</v>
      </c>
    </row>
    <row r="466" spans="1:14" x14ac:dyDescent="0.25">
      <c r="A466" s="1">
        <v>2135</v>
      </c>
      <c r="B466" s="1">
        <v>4</v>
      </c>
      <c r="C466" s="11">
        <f>('Renter Migration Model 2'!E465-'Renter Migration Model 2'!E466)*'Median Data'!$B$4</f>
        <v>1454.6069492773677</v>
      </c>
      <c r="D466" s="11">
        <f>('Renter Migration Model 2'!F465-'Renter Migration Model 2'!F466)*'Median Data'!$B$4</f>
        <v>0</v>
      </c>
      <c r="E466" s="11">
        <f>('Renter Migration Model 2'!H465-'Renter Migration Model 2'!H466)*'Median Data'!$C$4</f>
        <v>1002.7426859833372</v>
      </c>
      <c r="F466" s="11">
        <f>('Renter Migration Model 2'!I465-'Renter Migration Model 2'!I466)*'Median Data'!$C$4</f>
        <v>0</v>
      </c>
      <c r="G466" s="11">
        <f>('Renter Migration Model 2'!K465-'Renter Migration Model 2'!K466)*'Median Data'!$D$4</f>
        <v>1664.1385732875733</v>
      </c>
      <c r="H466" s="11">
        <f>('Renter Migration Model 2'!L465-'Renter Migration Model 2'!L466)*'Median Data'!$D$4</f>
        <v>0</v>
      </c>
      <c r="I466" s="11">
        <f>('Renter Migration Model 2'!N465-'Renter Migration Model 2'!N466)*'Median Data'!$E$4</f>
        <v>198.08858022538891</v>
      </c>
      <c r="J466" s="11">
        <f>('Renter Migration Model 2'!O465-'Renter Migration Model 2'!O466)*'Median Data'!$E$4</f>
        <v>0</v>
      </c>
      <c r="K466" s="11">
        <f>('Renter Migration Model 2'!Q465-'Renter Migration Model 2'!Q466)*'Median Data'!$F$4</f>
        <v>292.11068592293941</v>
      </c>
      <c r="L466" s="11">
        <f>('Renter Migration Model 2'!R465-'Renter Migration Model 2'!R466)*'Median Data'!$F$4</f>
        <v>0</v>
      </c>
      <c r="M466" s="11">
        <f>('Renter Migration Model 2'!T465-'Renter Migration Model 2'!T466)*'Median Data'!$G$4</f>
        <v>32.420066204782472</v>
      </c>
      <c r="N466" s="11">
        <f>('Renter Migration Model 2'!U465-'Renter Migration Model 2'!U466)*'Median Data'!$G$4</f>
        <v>0</v>
      </c>
    </row>
    <row r="467" spans="1:14" x14ac:dyDescent="0.25">
      <c r="A467" s="1">
        <v>2136</v>
      </c>
      <c r="B467" s="1">
        <v>1</v>
      </c>
      <c r="C467" s="11">
        <f>('Renter Migration Model 2'!E466-'Renter Migration Model 2'!E467)*'Median Data'!$B$4</f>
        <v>1454.4614885823739</v>
      </c>
      <c r="D467" s="11">
        <f>('Renter Migration Model 2'!F466-'Renter Migration Model 2'!F467)*'Median Data'!$B$4</f>
        <v>0</v>
      </c>
      <c r="E467" s="11">
        <f>('Renter Migration Model 2'!H466-'Renter Migration Model 2'!H467)*'Median Data'!$C$4</f>
        <v>1002.6424117134984</v>
      </c>
      <c r="F467" s="11">
        <f>('Renter Migration Model 2'!I466-'Renter Migration Model 2'!I467)*'Median Data'!$C$4</f>
        <v>0</v>
      </c>
      <c r="G467" s="11">
        <f>('Renter Migration Model 2'!K466-'Renter Migration Model 2'!K467)*'Median Data'!$D$4</f>
        <v>1663.9721594299299</v>
      </c>
      <c r="H467" s="11">
        <f>('Renter Migration Model 2'!L466-'Renter Migration Model 2'!L467)*'Median Data'!$D$4</f>
        <v>0</v>
      </c>
      <c r="I467" s="11">
        <f>('Renter Migration Model 2'!N466-'Renter Migration Model 2'!N467)*'Median Data'!$E$4</f>
        <v>198.06877136743742</v>
      </c>
      <c r="J467" s="11">
        <f>('Renter Migration Model 2'!O466-'Renter Migration Model 2'!O467)*'Median Data'!$E$4</f>
        <v>0</v>
      </c>
      <c r="K467" s="11">
        <f>('Renter Migration Model 2'!Q466-'Renter Migration Model 2'!Q467)*'Median Data'!$F$4</f>
        <v>292.08147485426662</v>
      </c>
      <c r="L467" s="11">
        <f>('Renter Migration Model 2'!R466-'Renter Migration Model 2'!R467)*'Median Data'!$F$4</f>
        <v>0</v>
      </c>
      <c r="M467" s="11">
        <f>('Renter Migration Model 2'!T466-'Renter Migration Model 2'!T467)*'Median Data'!$G$4</f>
        <v>32.41682419816334</v>
      </c>
      <c r="N467" s="11">
        <f>('Renter Migration Model 2'!U466-'Renter Migration Model 2'!U467)*'Median Data'!$G$4</f>
        <v>0</v>
      </c>
    </row>
    <row r="468" spans="1:14" x14ac:dyDescent="0.25">
      <c r="A468" s="2">
        <v>2136</v>
      </c>
      <c r="B468" s="2">
        <v>2</v>
      </c>
      <c r="C468" s="11">
        <f>('Renter Migration Model 2'!E467-'Renter Migration Model 2'!E468)*'Median Data'!$B$4</f>
        <v>1454.3160424330927</v>
      </c>
      <c r="D468" s="11">
        <f>('Renter Migration Model 2'!F467-'Renter Migration Model 2'!F468)*'Median Data'!$B$4</f>
        <v>0</v>
      </c>
      <c r="E468" s="11">
        <f>('Renter Migration Model 2'!H467-'Renter Migration Model 2'!H468)*'Median Data'!$C$4</f>
        <v>1002.5421474726722</v>
      </c>
      <c r="F468" s="11">
        <f>('Renter Migration Model 2'!I467-'Renter Migration Model 2'!I468)*'Median Data'!$C$4</f>
        <v>0</v>
      </c>
      <c r="G468" s="11">
        <f>('Renter Migration Model 2'!K467-'Renter Migration Model 2'!K468)*'Median Data'!$D$4</f>
        <v>1663.8057622152319</v>
      </c>
      <c r="H468" s="11">
        <f>('Renter Migration Model 2'!L467-'Renter Migration Model 2'!L468)*'Median Data'!$D$4</f>
        <v>0</v>
      </c>
      <c r="I468" s="11">
        <f>('Renter Migration Model 2'!N467-'Renter Migration Model 2'!N468)*'Median Data'!$E$4</f>
        <v>198.04896449020032</v>
      </c>
      <c r="J468" s="11">
        <f>('Renter Migration Model 2'!O467-'Renter Migration Model 2'!O468)*'Median Data'!$E$4</f>
        <v>0</v>
      </c>
      <c r="K468" s="11">
        <f>('Renter Migration Model 2'!Q467-'Renter Migration Model 2'!Q468)*'Median Data'!$F$4</f>
        <v>292.0522667068999</v>
      </c>
      <c r="L468" s="11">
        <f>('Renter Migration Model 2'!R467-'Renter Migration Model 2'!R468)*'Median Data'!$F$4</f>
        <v>0</v>
      </c>
      <c r="M468" s="11">
        <f>('Renter Migration Model 2'!T467-'Renter Migration Model 2'!T468)*'Median Data'!$G$4</f>
        <v>32.413582515747976</v>
      </c>
      <c r="N468" s="11">
        <f>('Renter Migration Model 2'!U467-'Renter Migration Model 2'!U468)*'Median Data'!$G$4</f>
        <v>0</v>
      </c>
    </row>
    <row r="469" spans="1:14" x14ac:dyDescent="0.25">
      <c r="A469" s="1">
        <v>2136</v>
      </c>
      <c r="B469" s="1">
        <v>3</v>
      </c>
      <c r="C469" s="11">
        <f>('Renter Migration Model 2'!E468-'Renter Migration Model 2'!E469)*'Median Data'!$B$4</f>
        <v>1454.1706108295239</v>
      </c>
      <c r="D469" s="11">
        <f>('Renter Migration Model 2'!F468-'Renter Migration Model 2'!F469)*'Median Data'!$B$4</f>
        <v>0</v>
      </c>
      <c r="E469" s="11">
        <f>('Renter Migration Model 2'!H468-'Renter Migration Model 2'!H469)*'Median Data'!$C$4</f>
        <v>1002.4418932573471</v>
      </c>
      <c r="F469" s="11">
        <f>('Renter Migration Model 2'!I468-'Renter Migration Model 2'!I469)*'Median Data'!$C$4</f>
        <v>0</v>
      </c>
      <c r="G469" s="11">
        <f>('Renter Migration Model 2'!K468-'Renter Migration Model 2'!K469)*'Median Data'!$D$4</f>
        <v>1663.6393816398831</v>
      </c>
      <c r="H469" s="11">
        <f>('Renter Migration Model 2'!L468-'Renter Migration Model 2'!L469)*'Median Data'!$D$4</f>
        <v>0</v>
      </c>
      <c r="I469" s="11">
        <f>('Renter Migration Model 2'!N468-'Renter Migration Model 2'!N469)*'Median Data'!$E$4</f>
        <v>198.0291595939924</v>
      </c>
      <c r="J469" s="11">
        <f>('Renter Migration Model 2'!O468-'Renter Migration Model 2'!O469)*'Median Data'!$E$4</f>
        <v>0</v>
      </c>
      <c r="K469" s="11">
        <f>('Renter Migration Model 2'!Q468-'Renter Migration Model 2'!Q469)*'Median Data'!$F$4</f>
        <v>292.02306148011075</v>
      </c>
      <c r="L469" s="11">
        <f>('Renter Migration Model 2'!R468-'Renter Migration Model 2'!R469)*'Median Data'!$F$4</f>
        <v>0</v>
      </c>
      <c r="M469" s="11">
        <f>('Renter Migration Model 2'!T468-'Renter Migration Model 2'!T469)*'Median Data'!$G$4</f>
        <v>32.410341157498777</v>
      </c>
      <c r="N469" s="11">
        <f>('Renter Migration Model 2'!U468-'Renter Migration Model 2'!U469)*'Median Data'!$G$4</f>
        <v>0</v>
      </c>
    </row>
    <row r="470" spans="1:14" x14ac:dyDescent="0.25">
      <c r="A470" s="2">
        <v>2136</v>
      </c>
      <c r="B470" s="2">
        <v>4</v>
      </c>
      <c r="C470" s="11">
        <f>('Renter Migration Model 2'!E469-'Renter Migration Model 2'!E470)*'Median Data'!$B$4</f>
        <v>1454.0251937682297</v>
      </c>
      <c r="D470" s="11">
        <f>('Renter Migration Model 2'!F469-'Renter Migration Model 2'!F470)*'Median Data'!$B$4</f>
        <v>0</v>
      </c>
      <c r="E470" s="11">
        <f>('Renter Migration Model 2'!H469-'Renter Migration Model 2'!H470)*'Median Data'!$C$4</f>
        <v>1002.3416490692789</v>
      </c>
      <c r="F470" s="11">
        <f>('Renter Migration Model 2'!I469-'Renter Migration Model 2'!I470)*'Median Data'!$C$4</f>
        <v>0</v>
      </c>
      <c r="G470" s="11">
        <f>('Renter Migration Model 2'!K469-'Renter Migration Model 2'!K470)*'Median Data'!$D$4</f>
        <v>1663.4730177002875</v>
      </c>
      <c r="H470" s="11">
        <f>('Renter Migration Model 2'!L469-'Renter Migration Model 2'!L470)*'Median Data'!$D$4</f>
        <v>0</v>
      </c>
      <c r="I470" s="11">
        <f>('Renter Migration Model 2'!N469-'Renter Migration Model 2'!N470)*'Median Data'!$E$4</f>
        <v>198.00935667786928</v>
      </c>
      <c r="J470" s="11">
        <f>('Renter Migration Model 2'!O469-'Renter Migration Model 2'!O470)*'Median Data'!$E$4</f>
        <v>0</v>
      </c>
      <c r="K470" s="11">
        <f>('Renter Migration Model 2'!Q469-'Renter Migration Model 2'!Q470)*'Median Data'!$F$4</f>
        <v>291.99385917426343</v>
      </c>
      <c r="L470" s="11">
        <f>('Renter Migration Model 2'!R469-'Renter Migration Model 2'!R470)*'Median Data'!$F$4</f>
        <v>0</v>
      </c>
      <c r="M470" s="11">
        <f>('Renter Migration Model 2'!T469-'Renter Migration Model 2'!T470)*'Median Data'!$G$4</f>
        <v>32.407100123378143</v>
      </c>
      <c r="N470" s="11">
        <f>('Renter Migration Model 2'!U469-'Renter Migration Model 2'!U470)*'Median Data'!$G$4</f>
        <v>0</v>
      </c>
    </row>
    <row r="471" spans="1:14" x14ac:dyDescent="0.25">
      <c r="A471" s="2">
        <v>2137</v>
      </c>
      <c r="B471" s="2">
        <v>1</v>
      </c>
      <c r="C471" s="11">
        <f>('Renter Migration Model 2'!E470-'Renter Migration Model 2'!E471)*'Median Data'!$B$4</f>
        <v>1453.87979124921</v>
      </c>
      <c r="D471" s="11">
        <f>('Renter Migration Model 2'!F470-'Renter Migration Model 2'!F471)*'Median Data'!$B$4</f>
        <v>0</v>
      </c>
      <c r="E471" s="11">
        <f>('Renter Migration Model 2'!H470-'Renter Migration Model 2'!H471)*'Median Data'!$C$4</f>
        <v>1002.2414149032002</v>
      </c>
      <c r="F471" s="11">
        <f>('Renter Migration Model 2'!I470-'Renter Migration Model 2'!I471)*'Median Data'!$C$4</f>
        <v>0</v>
      </c>
      <c r="G471" s="11">
        <f>('Renter Migration Model 2'!K470-'Renter Migration Model 2'!K471)*'Median Data'!$D$4</f>
        <v>1663.3066704000412</v>
      </c>
      <c r="H471" s="11">
        <f>('Renter Migration Model 2'!L470-'Renter Migration Model 2'!L471)*'Median Data'!$D$4</f>
        <v>0</v>
      </c>
      <c r="I471" s="11">
        <f>('Renter Migration Model 2'!N470-'Renter Migration Model 2'!N471)*'Median Data'!$E$4</f>
        <v>197.98955574214574</v>
      </c>
      <c r="J471" s="11">
        <f>('Renter Migration Model 2'!O470-'Renter Migration Model 2'!O471)*'Median Data'!$E$4</f>
        <v>0</v>
      </c>
      <c r="K471" s="11">
        <f>('Renter Migration Model 2'!Q470-'Renter Migration Model 2'!Q471)*'Median Data'!$F$4</f>
        <v>291.96465978826518</v>
      </c>
      <c r="L471" s="11">
        <f>('Renter Migration Model 2'!R470-'Renter Migration Model 2'!R471)*'Median Data'!$F$4</f>
        <v>0</v>
      </c>
      <c r="M471" s="11">
        <f>('Renter Migration Model 2'!T470-'Renter Migration Model 2'!T471)*'Median Data'!$G$4</f>
        <v>32.403859413386073</v>
      </c>
      <c r="N471" s="11">
        <f>('Renter Migration Model 2'!U470-'Renter Migration Model 2'!U471)*'Median Data'!$G$4</f>
        <v>0</v>
      </c>
    </row>
    <row r="472" spans="1:14" x14ac:dyDescent="0.25">
      <c r="A472" s="1">
        <v>2137</v>
      </c>
      <c r="B472" s="1">
        <v>2</v>
      </c>
      <c r="C472" s="11">
        <f>('Renter Migration Model 2'!E471-'Renter Migration Model 2'!E472)*'Median Data'!$B$4</f>
        <v>1453.7344032690271</v>
      </c>
      <c r="D472" s="11">
        <f>('Renter Migration Model 2'!F471-'Renter Migration Model 2'!F472)*'Median Data'!$B$4</f>
        <v>0</v>
      </c>
      <c r="E472" s="11">
        <f>('Renter Migration Model 2'!H471-'Renter Migration Model 2'!H472)*'Median Data'!$C$4</f>
        <v>1002.1411907626225</v>
      </c>
      <c r="F472" s="11">
        <f>('Renter Migration Model 2'!I471-'Renter Migration Model 2'!I472)*'Median Data'!$C$4</f>
        <v>0</v>
      </c>
      <c r="G472" s="11">
        <f>('Renter Migration Model 2'!K471-'Renter Migration Model 2'!K472)*'Median Data'!$D$4</f>
        <v>1663.1403397319518</v>
      </c>
      <c r="H472" s="11">
        <f>('Renter Migration Model 2'!L471-'Renter Migration Model 2'!L472)*'Median Data'!$D$4</f>
        <v>0</v>
      </c>
      <c r="I472" s="11">
        <f>('Renter Migration Model 2'!N471-'Renter Migration Model 2'!N472)*'Median Data'!$E$4</f>
        <v>197.96975678682179</v>
      </c>
      <c r="J472" s="11">
        <f>('Renter Migration Model 2'!O471-'Renter Migration Model 2'!O472)*'Median Data'!$E$4</f>
        <v>0</v>
      </c>
      <c r="K472" s="11">
        <f>('Renter Migration Model 2'!Q471-'Renter Migration Model 2'!Q472)*'Median Data'!$F$4</f>
        <v>291.93546332211599</v>
      </c>
      <c r="L472" s="11">
        <f>('Renter Migration Model 2'!R471-'Renter Migration Model 2'!R472)*'Median Data'!$F$4</f>
        <v>0</v>
      </c>
      <c r="M472" s="11">
        <f>('Renter Migration Model 2'!T471-'Renter Migration Model 2'!T472)*'Median Data'!$G$4</f>
        <v>32.400619027447362</v>
      </c>
      <c r="N472" s="11">
        <f>('Renter Migration Model 2'!U471-'Renter Migration Model 2'!U472)*'Median Data'!$G$4</f>
        <v>0</v>
      </c>
    </row>
    <row r="473" spans="1:14" x14ac:dyDescent="0.25">
      <c r="A473" s="2">
        <v>2137</v>
      </c>
      <c r="B473" s="2">
        <v>3</v>
      </c>
      <c r="C473" s="11">
        <f>('Renter Migration Model 2'!E472-'Renter Migration Model 2'!E473)*'Median Data'!$B$4</f>
        <v>1453.5890298293998</v>
      </c>
      <c r="D473" s="11">
        <f>('Renter Migration Model 2'!F472-'Renter Migration Model 2'!F473)*'Median Data'!$B$4</f>
        <v>0</v>
      </c>
      <c r="E473" s="11">
        <f>('Renter Migration Model 2'!H472-'Renter Migration Model 2'!H473)*'Median Data'!$C$4</f>
        <v>1002.0409766440343</v>
      </c>
      <c r="F473" s="11">
        <f>('Renter Migration Model 2'!I472-'Renter Migration Model 2'!I473)*'Median Data'!$C$4</f>
        <v>0</v>
      </c>
      <c r="G473" s="11">
        <f>('Renter Migration Model 2'!K472-'Renter Migration Model 2'!K473)*'Median Data'!$D$4</f>
        <v>1662.9740256996156</v>
      </c>
      <c r="H473" s="11">
        <f>('Renter Migration Model 2'!L472-'Renter Migration Model 2'!L473)*'Median Data'!$D$4</f>
        <v>0</v>
      </c>
      <c r="I473" s="11">
        <f>('Renter Migration Model 2'!N472-'Renter Migration Model 2'!N473)*'Median Data'!$E$4</f>
        <v>197.94995981095303</v>
      </c>
      <c r="J473" s="11">
        <f>('Renter Migration Model 2'!O472-'Renter Migration Model 2'!O473)*'Median Data'!$E$4</f>
        <v>0</v>
      </c>
      <c r="K473" s="11">
        <f>('Renter Migration Model 2'!Q472-'Renter Migration Model 2'!Q473)*'Median Data'!$F$4</f>
        <v>291.90626977581587</v>
      </c>
      <c r="L473" s="11">
        <f>('Renter Migration Model 2'!R472-'Renter Migration Model 2'!R473)*'Median Data'!$F$4</f>
        <v>0</v>
      </c>
      <c r="M473" s="11">
        <f>('Renter Migration Model 2'!T472-'Renter Migration Model 2'!T473)*'Median Data'!$G$4</f>
        <v>32.39737896552441</v>
      </c>
      <c r="N473" s="11">
        <f>('Renter Migration Model 2'!U472-'Renter Migration Model 2'!U473)*'Median Data'!$G$4</f>
        <v>0</v>
      </c>
    </row>
    <row r="474" spans="1:14" x14ac:dyDescent="0.25">
      <c r="A474" s="1">
        <v>2137</v>
      </c>
      <c r="B474" s="1">
        <v>4</v>
      </c>
      <c r="C474" s="11">
        <f>('Renter Migration Model 2'!E473-'Renter Migration Model 2'!E474)*'Median Data'!$B$4</f>
        <v>1453.4436709268903</v>
      </c>
      <c r="D474" s="11">
        <f>('Renter Migration Model 2'!F473-'Renter Migration Model 2'!F474)*'Median Data'!$B$4</f>
        <v>0</v>
      </c>
      <c r="E474" s="11">
        <f>('Renter Migration Model 2'!H473-'Renter Migration Model 2'!H474)*'Median Data'!$C$4</f>
        <v>1001.9407725456799</v>
      </c>
      <c r="F474" s="11">
        <f>('Renter Migration Model 2'!I473-'Renter Migration Model 2'!I474)*'Median Data'!$C$4</f>
        <v>0</v>
      </c>
      <c r="G474" s="11">
        <f>('Renter Migration Model 2'!K473-'Renter Migration Model 2'!K474)*'Median Data'!$D$4</f>
        <v>1662.8077282958402</v>
      </c>
      <c r="H474" s="11">
        <f>('Renter Migration Model 2'!L473-'Renter Migration Model 2'!L474)*'Median Data'!$D$4</f>
        <v>0</v>
      </c>
      <c r="I474" s="11">
        <f>('Renter Migration Model 2'!N473-'Renter Migration Model 2'!N474)*'Median Data'!$E$4</f>
        <v>197.93016481485427</v>
      </c>
      <c r="J474" s="11">
        <f>('Renter Migration Model 2'!O473-'Renter Migration Model 2'!O474)*'Median Data'!$E$4</f>
        <v>0</v>
      </c>
      <c r="K474" s="11">
        <f>('Renter Migration Model 2'!Q473-'Renter Migration Model 2'!Q474)*'Median Data'!$F$4</f>
        <v>291.87707914900056</v>
      </c>
      <c r="L474" s="11">
        <f>('Renter Migration Model 2'!R473-'Renter Migration Model 2'!R474)*'Median Data'!$F$4</f>
        <v>0</v>
      </c>
      <c r="M474" s="11">
        <f>('Renter Migration Model 2'!T473-'Renter Migration Model 2'!T474)*'Median Data'!$G$4</f>
        <v>32.394139227654819</v>
      </c>
      <c r="N474" s="11">
        <f>('Renter Migration Model 2'!U473-'Renter Migration Model 2'!U474)*'Median Data'!$G$4</f>
        <v>0</v>
      </c>
    </row>
    <row r="475" spans="1:14" x14ac:dyDescent="0.25">
      <c r="A475" s="1">
        <v>2138</v>
      </c>
      <c r="B475" s="1">
        <v>1</v>
      </c>
      <c r="C475" s="11">
        <f>('Renter Migration Model 2'!E474-'Renter Migration Model 2'!E475)*'Median Data'!$B$4</f>
        <v>1453.2983265597795</v>
      </c>
      <c r="D475" s="11">
        <f>('Renter Migration Model 2'!F474-'Renter Migration Model 2'!F475)*'Median Data'!$B$4</f>
        <v>0</v>
      </c>
      <c r="E475" s="11">
        <f>('Renter Migration Model 2'!H474-'Renter Migration Model 2'!H475)*'Median Data'!$C$4</f>
        <v>1001.8405784675592</v>
      </c>
      <c r="F475" s="11">
        <f>('Renter Migration Model 2'!I474-'Renter Migration Model 2'!I475)*'Median Data'!$C$4</f>
        <v>0</v>
      </c>
      <c r="G475" s="11">
        <f>('Renter Migration Model 2'!K474-'Renter Migration Model 2'!K475)*'Median Data'!$D$4</f>
        <v>1662.6414475242218</v>
      </c>
      <c r="H475" s="11">
        <f>('Renter Migration Model 2'!L474-'Renter Migration Model 2'!L475)*'Median Data'!$D$4</f>
        <v>0</v>
      </c>
      <c r="I475" s="11">
        <f>('Renter Migration Model 2'!N474-'Renter Migration Model 2'!N475)*'Median Data'!$E$4</f>
        <v>197.91037179852549</v>
      </c>
      <c r="J475" s="11">
        <f>('Renter Migration Model 2'!O474-'Renter Migration Model 2'!O475)*'Median Data'!$E$4</f>
        <v>0</v>
      </c>
      <c r="K475" s="11">
        <f>('Renter Migration Model 2'!Q474-'Renter Migration Model 2'!Q475)*'Median Data'!$F$4</f>
        <v>291.84789144094157</v>
      </c>
      <c r="L475" s="11">
        <f>('Renter Migration Model 2'!R474-'Renter Migration Model 2'!R475)*'Median Data'!$F$4</f>
        <v>0</v>
      </c>
      <c r="M475" s="11">
        <f>('Renter Migration Model 2'!T474-'Renter Migration Model 2'!T475)*'Median Data'!$G$4</f>
        <v>32.390899813725781</v>
      </c>
      <c r="N475" s="11">
        <f>('Renter Migration Model 2'!U474-'Renter Migration Model 2'!U475)*'Median Data'!$G$4</f>
        <v>0</v>
      </c>
    </row>
    <row r="476" spans="1:14" x14ac:dyDescent="0.25">
      <c r="A476" s="2">
        <v>2138</v>
      </c>
      <c r="B476" s="2">
        <v>2</v>
      </c>
      <c r="C476" s="11">
        <f>('Renter Migration Model 2'!E475-'Renter Migration Model 2'!E476)*'Median Data'!$B$4</f>
        <v>1453.1529967263486</v>
      </c>
      <c r="D476" s="11">
        <f>('Renter Migration Model 2'!F475-'Renter Migration Model 2'!F476)*'Median Data'!$B$4</f>
        <v>0</v>
      </c>
      <c r="E476" s="11">
        <f>('Renter Migration Model 2'!H475-'Renter Migration Model 2'!H476)*'Median Data'!$C$4</f>
        <v>1001.740394411428</v>
      </c>
      <c r="F476" s="11">
        <f>('Renter Migration Model 2'!I475-'Renter Migration Model 2'!I476)*'Median Data'!$C$4</f>
        <v>0</v>
      </c>
      <c r="G476" s="11">
        <f>('Renter Migration Model 2'!K475-'Renter Migration Model 2'!K476)*'Median Data'!$D$4</f>
        <v>1662.4751833775681</v>
      </c>
      <c r="H476" s="11">
        <f>('Renter Migration Model 2'!L475-'Renter Migration Model 2'!L476)*'Median Data'!$D$4</f>
        <v>0</v>
      </c>
      <c r="I476" s="11">
        <f>('Renter Migration Model 2'!N475-'Renter Migration Model 2'!N476)*'Median Data'!$E$4</f>
        <v>197.89058076133711</v>
      </c>
      <c r="J476" s="11">
        <f>('Renter Migration Model 2'!O475-'Renter Migration Model 2'!O476)*'Median Data'!$E$4</f>
        <v>0</v>
      </c>
      <c r="K476" s="11">
        <f>('Renter Migration Model 2'!Q475-'Renter Migration Model 2'!Q476)*'Median Data'!$F$4</f>
        <v>291.81870665200313</v>
      </c>
      <c r="L476" s="11">
        <f>('Renter Migration Model 2'!R475-'Renter Migration Model 2'!R476)*'Median Data'!$F$4</f>
        <v>0</v>
      </c>
      <c r="M476" s="11">
        <f>('Renter Migration Model 2'!T475-'Renter Migration Model 2'!T476)*'Median Data'!$G$4</f>
        <v>32.387660723737298</v>
      </c>
      <c r="N476" s="11">
        <f>('Renter Migration Model 2'!U475-'Renter Migration Model 2'!U476)*'Median Data'!$G$4</f>
        <v>0</v>
      </c>
    </row>
    <row r="477" spans="1:14" x14ac:dyDescent="0.25">
      <c r="A477" s="1">
        <v>2138</v>
      </c>
      <c r="B477" s="1">
        <v>3</v>
      </c>
      <c r="C477" s="11">
        <f>('Renter Migration Model 2'!E476-'Renter Migration Model 2'!E477)*'Median Data'!$B$4</f>
        <v>1453.0076814265976</v>
      </c>
      <c r="D477" s="11">
        <f>('Renter Migration Model 2'!F476-'Renter Migration Model 2'!F477)*'Median Data'!$B$4</f>
        <v>0</v>
      </c>
      <c r="E477" s="11">
        <f>('Renter Migration Model 2'!H476-'Renter Migration Model 2'!H477)*'Median Data'!$C$4</f>
        <v>1001.6402203702633</v>
      </c>
      <c r="F477" s="11">
        <f>('Renter Migration Model 2'!I476-'Renter Migration Model 2'!I477)*'Median Data'!$C$4</f>
        <v>0</v>
      </c>
      <c r="G477" s="11">
        <f>('Renter Migration Model 2'!K476-'Renter Migration Model 2'!K477)*'Median Data'!$D$4</f>
        <v>1662.3089358594752</v>
      </c>
      <c r="H477" s="11">
        <f>('Renter Migration Model 2'!L476-'Renter Migration Model 2'!L477)*'Median Data'!$D$4</f>
        <v>0</v>
      </c>
      <c r="I477" s="11">
        <f>('Renter Migration Model 2'!N476-'Renter Migration Model 2'!N477)*'Median Data'!$E$4</f>
        <v>197.87079170328911</v>
      </c>
      <c r="J477" s="11">
        <f>('Renter Migration Model 2'!O476-'Renter Migration Model 2'!O477)*'Median Data'!$E$4</f>
        <v>0</v>
      </c>
      <c r="K477" s="11">
        <f>('Renter Migration Model 2'!Q476-'Renter Migration Model 2'!Q477)*'Median Data'!$F$4</f>
        <v>291.7895247810925</v>
      </c>
      <c r="L477" s="11">
        <f>('Renter Migration Model 2'!R476-'Renter Migration Model 2'!R477)*'Median Data'!$F$4</f>
        <v>0</v>
      </c>
      <c r="M477" s="11">
        <f>('Renter Migration Model 2'!T476-'Renter Migration Model 2'!T477)*'Median Data'!$G$4</f>
        <v>32.384421957651767</v>
      </c>
      <c r="N477" s="11">
        <f>('Renter Migration Model 2'!U476-'Renter Migration Model 2'!U477)*'Median Data'!$G$4</f>
        <v>0</v>
      </c>
    </row>
    <row r="478" spans="1:14" x14ac:dyDescent="0.25">
      <c r="A478" s="2">
        <v>2138</v>
      </c>
      <c r="B478" s="2">
        <v>4</v>
      </c>
      <c r="C478" s="11">
        <f>('Renter Migration Model 2'!E477-'Renter Migration Model 2'!E478)*'Median Data'!$B$4</f>
        <v>1452.8623806588075</v>
      </c>
      <c r="D478" s="11">
        <f>('Renter Migration Model 2'!F477-'Renter Migration Model 2'!F478)*'Median Data'!$B$4</f>
        <v>0</v>
      </c>
      <c r="E478" s="11">
        <f>('Renter Migration Model 2'!H477-'Renter Migration Model 2'!H478)*'Median Data'!$C$4</f>
        <v>1001.5400563493322</v>
      </c>
      <c r="F478" s="11">
        <f>('Renter Migration Model 2'!I477-'Renter Migration Model 2'!I478)*'Median Data'!$C$4</f>
        <v>0</v>
      </c>
      <c r="G478" s="11">
        <f>('Renter Migration Model 2'!K477-'Renter Migration Model 2'!K478)*'Median Data'!$D$4</f>
        <v>1662.1427049663471</v>
      </c>
      <c r="H478" s="11">
        <f>('Renter Migration Model 2'!L477-'Renter Migration Model 2'!L478)*'Median Data'!$D$4</f>
        <v>0</v>
      </c>
      <c r="I478" s="11">
        <f>('Renter Migration Model 2'!N477-'Renter Migration Model 2'!N478)*'Median Data'!$E$4</f>
        <v>197.85100462406672</v>
      </c>
      <c r="J478" s="11">
        <f>('Renter Migration Model 2'!O477-'Renter Migration Model 2'!O478)*'Median Data'!$E$4</f>
        <v>0</v>
      </c>
      <c r="K478" s="11">
        <f>('Renter Migration Model 2'!Q477-'Renter Migration Model 2'!Q478)*'Median Data'!$F$4</f>
        <v>291.76034582857392</v>
      </c>
      <c r="L478" s="11">
        <f>('Renter Migration Model 2'!R477-'Renter Migration Model 2'!R478)*'Median Data'!$F$4</f>
        <v>0</v>
      </c>
      <c r="M478" s="11">
        <f>('Renter Migration Model 2'!T477-'Renter Migration Model 2'!T478)*'Median Data'!$G$4</f>
        <v>32.381183515469189</v>
      </c>
      <c r="N478" s="11">
        <f>('Renter Migration Model 2'!U477-'Renter Migration Model 2'!U478)*'Median Data'!$G$4</f>
        <v>0</v>
      </c>
    </row>
    <row r="479" spans="1:14" x14ac:dyDescent="0.25">
      <c r="A479" s="2">
        <v>2139</v>
      </c>
      <c r="B479" s="2">
        <v>1</v>
      </c>
      <c r="C479" s="11">
        <f>('Renter Migration Model 2'!E478-'Renter Migration Model 2'!E479)*'Median Data'!$B$4</f>
        <v>1452.7170944212594</v>
      </c>
      <c r="D479" s="11">
        <f>('Renter Migration Model 2'!F478-'Renter Migration Model 2'!F479)*'Median Data'!$B$4</f>
        <v>0</v>
      </c>
      <c r="E479" s="11">
        <f>('Renter Migration Model 2'!H478-'Renter Migration Model 2'!H479)*'Median Data'!$C$4</f>
        <v>1001.4399023433675</v>
      </c>
      <c r="F479" s="11">
        <f>('Renter Migration Model 2'!I478-'Renter Migration Model 2'!I479)*'Median Data'!$C$4</f>
        <v>0</v>
      </c>
      <c r="G479" s="11">
        <f>('Renter Migration Model 2'!K478-'Renter Migration Model 2'!K479)*'Median Data'!$D$4</f>
        <v>1661.9764906945875</v>
      </c>
      <c r="H479" s="11">
        <f>('Renter Migration Model 2'!L478-'Renter Migration Model 2'!L479)*'Median Data'!$D$4</f>
        <v>0</v>
      </c>
      <c r="I479" s="11">
        <f>('Renter Migration Model 2'!N478-'Renter Migration Model 2'!N479)*'Median Data'!$E$4</f>
        <v>197.83121952366992</v>
      </c>
      <c r="J479" s="11">
        <f>('Renter Migration Model 2'!O478-'Renter Migration Model 2'!O479)*'Median Data'!$E$4</f>
        <v>0</v>
      </c>
      <c r="K479" s="11">
        <f>('Renter Migration Model 2'!Q478-'Renter Migration Model 2'!Q479)*'Median Data'!$F$4</f>
        <v>291.73116979408314</v>
      </c>
      <c r="L479" s="11">
        <f>('Renter Migration Model 2'!R478-'Renter Migration Model 2'!R479)*'Median Data'!$F$4</f>
        <v>0</v>
      </c>
      <c r="M479" s="11">
        <f>('Renter Migration Model 2'!T478-'Renter Migration Model 2'!T479)*'Median Data'!$G$4</f>
        <v>32.37794539711436</v>
      </c>
      <c r="N479" s="11">
        <f>('Renter Migration Model 2'!U478-'Renter Migration Model 2'!U479)*'Median Data'!$G$4</f>
        <v>0</v>
      </c>
    </row>
    <row r="480" spans="1:14" x14ac:dyDescent="0.25">
      <c r="A480" s="1">
        <v>2139</v>
      </c>
      <c r="B480" s="1">
        <v>2</v>
      </c>
      <c r="C480" s="11">
        <f>('Renter Migration Model 2'!E479-'Renter Migration Model 2'!E480)*'Median Data'!$B$4</f>
        <v>1452.5718227105153</v>
      </c>
      <c r="D480" s="11">
        <f>('Renter Migration Model 2'!F479-'Renter Migration Model 2'!F480)*'Median Data'!$B$4</f>
        <v>0</v>
      </c>
      <c r="E480" s="11">
        <f>('Renter Migration Model 2'!H479-'Renter Migration Model 2'!H480)*'Median Data'!$C$4</f>
        <v>1001.3397583523692</v>
      </c>
      <c r="F480" s="11">
        <f>('Renter Migration Model 2'!I479-'Renter Migration Model 2'!I480)*'Median Data'!$C$4</f>
        <v>0</v>
      </c>
      <c r="G480" s="11">
        <f>('Renter Migration Model 2'!K479-'Renter Migration Model 2'!K480)*'Median Data'!$D$4</f>
        <v>1661.8102930477926</v>
      </c>
      <c r="H480" s="11">
        <f>('Renter Migration Model 2'!L479-'Renter Migration Model 2'!L480)*'Median Data'!$D$4</f>
        <v>0</v>
      </c>
      <c r="I480" s="11">
        <f>('Renter Migration Model 2'!N479-'Renter Migration Model 2'!N480)*'Median Data'!$E$4</f>
        <v>197.81143640178391</v>
      </c>
      <c r="J480" s="11">
        <f>('Renter Migration Model 2'!O479-'Renter Migration Model 2'!O480)*'Median Data'!$E$4</f>
        <v>0</v>
      </c>
      <c r="K480" s="11">
        <f>('Renter Migration Model 2'!Q479-'Renter Migration Model 2'!Q480)*'Median Data'!$F$4</f>
        <v>291.70199667725592</v>
      </c>
      <c r="L480" s="11">
        <f>('Renter Migration Model 2'!R479-'Renter Migration Model 2'!R480)*'Median Data'!$F$4</f>
        <v>0</v>
      </c>
      <c r="M480" s="11">
        <f>('Renter Migration Model 2'!T479-'Renter Migration Model 2'!T480)*'Median Data'!$G$4</f>
        <v>32.374707602587279</v>
      </c>
      <c r="N480" s="11">
        <f>('Renter Migration Model 2'!U479-'Renter Migration Model 2'!U480)*'Median Data'!$G$4</f>
        <v>0</v>
      </c>
    </row>
    <row r="481" spans="1:14" x14ac:dyDescent="0.25">
      <c r="A481" s="2">
        <v>2139</v>
      </c>
      <c r="B481" s="2">
        <v>3</v>
      </c>
      <c r="C481" s="11">
        <f>('Renter Migration Model 2'!E480-'Renter Migration Model 2'!E481)*'Median Data'!$B$4</f>
        <v>1452.4265655282943</v>
      </c>
      <c r="D481" s="11">
        <f>('Renter Migration Model 2'!F480-'Renter Migration Model 2'!F481)*'Median Data'!$B$4</f>
        <v>0</v>
      </c>
      <c r="E481" s="11">
        <f>('Renter Migration Model 2'!H480-'Renter Migration Model 2'!H481)*'Median Data'!$C$4</f>
        <v>1001.2396243780931</v>
      </c>
      <c r="F481" s="11">
        <f>('Renter Migration Model 2'!I480-'Renter Migration Model 2'!I481)*'Median Data'!$C$4</f>
        <v>0</v>
      </c>
      <c r="G481" s="11">
        <f>('Renter Migration Model 2'!K480-'Renter Migration Model 2'!K481)*'Median Data'!$D$4</f>
        <v>1661.644112015174</v>
      </c>
      <c r="H481" s="11">
        <f>('Renter Migration Model 2'!L480-'Renter Migration Model 2'!L481)*'Median Data'!$D$4</f>
        <v>0</v>
      </c>
      <c r="I481" s="11">
        <f>('Renter Migration Model 2'!N480-'Renter Migration Model 2'!N481)*'Median Data'!$E$4</f>
        <v>197.7916552580939</v>
      </c>
      <c r="J481" s="11">
        <f>('Renter Migration Model 2'!O480-'Renter Migration Model 2'!O481)*'Median Data'!$E$4</f>
        <v>0</v>
      </c>
      <c r="K481" s="11">
        <f>('Renter Migration Model 2'!Q480-'Renter Migration Model 2'!Q481)*'Median Data'!$F$4</f>
        <v>291.67282647736374</v>
      </c>
      <c r="L481" s="11">
        <f>('Renter Migration Model 2'!R480-'Renter Migration Model 2'!R481)*'Median Data'!$F$4</f>
        <v>0</v>
      </c>
      <c r="M481" s="11">
        <f>('Renter Migration Model 2'!T480-'Renter Migration Model 2'!T481)*'Median Data'!$G$4</f>
        <v>32.371470131812742</v>
      </c>
      <c r="N481" s="11">
        <f>('Renter Migration Model 2'!U480-'Renter Migration Model 2'!U481)*'Median Data'!$G$4</f>
        <v>0</v>
      </c>
    </row>
    <row r="482" spans="1:14" x14ac:dyDescent="0.25">
      <c r="A482" s="1">
        <v>2139</v>
      </c>
      <c r="B482" s="1">
        <v>4</v>
      </c>
      <c r="C482" s="11">
        <f>('Renter Migration Model 2'!E481-'Renter Migration Model 2'!E482)*'Median Data'!$B$4</f>
        <v>1452.2813228728774</v>
      </c>
      <c r="D482" s="11">
        <f>('Renter Migration Model 2'!F481-'Renter Migration Model 2'!F482)*'Median Data'!$B$4</f>
        <v>0</v>
      </c>
      <c r="E482" s="11">
        <f>('Renter Migration Model 2'!H481-'Renter Migration Model 2'!H482)*'Median Data'!$C$4</f>
        <v>1001.1395004152719</v>
      </c>
      <c r="F482" s="11">
        <f>('Renter Migration Model 2'!I481-'Renter Migration Model 2'!I482)*'Median Data'!$C$4</f>
        <v>0</v>
      </c>
      <c r="G482" s="11">
        <f>('Renter Migration Model 2'!K481-'Renter Migration Model 2'!K482)*'Median Data'!$D$4</f>
        <v>1661.4779476039239</v>
      </c>
      <c r="H482" s="11">
        <f>('Renter Migration Model 2'!L481-'Renter Migration Model 2'!L482)*'Median Data'!$D$4</f>
        <v>0</v>
      </c>
      <c r="I482" s="11">
        <f>('Renter Migration Model 2'!N481-'Renter Migration Model 2'!N482)*'Median Data'!$E$4</f>
        <v>197.77187609259988</v>
      </c>
      <c r="J482" s="11">
        <f>('Renter Migration Model 2'!O481-'Renter Migration Model 2'!O482)*'Median Data'!$E$4</f>
        <v>0</v>
      </c>
      <c r="K482" s="11">
        <f>('Renter Migration Model 2'!Q481-'Renter Migration Model 2'!Q482)*'Median Data'!$F$4</f>
        <v>291.64365919477086</v>
      </c>
      <c r="L482" s="11">
        <f>('Renter Migration Model 2'!R481-'Renter Migration Model 2'!R482)*'Median Data'!$F$4</f>
        <v>0</v>
      </c>
      <c r="M482" s="11">
        <f>('Renter Migration Model 2'!T481-'Renter Migration Model 2'!T482)*'Median Data'!$G$4</f>
        <v>32.368232984790751</v>
      </c>
      <c r="N482" s="11">
        <f>('Renter Migration Model 2'!U481-'Renter Migration Model 2'!U482)*'Median Data'!$G$4</f>
        <v>0</v>
      </c>
    </row>
    <row r="483" spans="1:14" x14ac:dyDescent="0.25">
      <c r="A483" s="1">
        <v>2140</v>
      </c>
      <c r="B483" s="1">
        <v>1</v>
      </c>
      <c r="C483" s="11">
        <f>('Renter Migration Model 2'!E482-'Renter Migration Model 2'!E483)*'Median Data'!$B$4</f>
        <v>1452.1360947391076</v>
      </c>
      <c r="D483" s="11">
        <f>('Renter Migration Model 2'!F482-'Renter Migration Model 2'!F483)*'Median Data'!$B$4</f>
        <v>0</v>
      </c>
      <c r="E483" s="11">
        <f>('Renter Migration Model 2'!H482-'Renter Migration Model 2'!H483)*'Median Data'!$C$4</f>
        <v>1001.0393864656612</v>
      </c>
      <c r="F483" s="11">
        <f>('Renter Migration Model 2'!I482-'Renter Migration Model 2'!I483)*'Median Data'!$C$4</f>
        <v>0</v>
      </c>
      <c r="G483" s="11">
        <f>('Renter Migration Model 2'!K482-'Renter Migration Model 2'!K483)*'Median Data'!$D$4</f>
        <v>1661.3117998104462</v>
      </c>
      <c r="H483" s="11">
        <f>('Renter Migration Model 2'!L482-'Renter Migration Model 2'!L483)*'Median Data'!$D$4</f>
        <v>0</v>
      </c>
      <c r="I483" s="11">
        <f>('Renter Migration Model 2'!N482-'Renter Migration Model 2'!N483)*'Median Data'!$E$4</f>
        <v>197.75209890498706</v>
      </c>
      <c r="J483" s="11">
        <f>('Renter Migration Model 2'!O482-'Renter Migration Model 2'!O483)*'Median Data'!$E$4</f>
        <v>0</v>
      </c>
      <c r="K483" s="11">
        <f>('Renter Migration Model 2'!Q482-'Renter Migration Model 2'!Q483)*'Median Data'!$F$4</f>
        <v>291.61449482874878</v>
      </c>
      <c r="L483" s="11">
        <f>('Renter Migration Model 2'!R482-'Renter Migration Model 2'!R483)*'Median Data'!$F$4</f>
        <v>0</v>
      </c>
      <c r="M483" s="11">
        <f>('Renter Migration Model 2'!T482-'Renter Migration Model 2'!T483)*'Median Data'!$G$4</f>
        <v>32.364996161521304</v>
      </c>
      <c r="N483" s="11">
        <f>('Renter Migration Model 2'!U482-'Renter Migration Model 2'!U483)*'Median Data'!$G$4</f>
        <v>0</v>
      </c>
    </row>
    <row r="484" spans="1:14" x14ac:dyDescent="0.25">
      <c r="A484" s="1">
        <v>2140</v>
      </c>
      <c r="B484" s="1">
        <v>2</v>
      </c>
      <c r="C484" s="11">
        <f>('Renter Migration Model 2'!E483-'Renter Migration Model 2'!E484)*'Median Data'!$B$4</f>
        <v>1451.9908811304231</v>
      </c>
      <c r="D484" s="11">
        <f>('Renter Migration Model 2'!F483-'Renter Migration Model 2'!F484)*'Median Data'!$B$4</f>
        <v>0</v>
      </c>
      <c r="E484" s="11">
        <f>('Renter Migration Model 2'!H483-'Renter Migration Model 2'!H484)*'Median Data'!$C$4</f>
        <v>1000.9392825257496</v>
      </c>
      <c r="F484" s="11">
        <f>('Renter Migration Model 2'!I483-'Renter Migration Model 2'!I484)*'Median Data'!$C$4</f>
        <v>0</v>
      </c>
      <c r="G484" s="11">
        <f>('Renter Migration Model 2'!K483-'Renter Migration Model 2'!K484)*'Median Data'!$D$4</f>
        <v>1661.1456686311449</v>
      </c>
      <c r="H484" s="11">
        <f>('Renter Migration Model 2'!L483-'Renter Migration Model 2'!L484)*'Median Data'!$D$4</f>
        <v>0</v>
      </c>
      <c r="I484" s="11">
        <f>('Renter Migration Model 2'!N483-'Renter Migration Model 2'!N484)*'Median Data'!$E$4</f>
        <v>197.73232369494065</v>
      </c>
      <c r="J484" s="11">
        <f>('Renter Migration Model 2'!O483-'Renter Migration Model 2'!O484)*'Median Data'!$E$4</f>
        <v>0</v>
      </c>
      <c r="K484" s="11">
        <f>('Renter Migration Model 2'!Q483-'Renter Migration Model 2'!Q484)*'Median Data'!$F$4</f>
        <v>291.58533337929748</v>
      </c>
      <c r="L484" s="11">
        <f>('Renter Migration Model 2'!R483-'Renter Migration Model 2'!R484)*'Median Data'!$F$4</f>
        <v>0</v>
      </c>
      <c r="M484" s="11">
        <f>('Renter Migration Model 2'!T483-'Renter Migration Model 2'!T484)*'Median Data'!$G$4</f>
        <v>32.361759661891597</v>
      </c>
      <c r="N484" s="11">
        <f>('Renter Migration Model 2'!U483-'Renter Migration Model 2'!U484)*'Median Data'!$G$4</f>
        <v>0</v>
      </c>
    </row>
    <row r="485" spans="1:14" x14ac:dyDescent="0.25">
      <c r="A485" s="1">
        <v>2140</v>
      </c>
      <c r="B485" s="1">
        <v>3</v>
      </c>
      <c r="C485" s="11">
        <f>('Renter Migration Model 2'!E484-'Renter Migration Model 2'!E485)*'Median Data'!$B$4</f>
        <v>1451.8456820416668</v>
      </c>
      <c r="D485" s="11">
        <f>('Renter Migration Model 2'!F484-'Renter Migration Model 2'!F485)*'Median Data'!$B$4</f>
        <v>0</v>
      </c>
      <c r="E485" s="11">
        <f>('Renter Migration Model 2'!H484-'Renter Migration Model 2'!H485)*'Median Data'!$C$4</f>
        <v>1000.8391885972928</v>
      </c>
      <c r="F485" s="11">
        <f>('Renter Migration Model 2'!I484-'Renter Migration Model 2'!I485)*'Median Data'!$C$4</f>
        <v>0</v>
      </c>
      <c r="G485" s="11">
        <f>('Renter Migration Model 2'!K484-'Renter Migration Model 2'!K485)*'Median Data'!$D$4</f>
        <v>1660.9795540624236</v>
      </c>
      <c r="H485" s="11">
        <f>('Renter Migration Model 2'!L484-'Renter Migration Model 2'!L485)*'Median Data'!$D$4</f>
        <v>0</v>
      </c>
      <c r="I485" s="11">
        <f>('Renter Migration Model 2'!N484-'Renter Migration Model 2'!N485)*'Median Data'!$E$4</f>
        <v>197.71255046277543</v>
      </c>
      <c r="J485" s="11">
        <f>('Renter Migration Model 2'!O484-'Renter Migration Model 2'!O485)*'Median Data'!$E$4</f>
        <v>0</v>
      </c>
      <c r="K485" s="11">
        <f>('Renter Migration Model 2'!Q484-'Renter Migration Model 2'!Q485)*'Median Data'!$F$4</f>
        <v>291.55617484605273</v>
      </c>
      <c r="L485" s="11">
        <f>('Renter Migration Model 2'!R484-'Renter Migration Model 2'!R485)*'Median Data'!$F$4</f>
        <v>0</v>
      </c>
      <c r="M485" s="11">
        <f>('Renter Migration Model 2'!T484-'Renter Migration Model 2'!T485)*'Median Data'!$G$4</f>
        <v>32.35852348593923</v>
      </c>
      <c r="N485" s="11">
        <f>('Renter Migration Model 2'!U484-'Renter Migration Model 2'!U485)*'Median Data'!$G$4</f>
        <v>0</v>
      </c>
    </row>
    <row r="486" spans="1:14" x14ac:dyDescent="0.25">
      <c r="A486" s="1">
        <v>2140</v>
      </c>
      <c r="B486" s="1">
        <v>4</v>
      </c>
      <c r="C486" s="11">
        <f>('Renter Migration Model 2'!E485-'Renter Migration Model 2'!E486)*'Median Data'!$B$4</f>
        <v>1451.7004974745578</v>
      </c>
      <c r="D486" s="11">
        <f>('Renter Migration Model 2'!F485-'Renter Migration Model 2'!F486)*'Median Data'!$B$4</f>
        <v>0</v>
      </c>
      <c r="E486" s="11">
        <f>('Renter Migration Model 2'!H485-'Renter Migration Model 2'!H486)*'Median Data'!$C$4</f>
        <v>1000.7391046785351</v>
      </c>
      <c r="F486" s="11">
        <f>('Renter Migration Model 2'!I485-'Renter Migration Model 2'!I486)*'Median Data'!$C$4</f>
        <v>0</v>
      </c>
      <c r="G486" s="11">
        <f>('Renter Migration Model 2'!K485-'Renter Migration Model 2'!K486)*'Median Data'!$D$4</f>
        <v>1660.8134561078787</v>
      </c>
      <c r="H486" s="11">
        <f>('Renter Migration Model 2'!L485-'Renter Migration Model 2'!L486)*'Median Data'!$D$4</f>
        <v>0</v>
      </c>
      <c r="I486" s="11">
        <f>('Renter Migration Model 2'!N485-'Renter Migration Model 2'!N486)*'Median Data'!$E$4</f>
        <v>197.69277920754701</v>
      </c>
      <c r="J486" s="11">
        <f>('Renter Migration Model 2'!O485-'Renter Migration Model 2'!O486)*'Median Data'!$E$4</f>
        <v>0</v>
      </c>
      <c r="K486" s="11">
        <f>('Renter Migration Model 2'!Q485-'Renter Migration Model 2'!Q486)*'Median Data'!$F$4</f>
        <v>291.52701922865026</v>
      </c>
      <c r="L486" s="11">
        <f>('Renter Migration Model 2'!R485-'Renter Migration Model 2'!R486)*'Median Data'!$F$4</f>
        <v>0</v>
      </c>
      <c r="M486" s="11">
        <f>('Renter Migration Model 2'!T485-'Renter Migration Model 2'!T486)*'Median Data'!$G$4</f>
        <v>32.355287633589001</v>
      </c>
      <c r="N486" s="11">
        <f>('Renter Migration Model 2'!U485-'Renter Migration Model 2'!U486)*'Median Data'!$G$4</f>
        <v>0</v>
      </c>
    </row>
    <row r="487" spans="1:14" x14ac:dyDescent="0.25">
      <c r="A487" s="2">
        <v>2141</v>
      </c>
      <c r="B487" s="2">
        <v>1</v>
      </c>
      <c r="C487" s="11">
        <f>('Renter Migration Model 2'!E486-'Renter Migration Model 2'!E487)*'Median Data'!$B$4</f>
        <v>1451.5553274239392</v>
      </c>
      <c r="D487" s="11">
        <f>('Renter Migration Model 2'!F486-'Renter Migration Model 2'!F487)*'Median Data'!$B$4</f>
        <v>0</v>
      </c>
      <c r="E487" s="11">
        <f>('Renter Migration Model 2'!H486-'Renter Migration Model 2'!H487)*'Median Data'!$C$4</f>
        <v>1000.6390307694764</v>
      </c>
      <c r="F487" s="11">
        <f>('Renter Migration Model 2'!I486-'Renter Migration Model 2'!I487)*'Median Data'!$C$4</f>
        <v>0</v>
      </c>
      <c r="G487" s="11">
        <f>('Renter Migration Model 2'!K486-'Renter Migration Model 2'!K487)*'Median Data'!$D$4</f>
        <v>1660.6473747639138</v>
      </c>
      <c r="H487" s="11">
        <f>('Renter Migration Model 2'!L486-'Renter Migration Model 2'!L487)*'Median Data'!$D$4</f>
        <v>0</v>
      </c>
      <c r="I487" s="11">
        <f>('Renter Migration Model 2'!N486-'Renter Migration Model 2'!N487)*'Median Data'!$E$4</f>
        <v>197.67300992957018</v>
      </c>
      <c r="J487" s="11">
        <f>('Renter Migration Model 2'!O486-'Renter Migration Model 2'!O487)*'Median Data'!$E$4</f>
        <v>0</v>
      </c>
      <c r="K487" s="11">
        <f>('Renter Migration Model 2'!Q486-'Renter Migration Model 2'!Q487)*'Median Data'!$F$4</f>
        <v>291.49786652672583</v>
      </c>
      <c r="L487" s="11">
        <f>('Renter Migration Model 2'!R486-'Renter Migration Model 2'!R487)*'Median Data'!$F$4</f>
        <v>0</v>
      </c>
      <c r="M487" s="11">
        <f>('Renter Migration Model 2'!T486-'Renter Migration Model 2'!T487)*'Median Data'!$G$4</f>
        <v>32.352052104803306</v>
      </c>
      <c r="N487" s="11">
        <f>('Renter Migration Model 2'!U486-'Renter Migration Model 2'!U487)*'Median Data'!$G$4</f>
        <v>0</v>
      </c>
    </row>
    <row r="488" spans="1:14" x14ac:dyDescent="0.25">
      <c r="A488" s="1">
        <v>2141</v>
      </c>
      <c r="B488" s="1">
        <v>2</v>
      </c>
      <c r="C488" s="11">
        <f>('Renter Migration Model 2'!E487-'Renter Migration Model 2'!E488)*'Median Data'!$B$4</f>
        <v>1451.4101718915299</v>
      </c>
      <c r="D488" s="11">
        <f>('Renter Migration Model 2'!F487-'Renter Migration Model 2'!F488)*'Median Data'!$B$4</f>
        <v>0</v>
      </c>
      <c r="E488" s="11">
        <f>('Renter Migration Model 2'!H487-'Renter Migration Model 2'!H488)*'Median Data'!$C$4</f>
        <v>1000.5389668648495</v>
      </c>
      <c r="F488" s="11">
        <f>('Renter Migration Model 2'!I487-'Renter Migration Model 2'!I488)*'Median Data'!$C$4</f>
        <v>0</v>
      </c>
      <c r="G488" s="11">
        <f>('Renter Migration Model 2'!K487-'Renter Migration Model 2'!K488)*'Median Data'!$D$4</f>
        <v>1660.481310026933</v>
      </c>
      <c r="H488" s="11">
        <f>('Renter Migration Model 2'!L487-'Renter Migration Model 2'!L488)*'Median Data'!$D$4</f>
        <v>0</v>
      </c>
      <c r="I488" s="11">
        <f>('Renter Migration Model 2'!N487-'Renter Migration Model 2'!N488)*'Median Data'!$E$4</f>
        <v>197.65324262884496</v>
      </c>
      <c r="J488" s="11">
        <f>('Renter Migration Model 2'!O487-'Renter Migration Model 2'!O488)*'Median Data'!$E$4</f>
        <v>0</v>
      </c>
      <c r="K488" s="11">
        <f>('Renter Migration Model 2'!Q487-'Renter Migration Model 2'!Q488)*'Median Data'!$F$4</f>
        <v>291.46871673991518</v>
      </c>
      <c r="L488" s="11">
        <f>('Renter Migration Model 2'!R487-'Renter Migration Model 2'!R488)*'Median Data'!$F$4</f>
        <v>0</v>
      </c>
      <c r="M488" s="11">
        <f>('Renter Migration Model 2'!T487-'Renter Migration Model 2'!T488)*'Median Data'!$G$4</f>
        <v>32.348816899582147</v>
      </c>
      <c r="N488" s="11">
        <f>('Renter Migration Model 2'!U487-'Renter Migration Model 2'!U488)*'Median Data'!$G$4</f>
        <v>0</v>
      </c>
    </row>
    <row r="489" spans="1:14" x14ac:dyDescent="0.25">
      <c r="A489" s="2">
        <v>2141</v>
      </c>
      <c r="B489" s="2">
        <v>3</v>
      </c>
      <c r="C489" s="11">
        <f>('Renter Migration Model 2'!E488-'Renter Migration Model 2'!E489)*'Median Data'!$B$4</f>
        <v>1451.2650308738921</v>
      </c>
      <c r="D489" s="11">
        <f>('Renter Migration Model 2'!F488-'Renter Migration Model 2'!F489)*'Median Data'!$B$4</f>
        <v>0</v>
      </c>
      <c r="E489" s="11">
        <f>('Renter Migration Model 2'!H488-'Renter Migration Model 2'!H489)*'Median Data'!$C$4</f>
        <v>1000.4389129681658</v>
      </c>
      <c r="F489" s="11">
        <f>('Renter Migration Model 2'!I488-'Renter Migration Model 2'!I489)*'Median Data'!$C$4</f>
        <v>0</v>
      </c>
      <c r="G489" s="11">
        <f>('Renter Migration Model 2'!K488-'Renter Migration Model 2'!K489)*'Median Data'!$D$4</f>
        <v>1660.31526189334</v>
      </c>
      <c r="H489" s="11">
        <f>('Renter Migration Model 2'!L488-'Renter Migration Model 2'!L489)*'Median Data'!$D$4</f>
        <v>0</v>
      </c>
      <c r="I489" s="11">
        <f>('Renter Migration Model 2'!N488-'Renter Migration Model 2'!N489)*'Median Data'!$E$4</f>
        <v>197.63347730442695</v>
      </c>
      <c r="J489" s="11">
        <f>('Renter Migration Model 2'!O488-'Renter Migration Model 2'!O489)*'Median Data'!$E$4</f>
        <v>0</v>
      </c>
      <c r="K489" s="11">
        <f>('Renter Migration Model 2'!Q488-'Renter Migration Model 2'!Q489)*'Median Data'!$F$4</f>
        <v>291.43956986821831</v>
      </c>
      <c r="L489" s="11">
        <f>('Renter Migration Model 2'!R488-'Renter Migration Model 2'!R489)*'Median Data'!$F$4</f>
        <v>0</v>
      </c>
      <c r="M489" s="11">
        <f>('Renter Migration Model 2'!T488-'Renter Migration Model 2'!T489)*'Median Data'!$G$4</f>
        <v>32.345582017925523</v>
      </c>
      <c r="N489" s="11">
        <f>('Renter Migration Model 2'!U488-'Renter Migration Model 2'!U489)*'Median Data'!$G$4</f>
        <v>0</v>
      </c>
    </row>
    <row r="490" spans="1:14" x14ac:dyDescent="0.25">
      <c r="A490" s="1">
        <v>2141</v>
      </c>
      <c r="B490" s="1">
        <v>4</v>
      </c>
      <c r="C490" s="11">
        <f>('Renter Migration Model 2'!E489-'Renter Migration Model 2'!E490)*'Median Data'!$B$4</f>
        <v>1451.1199043710258</v>
      </c>
      <c r="D490" s="11">
        <f>('Renter Migration Model 2'!F489-'Renter Migration Model 2'!F490)*'Median Data'!$B$4</f>
        <v>0</v>
      </c>
      <c r="E490" s="11">
        <f>('Renter Migration Model 2'!H489-'Renter Migration Model 2'!H490)*'Median Data'!$C$4</f>
        <v>1000.3388690776696</v>
      </c>
      <c r="F490" s="11">
        <f>('Renter Migration Model 2'!I489-'Renter Migration Model 2'!I490)*'Median Data'!$C$4</f>
        <v>0</v>
      </c>
      <c r="G490" s="11">
        <f>('Renter Migration Model 2'!K489-'Renter Migration Model 2'!K490)*'Median Data'!$D$4</f>
        <v>1660.149230366731</v>
      </c>
      <c r="H490" s="11">
        <f>('Renter Migration Model 2'!L489-'Renter Migration Model 2'!L490)*'Median Data'!$D$4</f>
        <v>0</v>
      </c>
      <c r="I490" s="11">
        <f>('Renter Migration Model 2'!N489-'Renter Migration Model 2'!N490)*'Median Data'!$E$4</f>
        <v>197.61371395663093</v>
      </c>
      <c r="J490" s="11">
        <f>('Renter Migration Model 2'!O489-'Renter Migration Model 2'!O490)*'Median Data'!$E$4</f>
        <v>0</v>
      </c>
      <c r="K490" s="11">
        <f>('Renter Migration Model 2'!Q489-'Renter Migration Model 2'!Q490)*'Median Data'!$F$4</f>
        <v>291.41042591127098</v>
      </c>
      <c r="L490" s="11">
        <f>('Renter Migration Model 2'!R489-'Renter Migration Model 2'!R490)*'Median Data'!$F$4</f>
        <v>0</v>
      </c>
      <c r="M490" s="11">
        <f>('Renter Migration Model 2'!T489-'Renter Migration Model 2'!T490)*'Median Data'!$G$4</f>
        <v>32.342347459720628</v>
      </c>
      <c r="N490" s="11">
        <f>('Renter Migration Model 2'!U489-'Renter Migration Model 2'!U490)*'Median Data'!$G$4</f>
        <v>0</v>
      </c>
    </row>
    <row r="491" spans="1:14" x14ac:dyDescent="0.25">
      <c r="A491" s="1">
        <v>2142</v>
      </c>
      <c r="B491" s="1">
        <v>1</v>
      </c>
      <c r="C491" s="11">
        <f>('Renter Migration Model 2'!E490-'Renter Migration Model 2'!E491)*'Median Data'!$B$4</f>
        <v>1450.974792381212</v>
      </c>
      <c r="D491" s="11">
        <f>('Renter Migration Model 2'!F490-'Renter Migration Model 2'!F491)*'Median Data'!$B$4</f>
        <v>0</v>
      </c>
      <c r="E491" s="11">
        <f>('Renter Migration Model 2'!H490-'Renter Migration Model 2'!H491)*'Median Data'!$C$4</f>
        <v>1000.2388351898494</v>
      </c>
      <c r="F491" s="11">
        <f>('Renter Migration Model 2'!I490-'Renter Migration Model 2'!I491)*'Median Data'!$C$4</f>
        <v>0</v>
      </c>
      <c r="G491" s="11">
        <f>('Renter Migration Model 2'!K490-'Renter Migration Model 2'!K491)*'Median Data'!$D$4</f>
        <v>1659.983215447106</v>
      </c>
      <c r="H491" s="11">
        <f>('Renter Migration Model 2'!L490-'Renter Migration Model 2'!L491)*'Median Data'!$D$4</f>
        <v>0</v>
      </c>
      <c r="I491" s="11">
        <f>('Renter Migration Model 2'!N490-'Renter Migration Model 2'!N491)*'Median Data'!$E$4</f>
        <v>197.59395258545692</v>
      </c>
      <c r="J491" s="11">
        <f>('Renter Migration Model 2'!O490-'Renter Migration Model 2'!O491)*'Median Data'!$E$4</f>
        <v>0</v>
      </c>
      <c r="K491" s="11">
        <f>('Renter Migration Model 2'!Q490-'Renter Migration Model 2'!Q491)*'Median Data'!$F$4</f>
        <v>291.38128486870892</v>
      </c>
      <c r="L491" s="11">
        <f>('Renter Migration Model 2'!R490-'Renter Migration Model 2'!R491)*'Median Data'!$F$4</f>
        <v>0</v>
      </c>
      <c r="M491" s="11">
        <f>('Renter Migration Model 2'!T490-'Renter Migration Model 2'!T491)*'Median Data'!$G$4</f>
        <v>32.339113224967463</v>
      </c>
      <c r="N491" s="11">
        <f>('Renter Migration Model 2'!U490-'Renter Migration Model 2'!U491)*'Median Data'!$G$4</f>
        <v>0</v>
      </c>
    </row>
    <row r="492" spans="1:14" x14ac:dyDescent="0.25">
      <c r="A492" s="2">
        <v>2142</v>
      </c>
      <c r="B492" s="2">
        <v>2</v>
      </c>
      <c r="C492" s="11">
        <f>('Renter Migration Model 2'!E491-'Renter Migration Model 2'!E492)*'Median Data'!$B$4</f>
        <v>1450.8296949010128</v>
      </c>
      <c r="D492" s="11">
        <f>('Renter Migration Model 2'!F491-'Renter Migration Model 2'!F492)*'Median Data'!$B$4</f>
        <v>0</v>
      </c>
      <c r="E492" s="11">
        <f>('Renter Migration Model 2'!H491-'Renter Migration Model 2'!H492)*'Median Data'!$C$4</f>
        <v>1000.1388113064609</v>
      </c>
      <c r="F492" s="11">
        <f>('Renter Migration Model 2'!I491-'Renter Migration Model 2'!I492)*'Median Data'!$C$4</f>
        <v>0</v>
      </c>
      <c r="G492" s="11">
        <f>('Renter Migration Model 2'!K491-'Renter Migration Model 2'!K492)*'Median Data'!$D$4</f>
        <v>1659.8172171236765</v>
      </c>
      <c r="H492" s="11">
        <f>('Renter Migration Model 2'!L491-'Renter Migration Model 2'!L492)*'Median Data'!$D$4</f>
        <v>0</v>
      </c>
      <c r="I492" s="11">
        <f>('Renter Migration Model 2'!N491-'Renter Migration Model 2'!N492)*'Median Data'!$E$4</f>
        <v>197.57419318996051</v>
      </c>
      <c r="J492" s="11">
        <f>('Renter Migration Model 2'!O491-'Renter Migration Model 2'!O492)*'Median Data'!$E$4</f>
        <v>0</v>
      </c>
      <c r="K492" s="11">
        <f>('Renter Migration Model 2'!Q491-'Renter Migration Model 2'!Q492)*'Median Data'!$F$4</f>
        <v>291.35214674016788</v>
      </c>
      <c r="L492" s="11">
        <f>('Renter Migration Model 2'!R491-'Renter Migration Model 2'!R492)*'Median Data'!$F$4</f>
        <v>0</v>
      </c>
      <c r="M492" s="11">
        <f>('Renter Migration Model 2'!T491-'Renter Migration Model 2'!T492)*'Median Data'!$G$4</f>
        <v>32.335879313628425</v>
      </c>
      <c r="N492" s="11">
        <f>('Renter Migration Model 2'!U491-'Renter Migration Model 2'!U492)*'Median Data'!$G$4</f>
        <v>0</v>
      </c>
    </row>
    <row r="493" spans="1:14" x14ac:dyDescent="0.25">
      <c r="A493" s="1">
        <v>2142</v>
      </c>
      <c r="B493" s="1">
        <v>3</v>
      </c>
      <c r="C493" s="11">
        <f>('Renter Migration Model 2'!E492-'Renter Migration Model 2'!E493)*'Median Data'!$B$4</f>
        <v>1450.6846119321472</v>
      </c>
      <c r="D493" s="11">
        <f>('Renter Migration Model 2'!F492-'Renter Migration Model 2'!F493)*'Median Data'!$B$4</f>
        <v>0</v>
      </c>
      <c r="E493" s="11">
        <f>('Renter Migration Model 2'!H492-'Renter Migration Model 2'!H493)*'Median Data'!$C$4</f>
        <v>1000.0387974257483</v>
      </c>
      <c r="F493" s="11">
        <f>('Renter Migration Model 2'!I492-'Renter Migration Model 2'!I493)*'Median Data'!$C$4</f>
        <v>0</v>
      </c>
      <c r="G493" s="11">
        <f>('Renter Migration Model 2'!K492-'Renter Migration Model 2'!K493)*'Median Data'!$D$4</f>
        <v>1659.6512354036349</v>
      </c>
      <c r="H493" s="11">
        <f>('Renter Migration Model 2'!L492-'Renter Migration Model 2'!L493)*'Median Data'!$D$4</f>
        <v>0</v>
      </c>
      <c r="I493" s="11">
        <f>('Renter Migration Model 2'!N492-'Renter Migration Model 2'!N493)*'Median Data'!$E$4</f>
        <v>197.55443577077131</v>
      </c>
      <c r="J493" s="11">
        <f>('Renter Migration Model 2'!O492-'Renter Migration Model 2'!O493)*'Median Data'!$E$4</f>
        <v>0</v>
      </c>
      <c r="K493" s="11">
        <f>('Renter Migration Model 2'!Q492-'Renter Migration Model 2'!Q493)*'Median Data'!$F$4</f>
        <v>291.32301152564787</v>
      </c>
      <c r="L493" s="11">
        <f>('Renter Migration Model 2'!R492-'Renter Migration Model 2'!R493)*'Median Data'!$F$4</f>
        <v>0</v>
      </c>
      <c r="M493" s="11">
        <f>('Renter Migration Model 2'!T492-'Renter Migration Model 2'!T493)*'Median Data'!$G$4</f>
        <v>32.332645725703514</v>
      </c>
      <c r="N493" s="11">
        <f>('Renter Migration Model 2'!U492-'Renter Migration Model 2'!U493)*'Median Data'!$G$4</f>
        <v>0</v>
      </c>
    </row>
    <row r="494" spans="1:14" x14ac:dyDescent="0.25">
      <c r="A494" s="2">
        <v>2142</v>
      </c>
      <c r="B494" s="2">
        <v>4</v>
      </c>
      <c r="C494" s="11">
        <f>('Renter Migration Model 2'!E493-'Renter Migration Model 2'!E494)*'Median Data'!$B$4</f>
        <v>1450.5395434711772</v>
      </c>
      <c r="D494" s="11">
        <f>('Renter Migration Model 2'!F493-'Renter Migration Model 2'!F494)*'Median Data'!$B$4</f>
        <v>0</v>
      </c>
      <c r="E494" s="11">
        <f>('Renter Migration Model 2'!H493-'Renter Migration Model 2'!H494)*'Median Data'!$C$4</f>
        <v>999.93879354595583</v>
      </c>
      <c r="F494" s="11">
        <f>('Renter Migration Model 2'!I493-'Renter Migration Model 2'!I494)*'Median Data'!$C$4</f>
        <v>0</v>
      </c>
      <c r="G494" s="11">
        <f>('Renter Migration Model 2'!K493-'Renter Migration Model 2'!K494)*'Median Data'!$D$4</f>
        <v>1659.4852702797889</v>
      </c>
      <c r="H494" s="11">
        <f>('Renter Migration Model 2'!L493-'Renter Migration Model 2'!L494)*'Median Data'!$D$4</f>
        <v>0</v>
      </c>
      <c r="I494" s="11">
        <f>('Renter Migration Model 2'!N493-'Renter Migration Model 2'!N494)*'Median Data'!$E$4</f>
        <v>197.53468032725971</v>
      </c>
      <c r="J494" s="11">
        <f>('Renter Migration Model 2'!O493-'Renter Migration Model 2'!O494)*'Median Data'!$E$4</f>
        <v>0</v>
      </c>
      <c r="K494" s="11">
        <f>('Renter Migration Model 2'!Q493-'Renter Migration Model 2'!Q494)*'Median Data'!$F$4</f>
        <v>291.29387922442038</v>
      </c>
      <c r="L494" s="11">
        <f>('Renter Migration Model 2'!R493-'Renter Migration Model 2'!R494)*'Median Data'!$F$4</f>
        <v>0</v>
      </c>
      <c r="M494" s="11">
        <f>('Renter Migration Model 2'!T493-'Renter Migration Model 2'!T494)*'Median Data'!$G$4</f>
        <v>32.329412461117528</v>
      </c>
      <c r="N494" s="11">
        <f>('Renter Migration Model 2'!U493-'Renter Migration Model 2'!U494)*'Median Data'!$G$4</f>
        <v>0</v>
      </c>
    </row>
    <row r="495" spans="1:14" x14ac:dyDescent="0.25">
      <c r="A495" s="2">
        <v>2143</v>
      </c>
      <c r="B495" s="2">
        <v>1</v>
      </c>
      <c r="C495" s="11">
        <f>('Renter Migration Model 2'!E494-'Renter Migration Model 2'!E495)*'Median Data'!$B$4</f>
        <v>1450.3944895163841</v>
      </c>
      <c r="D495" s="11">
        <f>('Renter Migration Model 2'!F494-'Renter Migration Model 2'!F495)*'Median Data'!$B$4</f>
        <v>0</v>
      </c>
      <c r="E495" s="11">
        <f>('Renter Migration Model 2'!H494-'Renter Migration Model 2'!H495)*'Median Data'!$C$4</f>
        <v>999.83879966708355</v>
      </c>
      <c r="F495" s="11">
        <f>('Renter Migration Model 2'!I494-'Renter Migration Model 2'!I495)*'Median Data'!$C$4</f>
        <v>0</v>
      </c>
      <c r="G495" s="11">
        <f>('Renter Migration Model 2'!K494-'Renter Migration Model 2'!K495)*'Median Data'!$D$4</f>
        <v>1659.3193217521384</v>
      </c>
      <c r="H495" s="11">
        <f>('Renter Migration Model 2'!L494-'Renter Migration Model 2'!L495)*'Median Data'!$D$4</f>
        <v>0</v>
      </c>
      <c r="I495" s="11">
        <f>('Renter Migration Model 2'!N494-'Renter Migration Model 2'!N495)*'Median Data'!$E$4</f>
        <v>197.51492685911091</v>
      </c>
      <c r="J495" s="11">
        <f>('Renter Migration Model 2'!O494-'Renter Migration Model 2'!O495)*'Median Data'!$E$4</f>
        <v>0</v>
      </c>
      <c r="K495" s="11">
        <f>('Renter Migration Model 2'!Q494-'Renter Migration Model 2'!Q495)*'Median Data'!$F$4</f>
        <v>291.26474983648541</v>
      </c>
      <c r="L495" s="11">
        <f>('Renter Migration Model 2'!R494-'Renter Migration Model 2'!R495)*'Median Data'!$F$4</f>
        <v>0</v>
      </c>
      <c r="M495" s="11">
        <f>('Renter Migration Model 2'!T494-'Renter Migration Model 2'!T495)*'Median Data'!$G$4</f>
        <v>32.326179519908067</v>
      </c>
      <c r="N495" s="11">
        <f>('Renter Migration Model 2'!U494-'Renter Migration Model 2'!U495)*'Median Data'!$G$4</f>
        <v>0</v>
      </c>
    </row>
    <row r="496" spans="1:14" x14ac:dyDescent="0.25">
      <c r="A496" s="1">
        <v>2143</v>
      </c>
      <c r="B496" s="1">
        <v>2</v>
      </c>
      <c r="C496" s="11">
        <f>('Renter Migration Model 2'!E495-'Renter Migration Model 2'!E496)*'Median Data'!$B$4</f>
        <v>1450.2494500677676</v>
      </c>
      <c r="D496" s="11">
        <f>('Renter Migration Model 2'!F495-'Renter Migration Model 2'!F496)*'Median Data'!$B$4</f>
        <v>0</v>
      </c>
      <c r="E496" s="11">
        <f>('Renter Migration Model 2'!H495-'Renter Migration Model 2'!H496)*'Median Data'!$C$4</f>
        <v>999.73881578737564</v>
      </c>
      <c r="F496" s="11">
        <f>('Renter Migration Model 2'!I495-'Renter Migration Model 2'!I496)*'Median Data'!$C$4</f>
        <v>0</v>
      </c>
      <c r="G496" s="11">
        <f>('Renter Migration Model 2'!K495-'Renter Migration Model 2'!K496)*'Median Data'!$D$4</f>
        <v>1659.1533898206835</v>
      </c>
      <c r="H496" s="11">
        <f>('Renter Migration Model 2'!L495-'Renter Migration Model 2'!L496)*'Median Data'!$D$4</f>
        <v>0</v>
      </c>
      <c r="I496" s="11">
        <f>('Renter Migration Model 2'!N495-'Renter Migration Model 2'!N496)*'Median Data'!$E$4</f>
        <v>197.49517536632493</v>
      </c>
      <c r="J496" s="11">
        <f>('Renter Migration Model 2'!O495-'Renter Migration Model 2'!O496)*'Median Data'!$E$4</f>
        <v>0</v>
      </c>
      <c r="K496" s="11">
        <f>('Renter Migration Model 2'!Q495-'Renter Migration Model 2'!Q496)*'Median Data'!$F$4</f>
        <v>291.2356233614787</v>
      </c>
      <c r="L496" s="11">
        <f>('Renter Migration Model 2'!R495-'Renter Migration Model 2'!R496)*'Median Data'!$F$4</f>
        <v>0</v>
      </c>
      <c r="M496" s="11">
        <f>('Renter Migration Model 2'!T495-'Renter Migration Model 2'!T496)*'Median Data'!$G$4</f>
        <v>32.322946901924723</v>
      </c>
      <c r="N496" s="11">
        <f>('Renter Migration Model 2'!U495-'Renter Migration Model 2'!U496)*'Median Data'!$G$4</f>
        <v>0</v>
      </c>
    </row>
    <row r="497" spans="1:14" x14ac:dyDescent="0.25">
      <c r="A497" s="2">
        <v>2143</v>
      </c>
      <c r="B497" s="2">
        <v>3</v>
      </c>
      <c r="C497" s="11">
        <f>('Renter Migration Model 2'!E496-'Renter Migration Model 2'!E497)*'Median Data'!$B$4</f>
        <v>1450.10442512189</v>
      </c>
      <c r="D497" s="11">
        <f>('Renter Migration Model 2'!F496-'Renter Migration Model 2'!F497)*'Median Data'!$B$4</f>
        <v>0</v>
      </c>
      <c r="E497" s="11">
        <f>('Renter Migration Model 2'!H496-'Renter Migration Model 2'!H497)*'Median Data'!$C$4</f>
        <v>999.63884190507633</v>
      </c>
      <c r="F497" s="11">
        <f>('Renter Migration Model 2'!I496-'Renter Migration Model 2'!I497)*'Median Data'!$C$4</f>
        <v>0</v>
      </c>
      <c r="G497" s="11">
        <f>('Renter Migration Model 2'!K496-'Renter Migration Model 2'!K497)*'Median Data'!$D$4</f>
        <v>1658.987474481828</v>
      </c>
      <c r="H497" s="11">
        <f>('Renter Migration Model 2'!L496-'Renter Migration Model 2'!L497)*'Median Data'!$D$4</f>
        <v>0</v>
      </c>
      <c r="I497" s="11">
        <f>('Renter Migration Model 2'!N496-'Renter Migration Model 2'!N497)*'Median Data'!$E$4</f>
        <v>197.47542584890175</v>
      </c>
      <c r="J497" s="11">
        <f>('Renter Migration Model 2'!O496-'Renter Migration Model 2'!O497)*'Median Data'!$E$4</f>
        <v>0</v>
      </c>
      <c r="K497" s="11">
        <f>('Renter Migration Model 2'!Q496-'Renter Migration Model 2'!Q497)*'Median Data'!$F$4</f>
        <v>291.20649979903601</v>
      </c>
      <c r="L497" s="11">
        <f>('Renter Migration Model 2'!R496-'Renter Migration Model 2'!R497)*'Median Data'!$F$4</f>
        <v>0</v>
      </c>
      <c r="M497" s="11">
        <f>('Renter Migration Model 2'!T496-'Renter Migration Model 2'!T497)*'Median Data'!$G$4</f>
        <v>32.319714607242702</v>
      </c>
      <c r="N497" s="11">
        <f>('Renter Migration Model 2'!U496-'Renter Migration Model 2'!U497)*'Median Data'!$G$4</f>
        <v>0</v>
      </c>
    </row>
    <row r="498" spans="1:14" x14ac:dyDescent="0.25">
      <c r="A498" s="1">
        <v>2143</v>
      </c>
      <c r="B498" s="1">
        <v>4</v>
      </c>
      <c r="C498" s="11">
        <f>('Renter Migration Model 2'!E497-'Renter Migration Model 2'!E498)*'Median Data'!$B$4</f>
        <v>1449.9594146804702</v>
      </c>
      <c r="D498" s="11">
        <f>('Renter Migration Model 2'!F497-'Renter Migration Model 2'!F498)*'Median Data'!$B$4</f>
        <v>0</v>
      </c>
      <c r="E498" s="11">
        <f>('Renter Migration Model 2'!H497-'Renter Migration Model 2'!H498)*'Median Data'!$C$4</f>
        <v>999.5388780219414</v>
      </c>
      <c r="F498" s="11">
        <f>('Renter Migration Model 2'!I497-'Renter Migration Model 2'!I498)*'Median Data'!$C$4</f>
        <v>0</v>
      </c>
      <c r="G498" s="11">
        <f>('Renter Migration Model 2'!K497-'Renter Migration Model 2'!K498)*'Median Data'!$D$4</f>
        <v>1658.8215757319758</v>
      </c>
      <c r="H498" s="11">
        <f>('Renter Migration Model 2'!L497-'Renter Migration Model 2'!L498)*'Median Data'!$D$4</f>
        <v>0</v>
      </c>
      <c r="I498" s="11">
        <f>('Renter Migration Model 2'!N497-'Renter Migration Model 2'!N498)*'Median Data'!$E$4</f>
        <v>197.45567830621178</v>
      </c>
      <c r="J498" s="11">
        <f>('Renter Migration Model 2'!O497-'Renter Migration Model 2'!O498)*'Median Data'!$E$4</f>
        <v>0</v>
      </c>
      <c r="K498" s="11">
        <f>('Renter Migration Model 2'!Q497-'Renter Migration Model 2'!Q498)*'Median Data'!$F$4</f>
        <v>291.17737914915733</v>
      </c>
      <c r="L498" s="11">
        <f>('Renter Migration Model 2'!R497-'Renter Migration Model 2'!R498)*'Median Data'!$F$4</f>
        <v>0</v>
      </c>
      <c r="M498" s="11">
        <f>('Renter Migration Model 2'!T497-'Renter Migration Model 2'!T498)*'Median Data'!$G$4</f>
        <v>32.316482635786798</v>
      </c>
      <c r="N498" s="11">
        <f>('Renter Migration Model 2'!U497-'Renter Migration Model 2'!U498)*'Median Data'!$G$4</f>
        <v>0</v>
      </c>
    </row>
    <row r="499" spans="1:14" x14ac:dyDescent="0.25">
      <c r="A499" s="1">
        <v>2144</v>
      </c>
      <c r="B499" s="1">
        <v>1</v>
      </c>
      <c r="C499" s="11">
        <f>('Renter Migration Model 2'!E498-'Renter Migration Model 2'!E499)*'Median Data'!$B$4</f>
        <v>1449.8144187383514</v>
      </c>
      <c r="D499" s="11">
        <f>('Renter Migration Model 2'!F498-'Renter Migration Model 2'!F499)*'Median Data'!$B$4</f>
        <v>0</v>
      </c>
      <c r="E499" s="11">
        <f>('Renter Migration Model 2'!H498-'Renter Migration Model 2'!H499)*'Median Data'!$C$4</f>
        <v>999.43892413270351</v>
      </c>
      <c r="F499" s="11">
        <f>('Renter Migration Model 2'!I498-'Renter Migration Model 2'!I499)*'Median Data'!$C$4</f>
        <v>0</v>
      </c>
      <c r="G499" s="11">
        <f>('Renter Migration Model 2'!K498-'Renter Migration Model 2'!K499)*'Median Data'!$D$4</f>
        <v>1658.655693574723</v>
      </c>
      <c r="H499" s="11">
        <f>('Renter Migration Model 2'!L498-'Renter Migration Model 2'!L499)*'Median Data'!$D$4</f>
        <v>0</v>
      </c>
      <c r="I499" s="11">
        <f>('Renter Migration Model 2'!N498-'Renter Migration Model 2'!N499)*'Median Data'!$E$4</f>
        <v>197.43593273856982</v>
      </c>
      <c r="J499" s="11">
        <f>('Renter Migration Model 2'!O498-'Renter Migration Model 2'!O499)*'Median Data'!$E$4</f>
        <v>0</v>
      </c>
      <c r="K499" s="11">
        <f>('Renter Migration Model 2'!Q498-'Renter Migration Model 2'!Q499)*'Median Data'!$F$4</f>
        <v>291.14826141147842</v>
      </c>
      <c r="L499" s="11">
        <f>('Renter Migration Model 2'!R498-'Renter Migration Model 2'!R499)*'Median Data'!$F$4</f>
        <v>0</v>
      </c>
      <c r="M499" s="11">
        <f>('Renter Migration Model 2'!T498-'Renter Migration Model 2'!T499)*'Median Data'!$G$4</f>
        <v>32.31325098751941</v>
      </c>
      <c r="N499" s="11">
        <f>('Renter Migration Model 2'!U498-'Renter Migration Model 2'!U499)*'Median Data'!$G$4</f>
        <v>0</v>
      </c>
    </row>
    <row r="500" spans="1:14" x14ac:dyDescent="0.25">
      <c r="A500" s="2">
        <v>2144</v>
      </c>
      <c r="B500" s="2">
        <v>2</v>
      </c>
      <c r="C500" s="11">
        <f>('Renter Migration Model 2'!E499-'Renter Migration Model 2'!E500)*'Median Data'!$B$4</f>
        <v>1449.6694372972524</v>
      </c>
      <c r="D500" s="11">
        <f>('Renter Migration Model 2'!F499-'Renter Migration Model 2'!F500)*'Median Data'!$B$4</f>
        <v>0</v>
      </c>
      <c r="E500" s="11">
        <f>('Renter Migration Model 2'!H499-'Renter Migration Model 2'!H500)*'Median Data'!$C$4</f>
        <v>999.33898024087421</v>
      </c>
      <c r="F500" s="11">
        <f>('Renter Migration Model 2'!I499-'Renter Migration Model 2'!I500)*'Median Data'!$C$4</f>
        <v>0</v>
      </c>
      <c r="G500" s="11">
        <f>('Renter Migration Model 2'!K499-'Renter Migration Model 2'!K500)*'Median Data'!$D$4</f>
        <v>1658.4898280064735</v>
      </c>
      <c r="H500" s="11">
        <f>('Renter Migration Model 2'!L499-'Renter Migration Model 2'!L500)*'Median Data'!$D$4</f>
        <v>0</v>
      </c>
      <c r="I500" s="11">
        <f>('Renter Migration Model 2'!N499-'Renter Migration Model 2'!N500)*'Median Data'!$E$4</f>
        <v>197.41618914534627</v>
      </c>
      <c r="J500" s="11">
        <f>('Renter Migration Model 2'!O499-'Renter Migration Model 2'!O500)*'Median Data'!$E$4</f>
        <v>0</v>
      </c>
      <c r="K500" s="11">
        <f>('Renter Migration Model 2'!Q499-'Renter Migration Model 2'!Q500)*'Median Data'!$F$4</f>
        <v>291.11914658527076</v>
      </c>
      <c r="L500" s="11">
        <f>('Renter Migration Model 2'!R499-'Renter Migration Model 2'!R500)*'Median Data'!$F$4</f>
        <v>0</v>
      </c>
      <c r="M500" s="11">
        <f>('Renter Migration Model 2'!T499-'Renter Migration Model 2'!T500)*'Median Data'!$G$4</f>
        <v>32.310019662440538</v>
      </c>
      <c r="N500" s="11">
        <f>('Renter Migration Model 2'!U499-'Renter Migration Model 2'!U500)*'Median Data'!$G$4</f>
        <v>0</v>
      </c>
    </row>
    <row r="501" spans="1:14" x14ac:dyDescent="0.25">
      <c r="A501" s="1">
        <v>2144</v>
      </c>
      <c r="B501" s="1">
        <v>3</v>
      </c>
      <c r="C501" s="11">
        <f>('Renter Migration Model 2'!E500-'Renter Migration Model 2'!E501)*'Median Data'!$B$4</f>
        <v>1449.5244703537355</v>
      </c>
      <c r="D501" s="11">
        <f>('Renter Migration Model 2'!F500-'Renter Migration Model 2'!F501)*'Median Data'!$B$4</f>
        <v>0</v>
      </c>
      <c r="E501" s="11">
        <f>('Renter Migration Model 2'!H500-'Renter Migration Model 2'!H501)*'Median Data'!$C$4</f>
        <v>999.23904634294195</v>
      </c>
      <c r="F501" s="11">
        <f>('Renter Migration Model 2'!I500-'Renter Migration Model 2'!I501)*'Median Data'!$C$4</f>
        <v>0</v>
      </c>
      <c r="G501" s="11">
        <f>('Renter Migration Model 2'!K500-'Renter Migration Model 2'!K501)*'Median Data'!$D$4</f>
        <v>1658.3239790236312</v>
      </c>
      <c r="H501" s="11">
        <f>('Renter Migration Model 2'!L500-'Renter Migration Model 2'!L501)*'Median Data'!$D$4</f>
        <v>0</v>
      </c>
      <c r="I501" s="11">
        <f>('Renter Migration Model 2'!N500-'Renter Migration Model 2'!N501)*'Median Data'!$E$4</f>
        <v>197.39644752622632</v>
      </c>
      <c r="J501" s="11">
        <f>('Renter Migration Model 2'!O500-'Renter Migration Model 2'!O501)*'Median Data'!$E$4</f>
        <v>0</v>
      </c>
      <c r="K501" s="11">
        <f>('Renter Migration Model 2'!Q500-'Renter Migration Model 2'!Q501)*'Median Data'!$F$4</f>
        <v>291.09003467053435</v>
      </c>
      <c r="L501" s="11">
        <f>('Renter Migration Model 2'!R500-'Renter Migration Model 2'!R501)*'Median Data'!$F$4</f>
        <v>0</v>
      </c>
      <c r="M501" s="11">
        <f>('Renter Migration Model 2'!T500-'Renter Migration Model 2'!T501)*'Median Data'!$G$4</f>
        <v>32.306788660474979</v>
      </c>
      <c r="N501" s="11">
        <f>('Renter Migration Model 2'!U500-'Renter Migration Model 2'!U501)*'Median Data'!$G$4</f>
        <v>0</v>
      </c>
    </row>
    <row r="502" spans="1:14" x14ac:dyDescent="0.25">
      <c r="A502" s="2">
        <v>2144</v>
      </c>
      <c r="B502" s="2">
        <v>4</v>
      </c>
      <c r="C502" s="11">
        <f>('Renter Migration Model 2'!E501-'Renter Migration Model 2'!E502)*'Median Data'!$B$4</f>
        <v>1449.3795179060817</v>
      </c>
      <c r="D502" s="11">
        <f>('Renter Migration Model 2'!F501-'Renter Migration Model 2'!F502)*'Median Data'!$B$4</f>
        <v>0</v>
      </c>
      <c r="E502" s="11">
        <f>('Renter Migration Model 2'!H501-'Renter Migration Model 2'!H502)*'Median Data'!$C$4</f>
        <v>999.13912243890672</v>
      </c>
      <c r="F502" s="11">
        <f>('Renter Migration Model 2'!I501-'Renter Migration Model 2'!I502)*'Median Data'!$C$4</f>
        <v>0</v>
      </c>
      <c r="G502" s="11">
        <f>('Renter Migration Model 2'!K501-'Renter Migration Model 2'!K502)*'Median Data'!$D$4</f>
        <v>1658.158146626196</v>
      </c>
      <c r="H502" s="11">
        <f>('Renter Migration Model 2'!L501-'Renter Migration Model 2'!L502)*'Median Data'!$D$4</f>
        <v>0</v>
      </c>
      <c r="I502" s="11">
        <f>('Renter Migration Model 2'!N501-'Renter Migration Model 2'!N502)*'Median Data'!$E$4</f>
        <v>197.37670788152479</v>
      </c>
      <c r="J502" s="11">
        <f>('Renter Migration Model 2'!O501-'Renter Migration Model 2'!O502)*'Median Data'!$E$4</f>
        <v>0</v>
      </c>
      <c r="K502" s="11">
        <f>('Renter Migration Model 2'!Q501-'Renter Migration Model 2'!Q502)*'Median Data'!$F$4</f>
        <v>291.06092566690495</v>
      </c>
      <c r="L502" s="11">
        <f>('Renter Migration Model 2'!R501-'Renter Migration Model 2'!R502)*'Median Data'!$F$4</f>
        <v>0</v>
      </c>
      <c r="M502" s="11">
        <f>('Renter Migration Model 2'!T501-'Renter Migration Model 2'!T502)*'Median Data'!$G$4</f>
        <v>32.303557981585129</v>
      </c>
      <c r="N502" s="11">
        <f>('Renter Migration Model 2'!U501-'Renter Migration Model 2'!U502)*'Median Data'!$G$4</f>
        <v>0</v>
      </c>
    </row>
    <row r="503" spans="1:14" x14ac:dyDescent="0.25">
      <c r="A503" s="2">
        <v>2145</v>
      </c>
      <c r="B503" s="2">
        <v>1</v>
      </c>
      <c r="C503" s="11">
        <f>('Renter Migration Model 2'!E502-'Renter Migration Model 2'!E503)*'Median Data'!$B$4</f>
        <v>1449.2345799542909</v>
      </c>
      <c r="D503" s="11">
        <f>('Renter Migration Model 2'!F502-'Renter Migration Model 2'!F503)*'Median Data'!$B$4</f>
        <v>0</v>
      </c>
      <c r="E503" s="11">
        <f>('Renter Migration Model 2'!H502-'Renter Migration Model 2'!H503)*'Median Data'!$C$4</f>
        <v>999.03920852525698</v>
      </c>
      <c r="F503" s="11">
        <f>('Renter Migration Model 2'!I502-'Renter Migration Model 2'!I503)*'Median Data'!$C$4</f>
        <v>0</v>
      </c>
      <c r="G503" s="11">
        <f>('Renter Migration Model 2'!K502-'Renter Migration Model 2'!K503)*'Median Data'!$D$4</f>
        <v>1657.9923308105717</v>
      </c>
      <c r="H503" s="11">
        <f>('Renter Migration Model 2'!L502-'Renter Migration Model 2'!L503)*'Median Data'!$D$4</f>
        <v>0</v>
      </c>
      <c r="I503" s="11">
        <f>('Renter Migration Model 2'!N502-'Renter Migration Model 2'!N503)*'Median Data'!$E$4</f>
        <v>197.35697021061208</v>
      </c>
      <c r="J503" s="11">
        <f>('Renter Migration Model 2'!O502-'Renter Migration Model 2'!O503)*'Median Data'!$E$4</f>
        <v>0</v>
      </c>
      <c r="K503" s="11">
        <f>('Renter Migration Model 2'!Q502-'Renter Migration Model 2'!Q503)*'Median Data'!$F$4</f>
        <v>291.03181957438255</v>
      </c>
      <c r="L503" s="11">
        <f>('Renter Migration Model 2'!R502-'Renter Migration Model 2'!R503)*'Median Data'!$F$4</f>
        <v>0</v>
      </c>
      <c r="M503" s="11">
        <f>('Renter Migration Model 2'!T502-'Renter Migration Model 2'!T503)*'Median Data'!$G$4</f>
        <v>32.300327625808592</v>
      </c>
      <c r="N503" s="11">
        <f>('Renter Migration Model 2'!U502-'Renter Migration Model 2'!U503)*'Median Data'!$G$4</f>
        <v>0</v>
      </c>
    </row>
    <row r="504" spans="1:14" x14ac:dyDescent="0.25">
      <c r="A504" s="1">
        <v>2145</v>
      </c>
      <c r="B504" s="1">
        <v>2</v>
      </c>
      <c r="C504" s="11">
        <f>('Renter Migration Model 2'!E503-'Renter Migration Model 2'!E504)*'Median Data'!$B$4</f>
        <v>1449.0896564966442</v>
      </c>
      <c r="D504" s="11">
        <f>('Renter Migration Model 2'!F503-'Renter Migration Model 2'!F504)*'Median Data'!$B$4</f>
        <v>0</v>
      </c>
      <c r="E504" s="11">
        <f>('Renter Migration Model 2'!H503-'Renter Migration Model 2'!H504)*'Median Data'!$C$4</f>
        <v>998.93930460550428</v>
      </c>
      <c r="F504" s="11">
        <f>('Renter Migration Model 2'!I503-'Renter Migration Model 2'!I504)*'Median Data'!$C$4</f>
        <v>0</v>
      </c>
      <c r="G504" s="11">
        <f>('Renter Migration Model 2'!K503-'Renter Migration Model 2'!K504)*'Median Data'!$D$4</f>
        <v>1657.8265315767585</v>
      </c>
      <c r="H504" s="11">
        <f>('Renter Migration Model 2'!L503-'Renter Migration Model 2'!L504)*'Median Data'!$D$4</f>
        <v>0</v>
      </c>
      <c r="I504" s="11">
        <f>('Renter Migration Model 2'!N503-'Renter Migration Model 2'!N504)*'Median Data'!$E$4</f>
        <v>197.33723451380297</v>
      </c>
      <c r="J504" s="11">
        <f>('Renter Migration Model 2'!O503-'Renter Migration Model 2'!O504)*'Median Data'!$E$4</f>
        <v>0</v>
      </c>
      <c r="K504" s="11">
        <f>('Renter Migration Model 2'!Q503-'Renter Migration Model 2'!Q504)*'Median Data'!$F$4</f>
        <v>291.00271639260291</v>
      </c>
      <c r="L504" s="11">
        <f>('Renter Migration Model 2'!R503-'Renter Migration Model 2'!R504)*'Median Data'!$F$4</f>
        <v>0</v>
      </c>
      <c r="M504" s="11">
        <f>('Renter Migration Model 2'!T503-'Renter Migration Model 2'!T504)*'Median Data'!$G$4</f>
        <v>32.297097593032561</v>
      </c>
      <c r="N504" s="11">
        <f>('Renter Migration Model 2'!U503-'Renter Migration Model 2'!U504)*'Median Data'!$G$4</f>
        <v>0</v>
      </c>
    </row>
    <row r="505" spans="1:14" x14ac:dyDescent="0.25">
      <c r="A505" s="2">
        <v>2145</v>
      </c>
      <c r="B505" s="2">
        <v>3</v>
      </c>
      <c r="C505" s="11">
        <f>('Renter Migration Model 2'!E504-'Renter Migration Model 2'!E505)*'Median Data'!$B$4</f>
        <v>1448.9447475314228</v>
      </c>
      <c r="D505" s="11">
        <f>('Renter Migration Model 2'!F504-'Renter Migration Model 2'!F505)*'Median Data'!$B$4</f>
        <v>0</v>
      </c>
      <c r="E505" s="11">
        <f>('Renter Migration Model 2'!H504-'Renter Migration Model 2'!H505)*'Median Data'!$C$4</f>
        <v>998.83941067438127</v>
      </c>
      <c r="F505" s="11">
        <f>('Renter Migration Model 2'!I504-'Renter Migration Model 2'!I505)*'Median Data'!$C$4</f>
        <v>0</v>
      </c>
      <c r="G505" s="11">
        <f>('Renter Migration Model 2'!K504-'Renter Migration Model 2'!K505)*'Median Data'!$D$4</f>
        <v>1657.6607489247563</v>
      </c>
      <c r="H505" s="11">
        <f>('Renter Migration Model 2'!L504-'Renter Migration Model 2'!L505)*'Median Data'!$D$4</f>
        <v>0</v>
      </c>
      <c r="I505" s="11">
        <f>('Renter Migration Model 2'!N504-'Renter Migration Model 2'!N505)*'Median Data'!$E$4</f>
        <v>197.31750079015308</v>
      </c>
      <c r="J505" s="11">
        <f>('Renter Migration Model 2'!O504-'Renter Migration Model 2'!O505)*'Median Data'!$E$4</f>
        <v>0</v>
      </c>
      <c r="K505" s="11">
        <f>('Renter Migration Model 2'!Q504-'Renter Migration Model 2'!Q505)*'Median Data'!$F$4</f>
        <v>290.97361612083751</v>
      </c>
      <c r="L505" s="11">
        <f>('Renter Migration Model 2'!R504-'Renter Migration Model 2'!R505)*'Median Data'!$F$4</f>
        <v>0</v>
      </c>
      <c r="M505" s="11">
        <f>('Renter Migration Model 2'!T504-'Renter Migration Model 2'!T505)*'Median Data'!$G$4</f>
        <v>32.293867883257036</v>
      </c>
      <c r="N505" s="11">
        <f>('Renter Migration Model 2'!U504-'Renter Migration Model 2'!U505)*'Median Data'!$G$4</f>
        <v>0</v>
      </c>
    </row>
    <row r="506" spans="1:14" x14ac:dyDescent="0.25">
      <c r="A506" s="1">
        <v>2145</v>
      </c>
      <c r="B506" s="1">
        <v>4</v>
      </c>
      <c r="C506" s="11">
        <f>('Renter Migration Model 2'!E505-'Renter Migration Model 2'!E506)*'Median Data'!$B$4</f>
        <v>1448.7998530551886</v>
      </c>
      <c r="D506" s="11">
        <f>('Renter Migration Model 2'!F505-'Renter Migration Model 2'!F506)*'Median Data'!$B$4</f>
        <v>0</v>
      </c>
      <c r="E506" s="11">
        <f>('Renter Migration Model 2'!H505-'Renter Migration Model 2'!H506)*'Median Data'!$C$4</f>
        <v>998.73952673364374</v>
      </c>
      <c r="F506" s="11">
        <f>('Renter Migration Model 2'!I505-'Renter Migration Model 2'!I506)*'Median Data'!$C$4</f>
        <v>0</v>
      </c>
      <c r="G506" s="11">
        <f>('Renter Migration Model 2'!K505-'Renter Migration Model 2'!K506)*'Median Data'!$D$4</f>
        <v>1657.4949828509689</v>
      </c>
      <c r="H506" s="11">
        <f>('Renter Migration Model 2'!L505-'Renter Migration Model 2'!L506)*'Median Data'!$D$4</f>
        <v>0</v>
      </c>
      <c r="I506" s="11">
        <f>('Renter Migration Model 2'!N505-'Renter Migration Model 2'!N506)*'Median Data'!$E$4</f>
        <v>197.297769040292</v>
      </c>
      <c r="J506" s="11">
        <f>('Renter Migration Model 2'!O505-'Renter Migration Model 2'!O506)*'Median Data'!$E$4</f>
        <v>0</v>
      </c>
      <c r="K506" s="11">
        <f>('Renter Migration Model 2'!Q505-'Renter Migration Model 2'!Q506)*'Median Data'!$F$4</f>
        <v>290.9445187594506</v>
      </c>
      <c r="L506" s="11">
        <f>('Renter Migration Model 2'!R505-'Renter Migration Model 2'!R506)*'Median Data'!$F$4</f>
        <v>0</v>
      </c>
      <c r="M506" s="11">
        <f>('Renter Migration Model 2'!T505-'Renter Migration Model 2'!T506)*'Median Data'!$G$4</f>
        <v>32.290638496482018</v>
      </c>
      <c r="N506" s="11">
        <f>('Renter Migration Model 2'!U505-'Renter Migration Model 2'!U506)*'Median Data'!$G$4</f>
        <v>0</v>
      </c>
    </row>
    <row r="507" spans="1:14" x14ac:dyDescent="0.25">
      <c r="A507" s="1">
        <v>2146</v>
      </c>
      <c r="B507" s="1">
        <v>1</v>
      </c>
      <c r="C507" s="11">
        <f>('Renter Migration Model 2'!E506-'Renter Migration Model 2'!E507)*'Median Data'!$B$4</f>
        <v>1448.6549730713796</v>
      </c>
      <c r="D507" s="11">
        <f>('Renter Migration Model 2'!F506-'Renter Migration Model 2'!F507)*'Median Data'!$B$4</f>
        <v>0</v>
      </c>
      <c r="E507" s="11">
        <f>('Renter Migration Model 2'!H506-'Renter Migration Model 2'!H507)*'Median Data'!$C$4</f>
        <v>998.63965278153591</v>
      </c>
      <c r="F507" s="11">
        <f>('Renter Migration Model 2'!I506-'Renter Migration Model 2'!I507)*'Median Data'!$C$4</f>
        <v>0</v>
      </c>
      <c r="G507" s="11">
        <f>('Renter Migration Model 2'!K506-'Renter Migration Model 2'!K507)*'Median Data'!$D$4</f>
        <v>1657.3292333518002</v>
      </c>
      <c r="H507" s="11">
        <f>('Renter Migration Model 2'!L506-'Renter Migration Model 2'!L507)*'Median Data'!$D$4</f>
        <v>0</v>
      </c>
      <c r="I507" s="11">
        <f>('Renter Migration Model 2'!N506-'Renter Migration Model 2'!N507)*'Median Data'!$E$4</f>
        <v>197.27803926327533</v>
      </c>
      <c r="J507" s="11">
        <f>('Renter Migration Model 2'!O506-'Renter Migration Model 2'!O507)*'Median Data'!$E$4</f>
        <v>0</v>
      </c>
      <c r="K507" s="11">
        <f>('Renter Migration Model 2'!Q506-'Renter Migration Model 2'!Q507)*'Median Data'!$F$4</f>
        <v>290.91542430734944</v>
      </c>
      <c r="L507" s="11">
        <f>('Renter Migration Model 2'!R506-'Renter Migration Model 2'!R507)*'Median Data'!$F$4</f>
        <v>0</v>
      </c>
      <c r="M507" s="11">
        <f>('Renter Migration Model 2'!T506-'Renter Migration Model 2'!T507)*'Median Data'!$G$4</f>
        <v>32.287409432632302</v>
      </c>
      <c r="N507" s="11">
        <f>('Renter Migration Model 2'!U506-'Renter Migration Model 2'!U507)*'Median Data'!$G$4</f>
        <v>0</v>
      </c>
    </row>
    <row r="508" spans="1:14" x14ac:dyDescent="0.25">
      <c r="A508" s="2">
        <v>2146</v>
      </c>
      <c r="B508" s="2">
        <v>2</v>
      </c>
      <c r="C508" s="11">
        <f>('Renter Migration Model 2'!E507-'Renter Migration Model 2'!E508)*'Median Data'!$B$4</f>
        <v>1448.51010757312</v>
      </c>
      <c r="D508" s="11">
        <f>('Renter Migration Model 2'!F507-'Renter Migration Model 2'!F508)*'Median Data'!$B$4</f>
        <v>0</v>
      </c>
      <c r="E508" s="11">
        <f>('Renter Migration Model 2'!H507-'Renter Migration Model 2'!H508)*'Median Data'!$C$4</f>
        <v>998.53978881630201</v>
      </c>
      <c r="F508" s="11">
        <f>('Renter Migration Model 2'!I507-'Renter Migration Model 2'!I508)*'Median Data'!$C$4</f>
        <v>0</v>
      </c>
      <c r="G508" s="11">
        <f>('Renter Migration Model 2'!K507-'Renter Migration Model 2'!K508)*'Median Data'!$D$4</f>
        <v>1657.1635004272503</v>
      </c>
      <c r="H508" s="11">
        <f>('Renter Migration Model 2'!L507-'Renter Migration Model 2'!L508)*'Median Data'!$D$4</f>
        <v>0</v>
      </c>
      <c r="I508" s="11">
        <f>('Renter Migration Model 2'!N507-'Renter Migration Model 2'!N508)*'Median Data'!$E$4</f>
        <v>197.25831145941788</v>
      </c>
      <c r="J508" s="11">
        <f>('Renter Migration Model 2'!O507-'Renter Migration Model 2'!O508)*'Median Data'!$E$4</f>
        <v>0</v>
      </c>
      <c r="K508" s="11">
        <f>('Renter Migration Model 2'!Q507-'Renter Migration Model 2'!Q508)*'Median Data'!$F$4</f>
        <v>290.88633276489827</v>
      </c>
      <c r="L508" s="11">
        <f>('Renter Migration Model 2'!R507-'Renter Migration Model 2'!R508)*'Median Data'!$F$4</f>
        <v>0</v>
      </c>
      <c r="M508" s="11">
        <f>('Renter Migration Model 2'!T507-'Renter Migration Model 2'!T508)*'Median Data'!$G$4</f>
        <v>32.284180691707888</v>
      </c>
      <c r="N508" s="11">
        <f>('Renter Migration Model 2'!U507-'Renter Migration Model 2'!U508)*'Median Data'!$G$4</f>
        <v>0</v>
      </c>
    </row>
    <row r="509" spans="1:14" x14ac:dyDescent="0.25">
      <c r="A509" s="1">
        <v>2146</v>
      </c>
      <c r="B509" s="1">
        <v>3</v>
      </c>
      <c r="C509" s="11">
        <f>('Renter Migration Model 2'!E508-'Renter Migration Model 2'!E509)*'Median Data'!$B$4</f>
        <v>1448.3652565621287</v>
      </c>
      <c r="D509" s="11">
        <f>('Renter Migration Model 2'!F508-'Renter Migration Model 2'!F509)*'Median Data'!$B$4</f>
        <v>0</v>
      </c>
      <c r="E509" s="11">
        <f>('Renter Migration Model 2'!H508-'Renter Migration Model 2'!H509)*'Median Data'!$C$4</f>
        <v>998.43993483618624</v>
      </c>
      <c r="F509" s="11">
        <f>('Renter Migration Model 2'!I508-'Renter Migration Model 2'!I509)*'Median Data'!$C$4</f>
        <v>0</v>
      </c>
      <c r="G509" s="11">
        <f>('Renter Migration Model 2'!K508-'Renter Migration Model 2'!K509)*'Median Data'!$D$4</f>
        <v>1656.997784077319</v>
      </c>
      <c r="H509" s="11">
        <f>('Renter Migration Model 2'!L508-'Renter Migration Model 2'!L509)*'Median Data'!$D$4</f>
        <v>0</v>
      </c>
      <c r="I509" s="11">
        <f>('Renter Migration Model 2'!N508-'Renter Migration Model 2'!N509)*'Median Data'!$E$4</f>
        <v>197.23858562809005</v>
      </c>
      <c r="J509" s="11">
        <f>('Renter Migration Model 2'!O508-'Renter Migration Model 2'!O509)*'Median Data'!$E$4</f>
        <v>0</v>
      </c>
      <c r="K509" s="11">
        <f>('Renter Migration Model 2'!Q508-'Renter Migration Model 2'!Q509)*'Median Data'!$F$4</f>
        <v>290.85724413173284</v>
      </c>
      <c r="L509" s="11">
        <f>('Renter Migration Model 2'!R508-'Renter Migration Model 2'!R509)*'Median Data'!$F$4</f>
        <v>0</v>
      </c>
      <c r="M509" s="11">
        <f>('Renter Migration Model 2'!T508-'Renter Migration Model 2'!T509)*'Median Data'!$G$4</f>
        <v>32.280952273633574</v>
      </c>
      <c r="N509" s="11">
        <f>('Renter Migration Model 2'!U508-'Renter Migration Model 2'!U509)*'Median Data'!$G$4</f>
        <v>0</v>
      </c>
    </row>
    <row r="510" spans="1:14" x14ac:dyDescent="0.25">
      <c r="A510" s="2">
        <v>2146</v>
      </c>
      <c r="B510" s="2">
        <v>4</v>
      </c>
      <c r="C510" s="11">
        <f>('Renter Migration Model 2'!E509-'Renter Migration Model 2'!E510)*'Median Data'!$B$4</f>
        <v>1448.2204200366868</v>
      </c>
      <c r="D510" s="11">
        <f>('Renter Migration Model 2'!F509-'Renter Migration Model 2'!F510)*'Median Data'!$B$4</f>
        <v>0</v>
      </c>
      <c r="E510" s="11">
        <f>('Renter Migration Model 2'!H509-'Renter Migration Model 2'!H510)*'Median Data'!$C$4</f>
        <v>998.34009084294439</v>
      </c>
      <c r="F510" s="11">
        <f>('Renter Migration Model 2'!I509-'Renter Migration Model 2'!I510)*'Median Data'!$C$4</f>
        <v>0</v>
      </c>
      <c r="G510" s="11">
        <f>('Renter Migration Model 2'!K509-'Renter Migration Model 2'!K510)*'Median Data'!$D$4</f>
        <v>1656.8320842984103</v>
      </c>
      <c r="H510" s="11">
        <f>('Renter Migration Model 2'!L509-'Renter Migration Model 2'!L510)*'Median Data'!$D$4</f>
        <v>0</v>
      </c>
      <c r="I510" s="11">
        <f>('Renter Migration Model 2'!N509-'Renter Migration Model 2'!N510)*'Median Data'!$E$4</f>
        <v>197.21886176960663</v>
      </c>
      <c r="J510" s="11">
        <f>('Renter Migration Model 2'!O509-'Renter Migration Model 2'!O510)*'Median Data'!$E$4</f>
        <v>0</v>
      </c>
      <c r="K510" s="11">
        <f>('Renter Migration Model 2'!Q509-'Renter Migration Model 2'!Q510)*'Median Data'!$F$4</f>
        <v>290.82815840712465</v>
      </c>
      <c r="L510" s="11">
        <f>('Renter Migration Model 2'!R509-'Renter Migration Model 2'!R510)*'Median Data'!$F$4</f>
        <v>0</v>
      </c>
      <c r="M510" s="11">
        <f>('Renter Migration Model 2'!T509-'Renter Migration Model 2'!T510)*'Median Data'!$G$4</f>
        <v>32.277724178409358</v>
      </c>
      <c r="N510" s="11">
        <f>('Renter Migration Model 2'!U509-'Renter Migration Model 2'!U510)*'Median Data'!$G$4</f>
        <v>0</v>
      </c>
    </row>
    <row r="511" spans="1:14" x14ac:dyDescent="0.25">
      <c r="A511" s="2">
        <v>2147</v>
      </c>
      <c r="B511" s="2">
        <v>1</v>
      </c>
      <c r="C511" s="11">
        <f>('Renter Migration Model 2'!E510-'Renter Migration Model 2'!E511)*'Median Data'!$B$4</f>
        <v>1448.0755979950754</v>
      </c>
      <c r="D511" s="11">
        <f>('Renter Migration Model 2'!F510-'Renter Migration Model 2'!F511)*'Median Data'!$B$4</f>
        <v>0</v>
      </c>
      <c r="E511" s="11">
        <f>('Renter Migration Model 2'!H510-'Renter Migration Model 2'!H511)*'Median Data'!$C$4</f>
        <v>998.24025683482068</v>
      </c>
      <c r="F511" s="11">
        <f>('Renter Migration Model 2'!I510-'Renter Migration Model 2'!I511)*'Median Data'!$C$4</f>
        <v>0</v>
      </c>
      <c r="G511" s="11">
        <f>('Renter Migration Model 2'!K510-'Renter Migration Model 2'!K511)*'Median Data'!$D$4</f>
        <v>1656.6664010905242</v>
      </c>
      <c r="H511" s="11">
        <f>('Renter Migration Model 2'!L510-'Renter Migration Model 2'!L511)*'Median Data'!$D$4</f>
        <v>0</v>
      </c>
      <c r="I511" s="11">
        <f>('Renter Migration Model 2'!N510-'Renter Migration Model 2'!N511)*'Median Data'!$E$4</f>
        <v>197.19913988333803</v>
      </c>
      <c r="J511" s="11">
        <f>('Renter Migration Model 2'!O510-'Renter Migration Model 2'!O511)*'Median Data'!$E$4</f>
        <v>0</v>
      </c>
      <c r="K511" s="11">
        <f>('Renter Migration Model 2'!Q510-'Renter Migration Model 2'!Q511)*'Median Data'!$F$4</f>
        <v>290.79907559143794</v>
      </c>
      <c r="L511" s="11">
        <f>('Renter Migration Model 2'!R510-'Renter Migration Model 2'!R511)*'Median Data'!$F$4</f>
        <v>0</v>
      </c>
      <c r="M511" s="11">
        <f>('Renter Migration Model 2'!T510-'Renter Migration Model 2'!T511)*'Median Data'!$G$4</f>
        <v>32.274496405960036</v>
      </c>
      <c r="N511" s="11">
        <f>('Renter Migration Model 2'!U510-'Renter Migration Model 2'!U511)*'Median Data'!$G$4</f>
        <v>0</v>
      </c>
    </row>
    <row r="512" spans="1:14" x14ac:dyDescent="0.25">
      <c r="A512" s="1">
        <v>2147</v>
      </c>
      <c r="B512" s="1">
        <v>2</v>
      </c>
      <c r="C512" s="11">
        <f>('Renter Migration Model 2'!E511-'Renter Migration Model 2'!E512)*'Median Data'!$B$4</f>
        <v>1447.9307904355755</v>
      </c>
      <c r="D512" s="11">
        <f>('Renter Migration Model 2'!F511-'Renter Migration Model 2'!F512)*'Median Data'!$B$4</f>
        <v>0</v>
      </c>
      <c r="E512" s="11">
        <f>('Renter Migration Model 2'!H511-'Renter Migration Model 2'!H512)*'Median Data'!$C$4</f>
        <v>998.14043280830356</v>
      </c>
      <c r="F512" s="11">
        <f>('Renter Migration Model 2'!I511-'Renter Migration Model 2'!I512)*'Median Data'!$C$4</f>
        <v>0</v>
      </c>
      <c r="G512" s="11">
        <f>('Renter Migration Model 2'!K511-'Renter Migration Model 2'!K512)*'Median Data'!$D$4</f>
        <v>1656.5007344500646</v>
      </c>
      <c r="H512" s="11">
        <f>('Renter Migration Model 2'!L511-'Renter Migration Model 2'!L512)*'Median Data'!$D$4</f>
        <v>0</v>
      </c>
      <c r="I512" s="11">
        <f>('Renter Migration Model 2'!N511-'Renter Migration Model 2'!N512)*'Median Data'!$E$4</f>
        <v>197.17941996959905</v>
      </c>
      <c r="J512" s="11">
        <f>('Renter Migration Model 2'!O511-'Renter Migration Model 2'!O512)*'Median Data'!$E$4</f>
        <v>0</v>
      </c>
      <c r="K512" s="11">
        <f>('Renter Migration Model 2'!Q511-'Renter Migration Model 2'!Q512)*'Median Data'!$F$4</f>
        <v>290.76999568394422</v>
      </c>
      <c r="L512" s="11">
        <f>('Renter Migration Model 2'!R511-'Renter Migration Model 2'!R512)*'Median Data'!$F$4</f>
        <v>0</v>
      </c>
      <c r="M512" s="11">
        <f>('Renter Migration Model 2'!T511-'Renter Migration Model 2'!T512)*'Median Data'!$G$4</f>
        <v>32.271268956323212</v>
      </c>
      <c r="N512" s="11">
        <f>('Renter Migration Model 2'!U511-'Renter Migration Model 2'!U512)*'Median Data'!$G$4</f>
        <v>0</v>
      </c>
    </row>
    <row r="513" spans="1:14" x14ac:dyDescent="0.25">
      <c r="A513" s="2">
        <v>2147</v>
      </c>
      <c r="B513" s="2">
        <v>3</v>
      </c>
      <c r="C513" s="11">
        <f>('Renter Migration Model 2'!E512-'Renter Migration Model 2'!E513)*'Median Data'!$B$4</f>
        <v>1447.7859973564682</v>
      </c>
      <c r="D513" s="11">
        <f>('Renter Migration Model 2'!F512-'Renter Migration Model 2'!F513)*'Median Data'!$B$4</f>
        <v>0</v>
      </c>
      <c r="E513" s="11">
        <f>('Renter Migration Model 2'!H512-'Renter Migration Model 2'!H513)*'Median Data'!$C$4</f>
        <v>998.04061876514879</v>
      </c>
      <c r="F513" s="11">
        <f>('Renter Migration Model 2'!I512-'Renter Migration Model 2'!I513)*'Median Data'!$C$4</f>
        <v>0</v>
      </c>
      <c r="G513" s="11">
        <f>('Renter Migration Model 2'!K512-'Renter Migration Model 2'!K513)*'Median Data'!$D$4</f>
        <v>1656.3350843770313</v>
      </c>
      <c r="H513" s="11">
        <f>('Renter Migration Model 2'!L512-'Renter Migration Model 2'!L513)*'Median Data'!$D$4</f>
        <v>0</v>
      </c>
      <c r="I513" s="11">
        <f>('Renter Migration Model 2'!N512-'Renter Migration Model 2'!N513)*'Median Data'!$E$4</f>
        <v>197.15970202744529</v>
      </c>
      <c r="J513" s="11">
        <f>('Renter Migration Model 2'!O512-'Renter Migration Model 2'!O513)*'Median Data'!$E$4</f>
        <v>0</v>
      </c>
      <c r="K513" s="11">
        <f>('Renter Migration Model 2'!Q512-'Renter Migration Model 2'!Q513)*'Median Data'!$F$4</f>
        <v>290.74091868427922</v>
      </c>
      <c r="L513" s="11">
        <f>('Renter Migration Model 2'!R512-'Renter Migration Model 2'!R513)*'Median Data'!$F$4</f>
        <v>0</v>
      </c>
      <c r="M513" s="11">
        <f>('Renter Migration Model 2'!T512-'Renter Migration Model 2'!T513)*'Median Data'!$G$4</f>
        <v>32.26804182942368</v>
      </c>
      <c r="N513" s="11">
        <f>('Renter Migration Model 2'!U512-'Renter Migration Model 2'!U513)*'Median Data'!$G$4</f>
        <v>0</v>
      </c>
    </row>
    <row r="514" spans="1:14" x14ac:dyDescent="0.25">
      <c r="A514" s="1">
        <v>2147</v>
      </c>
      <c r="B514" s="1">
        <v>4</v>
      </c>
      <c r="C514" s="11">
        <f>('Renter Migration Model 2'!E513-'Renter Migration Model 2'!E514)*'Median Data'!$B$4</f>
        <v>1447.6412187560345</v>
      </c>
      <c r="D514" s="11">
        <f>('Renter Migration Model 2'!F513-'Renter Migration Model 2'!F514)*'Median Data'!$B$4</f>
        <v>0</v>
      </c>
      <c r="E514" s="11">
        <f>('Renter Migration Model 2'!H513-'Renter Migration Model 2'!H514)*'Median Data'!$C$4</f>
        <v>997.94081470360061</v>
      </c>
      <c r="F514" s="11">
        <f>('Renter Migration Model 2'!I513-'Renter Migration Model 2'!I514)*'Median Data'!$C$4</f>
        <v>0</v>
      </c>
      <c r="G514" s="11">
        <f>('Renter Migration Model 2'!K513-'Renter Migration Model 2'!K514)*'Median Data'!$D$4</f>
        <v>1656.1694508678283</v>
      </c>
      <c r="H514" s="11">
        <f>('Renter Migration Model 2'!L513-'Renter Migration Model 2'!L514)*'Median Data'!$D$4</f>
        <v>0</v>
      </c>
      <c r="I514" s="11">
        <f>('Renter Migration Model 2'!N513-'Renter Migration Model 2'!N514)*'Median Data'!$E$4</f>
        <v>197.13998605719155</v>
      </c>
      <c r="J514" s="11">
        <f>('Renter Migration Model 2'!O513-'Renter Migration Model 2'!O514)*'Median Data'!$E$4</f>
        <v>0</v>
      </c>
      <c r="K514" s="11">
        <f>('Renter Migration Model 2'!Q513-'Renter Migration Model 2'!Q514)*'Median Data'!$F$4</f>
        <v>290.71184459244296</v>
      </c>
      <c r="L514" s="11">
        <f>('Renter Migration Model 2'!R513-'Renter Migration Model 2'!R514)*'Median Data'!$F$4</f>
        <v>0</v>
      </c>
      <c r="M514" s="11">
        <f>('Renter Migration Model 2'!T513-'Renter Migration Model 2'!T514)*'Median Data'!$G$4</f>
        <v>32.264815025261441</v>
      </c>
      <c r="N514" s="11">
        <f>('Renter Migration Model 2'!U513-'Renter Migration Model 2'!U514)*'Median Data'!$G$4</f>
        <v>0</v>
      </c>
    </row>
    <row r="515" spans="1:14" x14ac:dyDescent="0.25">
      <c r="A515" s="1">
        <v>2148</v>
      </c>
      <c r="B515" s="1">
        <v>1</v>
      </c>
      <c r="C515" s="11">
        <f>('Renter Migration Model 2'!E514-'Renter Migration Model 2'!E515)*'Median Data'!$B$4</f>
        <v>1447.4964546342744</v>
      </c>
      <c r="D515" s="11">
        <f>('Renter Migration Model 2'!F514-'Renter Migration Model 2'!F515)*'Median Data'!$B$4</f>
        <v>0</v>
      </c>
      <c r="E515" s="11">
        <f>('Renter Migration Model 2'!H514-'Renter Migration Model 2'!H515)*'Median Data'!$C$4</f>
        <v>997.84102062190323</v>
      </c>
      <c r="F515" s="11">
        <f>('Renter Migration Model 2'!I514-'Renter Migration Model 2'!I515)*'Median Data'!$C$4</f>
        <v>0</v>
      </c>
      <c r="G515" s="11">
        <f>('Renter Migration Model 2'!K514-'Renter Migration Model 2'!K515)*'Median Data'!$D$4</f>
        <v>1656.0038339224557</v>
      </c>
      <c r="H515" s="11">
        <f>('Renter Migration Model 2'!L514-'Renter Migration Model 2'!L515)*'Median Data'!$D$4</f>
        <v>0</v>
      </c>
      <c r="I515" s="11">
        <f>('Renter Migration Model 2'!N514-'Renter Migration Model 2'!N515)*'Median Data'!$E$4</f>
        <v>197.12027205883783</v>
      </c>
      <c r="J515" s="11">
        <f>('Renter Migration Model 2'!O514-'Renter Migration Model 2'!O515)*'Median Data'!$E$4</f>
        <v>0</v>
      </c>
      <c r="K515" s="11">
        <f>('Renter Migration Model 2'!Q514-'Renter Migration Model 2'!Q515)*'Median Data'!$F$4</f>
        <v>290.68277340807117</v>
      </c>
      <c r="L515" s="11">
        <f>('Renter Migration Model 2'!R514-'Renter Migration Model 2'!R515)*'Median Data'!$F$4</f>
        <v>0</v>
      </c>
      <c r="M515" s="11">
        <f>('Renter Migration Model 2'!T514-'Renter Migration Model 2'!T515)*'Median Data'!$G$4</f>
        <v>32.261588543761292</v>
      </c>
      <c r="N515" s="11">
        <f>('Renter Migration Model 2'!U514-'Renter Migration Model 2'!U515)*'Median Data'!$G$4</f>
        <v>0</v>
      </c>
    </row>
    <row r="516" spans="1:14" x14ac:dyDescent="0.25">
      <c r="A516" s="2">
        <v>2148</v>
      </c>
      <c r="B516" s="2">
        <v>2</v>
      </c>
      <c r="C516" s="11">
        <f>('Renter Migration Model 2'!E515-'Renter Migration Model 2'!E516)*'Median Data'!$B$4</f>
        <v>1447.351704989469</v>
      </c>
      <c r="D516" s="11">
        <f>('Renter Migration Model 2'!F515-'Renter Migration Model 2'!F516)*'Median Data'!$B$4</f>
        <v>0</v>
      </c>
      <c r="E516" s="11">
        <f>('Renter Migration Model 2'!H515-'Renter Migration Model 2'!H516)*'Median Data'!$C$4</f>
        <v>997.74123652005665</v>
      </c>
      <c r="F516" s="11">
        <f>('Renter Migration Model 2'!I515-'Renter Migration Model 2'!I516)*'Median Data'!$C$4</f>
        <v>0</v>
      </c>
      <c r="G516" s="11">
        <f>('Renter Migration Model 2'!K515-'Renter Migration Model 2'!K516)*'Median Data'!$D$4</f>
        <v>1655.8382335409133</v>
      </c>
      <c r="H516" s="11">
        <f>('Renter Migration Model 2'!L515-'Renter Migration Model 2'!L516)*'Median Data'!$D$4</f>
        <v>0</v>
      </c>
      <c r="I516" s="11">
        <f>('Renter Migration Model 2'!N515-'Renter Migration Model 2'!N516)*'Median Data'!$E$4</f>
        <v>197.10056003143973</v>
      </c>
      <c r="J516" s="11">
        <f>('Renter Migration Model 2'!O515-'Renter Migration Model 2'!O516)*'Median Data'!$E$4</f>
        <v>0</v>
      </c>
      <c r="K516" s="11">
        <f>('Renter Migration Model 2'!Q515-'Renter Migration Model 2'!Q516)*'Median Data'!$F$4</f>
        <v>290.65370513079961</v>
      </c>
      <c r="L516" s="11">
        <f>('Renter Migration Model 2'!R515-'Renter Migration Model 2'!R516)*'Median Data'!$F$4</f>
        <v>0</v>
      </c>
      <c r="M516" s="11">
        <f>('Renter Migration Model 2'!T515-'Renter Migration Model 2'!T516)*'Median Data'!$G$4</f>
        <v>32.258362384885629</v>
      </c>
      <c r="N516" s="11">
        <f>('Renter Migration Model 2'!U515-'Renter Migration Model 2'!U516)*'Median Data'!$G$4</f>
        <v>0</v>
      </c>
    </row>
    <row r="517" spans="1:14" x14ac:dyDescent="0.25">
      <c r="A517" s="1">
        <v>2148</v>
      </c>
      <c r="B517" s="1">
        <v>3</v>
      </c>
      <c r="C517" s="11">
        <f>('Renter Migration Model 2'!E516-'Renter Migration Model 2'!E517)*'Median Data'!$B$4</f>
        <v>1447.2069698181804</v>
      </c>
      <c r="D517" s="11">
        <f>('Renter Migration Model 2'!F516-'Renter Migration Model 2'!F517)*'Median Data'!$B$4</f>
        <v>0</v>
      </c>
      <c r="E517" s="11">
        <f>('Renter Migration Model 2'!H516-'Renter Migration Model 2'!H517)*'Median Data'!$C$4</f>
        <v>997.64146239630509</v>
      </c>
      <c r="F517" s="11">
        <f>('Renter Migration Model 2'!I516-'Renter Migration Model 2'!I517)*'Median Data'!$C$4</f>
        <v>0</v>
      </c>
      <c r="G517" s="11">
        <f>('Renter Migration Model 2'!K516-'Renter Migration Model 2'!K517)*'Median Data'!$D$4</f>
        <v>1655.6726497160089</v>
      </c>
      <c r="H517" s="11">
        <f>('Renter Migration Model 2'!L516-'Renter Migration Model 2'!L517)*'Median Data'!$D$4</f>
        <v>0</v>
      </c>
      <c r="I517" s="11">
        <f>('Renter Migration Model 2'!N516-'Renter Migration Model 2'!N517)*'Median Data'!$E$4</f>
        <v>197.08084997562685</v>
      </c>
      <c r="J517" s="11">
        <f>('Renter Migration Model 2'!O516-'Renter Migration Model 2'!O517)*'Median Data'!$E$4</f>
        <v>0</v>
      </c>
      <c r="K517" s="11">
        <f>('Renter Migration Model 2'!Q516-'Renter Migration Model 2'!Q517)*'Median Data'!$F$4</f>
        <v>290.62463976026402</v>
      </c>
      <c r="L517" s="11">
        <f>('Renter Migration Model 2'!R516-'Renter Migration Model 2'!R517)*'Median Data'!$F$4</f>
        <v>0</v>
      </c>
      <c r="M517" s="11">
        <f>('Renter Migration Model 2'!T516-'Renter Migration Model 2'!T517)*'Median Data'!$G$4</f>
        <v>32.255136548672056</v>
      </c>
      <c r="N517" s="11">
        <f>('Renter Migration Model 2'!U516-'Renter Migration Model 2'!U517)*'Median Data'!$G$4</f>
        <v>0</v>
      </c>
    </row>
    <row r="518" spans="1:14" x14ac:dyDescent="0.25">
      <c r="A518" s="2">
        <v>2148</v>
      </c>
      <c r="B518" s="2">
        <v>4</v>
      </c>
      <c r="C518" s="11">
        <f>('Renter Migration Model 2'!E517-'Renter Migration Model 2'!E518)*'Median Data'!$B$4</f>
        <v>1447.0622491221275</v>
      </c>
      <c r="D518" s="11">
        <f>('Renter Migration Model 2'!F517-'Renter Migration Model 2'!F518)*'Median Data'!$B$4</f>
        <v>0</v>
      </c>
      <c r="E518" s="11">
        <f>('Renter Migration Model 2'!H517-'Renter Migration Model 2'!H518)*'Median Data'!$C$4</f>
        <v>997.54169825064855</v>
      </c>
      <c r="F518" s="11">
        <f>('Renter Migration Model 2'!I517-'Renter Migration Model 2'!I518)*'Median Data'!$C$4</f>
        <v>0</v>
      </c>
      <c r="G518" s="11">
        <f>('Renter Migration Model 2'!K517-'Renter Migration Model 2'!K518)*'Median Data'!$D$4</f>
        <v>1655.5070824513386</v>
      </c>
      <c r="H518" s="11">
        <f>('Renter Migration Model 2'!L517-'Renter Migration Model 2'!L518)*'Median Data'!$D$4</f>
        <v>0</v>
      </c>
      <c r="I518" s="11">
        <f>('Renter Migration Model 2'!N517-'Renter Migration Model 2'!N518)*'Median Data'!$E$4</f>
        <v>197.06114189045479</v>
      </c>
      <c r="J518" s="11">
        <f>('Renter Migration Model 2'!O517-'Renter Migration Model 2'!O518)*'Median Data'!$E$4</f>
        <v>0</v>
      </c>
      <c r="K518" s="11">
        <f>('Renter Migration Model 2'!Q517-'Renter Migration Model 2'!Q518)*'Median Data'!$F$4</f>
        <v>290.59557729610015</v>
      </c>
      <c r="L518" s="11">
        <f>('Renter Migration Model 2'!R517-'Renter Migration Model 2'!R518)*'Median Data'!$F$4</f>
        <v>0</v>
      </c>
      <c r="M518" s="11">
        <f>('Renter Migration Model 2'!T517-'Renter Migration Model 2'!T518)*'Median Data'!$G$4</f>
        <v>32.251911035007765</v>
      </c>
      <c r="N518" s="11">
        <f>('Renter Migration Model 2'!U517-'Renter Migration Model 2'!U518)*'Median Data'!$G$4</f>
        <v>0</v>
      </c>
    </row>
    <row r="519" spans="1:14" x14ac:dyDescent="0.25">
      <c r="A519" s="2">
        <v>2149</v>
      </c>
      <c r="B519" s="2">
        <v>1</v>
      </c>
      <c r="C519" s="11">
        <f>('Renter Migration Model 2'!E518-'Renter Migration Model 2'!E519)*'Median Data'!$B$4</f>
        <v>1446.9175428961535</v>
      </c>
      <c r="D519" s="11">
        <f>('Renter Migration Model 2'!F518-'Renter Migration Model 2'!F519)*'Median Data'!$B$4</f>
        <v>0</v>
      </c>
      <c r="E519" s="11">
        <f>('Renter Migration Model 2'!H518-'Renter Migration Model 2'!H519)*'Median Data'!$C$4</f>
        <v>997.44194407957548</v>
      </c>
      <c r="F519" s="11">
        <f>('Renter Migration Model 2'!I518-'Renter Migration Model 2'!I519)*'Median Data'!$C$4</f>
        <v>0</v>
      </c>
      <c r="G519" s="11">
        <f>('Renter Migration Model 2'!K518-'Renter Migration Model 2'!K519)*'Median Data'!$D$4</f>
        <v>1655.3415317433064</v>
      </c>
      <c r="H519" s="11">
        <f>('Renter Migration Model 2'!L518-'Renter Migration Model 2'!L519)*'Median Data'!$D$4</f>
        <v>0</v>
      </c>
      <c r="I519" s="11">
        <f>('Renter Migration Model 2'!N518-'Renter Migration Model 2'!N519)*'Median Data'!$E$4</f>
        <v>197.04143577623836</v>
      </c>
      <c r="J519" s="11">
        <f>('Renter Migration Model 2'!O518-'Renter Migration Model 2'!O519)*'Median Data'!$E$4</f>
        <v>0</v>
      </c>
      <c r="K519" s="11">
        <f>('Renter Migration Model 2'!Q518-'Renter Migration Model 2'!Q519)*'Median Data'!$F$4</f>
        <v>290.56651773830799</v>
      </c>
      <c r="L519" s="11">
        <f>('Renter Migration Model 2'!R518-'Renter Migration Model 2'!R519)*'Median Data'!$F$4</f>
        <v>0</v>
      </c>
      <c r="M519" s="11">
        <f>('Renter Migration Model 2'!T518-'Renter Migration Model 2'!T519)*'Median Data'!$G$4</f>
        <v>32.248685843892758</v>
      </c>
      <c r="N519" s="11">
        <f>('Renter Migration Model 2'!U518-'Renter Migration Model 2'!U519)*'Median Data'!$G$4</f>
        <v>0</v>
      </c>
    </row>
    <row r="520" spans="1:14" x14ac:dyDescent="0.25">
      <c r="A520" s="1">
        <v>2149</v>
      </c>
      <c r="B520" s="1">
        <v>2</v>
      </c>
      <c r="C520" s="11">
        <f>('Renter Migration Model 2'!E519-'Renter Migration Model 2'!E520)*'Median Data'!$B$4</f>
        <v>1446.7728511419773</v>
      </c>
      <c r="D520" s="11">
        <f>('Renter Migration Model 2'!F519-'Renter Migration Model 2'!F520)*'Median Data'!$B$4</f>
        <v>0</v>
      </c>
      <c r="E520" s="11">
        <f>('Renter Migration Model 2'!H519-'Renter Migration Model 2'!H520)*'Median Data'!$C$4</f>
        <v>997.34219988659743</v>
      </c>
      <c r="F520" s="11">
        <f>('Renter Migration Model 2'!I519-'Renter Migration Model 2'!I520)*'Median Data'!$C$4</f>
        <v>0</v>
      </c>
      <c r="G520" s="11">
        <f>('Renter Migration Model 2'!K519-'Renter Migration Model 2'!K520)*'Median Data'!$D$4</f>
        <v>1655.1759975919122</v>
      </c>
      <c r="H520" s="11">
        <f>('Renter Migration Model 2'!L519-'Renter Migration Model 2'!L520)*'Median Data'!$D$4</f>
        <v>0</v>
      </c>
      <c r="I520" s="11">
        <f>('Renter Migration Model 2'!N519-'Renter Migration Model 2'!N520)*'Median Data'!$E$4</f>
        <v>197.02173163266275</v>
      </c>
      <c r="J520" s="11">
        <f>('Renter Migration Model 2'!O519-'Renter Migration Model 2'!O520)*'Median Data'!$E$4</f>
        <v>0</v>
      </c>
      <c r="K520" s="11">
        <f>('Renter Migration Model 2'!Q519-'Renter Migration Model 2'!Q520)*'Median Data'!$F$4</f>
        <v>290.53746108652331</v>
      </c>
      <c r="L520" s="11">
        <f>('Renter Migration Model 2'!R519-'Renter Migration Model 2'!R520)*'Median Data'!$F$4</f>
        <v>0</v>
      </c>
      <c r="M520" s="11">
        <f>('Renter Migration Model 2'!T519-'Renter Migration Model 2'!T520)*'Median Data'!$G$4</f>
        <v>32.245460975327035</v>
      </c>
      <c r="N520" s="11">
        <f>('Renter Migration Model 2'!U519-'Renter Migration Model 2'!U520)*'Median Data'!$G$4</f>
        <v>0</v>
      </c>
    </row>
    <row r="521" spans="1:14" x14ac:dyDescent="0.25">
      <c r="A521" s="2">
        <v>2149</v>
      </c>
      <c r="B521" s="2">
        <v>3</v>
      </c>
      <c r="C521" s="11">
        <f>('Renter Migration Model 2'!E520-'Renter Migration Model 2'!E521)*'Median Data'!$B$4</f>
        <v>1446.62817385788</v>
      </c>
      <c r="D521" s="11">
        <f>('Renter Migration Model 2'!F520-'Renter Migration Model 2'!F521)*'Median Data'!$B$4</f>
        <v>0</v>
      </c>
      <c r="E521" s="11">
        <f>('Renter Migration Model 2'!H520-'Renter Migration Model 2'!H521)*'Median Data'!$C$4</f>
        <v>997.24246566644706</v>
      </c>
      <c r="F521" s="11">
        <f>('Renter Migration Model 2'!I520-'Renter Migration Model 2'!I521)*'Median Data'!$C$4</f>
        <v>0</v>
      </c>
      <c r="G521" s="11">
        <f>('Renter Migration Model 2'!K520-'Renter Migration Model 2'!K521)*'Median Data'!$D$4</f>
        <v>1655.0104799899636</v>
      </c>
      <c r="H521" s="11">
        <f>('Renter Migration Model 2'!L520-'Renter Migration Model 2'!L521)*'Median Data'!$D$4</f>
        <v>0</v>
      </c>
      <c r="I521" s="11">
        <f>('Renter Migration Model 2'!N520-'Renter Migration Model 2'!N521)*'Median Data'!$E$4</f>
        <v>197.00202945941317</v>
      </c>
      <c r="J521" s="11">
        <f>('Renter Migration Model 2'!O520-'Renter Migration Model 2'!O521)*'Median Data'!$E$4</f>
        <v>0</v>
      </c>
      <c r="K521" s="11">
        <f>('Renter Migration Model 2'!Q520-'Renter Migration Model 2'!Q521)*'Median Data'!$F$4</f>
        <v>290.50840734038184</v>
      </c>
      <c r="L521" s="11">
        <f>('Renter Migration Model 2'!R520-'Renter Migration Model 2'!R521)*'Median Data'!$F$4</f>
        <v>0</v>
      </c>
      <c r="M521" s="11">
        <f>('Renter Migration Model 2'!T520-'Renter Migration Model 2'!T521)*'Median Data'!$G$4</f>
        <v>32.24223642923539</v>
      </c>
      <c r="N521" s="11">
        <f>('Renter Migration Model 2'!U520-'Renter Migration Model 2'!U521)*'Median Data'!$G$4</f>
        <v>0</v>
      </c>
    </row>
    <row r="522" spans="1:14" x14ac:dyDescent="0.25">
      <c r="A522" s="1">
        <v>2149</v>
      </c>
      <c r="B522" s="1">
        <v>4</v>
      </c>
      <c r="C522" s="11">
        <f>('Renter Migration Model 2'!E521-'Renter Migration Model 2'!E522)*'Median Data'!$B$4</f>
        <v>1446.4835110404238</v>
      </c>
      <c r="D522" s="11">
        <f>('Renter Migration Model 2'!F521-'Renter Migration Model 2'!F522)*'Median Data'!$B$4</f>
        <v>0</v>
      </c>
      <c r="E522" s="11">
        <f>('Renter Migration Model 2'!H521-'Renter Migration Model 2'!H522)*'Median Data'!$C$4</f>
        <v>997.14274141912438</v>
      </c>
      <c r="F522" s="11">
        <f>('Renter Migration Model 2'!I521-'Renter Migration Model 2'!I522)*'Median Data'!$C$4</f>
        <v>0</v>
      </c>
      <c r="G522" s="11">
        <f>('Renter Migration Model 2'!K521-'Renter Migration Model 2'!K522)*'Median Data'!$D$4</f>
        <v>1654.8449789446531</v>
      </c>
      <c r="H522" s="11">
        <f>('Renter Migration Model 2'!L521-'Renter Migration Model 2'!L522)*'Median Data'!$D$4</f>
        <v>0</v>
      </c>
      <c r="I522" s="11">
        <f>('Renter Migration Model 2'!N521-'Renter Migration Model 2'!N522)*'Median Data'!$E$4</f>
        <v>196.98232925648961</v>
      </c>
      <c r="J522" s="11">
        <f>('Renter Migration Model 2'!O521-'Renter Migration Model 2'!O522)*'Median Data'!$E$4</f>
        <v>0</v>
      </c>
      <c r="K522" s="11">
        <f>('Renter Migration Model 2'!Q521-'Renter Migration Model 2'!Q522)*'Median Data'!$F$4</f>
        <v>290.47935649988358</v>
      </c>
      <c r="L522" s="11">
        <f>('Renter Migration Model 2'!R521-'Renter Migration Model 2'!R522)*'Median Data'!$F$4</f>
        <v>0</v>
      </c>
      <c r="M522" s="11">
        <f>('Renter Migration Model 2'!T521-'Renter Migration Model 2'!T522)*'Median Data'!$G$4</f>
        <v>32.239012205580224</v>
      </c>
      <c r="N522" s="11">
        <f>('Renter Migration Model 2'!U521-'Renter Migration Model 2'!U522)*'Median Data'!$G$4</f>
        <v>0</v>
      </c>
    </row>
    <row r="523" spans="1:14" x14ac:dyDescent="0.25">
      <c r="A523" s="1">
        <v>2150</v>
      </c>
      <c r="B523" s="1">
        <v>1</v>
      </c>
      <c r="C523" s="11">
        <f>('Renter Migration Model 2'!E522-'Renter Migration Model 2'!E523)*'Median Data'!$B$4</f>
        <v>1446.3388626878896</v>
      </c>
      <c r="D523" s="11">
        <f>('Renter Migration Model 2'!F522-'Renter Migration Model 2'!F523)*'Median Data'!$B$4</f>
        <v>0</v>
      </c>
      <c r="E523" s="11">
        <f>('Renter Migration Model 2'!H522-'Renter Migration Model 2'!H523)*'Median Data'!$C$4</f>
        <v>997.04302714462938</v>
      </c>
      <c r="F523" s="11">
        <f>('Renter Migration Model 2'!I522-'Renter Migration Model 2'!I523)*'Median Data'!$C$4</f>
        <v>0</v>
      </c>
      <c r="G523" s="11">
        <f>('Renter Migration Model 2'!K522-'Renter Migration Model 2'!K523)*'Median Data'!$D$4</f>
        <v>1654.6794944451922</v>
      </c>
      <c r="H523" s="11">
        <f>('Renter Migration Model 2'!L522-'Renter Migration Model 2'!L523)*'Median Data'!$D$4</f>
        <v>0</v>
      </c>
      <c r="I523" s="11">
        <f>('Renter Migration Model 2'!N522-'Renter Migration Model 2'!N523)*'Median Data'!$E$4</f>
        <v>196.96263102357727</v>
      </c>
      <c r="J523" s="11">
        <f>('Renter Migration Model 2'!O522-'Renter Migration Model 2'!O523)*'Median Data'!$E$4</f>
        <v>0</v>
      </c>
      <c r="K523" s="11">
        <f>('Renter Migration Model 2'!Q522-'Renter Migration Model 2'!Q523)*'Median Data'!$F$4</f>
        <v>290.45030856430003</v>
      </c>
      <c r="L523" s="11">
        <f>('Renter Migration Model 2'!R522-'Renter Migration Model 2'!R523)*'Median Data'!$F$4</f>
        <v>0</v>
      </c>
      <c r="M523" s="11">
        <f>('Renter Migration Model 2'!T522-'Renter Migration Model 2'!T523)*'Median Data'!$G$4</f>
        <v>32.235788304361535</v>
      </c>
      <c r="N523" s="11">
        <f>('Renter Migration Model 2'!U522-'Renter Migration Model 2'!U523)*'Median Data'!$G$4</f>
        <v>0</v>
      </c>
    </row>
    <row r="524" spans="1:14" x14ac:dyDescent="0.25">
      <c r="A524" s="2">
        <v>2150</v>
      </c>
      <c r="B524" s="2">
        <v>2</v>
      </c>
      <c r="C524" s="11">
        <f>('Renter Migration Model 2'!E523-'Renter Migration Model 2'!E524)*'Median Data'!$B$4</f>
        <v>1446.1942288019964</v>
      </c>
      <c r="D524" s="11">
        <f>('Renter Migration Model 2'!F523-'Renter Migration Model 2'!F524)*'Median Data'!$B$4</f>
        <v>0</v>
      </c>
      <c r="E524" s="11">
        <f>('Renter Migration Model 2'!H523-'Renter Migration Model 2'!H524)*'Median Data'!$C$4</f>
        <v>996.94332284296206</v>
      </c>
      <c r="F524" s="11">
        <f>('Renter Migration Model 2'!I523-'Renter Migration Model 2'!I524)*'Median Data'!$C$4</f>
        <v>0</v>
      </c>
      <c r="G524" s="11">
        <f>('Renter Migration Model 2'!K523-'Renter Migration Model 2'!K524)*'Median Data'!$D$4</f>
        <v>1654.5140264951769</v>
      </c>
      <c r="H524" s="11">
        <f>('Renter Migration Model 2'!L523-'Renter Migration Model 2'!L524)*'Median Data'!$D$4</f>
        <v>0</v>
      </c>
      <c r="I524" s="11">
        <f>('Renter Migration Model 2'!N523-'Renter Migration Model 2'!N524)*'Median Data'!$E$4</f>
        <v>196.94293476067617</v>
      </c>
      <c r="J524" s="11">
        <f>('Renter Migration Model 2'!O523-'Renter Migration Model 2'!O524)*'Median Data'!$E$4</f>
        <v>0</v>
      </c>
      <c r="K524" s="11">
        <f>('Renter Migration Model 2'!Q523-'Renter Migration Model 2'!Q524)*'Median Data'!$F$4</f>
        <v>290.42126353326694</v>
      </c>
      <c r="L524" s="11">
        <f>('Renter Migration Model 2'!R523-'Renter Migration Model 2'!R524)*'Median Data'!$F$4</f>
        <v>0</v>
      </c>
      <c r="M524" s="11">
        <f>('Renter Migration Model 2'!T523-'Renter Migration Model 2'!T524)*'Median Data'!$G$4</f>
        <v>32.232564725541721</v>
      </c>
      <c r="N524" s="11">
        <f>('Renter Migration Model 2'!U523-'Renter Migration Model 2'!U524)*'Median Data'!$G$4</f>
        <v>0</v>
      </c>
    </row>
    <row r="525" spans="1:14" x14ac:dyDescent="0.25">
      <c r="A525" s="1">
        <v>2150</v>
      </c>
      <c r="B525" s="1">
        <v>3</v>
      </c>
      <c r="C525" s="11">
        <f>('Renter Migration Model 2'!E524-'Renter Migration Model 2'!E525)*'Median Data'!$B$4</f>
        <v>1446.0496093793063</v>
      </c>
      <c r="D525" s="11">
        <f>('Renter Migration Model 2'!F524-'Renter Migration Model 2'!F525)*'Median Data'!$B$4</f>
        <v>0</v>
      </c>
      <c r="E525" s="11">
        <f>('Renter Migration Model 2'!H524-'Renter Migration Model 2'!H525)*'Median Data'!$C$4</f>
        <v>996.84362851061087</v>
      </c>
      <c r="F525" s="11">
        <f>('Renter Migration Model 2'!I524-'Renter Migration Model 2'!I525)*'Median Data'!$C$4</f>
        <v>0</v>
      </c>
      <c r="G525" s="11">
        <f>('Renter Migration Model 2'!K524-'Renter Migration Model 2'!K525)*'Median Data'!$D$4</f>
        <v>1654.3485750946074</v>
      </c>
      <c r="H525" s="11">
        <f>('Renter Migration Model 2'!L524-'Renter Migration Model 2'!L525)*'Median Data'!$D$4</f>
        <v>0</v>
      </c>
      <c r="I525" s="11">
        <f>('Renter Migration Model 2'!N524-'Renter Migration Model 2'!N525)*'Median Data'!$E$4</f>
        <v>196.92324046715669</v>
      </c>
      <c r="J525" s="11">
        <f>('Renter Migration Model 2'!O524-'Renter Migration Model 2'!O525)*'Median Data'!$E$4</f>
        <v>0</v>
      </c>
      <c r="K525" s="11">
        <f>('Renter Migration Model 2'!Q524-'Renter Migration Model 2'!Q525)*'Median Data'!$F$4</f>
        <v>290.3922214067843</v>
      </c>
      <c r="L525" s="11">
        <f>('Renter Migration Model 2'!R524-'Renter Migration Model 2'!R525)*'Median Data'!$F$4</f>
        <v>0</v>
      </c>
      <c r="M525" s="11">
        <f>('Renter Migration Model 2'!T524-'Renter Migration Model 2'!T525)*'Median Data'!$G$4</f>
        <v>32.229341469045579</v>
      </c>
      <c r="N525" s="11">
        <f>('Renter Migration Model 2'!U524-'Renter Migration Model 2'!U525)*'Median Data'!$G$4</f>
        <v>0</v>
      </c>
    </row>
    <row r="526" spans="1:14" x14ac:dyDescent="0.25">
      <c r="A526" s="2">
        <v>2150</v>
      </c>
      <c r="B526" s="2">
        <v>4</v>
      </c>
      <c r="C526" s="11">
        <f>('Renter Migration Model 2'!E525-'Renter Migration Model 2'!E526)*'Median Data'!$B$4</f>
        <v>1445.9050044181004</v>
      </c>
      <c r="D526" s="11">
        <f>('Renter Migration Model 2'!F525-'Renter Migration Model 2'!F526)*'Median Data'!$B$4</f>
        <v>0</v>
      </c>
      <c r="E526" s="11">
        <f>('Renter Migration Model 2'!H525-'Renter Migration Model 2'!H526)*'Median Data'!$C$4</f>
        <v>996.7439441475758</v>
      </c>
      <c r="F526" s="11">
        <f>('Renter Migration Model 2'!I525-'Renter Migration Model 2'!I526)*'Median Data'!$C$4</f>
        <v>0</v>
      </c>
      <c r="G526" s="11">
        <f>('Renter Migration Model 2'!K525-'Renter Migration Model 2'!K526)*'Median Data'!$D$4</f>
        <v>1654.1831402362914</v>
      </c>
      <c r="H526" s="11">
        <f>('Renter Migration Model 2'!L525-'Renter Migration Model 2'!L526)*'Median Data'!$D$4</f>
        <v>0</v>
      </c>
      <c r="I526" s="11">
        <f>('Renter Migration Model 2'!N525-'Renter Migration Model 2'!N526)*'Median Data'!$E$4</f>
        <v>196.90354814301884</v>
      </c>
      <c r="J526" s="11">
        <f>('Renter Migration Model 2'!O525-'Renter Migration Model 2'!O526)*'Median Data'!$E$4</f>
        <v>0</v>
      </c>
      <c r="K526" s="11">
        <f>('Renter Migration Model 2'!Q525-'Renter Migration Model 2'!Q526)*'Median Data'!$F$4</f>
        <v>290.36318218485212</v>
      </c>
      <c r="L526" s="11">
        <f>('Renter Migration Model 2'!R525-'Renter Migration Model 2'!R526)*'Median Data'!$F$4</f>
        <v>0</v>
      </c>
      <c r="M526" s="11">
        <f>('Renter Migration Model 2'!T525-'Renter Migration Model 2'!T526)*'Median Data'!$G$4</f>
        <v>32.226118534910711</v>
      </c>
      <c r="N526" s="11">
        <f>('Renter Migration Model 2'!U525-'Renter Migration Model 2'!U526)*'Median Data'!$G$4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7CC17-5640-4E49-A793-FE3462AB8E23}">
  <sheetPr>
    <tabColor rgb="FF00B0F0"/>
  </sheetPr>
  <dimension ref="A1:N528"/>
  <sheetViews>
    <sheetView workbookViewId="0">
      <selection activeCell="C3" sqref="C3"/>
    </sheetView>
  </sheetViews>
  <sheetFormatPr defaultRowHeight="15" x14ac:dyDescent="0.25"/>
  <cols>
    <col min="1" max="1" width="12" bestFit="1" customWidth="1"/>
    <col min="3" max="14" width="13.7109375" customWidth="1"/>
  </cols>
  <sheetData>
    <row r="1" spans="1:14" x14ac:dyDescent="0.25">
      <c r="A1" t="s">
        <v>11</v>
      </c>
      <c r="B1" t="s">
        <v>12</v>
      </c>
      <c r="C1" t="s">
        <v>15</v>
      </c>
      <c r="D1" t="s">
        <v>16</v>
      </c>
      <c r="E1" t="s">
        <v>18</v>
      </c>
      <c r="F1" t="s">
        <v>19</v>
      </c>
      <c r="G1" t="s">
        <v>21</v>
      </c>
      <c r="H1" t="s">
        <v>22</v>
      </c>
      <c r="I1" t="s">
        <v>24</v>
      </c>
      <c r="J1" t="s">
        <v>25</v>
      </c>
      <c r="K1" t="s">
        <v>27</v>
      </c>
      <c r="L1" t="s">
        <v>28</v>
      </c>
      <c r="M1" t="s">
        <v>30</v>
      </c>
      <c r="N1" t="s">
        <v>31</v>
      </c>
    </row>
    <row r="2" spans="1:14" x14ac:dyDescent="0.25">
      <c r="A2" t="s">
        <v>33</v>
      </c>
      <c r="B2" s="5" t="s">
        <v>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1">
        <v>2020</v>
      </c>
      <c r="B3" s="1">
        <v>1</v>
      </c>
      <c r="C3">
        <f>0.3*SUM('Rent Cost'!C$3:C3)</f>
        <v>6647038.9050240004</v>
      </c>
      <c r="D3">
        <f>0.3*SUM('Rent Cost'!D$3:D3)</f>
        <v>0</v>
      </c>
      <c r="E3">
        <f>0.3*SUM('Rent Cost'!E$3:E3)</f>
        <v>4582179.1575845992</v>
      </c>
      <c r="F3">
        <f>0.3*SUM('Rent Cost'!F$3:F3)</f>
        <v>0</v>
      </c>
      <c r="G3">
        <f>0.3*SUM('Rent Cost'!G$3:G3)</f>
        <v>7604524.2637512013</v>
      </c>
      <c r="H3">
        <f>0.3*SUM('Rent Cost'!H$3:H3)</f>
        <v>0</v>
      </c>
      <c r="I3">
        <f>0.3*SUM('Rent Cost'!I$3:I3)</f>
        <v>905194.69885259948</v>
      </c>
      <c r="J3">
        <f>0.3*SUM('Rent Cost'!J$3:J3)</f>
        <v>0</v>
      </c>
      <c r="K3">
        <f>0.3*SUM('Rent Cost'!K$3:K3)</f>
        <v>1334842.4430863999</v>
      </c>
      <c r="L3">
        <f>0.3*SUM('Rent Cost'!L$3:L3)</f>
        <v>0</v>
      </c>
      <c r="M3">
        <f>0.3*SUM('Rent Cost'!M$3:M3)</f>
        <v>148148.22758399998</v>
      </c>
      <c r="N3">
        <f>0.3*SUM('Rent Cost'!N$3:N3)</f>
        <v>0</v>
      </c>
    </row>
    <row r="4" spans="1:14" x14ac:dyDescent="0.25">
      <c r="A4" s="1">
        <v>2020</v>
      </c>
      <c r="B4" s="1">
        <v>2</v>
      </c>
      <c r="C4">
        <f>0.3*SUM('Rent Cost'!C3:C4)</f>
        <v>11747766.654247681</v>
      </c>
      <c r="D4">
        <f>0.3*SUM('Rent Cost'!D3:D4)</f>
        <v>0</v>
      </c>
      <c r="E4">
        <f>0.3*SUM('Rent Cost'!E3:E4)</f>
        <v>8098398.7427205704</v>
      </c>
      <c r="F4">
        <f>0.3*SUM('Rent Cost'!F3:F4)</f>
        <v>0</v>
      </c>
      <c r="G4">
        <f>0.3*SUM('Rent Cost'!G3:G4)</f>
        <v>13439996.040882384</v>
      </c>
      <c r="H4">
        <f>0.3*SUM('Rent Cost'!H3:H4)</f>
        <v>0</v>
      </c>
      <c r="I4">
        <f>0.3*SUM('Rent Cost'!I3:I4)</f>
        <v>1599812.5256563313</v>
      </c>
      <c r="J4">
        <f>0.3*SUM('Rent Cost'!J3:J4)</f>
        <v>0</v>
      </c>
      <c r="K4">
        <f>0.3*SUM('Rent Cost'!K3:K4)</f>
        <v>2359158.3809916475</v>
      </c>
      <c r="L4">
        <f>0.3*SUM('Rent Cost'!L3:L4)</f>
        <v>0</v>
      </c>
      <c r="M4">
        <f>0.3*SUM('Rent Cost'!M3:M4)</f>
        <v>261832.49906687994</v>
      </c>
      <c r="N4">
        <f>0.3*SUM('Rent Cost'!N3:N4)</f>
        <v>0</v>
      </c>
    </row>
    <row r="5" spans="1:14" x14ac:dyDescent="0.25">
      <c r="A5" s="1">
        <v>2020</v>
      </c>
      <c r="B5" s="1">
        <v>3</v>
      </c>
      <c r="C5">
        <f>0.3*SUM('Rent Cost'!C4:C5)</f>
        <v>9050958.0172335766</v>
      </c>
      <c r="D5">
        <f>0.3*SUM('Rent Cost'!D4:D5)</f>
        <v>0</v>
      </c>
      <c r="E5">
        <f>0.3*SUM('Rent Cost'!E4:E5)</f>
        <v>6239336.3082912741</v>
      </c>
      <c r="F5">
        <f>0.3*SUM('Rent Cost'!F4:F5)</f>
        <v>0</v>
      </c>
      <c r="G5">
        <f>0.3*SUM('Rent Cost'!G4:G5)</f>
        <v>10354720.475642774</v>
      </c>
      <c r="H5">
        <f>0.3*SUM('Rent Cost'!H4:H5)</f>
        <v>0</v>
      </c>
      <c r="I5">
        <f>0.3*SUM('Rent Cost'!I4:I5)</f>
        <v>1232560.743783955</v>
      </c>
      <c r="J5">
        <f>0.3*SUM('Rent Cost'!J4:J5)</f>
        <v>0</v>
      </c>
      <c r="K5">
        <f>0.3*SUM('Rent Cost'!K4:K5)</f>
        <v>1817591.7253718672</v>
      </c>
      <c r="L5">
        <f>0.3*SUM('Rent Cost'!L4:L5)</f>
        <v>0</v>
      </c>
      <c r="M5">
        <f>0.3*SUM('Rent Cost'!M4:M5)</f>
        <v>201726.42395351036</v>
      </c>
      <c r="N5">
        <f>0.3*SUM('Rent Cost'!N4:N5)</f>
        <v>0</v>
      </c>
    </row>
    <row r="6" spans="1:14" x14ac:dyDescent="0.25">
      <c r="A6" s="1">
        <v>2020</v>
      </c>
      <c r="B6" s="1">
        <v>4</v>
      </c>
      <c r="C6">
        <f>0.3*SUM('Rent Cost'!C5:C6)</f>
        <v>7036057.2067846842</v>
      </c>
      <c r="D6">
        <f>0.3*SUM('Rent Cost'!D5:D6)</f>
        <v>0</v>
      </c>
      <c r="E6">
        <f>0.3*SUM('Rent Cost'!E5:E6)</f>
        <v>4850351.4339495609</v>
      </c>
      <c r="F6">
        <f>0.3*SUM('Rent Cost'!F5:F6)</f>
        <v>0</v>
      </c>
      <c r="G6">
        <f>0.3*SUM('Rent Cost'!G5:G6)</f>
        <v>8049579.4465253567</v>
      </c>
      <c r="H6">
        <f>0.3*SUM('Rent Cost'!H5:H6)</f>
        <v>0</v>
      </c>
      <c r="I6">
        <f>0.3*SUM('Rent Cost'!I5:I6)</f>
        <v>958171.26624477422</v>
      </c>
      <c r="J6">
        <f>0.3*SUM('Rent Cost'!J5:J6)</f>
        <v>0</v>
      </c>
      <c r="K6">
        <f>0.3*SUM('Rent Cost'!K5:K6)</f>
        <v>1412964.1673228967</v>
      </c>
      <c r="L6">
        <f>0.3*SUM('Rent Cost'!L5:L6)</f>
        <v>0</v>
      </c>
      <c r="M6">
        <f>0.3*SUM('Rent Cost'!M5:M6)</f>
        <v>156818.61040062874</v>
      </c>
      <c r="N6">
        <f>0.3*SUM('Rent Cost'!N5:N6)</f>
        <v>0</v>
      </c>
    </row>
    <row r="7" spans="1:14" x14ac:dyDescent="0.25">
      <c r="A7" s="1">
        <v>2021</v>
      </c>
      <c r="B7" s="1">
        <v>1</v>
      </c>
      <c r="C7">
        <f>0.3*SUM('Rent Cost'!C6:C7)</f>
        <v>5515915.6530599333</v>
      </c>
      <c r="D7">
        <f>0.3*SUM('Rent Cost'!D6:D7)</f>
        <v>0</v>
      </c>
      <c r="E7">
        <f>0.3*SUM('Rent Cost'!E6:E7)</f>
        <v>3802432.0455447389</v>
      </c>
      <c r="F7">
        <f>0.3*SUM('Rent Cost'!F6:F7)</f>
        <v>0</v>
      </c>
      <c r="G7">
        <f>0.3*SUM('Rent Cost'!G6:G7)</f>
        <v>6310466.2120746011</v>
      </c>
      <c r="H7">
        <f>0.3*SUM('Rent Cost'!H6:H7)</f>
        <v>0</v>
      </c>
      <c r="I7">
        <f>0.3*SUM('Rent Cost'!I6:I7)</f>
        <v>751158.17431038467</v>
      </c>
      <c r="J7">
        <f>0.3*SUM('Rent Cost'!J6:J7)</f>
        <v>0</v>
      </c>
      <c r="K7">
        <f>0.3*SUM('Rent Cost'!K6:K7)</f>
        <v>1107692.9789930955</v>
      </c>
      <c r="L7">
        <f>0.3*SUM('Rent Cost'!L6:L7)</f>
        <v>0</v>
      </c>
      <c r="M7">
        <f>0.3*SUM('Rent Cost'!M6:M7)</f>
        <v>122937.918549872</v>
      </c>
      <c r="N7">
        <f>0.3*SUM('Rent Cost'!N6:N7)</f>
        <v>0</v>
      </c>
    </row>
    <row r="8" spans="1:14" x14ac:dyDescent="0.25">
      <c r="A8" s="1">
        <v>2021</v>
      </c>
      <c r="B8" s="1">
        <v>2</v>
      </c>
      <c r="C8">
        <f>0.3*SUM('Rent Cost'!C7:C8)</f>
        <v>4357959.0942846928</v>
      </c>
      <c r="D8">
        <f>0.3*SUM('Rent Cost'!D7:D8)</f>
        <v>0</v>
      </c>
      <c r="E8">
        <f>0.3*SUM('Rent Cost'!E7:E8)</f>
        <v>3004187.2203191943</v>
      </c>
      <c r="F8">
        <f>0.3*SUM('Rent Cost'!F7:F8)</f>
        <v>0</v>
      </c>
      <c r="G8">
        <f>0.3*SUM('Rent Cost'!G7:G8)</f>
        <v>4985709.5988824377</v>
      </c>
      <c r="H8">
        <f>0.3*SUM('Rent Cost'!H7:H8)</f>
        <v>0</v>
      </c>
      <c r="I8">
        <f>0.3*SUM('Rent Cost'!I7:I8)</f>
        <v>593467.48624886223</v>
      </c>
      <c r="J8">
        <f>0.3*SUM('Rent Cost'!J7:J8)</f>
        <v>0</v>
      </c>
      <c r="K8">
        <f>0.3*SUM('Rent Cost'!K7:K8)</f>
        <v>875154.91445202718</v>
      </c>
      <c r="L8">
        <f>0.3*SUM('Rent Cost'!L7:L8)</f>
        <v>0</v>
      </c>
      <c r="M8">
        <f>0.3*SUM('Rent Cost'!M7:M8)</f>
        <v>97129.552711640135</v>
      </c>
      <c r="N8">
        <f>0.3*SUM('Rent Cost'!N7:N8)</f>
        <v>0</v>
      </c>
    </row>
    <row r="9" spans="1:14" x14ac:dyDescent="0.25">
      <c r="A9" s="1">
        <v>2021</v>
      </c>
      <c r="B9" s="1">
        <v>3</v>
      </c>
      <c r="C9">
        <f>0.3*SUM('Rent Cost'!C8:C9)</f>
        <v>3467412.5834563305</v>
      </c>
      <c r="D9">
        <f>0.3*SUM('Rent Cost'!D8:D9)</f>
        <v>0</v>
      </c>
      <c r="E9">
        <f>0.3*SUM('Rent Cost'!E8:E9)</f>
        <v>2390283.2370443009</v>
      </c>
      <c r="F9">
        <f>0.3*SUM('Rent Cost'!F8:F9)</f>
        <v>0</v>
      </c>
      <c r="G9">
        <f>0.3*SUM('Rent Cost'!G8:G9)</f>
        <v>3966882.6224862766</v>
      </c>
      <c r="H9">
        <f>0.3*SUM('Rent Cost'!H8:H9)</f>
        <v>0</v>
      </c>
      <c r="I9">
        <f>0.3*SUM('Rent Cost'!I8:I9)</f>
        <v>472192.73636373237</v>
      </c>
      <c r="J9">
        <f>0.3*SUM('Rent Cost'!J8:J9)</f>
        <v>0</v>
      </c>
      <c r="K9">
        <f>0.3*SUM('Rent Cost'!K8:K9)</f>
        <v>696317.49568835448</v>
      </c>
      <c r="L9">
        <f>0.3*SUM('Rent Cost'!L8:L9)</f>
        <v>0</v>
      </c>
      <c r="M9">
        <f>0.3*SUM('Rent Cost'!M8:M9)</f>
        <v>77281.182776477115</v>
      </c>
      <c r="N9">
        <f>0.3*SUM('Rent Cost'!N8:N9)</f>
        <v>0</v>
      </c>
    </row>
    <row r="10" spans="1:14" x14ac:dyDescent="0.25">
      <c r="A10" s="1">
        <v>2021</v>
      </c>
      <c r="B10" s="1">
        <v>4</v>
      </c>
      <c r="C10">
        <f>0.3*SUM('Rent Cost'!C9:C10)</f>
        <v>2775913.0191559228</v>
      </c>
      <c r="D10">
        <f>0.3*SUM('Rent Cost'!D9:D10)</f>
        <v>0</v>
      </c>
      <c r="E10">
        <f>0.3*SUM('Rent Cost'!E9:E10)</f>
        <v>1913593.5506605972</v>
      </c>
      <c r="F10">
        <f>0.3*SUM('Rent Cost'!F9:F10)</f>
        <v>0</v>
      </c>
      <c r="G10">
        <f>0.3*SUM('Rent Cost'!G9:G10)</f>
        <v>3175774.6885276949</v>
      </c>
      <c r="H10">
        <f>0.3*SUM('Rent Cost'!H9:H10)</f>
        <v>0</v>
      </c>
      <c r="I10">
        <f>0.3*SUM('Rent Cost'!I9:I10)</f>
        <v>378024.22782822337</v>
      </c>
      <c r="J10">
        <f>0.3*SUM('Rent Cost'!J9:J10)</f>
        <v>0</v>
      </c>
      <c r="K10">
        <f>0.3*SUM('Rent Cost'!K9:K10)</f>
        <v>557452.20830357959</v>
      </c>
      <c r="L10">
        <f>0.3*SUM('Rent Cost'!L9:L10)</f>
        <v>0</v>
      </c>
      <c r="M10">
        <f>0.3*SUM('Rent Cost'!M9:M10)</f>
        <v>61869.141973047532</v>
      </c>
      <c r="N10">
        <f>0.3*SUM('Rent Cost'!N9:N10)</f>
        <v>0</v>
      </c>
    </row>
    <row r="11" spans="1:14" x14ac:dyDescent="0.25">
      <c r="A11" s="1">
        <v>2022</v>
      </c>
      <c r="B11" s="1">
        <v>1</v>
      </c>
      <c r="C11">
        <f>0.3*SUM('Rent Cost'!C10:C11)</f>
        <v>2233709.9403631147</v>
      </c>
      <c r="D11">
        <f>0.3*SUM('Rent Cost'!D10:D11)</f>
        <v>0</v>
      </c>
      <c r="E11">
        <f>0.3*SUM('Rent Cost'!E10:E11)</f>
        <v>1539822.3598609183</v>
      </c>
      <c r="F11">
        <f>0.3*SUM('Rent Cost'!F10:F11)</f>
        <v>0</v>
      </c>
      <c r="G11">
        <f>0.3*SUM('Rent Cost'!G10:G11)</f>
        <v>2555468.9362258525</v>
      </c>
      <c r="H11">
        <f>0.3*SUM('Rent Cost'!H10:H11)</f>
        <v>0</v>
      </c>
      <c r="I11">
        <f>0.3*SUM('Rent Cost'!I10:I11)</f>
        <v>304186.93581931834</v>
      </c>
      <c r="J11">
        <f>0.3*SUM('Rent Cost'!J10:J11)</f>
        <v>0</v>
      </c>
      <c r="K11">
        <f>0.3*SUM('Rent Cost'!K10:K11)</f>
        <v>448568.28379431728</v>
      </c>
      <c r="L11">
        <f>0.3*SUM('Rent Cost'!L10:L11)</f>
        <v>0</v>
      </c>
      <c r="M11">
        <f>0.3*SUM('Rent Cost'!M10:M11)</f>
        <v>49784.599327595301</v>
      </c>
      <c r="N11">
        <f>0.3*SUM('Rent Cost'!N10:N11)</f>
        <v>0</v>
      </c>
    </row>
    <row r="12" spans="1:14" x14ac:dyDescent="0.25">
      <c r="A12" s="2">
        <v>2022</v>
      </c>
      <c r="B12" s="1">
        <v>2</v>
      </c>
      <c r="C12">
        <f>0.3*SUM('Rent Cost'!C11:C12)</f>
        <v>1804277.1437102794</v>
      </c>
      <c r="D12">
        <f>0.3*SUM('Rent Cost'!D11:D12)</f>
        <v>0</v>
      </c>
      <c r="E12">
        <f>0.3*SUM('Rent Cost'!E11:E12)</f>
        <v>1243790.0906773244</v>
      </c>
      <c r="F12">
        <f>0.3*SUM('Rent Cost'!F11:F12)</f>
        <v>0</v>
      </c>
      <c r="G12">
        <f>0.3*SUM('Rent Cost'!G11:G12)</f>
        <v>2064177.6757927642</v>
      </c>
      <c r="H12">
        <f>0.3*SUM('Rent Cost'!H11:H12)</f>
        <v>0</v>
      </c>
      <c r="I12">
        <f>0.3*SUM('Rent Cost'!I11:I12)</f>
        <v>245706.71679279982</v>
      </c>
      <c r="J12">
        <f>0.3*SUM('Rent Cost'!J11:J12)</f>
        <v>0</v>
      </c>
      <c r="K12">
        <f>0.3*SUM('Rent Cost'!K11:K12)</f>
        <v>362330.61742647999</v>
      </c>
      <c r="L12">
        <f>0.3*SUM('Rent Cost'!L11:L12)</f>
        <v>0</v>
      </c>
      <c r="M12">
        <f>0.3*SUM('Rent Cost'!M11:M12)</f>
        <v>40213.464180112955</v>
      </c>
      <c r="N12">
        <f>0.3*SUM('Rent Cost'!N11:N12)</f>
        <v>0</v>
      </c>
    </row>
    <row r="13" spans="1:14" x14ac:dyDescent="0.25">
      <c r="A13" s="1">
        <v>2022</v>
      </c>
      <c r="B13" s="1">
        <v>3</v>
      </c>
      <c r="C13">
        <f>0.3*SUM('Rent Cost'!C12:C13)</f>
        <v>1460557.8144738139</v>
      </c>
      <c r="D13">
        <f>0.3*SUM('Rent Cost'!D12:D13)</f>
        <v>0</v>
      </c>
      <c r="E13">
        <f>0.3*SUM('Rent Cost'!E12:E13)</f>
        <v>1006844.9533025641</v>
      </c>
      <c r="F13">
        <f>0.3*SUM('Rent Cost'!F12:F13)</f>
        <v>0</v>
      </c>
      <c r="G13">
        <f>0.3*SUM('Rent Cost'!G12:G13)</f>
        <v>1670946.6421781725</v>
      </c>
      <c r="H13">
        <f>0.3*SUM('Rent Cost'!H12:H13)</f>
        <v>0</v>
      </c>
      <c r="I13">
        <f>0.3*SUM('Rent Cost'!I12:I13)</f>
        <v>198898.96989021174</v>
      </c>
      <c r="J13">
        <f>0.3*SUM('Rent Cost'!J12:J13)</f>
        <v>0</v>
      </c>
      <c r="K13">
        <f>0.3*SUM('Rent Cost'!K12:K13)</f>
        <v>293305.72442829976</v>
      </c>
      <c r="L13">
        <f>0.3*SUM('Rent Cost'!L12:L13)</f>
        <v>0</v>
      </c>
      <c r="M13">
        <f>0.3*SUM('Rent Cost'!M12:M13)</f>
        <v>32552.698214946693</v>
      </c>
      <c r="N13">
        <f>0.3*SUM('Rent Cost'!N12:N13)</f>
        <v>0</v>
      </c>
    </row>
    <row r="14" spans="1:14" x14ac:dyDescent="0.25">
      <c r="A14" s="2">
        <v>2022</v>
      </c>
      <c r="B14" s="1">
        <v>4</v>
      </c>
      <c r="C14">
        <f>0.3*SUM('Rent Cost'!C13:C14)</f>
        <v>1182325.5855066471</v>
      </c>
      <c r="D14">
        <f>0.3*SUM('Rent Cost'!D13:D14)</f>
        <v>0</v>
      </c>
      <c r="E14">
        <f>0.3*SUM('Rent Cost'!E13:E14)</f>
        <v>815043.77103807603</v>
      </c>
      <c r="F14">
        <f>0.3*SUM('Rent Cost'!F13:F14)</f>
        <v>0</v>
      </c>
      <c r="G14">
        <f>0.3*SUM('Rent Cost'!G13:G14)</f>
        <v>1352635.9227179333</v>
      </c>
      <c r="H14">
        <f>0.3*SUM('Rent Cost'!H13:H14)</f>
        <v>0</v>
      </c>
      <c r="I14">
        <f>0.3*SUM('Rent Cost'!I13:I14)</f>
        <v>161009.2655707947</v>
      </c>
      <c r="J14">
        <f>0.3*SUM('Rent Cost'!J13:J14)</f>
        <v>0</v>
      </c>
      <c r="K14">
        <f>0.3*SUM('Rent Cost'!K13:K14)</f>
        <v>237431.79416151627</v>
      </c>
      <c r="L14">
        <f>0.3*SUM('Rent Cost'!L13:L14)</f>
        <v>0</v>
      </c>
      <c r="M14">
        <f>0.3*SUM('Rent Cost'!M13:M14)</f>
        <v>26351.499129580036</v>
      </c>
      <c r="N14">
        <f>0.3*SUM('Rent Cost'!N13:N14)</f>
        <v>0</v>
      </c>
    </row>
    <row r="15" spans="1:14" x14ac:dyDescent="0.25">
      <c r="A15" s="1">
        <v>2023</v>
      </c>
      <c r="B15" s="1">
        <v>1</v>
      </c>
      <c r="C15">
        <f>0.3*SUM('Rent Cost'!C14:C15)</f>
        <v>954313.95109284588</v>
      </c>
      <c r="D15">
        <f>0.3*SUM('Rent Cost'!D14:D15)</f>
        <v>0</v>
      </c>
      <c r="E15">
        <f>0.3*SUM('Rent Cost'!E14:E15)</f>
        <v>657862.47966515564</v>
      </c>
      <c r="F15">
        <f>0.3*SUM('Rent Cost'!F14:F15)</f>
        <v>0</v>
      </c>
      <c r="G15">
        <f>0.3*SUM('Rent Cost'!G14:G15)</f>
        <v>1091779.9188502908</v>
      </c>
      <c r="H15">
        <f>0.3*SUM('Rent Cost'!H14:H15)</f>
        <v>0</v>
      </c>
      <c r="I15">
        <f>0.3*SUM('Rent Cost'!I14:I15)</f>
        <v>129958.6089254588</v>
      </c>
      <c r="J15">
        <f>0.3*SUM('Rent Cost'!J14:J15)</f>
        <v>0</v>
      </c>
      <c r="K15">
        <f>0.3*SUM('Rent Cost'!K14:K15)</f>
        <v>191643.04348894281</v>
      </c>
      <c r="L15">
        <f>0.3*SUM('Rent Cost'!L14:L15)</f>
        <v>0</v>
      </c>
      <c r="M15">
        <f>0.3*SUM('Rent Cost'!M14:M15)</f>
        <v>21269.609285155617</v>
      </c>
      <c r="N15">
        <f>0.3*SUM('Rent Cost'!N14:N15)</f>
        <v>0</v>
      </c>
    </row>
    <row r="16" spans="1:14" x14ac:dyDescent="0.25">
      <c r="A16" s="1">
        <v>2023</v>
      </c>
      <c r="B16" s="1">
        <v>2</v>
      </c>
      <c r="C16">
        <f>0.3*SUM('Rent Cost'!C15:C16)</f>
        <v>764878.66650749079</v>
      </c>
      <c r="D16">
        <f>0.3*SUM('Rent Cost'!D15:D16)</f>
        <v>0</v>
      </c>
      <c r="E16">
        <f>0.3*SUM('Rent Cost'!E15:E16)</f>
        <v>527274.04395101441</v>
      </c>
      <c r="F16">
        <f>0.3*SUM('Rent Cost'!F15:F16)</f>
        <v>0</v>
      </c>
      <c r="G16">
        <f>0.3*SUM('Rent Cost'!G15:G16)</f>
        <v>875057.06847685075</v>
      </c>
      <c r="H16">
        <f>0.3*SUM('Rent Cost'!H15:H16)</f>
        <v>0</v>
      </c>
      <c r="I16">
        <f>0.3*SUM('Rent Cost'!I15:I16)</f>
        <v>104161.28505953525</v>
      </c>
      <c r="J16">
        <f>0.3*SUM('Rent Cost'!J15:J16)</f>
        <v>0</v>
      </c>
      <c r="K16">
        <f>0.3*SUM('Rent Cost'!K15:K16)</f>
        <v>153601.10305565302</v>
      </c>
      <c r="L16">
        <f>0.3*SUM('Rent Cost'!L15:L16)</f>
        <v>0</v>
      </c>
      <c r="M16">
        <f>0.3*SUM('Rent Cost'!M15:M16)</f>
        <v>17047.503464174308</v>
      </c>
      <c r="N16">
        <f>0.3*SUM('Rent Cost'!N15:N16)</f>
        <v>0</v>
      </c>
    </row>
    <row r="17" spans="1:14" x14ac:dyDescent="0.25">
      <c r="A17" s="1">
        <v>2023</v>
      </c>
      <c r="B17" s="1">
        <v>3</v>
      </c>
      <c r="C17">
        <f>0.3*SUM('Rent Cost'!C16:C17)</f>
        <v>605032.40146391478</v>
      </c>
      <c r="D17">
        <f>0.3*SUM('Rent Cost'!D16:D17)</f>
        <v>0</v>
      </c>
      <c r="E17">
        <f>0.3*SUM('Rent Cost'!E16:E17)</f>
        <v>417082.98977397016</v>
      </c>
      <c r="F17">
        <f>0.3*SUM('Rent Cost'!F16:F17)</f>
        <v>0</v>
      </c>
      <c r="G17">
        <f>0.3*SUM('Rent Cost'!G16:G17)</f>
        <v>692185.44422997872</v>
      </c>
      <c r="H17">
        <f>0.3*SUM('Rent Cost'!H16:H17)</f>
        <v>0</v>
      </c>
      <c r="I17">
        <f>0.3*SUM('Rent Cost'!I16:I17)</f>
        <v>82393.398062594249</v>
      </c>
      <c r="J17">
        <f>0.3*SUM('Rent Cost'!J16:J17)</f>
        <v>0</v>
      </c>
      <c r="K17">
        <f>0.3*SUM('Rent Cost'!K16:K17)</f>
        <v>121501.15870483329</v>
      </c>
      <c r="L17">
        <f>0.3*SUM('Rent Cost'!L16:L17)</f>
        <v>0</v>
      </c>
      <c r="M17">
        <f>0.3*SUM('Rent Cost'!M16:M17)</f>
        <v>13484.873368203387</v>
      </c>
      <c r="N17">
        <f>0.3*SUM('Rent Cost'!N16:N17)</f>
        <v>0</v>
      </c>
    </row>
    <row r="18" spans="1:14" x14ac:dyDescent="0.25">
      <c r="A18" s="1">
        <v>2023</v>
      </c>
      <c r="B18" s="1">
        <v>4</v>
      </c>
      <c r="C18">
        <f>0.3*SUM('Rent Cost'!C17:C18)</f>
        <v>467740.93690742977</v>
      </c>
      <c r="D18">
        <f>0.3*SUM('Rent Cost'!D17:D18)</f>
        <v>0</v>
      </c>
      <c r="E18">
        <f>0.3*SUM('Rent Cost'!E17:E18)</f>
        <v>322440.23284208198</v>
      </c>
      <c r="F18">
        <f>0.3*SUM('Rent Cost'!F17:F18)</f>
        <v>0</v>
      </c>
      <c r="G18">
        <f>0.3*SUM('Rent Cost'!G17:G18)</f>
        <v>535117.56959536206</v>
      </c>
      <c r="H18">
        <f>0.3*SUM('Rent Cost'!H17:H18)</f>
        <v>0</v>
      </c>
      <c r="I18">
        <f>0.3*SUM('Rent Cost'!I17:I18)</f>
        <v>63697.026988203674</v>
      </c>
      <c r="J18">
        <f>0.3*SUM('Rent Cost'!J17:J18)</f>
        <v>0</v>
      </c>
      <c r="K18">
        <f>0.3*SUM('Rent Cost'!K17:K18)</f>
        <v>93930.615402465497</v>
      </c>
      <c r="L18">
        <f>0.3*SUM('Rent Cost'!L17:L18)</f>
        <v>0</v>
      </c>
      <c r="M18">
        <f>0.3*SUM('Rent Cost'!M17:M18)</f>
        <v>10424.941355306397</v>
      </c>
      <c r="N18">
        <f>0.3*SUM('Rent Cost'!N17:N18)</f>
        <v>0</v>
      </c>
    </row>
    <row r="19" spans="1:14" x14ac:dyDescent="0.25">
      <c r="A19" s="1">
        <v>2024</v>
      </c>
      <c r="B19" s="1">
        <v>1</v>
      </c>
      <c r="C19">
        <f>0.3*SUM('Rent Cost'!C18:C19)</f>
        <v>347403.95041215455</v>
      </c>
      <c r="D19">
        <f>0.3*SUM('Rent Cost'!D18:D19)</f>
        <v>0</v>
      </c>
      <c r="E19">
        <f>0.3*SUM('Rent Cost'!E18:E19)</f>
        <v>239485.15475634637</v>
      </c>
      <c r="F19">
        <f>0.3*SUM('Rent Cost'!F18:F19)</f>
        <v>0</v>
      </c>
      <c r="G19">
        <f>0.3*SUM('Rent Cost'!G18:G19)</f>
        <v>397446.41305401019</v>
      </c>
      <c r="H19">
        <f>0.3*SUM('Rent Cost'!H18:H19)</f>
        <v>0</v>
      </c>
      <c r="I19">
        <f>0.3*SUM('Rent Cost'!I18:I19)</f>
        <v>47309.519135784038</v>
      </c>
      <c r="J19">
        <f>0.3*SUM('Rent Cost'!J18:J19)</f>
        <v>0</v>
      </c>
      <c r="K19">
        <f>0.3*SUM('Rent Cost'!K18:K19)</f>
        <v>69764.829803467655</v>
      </c>
      <c r="L19">
        <f>0.3*SUM('Rent Cost'!L18:L19)</f>
        <v>0</v>
      </c>
      <c r="M19">
        <f>0.3*SUM('Rent Cost'!M18:M19)</f>
        <v>7742.8882611684739</v>
      </c>
      <c r="N19">
        <f>0.3*SUM('Rent Cost'!N18:N19)</f>
        <v>0</v>
      </c>
    </row>
    <row r="20" spans="1:14" x14ac:dyDescent="0.25">
      <c r="A20" s="2">
        <v>2024</v>
      </c>
      <c r="B20" s="1">
        <v>2</v>
      </c>
      <c r="C20">
        <f>0.3*SUM('Rent Cost'!C19:C20)</f>
        <v>239466.35093526228</v>
      </c>
      <c r="D20">
        <f>0.3*SUM('Rent Cost'!D19:D20)</f>
        <v>0</v>
      </c>
      <c r="E20">
        <f>0.3*SUM('Rent Cost'!E19:E20)</f>
        <v>165077.67411577</v>
      </c>
      <c r="F20">
        <f>0.3*SUM('Rent Cost'!F19:F20)</f>
        <v>0</v>
      </c>
      <c r="G20">
        <f>0.3*SUM('Rent Cost'!G19:G20)</f>
        <v>273960.73681211332</v>
      </c>
      <c r="H20">
        <f>0.3*SUM('Rent Cost'!H19:H20)</f>
        <v>0</v>
      </c>
      <c r="I20">
        <f>0.3*SUM('Rent Cost'!I19:I20)</f>
        <v>32610.561562433566</v>
      </c>
      <c r="J20">
        <f>0.3*SUM('Rent Cost'!J19:J20)</f>
        <v>0</v>
      </c>
      <c r="K20">
        <f>0.3*SUM('Rent Cost'!K19:K20)</f>
        <v>48089.059427320542</v>
      </c>
      <c r="L20">
        <f>0.3*SUM('Rent Cost'!L19:L20)</f>
        <v>0</v>
      </c>
      <c r="M20">
        <f>0.3*SUM('Rent Cost'!M19:M20)</f>
        <v>5337.1908851403268</v>
      </c>
      <c r="N20">
        <f>0.3*SUM('Rent Cost'!N19:N20)</f>
        <v>0</v>
      </c>
    </row>
    <row r="21" spans="1:14" x14ac:dyDescent="0.25">
      <c r="A21" s="1">
        <v>2024</v>
      </c>
      <c r="B21" s="1">
        <v>3</v>
      </c>
      <c r="C21">
        <f>0.3*SUM('Rent Cost'!C20:C21)</f>
        <v>140121.74777600609</v>
      </c>
      <c r="D21">
        <f>0.3*SUM('Rent Cost'!D20:D21)</f>
        <v>0</v>
      </c>
      <c r="E21">
        <f>0.3*SUM('Rent Cost'!E20:E21)</f>
        <v>96593.830930980519</v>
      </c>
      <c r="F21">
        <f>0.3*SUM('Rent Cost'!F20:F21)</f>
        <v>0</v>
      </c>
      <c r="G21">
        <f>0.3*SUM('Rent Cost'!G20:G21)</f>
        <v>160305.85138240774</v>
      </c>
      <c r="H21">
        <f>0.3*SUM('Rent Cost'!H20:H21)</f>
        <v>0</v>
      </c>
      <c r="I21">
        <f>0.3*SUM('Rent Cost'!I20:I21)</f>
        <v>19081.799443799646</v>
      </c>
      <c r="J21">
        <f>0.3*SUM('Rent Cost'!J20:J21)</f>
        <v>0</v>
      </c>
      <c r="K21">
        <f>0.3*SUM('Rent Cost'!K20:K21)</f>
        <v>28138.914004172602</v>
      </c>
      <c r="L21">
        <f>0.3*SUM('Rent Cost'!L20:L21)</f>
        <v>0</v>
      </c>
      <c r="M21">
        <f>0.3*SUM('Rent Cost'!M20:M21)</f>
        <v>3123.0129499163277</v>
      </c>
      <c r="N21">
        <f>0.3*SUM('Rent Cost'!N20:N21)</f>
        <v>0</v>
      </c>
    </row>
    <row r="22" spans="1:14" x14ac:dyDescent="0.25">
      <c r="A22" s="2">
        <v>2024</v>
      </c>
      <c r="B22" s="1">
        <v>4</v>
      </c>
      <c r="C22">
        <f>0.3*SUM('Rent Cost'!C21:C22)</f>
        <v>46536.501348123755</v>
      </c>
      <c r="D22">
        <f>0.3*SUM('Rent Cost'!D21:D22)</f>
        <v>0</v>
      </c>
      <c r="E22">
        <f>0.3*SUM('Rent Cost'!E21:E22)</f>
        <v>32080.237469816282</v>
      </c>
      <c r="F22">
        <f>0.3*SUM('Rent Cost'!F21:F22)</f>
        <v>0</v>
      </c>
      <c r="G22">
        <f>0.3*SUM('Rent Cost'!G21:G22)</f>
        <v>53239.940176131786</v>
      </c>
      <c r="H22">
        <f>0.3*SUM('Rent Cost'!H21:H22)</f>
        <v>0</v>
      </c>
      <c r="I22">
        <f>0.3*SUM('Rent Cost'!I21:I22)</f>
        <v>6337.3473399755885</v>
      </c>
      <c r="J22">
        <f>0.3*SUM('Rent Cost'!J21:J22)</f>
        <v>0</v>
      </c>
      <c r="K22">
        <f>0.3*SUM('Rent Cost'!K21:K22)</f>
        <v>9345.3488146837535</v>
      </c>
      <c r="L22">
        <f>0.3*SUM('Rent Cost'!L21:L22)</f>
        <v>0</v>
      </c>
      <c r="M22">
        <f>0.3*SUM('Rent Cost'!M21:M22)</f>
        <v>1037.1987122678181</v>
      </c>
      <c r="N22">
        <f>0.3*SUM('Rent Cost'!N21:N22)</f>
        <v>0</v>
      </c>
    </row>
    <row r="23" spans="1:14" x14ac:dyDescent="0.25">
      <c r="A23" s="1">
        <v>2025</v>
      </c>
      <c r="B23" s="1">
        <v>1</v>
      </c>
      <c r="C23">
        <f>0.3*SUM('Rent Cost'!C22:C23)</f>
        <v>912.34444554569382</v>
      </c>
      <c r="D23">
        <f>0.3*SUM('Rent Cost'!D22:D23)</f>
        <v>0</v>
      </c>
      <c r="E23">
        <f>0.3*SUM('Rent Cost'!E22:E23)</f>
        <v>628.9305302178916</v>
      </c>
      <c r="F23">
        <f>0.3*SUM('Rent Cost'!F22:F23)</f>
        <v>0</v>
      </c>
      <c r="G23">
        <f>0.3*SUM('Rent Cost'!G22:G23)</f>
        <v>1043.7648360697567</v>
      </c>
      <c r="H23">
        <f>0.3*SUM('Rent Cost'!H22:H23)</f>
        <v>0</v>
      </c>
      <c r="I23">
        <f>0.3*SUM('Rent Cost'!I22:I23)</f>
        <v>124.24319572003745</v>
      </c>
      <c r="J23">
        <f>0.3*SUM('Rent Cost'!J22:J23)</f>
        <v>0</v>
      </c>
      <c r="K23">
        <f>0.3*SUM('Rent Cost'!K22:K23)</f>
        <v>183.21482783975685</v>
      </c>
      <c r="L23">
        <f>0.3*SUM('Rent Cost'!L22:L23)</f>
        <v>0</v>
      </c>
      <c r="M23">
        <f>0.3*SUM('Rent Cost'!M22:M23)</f>
        <v>20.334199105043211</v>
      </c>
      <c r="N23">
        <f>0.3*SUM('Rent Cost'!N22:N23)</f>
        <v>0</v>
      </c>
    </row>
    <row r="24" spans="1:14" x14ac:dyDescent="0.25">
      <c r="A24" s="1">
        <v>2025</v>
      </c>
      <c r="B24" s="1">
        <v>2</v>
      </c>
      <c r="C24">
        <f>0.3*SUM('Rent Cost'!C23:C24)</f>
        <v>912.25321110109871</v>
      </c>
      <c r="D24">
        <f>0.3*SUM('Rent Cost'!D23:D24)</f>
        <v>0</v>
      </c>
      <c r="E24">
        <f>0.3*SUM('Rent Cost'!E23:E24)</f>
        <v>628.8676371651303</v>
      </c>
      <c r="F24">
        <f>0.3*SUM('Rent Cost'!F23:F24)</f>
        <v>0</v>
      </c>
      <c r="G24">
        <f>0.3*SUM('Rent Cost'!G23:G24)</f>
        <v>1043.6604595851616</v>
      </c>
      <c r="H24">
        <f>0.3*SUM('Rent Cost'!H23:H24)</f>
        <v>0</v>
      </c>
      <c r="I24">
        <f>0.3*SUM('Rent Cost'!I23:I24)</f>
        <v>124.2307714004678</v>
      </c>
      <c r="J24">
        <f>0.3*SUM('Rent Cost'!J23:J24)</f>
        <v>0</v>
      </c>
      <c r="K24">
        <f>0.3*SUM('Rent Cost'!K23:K24)</f>
        <v>183.19650635695615</v>
      </c>
      <c r="L24">
        <f>0.3*SUM('Rent Cost'!L23:L24)</f>
        <v>0</v>
      </c>
      <c r="M24">
        <f>0.3*SUM('Rent Cost'!M23:M24)</f>
        <v>20.33216568513626</v>
      </c>
      <c r="N24">
        <f>0.3*SUM('Rent Cost'!N23:N24)</f>
        <v>0</v>
      </c>
    </row>
    <row r="25" spans="1:14" x14ac:dyDescent="0.25">
      <c r="A25" s="1">
        <v>2025</v>
      </c>
      <c r="B25" s="1">
        <v>3</v>
      </c>
      <c r="C25">
        <f>0.3*SUM('Rent Cost'!C24:C25)</f>
        <v>912.16198577997602</v>
      </c>
      <c r="D25">
        <f>0.3*SUM('Rent Cost'!D24:D25)</f>
        <v>0</v>
      </c>
      <c r="E25">
        <f>0.3*SUM('Rent Cost'!E24:E25)</f>
        <v>628.80475040157114</v>
      </c>
      <c r="F25">
        <f>0.3*SUM('Rent Cost'!F24:F25)</f>
        <v>0</v>
      </c>
      <c r="G25">
        <f>0.3*SUM('Rent Cost'!G24:G25)</f>
        <v>1043.5560935394474</v>
      </c>
      <c r="H25">
        <f>0.3*SUM('Rent Cost'!H24:H25)</f>
        <v>0</v>
      </c>
      <c r="I25">
        <f>0.3*SUM('Rent Cost'!I24:I25)</f>
        <v>124.21834832325182</v>
      </c>
      <c r="J25">
        <f>0.3*SUM('Rent Cost'!J24:J25)</f>
        <v>0</v>
      </c>
      <c r="K25">
        <f>0.3*SUM('Rent Cost'!K24:K25)</f>
        <v>183.17818670627335</v>
      </c>
      <c r="L25">
        <f>0.3*SUM('Rent Cost'!L24:L25)</f>
        <v>0</v>
      </c>
      <c r="M25">
        <f>0.3*SUM('Rent Cost'!M24:M25)</f>
        <v>20.33013246857298</v>
      </c>
      <c r="N25">
        <f>0.3*SUM('Rent Cost'!N24:N25)</f>
        <v>0</v>
      </c>
    </row>
    <row r="26" spans="1:14" x14ac:dyDescent="0.25">
      <c r="A26" s="1">
        <v>2025</v>
      </c>
      <c r="B26" s="1">
        <v>4</v>
      </c>
      <c r="C26">
        <f>0.3*SUM('Rent Cost'!C25:C26)</f>
        <v>912.07076958129437</v>
      </c>
      <c r="D26">
        <f>0.3*SUM('Rent Cost'!D25:D26)</f>
        <v>0</v>
      </c>
      <c r="E26">
        <f>0.3*SUM('Rent Cost'!E25:E26)</f>
        <v>628.74186992668763</v>
      </c>
      <c r="F26">
        <f>0.3*SUM('Rent Cost'!F25:F26)</f>
        <v>0</v>
      </c>
      <c r="G26">
        <f>0.3*SUM('Rent Cost'!G25:G26)</f>
        <v>1043.4517379304568</v>
      </c>
      <c r="H26">
        <f>0.3*SUM('Rent Cost'!H25:H26)</f>
        <v>0</v>
      </c>
      <c r="I26">
        <f>0.3*SUM('Rent Cost'!I25:I26)</f>
        <v>124.20592648838952</v>
      </c>
      <c r="J26">
        <f>0.3*SUM('Rent Cost'!J25:J26)</f>
        <v>0</v>
      </c>
      <c r="K26">
        <f>0.3*SUM('Rent Cost'!K25:K26)</f>
        <v>183.15986888759912</v>
      </c>
      <c r="L26">
        <f>0.3*SUM('Rent Cost'!L25:L26)</f>
        <v>0</v>
      </c>
      <c r="M26">
        <f>0.3*SUM('Rent Cost'!M25:M26)</f>
        <v>20.328099455308251</v>
      </c>
      <c r="N26">
        <f>0.3*SUM('Rent Cost'!N25:N26)</f>
        <v>0</v>
      </c>
    </row>
    <row r="27" spans="1:14" x14ac:dyDescent="0.25">
      <c r="A27" s="1">
        <v>2026</v>
      </c>
      <c r="B27" s="1">
        <v>1</v>
      </c>
      <c r="C27">
        <f>0.3*SUM('Rent Cost'!C26:C27)</f>
        <v>911.9795625040224</v>
      </c>
      <c r="D27">
        <f>0.3*SUM('Rent Cost'!D26:D27)</f>
        <v>0</v>
      </c>
      <c r="E27">
        <f>0.3*SUM('Rent Cost'!E26:E27)</f>
        <v>628.67899573942611</v>
      </c>
      <c r="F27">
        <f>0.3*SUM('Rent Cost'!F26:F27)</f>
        <v>0</v>
      </c>
      <c r="G27">
        <f>0.3*SUM('Rent Cost'!G26:G27)</f>
        <v>1043.3473927571108</v>
      </c>
      <c r="H27">
        <f>0.3*SUM('Rent Cost'!H26:H27)</f>
        <v>0</v>
      </c>
      <c r="I27">
        <f>0.3*SUM('Rent Cost'!I26:I27)</f>
        <v>124.19350589578646</v>
      </c>
      <c r="J27">
        <f>0.3*SUM('Rent Cost'!J26:J27)</f>
        <v>0</v>
      </c>
      <c r="K27">
        <f>0.3*SUM('Rent Cost'!K26:K27)</f>
        <v>183.14155290071494</v>
      </c>
      <c r="L27">
        <f>0.3*SUM('Rent Cost'!L26:L27)</f>
        <v>0</v>
      </c>
      <c r="M27">
        <f>0.3*SUM('Rent Cost'!M26:M27)</f>
        <v>20.32606664536463</v>
      </c>
      <c r="N27">
        <f>0.3*SUM('Rent Cost'!N26:N27)</f>
        <v>0</v>
      </c>
    </row>
    <row r="28" spans="1:14" x14ac:dyDescent="0.25">
      <c r="A28" s="2">
        <v>2026</v>
      </c>
      <c r="B28" s="1">
        <v>2</v>
      </c>
      <c r="C28">
        <f>0.3*SUM('Rent Cost'!C27:C28)</f>
        <v>911.88836454764441</v>
      </c>
      <c r="D28">
        <f>0.3*SUM('Rent Cost'!D27:D28)</f>
        <v>0</v>
      </c>
      <c r="E28">
        <f>0.3*SUM('Rent Cost'!E27:E28)</f>
        <v>628.6161278397866</v>
      </c>
      <c r="F28">
        <f>0.3*SUM('Rent Cost'!F27:F28)</f>
        <v>0</v>
      </c>
      <c r="G28">
        <f>0.3*SUM('Rent Cost'!G27:G28)</f>
        <v>1043.2430580183307</v>
      </c>
      <c r="H28">
        <f>0.3*SUM('Rent Cost'!H27:H28)</f>
        <v>0</v>
      </c>
      <c r="I28">
        <f>0.3*SUM('Rent Cost'!I27:I28)</f>
        <v>124.18108654525375</v>
      </c>
      <c r="J28">
        <f>0.3*SUM('Rent Cost'!J27:J28)</f>
        <v>0</v>
      </c>
      <c r="K28">
        <f>0.3*SUM('Rent Cost'!K27:K28)</f>
        <v>183.12323874551151</v>
      </c>
      <c r="L28">
        <f>0.3*SUM('Rent Cost'!L27:L28)</f>
        <v>0</v>
      </c>
      <c r="M28">
        <f>0.3*SUM('Rent Cost'!M27:M28)</f>
        <v>20.32403403870828</v>
      </c>
      <c r="N28">
        <f>0.3*SUM('Rent Cost'!N27:N28)</f>
        <v>0</v>
      </c>
    </row>
    <row r="29" spans="1:14" x14ac:dyDescent="0.25">
      <c r="A29" s="1">
        <v>2026</v>
      </c>
      <c r="B29" s="1">
        <v>3</v>
      </c>
      <c r="C29">
        <f>0.3*SUM('Rent Cost'!C28:C29)</f>
        <v>911.79717571112906</v>
      </c>
      <c r="D29">
        <f>0.3*SUM('Rent Cost'!D28:D29)</f>
        <v>0</v>
      </c>
      <c r="E29">
        <f>0.3*SUM('Rent Cost'!E28:E29)</f>
        <v>628.55326622724249</v>
      </c>
      <c r="F29">
        <f>0.3*SUM('Rent Cost'!F28:F29)</f>
        <v>0</v>
      </c>
      <c r="G29">
        <f>0.3*SUM('Rent Cost'!G28:G29)</f>
        <v>1043.1387337119586</v>
      </c>
      <c r="H29">
        <f>0.3*SUM('Rent Cost'!H28:H29)</f>
        <v>0</v>
      </c>
      <c r="I29">
        <f>0.3*SUM('Rent Cost'!I28:I29)</f>
        <v>124.16866843660252</v>
      </c>
      <c r="J29">
        <f>0.3*SUM('Rent Cost'!J28:J29)</f>
        <v>0</v>
      </c>
      <c r="K29">
        <f>0.3*SUM('Rent Cost'!K28:K29)</f>
        <v>183.10492642166105</v>
      </c>
      <c r="L29">
        <f>0.3*SUM('Rent Cost'!L28:L29)</f>
        <v>0</v>
      </c>
      <c r="M29">
        <f>0.3*SUM('Rent Cost'!M28:M29)</f>
        <v>20.322001635294075</v>
      </c>
      <c r="N29">
        <f>0.3*SUM('Rent Cost'!N28:N29)</f>
        <v>0</v>
      </c>
    </row>
    <row r="30" spans="1:14" x14ac:dyDescent="0.25">
      <c r="A30" s="2">
        <v>2026</v>
      </c>
      <c r="B30" s="1">
        <v>4</v>
      </c>
      <c r="C30">
        <f>0.3*SUM('Rent Cost'!C29:C30)</f>
        <v>911.70599599396064</v>
      </c>
      <c r="D30">
        <f>0.3*SUM('Rent Cost'!D29:D30)</f>
        <v>0</v>
      </c>
      <c r="E30">
        <f>0.3*SUM('Rent Cost'!E29:E30)</f>
        <v>628.49041090021342</v>
      </c>
      <c r="F30">
        <f>0.3*SUM('Rent Cost'!F29:F30)</f>
        <v>0</v>
      </c>
      <c r="G30">
        <f>0.3*SUM('Rent Cost'!G29:G30)</f>
        <v>1043.0344198379946</v>
      </c>
      <c r="H30">
        <f>0.3*SUM('Rent Cost'!H29:H30)</f>
        <v>0</v>
      </c>
      <c r="I30">
        <f>0.3*SUM('Rent Cost'!I29:I30)</f>
        <v>124.15625156973833</v>
      </c>
      <c r="J30">
        <f>0.3*SUM('Rent Cost'!J29:J30)</f>
        <v>0</v>
      </c>
      <c r="K30">
        <f>0.3*SUM('Rent Cost'!K29:K30)</f>
        <v>183.08661592894495</v>
      </c>
      <c r="L30">
        <f>0.3*SUM('Rent Cost'!L29:L30)</f>
        <v>0</v>
      </c>
      <c r="M30">
        <f>0.3*SUM('Rent Cost'!M29:M30)</f>
        <v>20.319969435133295</v>
      </c>
      <c r="N30">
        <f>0.3*SUM('Rent Cost'!N29:N30)</f>
        <v>0</v>
      </c>
    </row>
    <row r="31" spans="1:14" x14ac:dyDescent="0.25">
      <c r="A31" s="1">
        <v>2027</v>
      </c>
      <c r="B31" s="1">
        <v>1</v>
      </c>
      <c r="C31">
        <f>0.3*SUM('Rent Cost'!C30:C31)</f>
        <v>911.61482539459212</v>
      </c>
      <c r="D31">
        <f>0.3*SUM('Rent Cost'!D30:D31)</f>
        <v>0</v>
      </c>
      <c r="E31">
        <f>0.3*SUM('Rent Cost'!E30:E31)</f>
        <v>628.42756185869951</v>
      </c>
      <c r="F31">
        <f>0.3*SUM('Rent Cost'!F30:F31)</f>
        <v>0</v>
      </c>
      <c r="G31">
        <f>0.3*SUM('Rent Cost'!G30:G31)</f>
        <v>1042.9301163964385</v>
      </c>
      <c r="H31">
        <f>0.3*SUM('Rent Cost'!H30:H31)</f>
        <v>0</v>
      </c>
      <c r="I31">
        <f>0.3*SUM('Rent Cost'!I30:I31)</f>
        <v>124.14383594456673</v>
      </c>
      <c r="J31">
        <f>0.3*SUM('Rent Cost'!J30:J31)</f>
        <v>0</v>
      </c>
      <c r="K31">
        <f>0.3*SUM('Rent Cost'!K30:K31)</f>
        <v>183.06830726736325</v>
      </c>
      <c r="L31">
        <f>0.3*SUM('Rent Cost'!L30:L31)</f>
        <v>0</v>
      </c>
      <c r="M31">
        <f>0.3*SUM('Rent Cost'!M30:M31)</f>
        <v>20.317937438192104</v>
      </c>
      <c r="N31">
        <f>0.3*SUM('Rent Cost'!N30:N31)</f>
        <v>0</v>
      </c>
    </row>
    <row r="32" spans="1:14" x14ac:dyDescent="0.25">
      <c r="A32" s="1">
        <v>2027</v>
      </c>
      <c r="B32" s="1">
        <v>2</v>
      </c>
      <c r="C32">
        <f>0.3*SUM('Rent Cost'!C31:C32)</f>
        <v>911.52366391199212</v>
      </c>
      <c r="D32">
        <f>0.3*SUM('Rent Cost'!D31:D32)</f>
        <v>0</v>
      </c>
      <c r="E32">
        <f>0.3*SUM('Rent Cost'!E31:E32)</f>
        <v>628.36471910270063</v>
      </c>
      <c r="F32">
        <f>0.3*SUM('Rent Cost'!F31:F32)</f>
        <v>0</v>
      </c>
      <c r="G32">
        <f>0.3*SUM('Rent Cost'!G31:G32)</f>
        <v>1042.8258233851332</v>
      </c>
      <c r="H32">
        <f>0.3*SUM('Rent Cost'!H31:H32)</f>
        <v>0</v>
      </c>
      <c r="I32">
        <f>0.3*SUM('Rent Cost'!I31:I32)</f>
        <v>124.1314215609933</v>
      </c>
      <c r="J32">
        <f>0.3*SUM('Rent Cost'!J31:J32)</f>
        <v>0</v>
      </c>
      <c r="K32">
        <f>0.3*SUM('Rent Cost'!K31:K32)</f>
        <v>183.05000043669739</v>
      </c>
      <c r="L32">
        <f>0.3*SUM('Rent Cost'!L31:L32)</f>
        <v>0</v>
      </c>
      <c r="M32">
        <f>0.3*SUM('Rent Cost'!M31:M32)</f>
        <v>20.315905644447934</v>
      </c>
      <c r="N32">
        <f>0.3*SUM('Rent Cost'!N31:N32)</f>
        <v>0</v>
      </c>
    </row>
    <row r="33" spans="1:14" x14ac:dyDescent="0.25">
      <c r="A33" s="1">
        <v>2027</v>
      </c>
      <c r="B33" s="1">
        <v>3</v>
      </c>
      <c r="C33">
        <f>0.3*SUM('Rent Cost'!C32:C33)</f>
        <v>911.43251154564496</v>
      </c>
      <c r="D33">
        <f>0.3*SUM('Rent Cost'!D32:D33)</f>
        <v>0</v>
      </c>
      <c r="E33">
        <f>0.3*SUM('Rent Cost'!E32:E33)</f>
        <v>628.30188263116349</v>
      </c>
      <c r="F33">
        <f>0.3*SUM('Rent Cost'!F32:F33)</f>
        <v>0</v>
      </c>
      <c r="G33">
        <f>0.3*SUM('Rent Cost'!G32:G33)</f>
        <v>1042.7215408019204</v>
      </c>
      <c r="H33">
        <f>0.3*SUM('Rent Cost'!H32:H33)</f>
        <v>0</v>
      </c>
      <c r="I33">
        <f>0.3*SUM('Rent Cost'!I32:I33)</f>
        <v>124.11900841882914</v>
      </c>
      <c r="J33">
        <f>0.3*SUM('Rent Cost'!J32:J33)</f>
        <v>0</v>
      </c>
      <c r="K33">
        <f>0.3*SUM('Rent Cost'!K32:K33)</f>
        <v>183.03169543661951</v>
      </c>
      <c r="L33">
        <f>0.3*SUM('Rent Cost'!L32:L33)</f>
        <v>0</v>
      </c>
      <c r="M33">
        <f>0.3*SUM('Rent Cost'!M32:M33)</f>
        <v>20.313874053878227</v>
      </c>
      <c r="N33">
        <f>0.3*SUM('Rent Cost'!N32:N33)</f>
        <v>0</v>
      </c>
    </row>
    <row r="34" spans="1:14" x14ac:dyDescent="0.25">
      <c r="A34" s="1">
        <v>2027</v>
      </c>
      <c r="B34" s="1">
        <v>4</v>
      </c>
      <c r="C34">
        <f>0.3*SUM('Rent Cost'!C33:C34)</f>
        <v>911.34136829451927</v>
      </c>
      <c r="D34">
        <f>0.3*SUM('Rent Cost'!D33:D34)</f>
        <v>0</v>
      </c>
      <c r="E34">
        <f>0.3*SUM('Rent Cost'!E33:E34)</f>
        <v>628.23905244303444</v>
      </c>
      <c r="F34">
        <f>0.3*SUM('Rent Cost'!F33:F34)</f>
        <v>0</v>
      </c>
      <c r="G34">
        <f>0.3*SUM('Rent Cost'!G33:G34)</f>
        <v>1042.617268647879</v>
      </c>
      <c r="H34">
        <f>0.3*SUM('Rent Cost'!H33:H34)</f>
        <v>0</v>
      </c>
      <c r="I34">
        <f>0.3*SUM('Rent Cost'!I33:I34)</f>
        <v>124.10659651797982</v>
      </c>
      <c r="J34">
        <f>0.3*SUM('Rent Cost'!J33:J34)</f>
        <v>0</v>
      </c>
      <c r="K34">
        <f>0.3*SUM('Rent Cost'!K33:K34)</f>
        <v>183.01339226702038</v>
      </c>
      <c r="L34">
        <f>0.3*SUM('Rent Cost'!L33:L34)</f>
        <v>0</v>
      </c>
      <c r="M34">
        <f>0.3*SUM('Rent Cost'!M33:M34)</f>
        <v>20.311842666471705</v>
      </c>
      <c r="N34">
        <f>0.3*SUM('Rent Cost'!N33:N34)</f>
        <v>0</v>
      </c>
    </row>
    <row r="35" spans="1:14" x14ac:dyDescent="0.25">
      <c r="A35" s="1">
        <v>2028</v>
      </c>
      <c r="B35" s="1">
        <v>1</v>
      </c>
      <c r="C35">
        <f>0.3*SUM('Rent Cost'!C34:C35)</f>
        <v>911.25023415758369</v>
      </c>
      <c r="D35">
        <f>0.3*SUM('Rent Cost'!D34:D35)</f>
        <v>0</v>
      </c>
      <c r="E35">
        <f>0.3*SUM('Rent Cost'!E34:E35)</f>
        <v>628.17622853778687</v>
      </c>
      <c r="F35">
        <f>0.3*SUM('Rent Cost'!F34:F35)</f>
        <v>0</v>
      </c>
      <c r="G35">
        <f>0.3*SUM('Rent Cost'!G34:G35)</f>
        <v>1042.5130069219306</v>
      </c>
      <c r="H35">
        <f>0.3*SUM('Rent Cost'!H34:H35)</f>
        <v>0</v>
      </c>
      <c r="I35">
        <f>0.3*SUM('Rent Cost'!I34:I35)</f>
        <v>124.09418585835091</v>
      </c>
      <c r="J35">
        <f>0.3*SUM('Rent Cost'!J34:J35)</f>
        <v>0</v>
      </c>
      <c r="K35">
        <f>0.3*SUM('Rent Cost'!K34:K35)</f>
        <v>182.9950909277907</v>
      </c>
      <c r="L35">
        <f>0.3*SUM('Rent Cost'!L34:L35)</f>
        <v>0</v>
      </c>
      <c r="M35">
        <f>0.3*SUM('Rent Cost'!M34:M35)</f>
        <v>20.309811482205802</v>
      </c>
      <c r="N35">
        <f>0.3*SUM('Rent Cost'!N34:N35)</f>
        <v>0</v>
      </c>
    </row>
    <row r="36" spans="1:14" x14ac:dyDescent="0.25">
      <c r="A36" s="2">
        <v>2028</v>
      </c>
      <c r="B36" s="1">
        <v>2</v>
      </c>
      <c r="C36">
        <f>0.3*SUM('Rent Cost'!C35:C36)</f>
        <v>911.15910913380685</v>
      </c>
      <c r="D36">
        <f>0.3*SUM('Rent Cost'!D35:D36)</f>
        <v>0</v>
      </c>
      <c r="E36">
        <f>0.3*SUM('Rent Cost'!E35:E36)</f>
        <v>628.11341091489408</v>
      </c>
      <c r="F36">
        <f>0.3*SUM('Rent Cost'!F35:F36)</f>
        <v>0</v>
      </c>
      <c r="G36">
        <f>0.3*SUM('Rent Cost'!G35:G36)</f>
        <v>1042.4087556208381</v>
      </c>
      <c r="H36">
        <f>0.3*SUM('Rent Cost'!H35:H36)</f>
        <v>0</v>
      </c>
      <c r="I36">
        <f>0.3*SUM('Rent Cost'!I35:I36)</f>
        <v>124.08177643975353</v>
      </c>
      <c r="J36">
        <f>0.3*SUM('Rent Cost'!J35:J36)</f>
        <v>0</v>
      </c>
      <c r="K36">
        <f>0.3*SUM('Rent Cost'!K35:K36)</f>
        <v>182.97679141871194</v>
      </c>
      <c r="L36">
        <f>0.3*SUM('Rent Cost'!L35:L36)</f>
        <v>0</v>
      </c>
      <c r="M36">
        <f>0.3*SUM('Rent Cost'!M35:M36)</f>
        <v>20.307780501057959</v>
      </c>
      <c r="N36">
        <f>0.3*SUM('Rent Cost'!N35:N36)</f>
        <v>0</v>
      </c>
    </row>
    <row r="37" spans="1:14" x14ac:dyDescent="0.25">
      <c r="A37" s="1">
        <v>2028</v>
      </c>
      <c r="B37" s="1">
        <v>3</v>
      </c>
      <c r="C37">
        <f>0.3*SUM('Rent Cost'!C36:C37)</f>
        <v>911.06799322318875</v>
      </c>
      <c r="D37">
        <f>0.3*SUM('Rent Cost'!D36:D37)</f>
        <v>0</v>
      </c>
      <c r="E37">
        <f>0.3*SUM('Rent Cost'!E36:E37)</f>
        <v>628.05059957382912</v>
      </c>
      <c r="F37">
        <f>0.3*SUM('Rent Cost'!F36:F37)</f>
        <v>0</v>
      </c>
      <c r="G37">
        <f>0.3*SUM('Rent Cost'!G36:G37)</f>
        <v>1042.3045147446021</v>
      </c>
      <c r="H37">
        <f>0.3*SUM('Rent Cost'!H36:H37)</f>
        <v>0</v>
      </c>
      <c r="I37">
        <f>0.3*SUM('Rent Cost'!I36:I37)</f>
        <v>124.06936826209321</v>
      </c>
      <c r="J37">
        <f>0.3*SUM('Rent Cost'!J36:J37)</f>
        <v>0</v>
      </c>
      <c r="K37">
        <f>0.3*SUM('Rent Cost'!K36:K37)</f>
        <v>182.95849373956551</v>
      </c>
      <c r="L37">
        <f>0.3*SUM('Rent Cost'!L36:L37)</f>
        <v>0</v>
      </c>
      <c r="M37">
        <f>0.3*SUM('Rent Cost'!M36:M37)</f>
        <v>20.305749723005615</v>
      </c>
      <c r="N37">
        <f>0.3*SUM('Rent Cost'!N36:N37)</f>
        <v>0</v>
      </c>
    </row>
    <row r="38" spans="1:14" x14ac:dyDescent="0.25">
      <c r="A38" s="2">
        <v>2028</v>
      </c>
      <c r="B38" s="1">
        <v>4</v>
      </c>
      <c r="C38">
        <f>0.3*SUM('Rent Cost'!C37:C38)</f>
        <v>910.97688642418234</v>
      </c>
      <c r="D38">
        <f>0.3*SUM('Rent Cost'!D37:D38)</f>
        <v>0</v>
      </c>
      <c r="E38">
        <f>0.3*SUM('Rent Cost'!E37:E38)</f>
        <v>627.98779451406551</v>
      </c>
      <c r="F38">
        <f>0.3*SUM('Rent Cost'!F37:F38)</f>
        <v>0</v>
      </c>
      <c r="G38">
        <f>0.3*SUM('Rent Cost'!G37:G38)</f>
        <v>1042.200284293222</v>
      </c>
      <c r="H38">
        <f>0.3*SUM('Rent Cost'!H37:H38)</f>
        <v>0</v>
      </c>
      <c r="I38">
        <f>0.3*SUM('Rent Cost'!I37:I38)</f>
        <v>124.05696132527554</v>
      </c>
      <c r="J38">
        <f>0.3*SUM('Rent Cost'!J37:J38)</f>
        <v>0</v>
      </c>
      <c r="K38">
        <f>0.3*SUM('Rent Cost'!K37:K38)</f>
        <v>182.94019789024219</v>
      </c>
      <c r="L38">
        <f>0.3*SUM('Rent Cost'!L37:L38)</f>
        <v>0</v>
      </c>
      <c r="M38">
        <f>0.3*SUM('Rent Cost'!M37:M38)</f>
        <v>20.303719148037491</v>
      </c>
      <c r="N38">
        <f>0.3*SUM('Rent Cost'!N37:N38)</f>
        <v>0</v>
      </c>
    </row>
    <row r="39" spans="1:14" x14ac:dyDescent="0.25">
      <c r="A39" s="1">
        <v>2029</v>
      </c>
      <c r="B39" s="1">
        <v>1</v>
      </c>
      <c r="C39">
        <f>0.3*SUM('Rent Cost'!C38:C39)</f>
        <v>910.88578873524057</v>
      </c>
      <c r="D39">
        <f>0.3*SUM('Rent Cost'!D38:D39)</f>
        <v>0</v>
      </c>
      <c r="E39">
        <f>0.3*SUM('Rent Cost'!E38:E39)</f>
        <v>627.92499573454961</v>
      </c>
      <c r="F39">
        <f>0.3*SUM('Rent Cost'!F38:F39)</f>
        <v>0</v>
      </c>
      <c r="G39">
        <f>0.3*SUM('Rent Cost'!G38:G39)</f>
        <v>1042.0960642645407</v>
      </c>
      <c r="H39">
        <f>0.3*SUM('Rent Cost'!H38:H39)</f>
        <v>0</v>
      </c>
      <c r="I39">
        <f>0.3*SUM('Rent Cost'!I38:I39)</f>
        <v>124.04455562911163</v>
      </c>
      <c r="J39">
        <f>0.3*SUM('Rent Cost'!J38:J39)</f>
        <v>0</v>
      </c>
      <c r="K39">
        <f>0.3*SUM('Rent Cost'!K38:K39)</f>
        <v>182.92190387052338</v>
      </c>
      <c r="L39">
        <f>0.3*SUM('Rent Cost'!L38:L39)</f>
        <v>0</v>
      </c>
      <c r="M39">
        <f>0.3*SUM('Rent Cost'!M38:M39)</f>
        <v>20.301688776131019</v>
      </c>
      <c r="N39">
        <f>0.3*SUM('Rent Cost'!N38:N39)</f>
        <v>0</v>
      </c>
    </row>
    <row r="40" spans="1:14" x14ac:dyDescent="0.25">
      <c r="A40" s="1">
        <v>2029</v>
      </c>
      <c r="B40" s="1">
        <v>2</v>
      </c>
      <c r="C40">
        <f>0.3*SUM('Rent Cost'!C39:C40)</f>
        <v>910.79470015636343</v>
      </c>
      <c r="D40">
        <f>0.3*SUM('Rent Cost'!D39:D40)</f>
        <v>0</v>
      </c>
      <c r="E40">
        <f>0.3*SUM('Rent Cost'!E39:E40)</f>
        <v>627.86220323475482</v>
      </c>
      <c r="F40">
        <f>0.3*SUM('Rent Cost'!F39:F40)</f>
        <v>0</v>
      </c>
      <c r="G40">
        <f>0.3*SUM('Rent Cost'!G39:G40)</f>
        <v>1041.9918546585577</v>
      </c>
      <c r="H40">
        <f>0.3*SUM('Rent Cost'!H39:H40)</f>
        <v>0</v>
      </c>
      <c r="I40">
        <f>0.3*SUM('Rent Cost'!I39:I40)</f>
        <v>124.03215117350703</v>
      </c>
      <c r="J40">
        <f>0.3*SUM('Rent Cost'!J39:J40)</f>
        <v>0</v>
      </c>
      <c r="K40">
        <f>0.3*SUM('Rent Cost'!K39:K40)</f>
        <v>182.90361168008124</v>
      </c>
      <c r="L40">
        <f>0.3*SUM('Rent Cost'!L39:L40)</f>
        <v>0</v>
      </c>
      <c r="M40">
        <f>0.3*SUM('Rent Cost'!M39:M40)</f>
        <v>20.299658607252368</v>
      </c>
      <c r="N40">
        <f>0.3*SUM('Rent Cost'!N39:N40)</f>
        <v>0</v>
      </c>
    </row>
    <row r="41" spans="1:14" x14ac:dyDescent="0.25">
      <c r="A41" s="1">
        <v>2029</v>
      </c>
      <c r="B41" s="1">
        <v>3</v>
      </c>
      <c r="C41">
        <f>0.3*SUM('Rent Cost'!C40:C41)</f>
        <v>910.70362068651957</v>
      </c>
      <c r="D41">
        <f>0.3*SUM('Rent Cost'!D40:D41)</f>
        <v>0</v>
      </c>
      <c r="E41">
        <f>0.3*SUM('Rent Cost'!E40:E41)</f>
        <v>627.7994170141543</v>
      </c>
      <c r="F41">
        <f>0.3*SUM('Rent Cost'!F40:F41)</f>
        <v>0</v>
      </c>
      <c r="G41">
        <f>0.3*SUM('Rent Cost'!G40:G41)</f>
        <v>1041.8876554731155</v>
      </c>
      <c r="H41">
        <f>0.3*SUM('Rent Cost'!H40:H41)</f>
        <v>0</v>
      </c>
      <c r="I41">
        <f>0.3*SUM('Rent Cost'!I40:I41)</f>
        <v>124.01974795846178</v>
      </c>
      <c r="J41">
        <f>0.3*SUM('Rent Cost'!J40:J41)</f>
        <v>0</v>
      </c>
      <c r="K41">
        <f>0.3*SUM('Rent Cost'!K40:K41)</f>
        <v>182.88532131891583</v>
      </c>
      <c r="L41">
        <f>0.3*SUM('Rent Cost'!L40:L41)</f>
        <v>0</v>
      </c>
      <c r="M41">
        <f>0.3*SUM('Rent Cost'!M40:M41)</f>
        <v>20.297628641390251</v>
      </c>
      <c r="N41">
        <f>0.3*SUM('Rent Cost'!N40:N41)</f>
        <v>0</v>
      </c>
    </row>
    <row r="42" spans="1:14" x14ac:dyDescent="0.25">
      <c r="A42" s="1">
        <v>2029</v>
      </c>
      <c r="B42" s="1">
        <v>4</v>
      </c>
      <c r="C42">
        <f>0.3*SUM('Rent Cost'!C41:C42)</f>
        <v>910.61255032416193</v>
      </c>
      <c r="D42">
        <f>0.3*SUM('Rent Cost'!D41:D42)</f>
        <v>0</v>
      </c>
      <c r="E42">
        <f>0.3*SUM('Rent Cost'!E41:E42)</f>
        <v>627.73663707222124</v>
      </c>
      <c r="F42">
        <f>0.3*SUM('Rent Cost'!F41:F42)</f>
        <v>0</v>
      </c>
      <c r="G42">
        <f>0.3*SUM('Rent Cost'!G41:G42)</f>
        <v>1041.7834667071354</v>
      </c>
      <c r="H42">
        <f>0.3*SUM('Rent Cost'!H41:H42)</f>
        <v>0</v>
      </c>
      <c r="I42">
        <f>0.3*SUM('Rent Cost'!I41:I42)</f>
        <v>124.00734598369252</v>
      </c>
      <c r="J42">
        <f>0.3*SUM('Rent Cost'!J41:J42)</f>
        <v>0</v>
      </c>
      <c r="K42">
        <f>0.3*SUM('Rent Cost'!K41:K42)</f>
        <v>182.86703278680855</v>
      </c>
      <c r="L42">
        <f>0.3*SUM('Rent Cost'!L41:L42)</f>
        <v>0</v>
      </c>
      <c r="M42">
        <f>0.3*SUM('Rent Cost'!M41:M42)</f>
        <v>20.295598878522103</v>
      </c>
      <c r="N42">
        <f>0.3*SUM('Rent Cost'!N41:N42)</f>
        <v>0</v>
      </c>
    </row>
    <row r="43" spans="1:14" x14ac:dyDescent="0.25">
      <c r="A43" s="1">
        <v>2030</v>
      </c>
      <c r="B43" s="1">
        <v>1</v>
      </c>
      <c r="C43">
        <f>0.3*SUM('Rent Cost'!C42:C43)</f>
        <v>910.52148906929051</v>
      </c>
      <c r="D43">
        <f>0.3*SUM('Rent Cost'!D42:D43)</f>
        <v>0</v>
      </c>
      <c r="E43">
        <f>0.3*SUM('Rent Cost'!E42:E43)</f>
        <v>627.67386340895587</v>
      </c>
      <c r="F43">
        <f>0.3*SUM('Rent Cost'!F42:F43)</f>
        <v>0</v>
      </c>
      <c r="G43">
        <f>0.3*SUM('Rent Cost'!G42:G43)</f>
        <v>1041.6792883606172</v>
      </c>
      <c r="H43">
        <f>0.3*SUM('Rent Cost'!H42:H43)</f>
        <v>0</v>
      </c>
      <c r="I43">
        <f>0.3*SUM('Rent Cost'!I42:I43)</f>
        <v>123.99494524901037</v>
      </c>
      <c r="J43">
        <f>0.3*SUM('Rent Cost'!J42:J43)</f>
        <v>0</v>
      </c>
      <c r="K43">
        <f>0.3*SUM('Rent Cost'!K42:K43)</f>
        <v>182.84874608354087</v>
      </c>
      <c r="L43">
        <f>0.3*SUM('Rent Cost'!L42:L43)</f>
        <v>0</v>
      </c>
      <c r="M43">
        <f>0.3*SUM('Rent Cost'!M42:M43)</f>
        <v>20.293569318636653</v>
      </c>
      <c r="N43">
        <f>0.3*SUM('Rent Cost'!N42:N43)</f>
        <v>0</v>
      </c>
    </row>
    <row r="44" spans="1:14" x14ac:dyDescent="0.25">
      <c r="A44" s="2">
        <v>2030</v>
      </c>
      <c r="B44" s="2">
        <v>2</v>
      </c>
      <c r="C44">
        <f>0.3*SUM('Rent Cost'!C43:C44)</f>
        <v>910.43043692035826</v>
      </c>
      <c r="D44">
        <f>0.3*SUM('Rent Cost'!D43:D44)</f>
        <v>0</v>
      </c>
      <c r="E44">
        <f>0.3*SUM('Rent Cost'!E43:E44)</f>
        <v>627.61109602277782</v>
      </c>
      <c r="F44">
        <f>0.3*SUM('Rent Cost'!F43:F44)</f>
        <v>0</v>
      </c>
      <c r="G44">
        <f>0.3*SUM('Rent Cost'!G43:G44)</f>
        <v>1041.5751204314033</v>
      </c>
      <c r="H44">
        <f>0.3*SUM('Rent Cost'!H43:H44)</f>
        <v>0</v>
      </c>
      <c r="I44">
        <f>0.3*SUM('Rent Cost'!I43:I44)</f>
        <v>123.9825457545098</v>
      </c>
      <c r="J44">
        <f>0.3*SUM('Rent Cost'!J43:J44)</f>
        <v>0</v>
      </c>
      <c r="K44">
        <f>0.3*SUM('Rent Cost'!K43:K44)</f>
        <v>182.83046120889426</v>
      </c>
      <c r="L44">
        <f>0.3*SUM('Rent Cost'!L43:L44)</f>
        <v>0</v>
      </c>
      <c r="M44">
        <f>0.3*SUM('Rent Cost'!M43:M44)</f>
        <v>20.291539961700053</v>
      </c>
      <c r="N44">
        <f>0.3*SUM('Rent Cost'!N43:N44)</f>
        <v>0</v>
      </c>
    </row>
    <row r="45" spans="1:14" x14ac:dyDescent="0.25">
      <c r="A45" s="1">
        <v>2030</v>
      </c>
      <c r="B45" s="1">
        <v>3</v>
      </c>
      <c r="C45">
        <f>0.3*SUM('Rent Cost'!C44:C45)</f>
        <v>910.33939387633382</v>
      </c>
      <c r="D45">
        <f>0.3*SUM('Rent Cost'!D44:D45)</f>
        <v>0</v>
      </c>
      <c r="E45">
        <f>0.3*SUM('Rent Cost'!E44:E45)</f>
        <v>627.54833491316049</v>
      </c>
      <c r="F45">
        <f>0.3*SUM('Rent Cost'!F44:F45)</f>
        <v>0</v>
      </c>
      <c r="G45">
        <f>0.3*SUM('Rent Cost'!G44:G45)</f>
        <v>1041.4709629194938</v>
      </c>
      <c r="H45">
        <f>0.3*SUM('Rent Cost'!H44:H45)</f>
        <v>0</v>
      </c>
      <c r="I45">
        <f>0.3*SUM('Rent Cost'!I44:I45)</f>
        <v>123.97014750000191</v>
      </c>
      <c r="J45">
        <f>0.3*SUM('Rent Cost'!J44:J45)</f>
        <v>0</v>
      </c>
      <c r="K45">
        <f>0.3*SUM('Rent Cost'!K44:K45)</f>
        <v>182.81217816275938</v>
      </c>
      <c r="L45">
        <f>0.3*SUM('Rent Cost'!L44:L45)</f>
        <v>0</v>
      </c>
      <c r="M45">
        <f>0.3*SUM('Rent Cost'!M44:M45)</f>
        <v>20.289510807701024</v>
      </c>
      <c r="N45">
        <f>0.3*SUM('Rent Cost'!N44:N45)</f>
        <v>0</v>
      </c>
    </row>
    <row r="46" spans="1:14" x14ac:dyDescent="0.25">
      <c r="A46" s="2">
        <v>2030</v>
      </c>
      <c r="B46" s="2">
        <v>4</v>
      </c>
      <c r="C46">
        <f>0.3*SUM('Rent Cost'!C45:C46)</f>
        <v>910.24835993721717</v>
      </c>
      <c r="D46">
        <f>0.3*SUM('Rent Cost'!D45:D46)</f>
        <v>0</v>
      </c>
      <c r="E46">
        <f>0.3*SUM('Rent Cost'!E45:E46)</f>
        <v>627.48558007957695</v>
      </c>
      <c r="F46">
        <f>0.3*SUM('Rent Cost'!F45:F46)</f>
        <v>0</v>
      </c>
      <c r="G46">
        <f>0.3*SUM('Rent Cost'!G45:G46)</f>
        <v>1041.3668158238097</v>
      </c>
      <c r="H46">
        <f>0.3*SUM('Rent Cost'!H45:H46)</f>
        <v>0</v>
      </c>
      <c r="I46">
        <f>0.3*SUM('Rent Cost'!I45:I46)</f>
        <v>123.95775048520339</v>
      </c>
      <c r="J46">
        <f>0.3*SUM('Rent Cost'!J45:J46)</f>
        <v>0</v>
      </c>
      <c r="K46">
        <f>0.3*SUM('Rent Cost'!K45:K46)</f>
        <v>182.79389694491775</v>
      </c>
      <c r="L46">
        <f>0.3*SUM('Rent Cost'!L45:L46)</f>
        <v>0</v>
      </c>
      <c r="M46">
        <f>0.3*SUM('Rent Cost'!M45:M46)</f>
        <v>20.287481856628283</v>
      </c>
      <c r="N46">
        <f>0.3*SUM('Rent Cost'!N45:N46)</f>
        <v>0</v>
      </c>
    </row>
    <row r="47" spans="1:14" x14ac:dyDescent="0.25">
      <c r="A47" s="2">
        <v>2031</v>
      </c>
      <c r="B47" s="1">
        <v>1</v>
      </c>
      <c r="C47">
        <f>0.3*SUM('Rent Cost'!C46:C47)</f>
        <v>910.15733510146129</v>
      </c>
      <c r="D47">
        <f>0.3*SUM('Rent Cost'!D46:D47)</f>
        <v>0</v>
      </c>
      <c r="E47">
        <f>0.3*SUM('Rent Cost'!E46:E47)</f>
        <v>627.4228315215006</v>
      </c>
      <c r="F47">
        <f>0.3*SUM('Rent Cost'!F46:F47)</f>
        <v>0</v>
      </c>
      <c r="G47">
        <f>0.3*SUM('Rent Cost'!G46:G47)</f>
        <v>1041.2626791421933</v>
      </c>
      <c r="H47">
        <f>0.3*SUM('Rent Cost'!H46:H47)</f>
        <v>0</v>
      </c>
      <c r="I47">
        <f>0.3*SUM('Rent Cost'!I46:I47)</f>
        <v>123.94535471011423</v>
      </c>
      <c r="J47">
        <f>0.3*SUM('Rent Cost'!J46:J47)</f>
        <v>0</v>
      </c>
      <c r="K47">
        <f>0.3*SUM('Rent Cost'!K46:K47)</f>
        <v>182.77561755515075</v>
      </c>
      <c r="L47">
        <f>0.3*SUM('Rent Cost'!L46:L47)</f>
        <v>0</v>
      </c>
      <c r="M47">
        <f>0.3*SUM('Rent Cost'!M46:M47)</f>
        <v>20.285453108436712</v>
      </c>
      <c r="N47">
        <f>0.3*SUM('Rent Cost'!N46:N47)</f>
        <v>0</v>
      </c>
    </row>
    <row r="48" spans="1:14" x14ac:dyDescent="0.25">
      <c r="A48" s="1">
        <v>2031</v>
      </c>
      <c r="B48" s="1">
        <v>2</v>
      </c>
      <c r="C48">
        <f>0.3*SUM('Rent Cost'!C47:C48)</f>
        <v>910.06631936803478</v>
      </c>
      <c r="D48">
        <f>0.3*SUM('Rent Cost'!D47:D48)</f>
        <v>0</v>
      </c>
      <c r="E48">
        <f>0.3*SUM('Rent Cost'!E47:E48)</f>
        <v>627.36008923840473</v>
      </c>
      <c r="F48">
        <f>0.3*SUM('Rent Cost'!F47:F48)</f>
        <v>0</v>
      </c>
      <c r="G48">
        <f>0.3*SUM('Rent Cost'!G47:G48)</f>
        <v>1041.1585528746448</v>
      </c>
      <c r="H48">
        <f>0.3*SUM('Rent Cost'!H47:H48)</f>
        <v>0</v>
      </c>
      <c r="I48">
        <f>0.3*SUM('Rent Cost'!I47:I48)</f>
        <v>123.93296017464</v>
      </c>
      <c r="J48">
        <f>0.3*SUM('Rent Cost'!J47:J48)</f>
        <v>0</v>
      </c>
      <c r="K48">
        <f>0.3*SUM('Rent Cost'!K47:K48)</f>
        <v>182.75733999345843</v>
      </c>
      <c r="L48">
        <f>0.3*SUM('Rent Cost'!L47:L48)</f>
        <v>0</v>
      </c>
      <c r="M48">
        <f>0.3*SUM('Rent Cost'!M47:M48)</f>
        <v>20.283424563126307</v>
      </c>
      <c r="N48">
        <f>0.3*SUM('Rent Cost'!N47:N48)</f>
        <v>0</v>
      </c>
    </row>
    <row r="49" spans="1:14" x14ac:dyDescent="0.25">
      <c r="A49" s="2">
        <v>2031</v>
      </c>
      <c r="B49" s="1">
        <v>3</v>
      </c>
      <c r="C49">
        <f>0.3*SUM('Rent Cost'!C48:C49)</f>
        <v>909.9753127359063</v>
      </c>
      <c r="D49">
        <f>0.3*SUM('Rent Cost'!D48:D49)</f>
        <v>0</v>
      </c>
      <c r="E49">
        <f>0.3*SUM('Rent Cost'!E48:E49)</f>
        <v>627.2973532292358</v>
      </c>
      <c r="F49">
        <f>0.3*SUM('Rent Cost'!F48:F49)</f>
        <v>0</v>
      </c>
      <c r="G49">
        <f>0.3*SUM('Rent Cost'!G48:G49)</f>
        <v>1041.0544370200851</v>
      </c>
      <c r="H49">
        <f>0.3*SUM('Rent Cost'!H48:H49)</f>
        <v>0</v>
      </c>
      <c r="I49">
        <f>0.3*SUM('Rent Cost'!I48:I49)</f>
        <v>123.92056687859181</v>
      </c>
      <c r="J49">
        <f>0.3*SUM('Rent Cost'!J48:J49)</f>
        <v>0</v>
      </c>
      <c r="K49">
        <f>0.3*SUM('Rent Cost'!K48:K49)</f>
        <v>182.73906425951296</v>
      </c>
      <c r="L49">
        <f>0.3*SUM('Rent Cost'!L48:L49)</f>
        <v>0</v>
      </c>
      <c r="M49">
        <f>0.3*SUM('Rent Cost'!M48:M49)</f>
        <v>20.281396220674512</v>
      </c>
      <c r="N49">
        <f>0.3*SUM('Rent Cost'!N48:N49)</f>
        <v>0</v>
      </c>
    </row>
    <row r="50" spans="1:14" x14ac:dyDescent="0.25">
      <c r="A50" s="1">
        <v>2031</v>
      </c>
      <c r="B50" s="1">
        <v>4</v>
      </c>
      <c r="C50">
        <f>0.3*SUM('Rent Cost'!C49:C50)</f>
        <v>909.88431520456015</v>
      </c>
      <c r="D50">
        <f>0.3*SUM('Rent Cost'!D49:D50)</f>
        <v>0</v>
      </c>
      <c r="E50">
        <f>0.3*SUM('Rent Cost'!E49:E50)</f>
        <v>627.23462349399381</v>
      </c>
      <c r="F50">
        <f>0.3*SUM('Rent Cost'!F49:F50)</f>
        <v>0</v>
      </c>
      <c r="G50">
        <f>0.3*SUM('Rent Cost'!G49:G50)</f>
        <v>1040.9503315763566</v>
      </c>
      <c r="H50">
        <f>0.3*SUM('Rent Cost'!H49:H50)</f>
        <v>0</v>
      </c>
      <c r="I50">
        <f>0.3*SUM('Rent Cost'!I49:I50)</f>
        <v>123.90817482196968</v>
      </c>
      <c r="J50">
        <f>0.3*SUM('Rent Cost'!J49:J50)</f>
        <v>0</v>
      </c>
      <c r="K50">
        <f>0.3*SUM('Rent Cost'!K49:K50)</f>
        <v>182.72079035309574</v>
      </c>
      <c r="L50">
        <f>0.3*SUM('Rent Cost'!L49:L50)</f>
        <v>0</v>
      </c>
      <c r="M50">
        <f>0.3*SUM('Rent Cost'!M49:M50)</f>
        <v>20.27936808104748</v>
      </c>
      <c r="N50">
        <f>0.3*SUM('Rent Cost'!N49:N50)</f>
        <v>0</v>
      </c>
    </row>
    <row r="51" spans="1:14" x14ac:dyDescent="0.25">
      <c r="A51" s="1">
        <v>2032</v>
      </c>
      <c r="B51" s="1">
        <v>1</v>
      </c>
      <c r="C51">
        <f>0.3*SUM('Rent Cost'!C50:C51)</f>
        <v>909.79332677296497</v>
      </c>
      <c r="D51">
        <f>0.3*SUM('Rent Cost'!D50:D51)</f>
        <v>0</v>
      </c>
      <c r="E51">
        <f>0.3*SUM('Rent Cost'!E50:E51)</f>
        <v>627.17190003162534</v>
      </c>
      <c r="F51">
        <f>0.3*SUM('Rent Cost'!F50:F51)</f>
        <v>0</v>
      </c>
      <c r="G51">
        <f>0.3*SUM('Rent Cost'!G50:G51)</f>
        <v>1040.8462365423804</v>
      </c>
      <c r="H51">
        <f>0.3*SUM('Rent Cost'!H50:H51)</f>
        <v>0</v>
      </c>
      <c r="I51">
        <f>0.3*SUM('Rent Cost'!I50:I51)</f>
        <v>123.89578400449027</v>
      </c>
      <c r="J51">
        <f>0.3*SUM('Rent Cost'!J50:J51)</f>
        <v>0</v>
      </c>
      <c r="K51">
        <f>0.3*SUM('Rent Cost'!K50:K51)</f>
        <v>182.70251827409757</v>
      </c>
      <c r="L51">
        <f>0.3*SUM('Rent Cost'!L50:L51)</f>
        <v>0</v>
      </c>
      <c r="M51">
        <f>0.3*SUM('Rent Cost'!M50:M51)</f>
        <v>20.277340144233932</v>
      </c>
      <c r="N51">
        <f>0.3*SUM('Rent Cost'!N50:N51)</f>
        <v>0</v>
      </c>
    </row>
    <row r="52" spans="1:14" x14ac:dyDescent="0.25">
      <c r="A52" s="2">
        <v>2032</v>
      </c>
      <c r="B52" s="1">
        <v>2</v>
      </c>
      <c r="C52">
        <f>0.3*SUM('Rent Cost'!C51:C52)</f>
        <v>909.7023474400894</v>
      </c>
      <c r="D52">
        <f>0.3*SUM('Rent Cost'!D51:D52)</f>
        <v>0</v>
      </c>
      <c r="E52">
        <f>0.3*SUM('Rent Cost'!E51:E52)</f>
        <v>627.10918284160368</v>
      </c>
      <c r="F52">
        <f>0.3*SUM('Rent Cost'!F51:F52)</f>
        <v>0</v>
      </c>
      <c r="G52">
        <f>0.3*SUM('Rent Cost'!G51:G52)</f>
        <v>1040.7421519181569</v>
      </c>
      <c r="H52">
        <f>0.3*SUM('Rent Cost'!H51:H52)</f>
        <v>0</v>
      </c>
      <c r="I52">
        <f>0.3*SUM('Rent Cost'!I51:I52)</f>
        <v>123.88339442605914</v>
      </c>
      <c r="J52">
        <f>0.3*SUM('Rent Cost'!J51:J52)</f>
        <v>0</v>
      </c>
      <c r="K52">
        <f>0.3*SUM('Rent Cost'!K51:K52)</f>
        <v>182.68424802229984</v>
      </c>
      <c r="L52">
        <f>0.3*SUM('Rent Cost'!L51:L52)</f>
        <v>0</v>
      </c>
      <c r="M52">
        <f>0.3*SUM('Rent Cost'!M51:M52)</f>
        <v>20.275312410222586</v>
      </c>
      <c r="N52">
        <f>0.3*SUM('Rent Cost'!N51:N52)</f>
        <v>0</v>
      </c>
    </row>
    <row r="53" spans="1:14" x14ac:dyDescent="0.25">
      <c r="A53" s="1">
        <v>2032</v>
      </c>
      <c r="B53" s="1">
        <v>3</v>
      </c>
      <c r="C53">
        <f>0.3*SUM('Rent Cost'!C52:C53)</f>
        <v>909.61137720541774</v>
      </c>
      <c r="D53">
        <f>0.3*SUM('Rent Cost'!D52:D53)</f>
        <v>0</v>
      </c>
      <c r="E53">
        <f>0.3*SUM('Rent Cost'!E52:E53)</f>
        <v>627.04647192340201</v>
      </c>
      <c r="F53">
        <f>0.3*SUM('Rent Cost'!F52:F53)</f>
        <v>0</v>
      </c>
      <c r="G53">
        <f>0.3*SUM('Rent Cost'!G52:G53)</f>
        <v>1040.6380777036857</v>
      </c>
      <c r="H53">
        <f>0.3*SUM('Rent Cost'!H52:H53)</f>
        <v>0</v>
      </c>
      <c r="I53">
        <f>0.3*SUM('Rent Cost'!I52:I53)</f>
        <v>123.8710060866763</v>
      </c>
      <c r="J53">
        <f>0.3*SUM('Rent Cost'!J52:J53)</f>
        <v>0</v>
      </c>
      <c r="K53">
        <f>0.3*SUM('Rent Cost'!K52:K53)</f>
        <v>182.66597959748401</v>
      </c>
      <c r="L53">
        <f>0.3*SUM('Rent Cost'!L52:L53)</f>
        <v>0</v>
      </c>
      <c r="M53">
        <f>0.3*SUM('Rent Cost'!M52:M53)</f>
        <v>20.273284878990886</v>
      </c>
      <c r="N53">
        <f>0.3*SUM('Rent Cost'!N52:N53)</f>
        <v>0</v>
      </c>
    </row>
    <row r="54" spans="1:14" x14ac:dyDescent="0.25">
      <c r="A54" s="2">
        <v>2032</v>
      </c>
      <c r="B54" s="1">
        <v>4</v>
      </c>
      <c r="C54">
        <f>0.3*SUM('Rent Cost'!C53:C54)</f>
        <v>909.52041606791863</v>
      </c>
      <c r="D54">
        <f>0.3*SUM('Rent Cost'!D53:D54)</f>
        <v>0</v>
      </c>
      <c r="E54">
        <f>0.3*SUM('Rent Cost'!E53:E54)</f>
        <v>626.98376727649361</v>
      </c>
      <c r="F54">
        <f>0.3*SUM('Rent Cost'!F53:F54)</f>
        <v>0</v>
      </c>
      <c r="G54">
        <f>0.3*SUM('Rent Cost'!G53:G54)</f>
        <v>1040.5340138957301</v>
      </c>
      <c r="H54">
        <f>0.3*SUM('Rent Cost'!H53:H54)</f>
        <v>0</v>
      </c>
      <c r="I54">
        <f>0.3*SUM('Rent Cost'!I53:I54)</f>
        <v>123.85861898605845</v>
      </c>
      <c r="J54">
        <f>0.3*SUM('Rent Cost'!J53:J54)</f>
        <v>0</v>
      </c>
      <c r="K54">
        <f>0.3*SUM('Rent Cost'!K53:K54)</f>
        <v>182.64771299943155</v>
      </c>
      <c r="L54">
        <f>0.3*SUM('Rent Cost'!L53:L54)</f>
        <v>0</v>
      </c>
      <c r="M54">
        <f>0.3*SUM('Rent Cost'!M53:M54)</f>
        <v>20.271257550504988</v>
      </c>
      <c r="N54">
        <f>0.3*SUM('Rent Cost'!N53:N54)</f>
        <v>0</v>
      </c>
    </row>
    <row r="55" spans="1:14" x14ac:dyDescent="0.25">
      <c r="A55" s="2">
        <v>2033</v>
      </c>
      <c r="B55" s="1">
        <v>1</v>
      </c>
      <c r="C55">
        <f>0.3*SUM('Rent Cost'!C54:C55)</f>
        <v>909.42946402656071</v>
      </c>
      <c r="D55">
        <f>0.3*SUM('Rent Cost'!D54:D55)</f>
        <v>0</v>
      </c>
      <c r="E55">
        <f>0.3*SUM('Rent Cost'!E54:E55)</f>
        <v>626.92106889982506</v>
      </c>
      <c r="F55">
        <f>0.3*SUM('Rent Cost'!F54:F55)</f>
        <v>0</v>
      </c>
      <c r="G55">
        <f>0.3*SUM('Rent Cost'!G54:G55)</f>
        <v>1040.4299604942908</v>
      </c>
      <c r="H55">
        <f>0.3*SUM('Rent Cost'!H54:H55)</f>
        <v>0</v>
      </c>
      <c r="I55">
        <f>0.3*SUM('Rent Cost'!I54:I55)</f>
        <v>123.84623312411111</v>
      </c>
      <c r="J55">
        <f>0.3*SUM('Rent Cost'!J54:J55)</f>
        <v>0</v>
      </c>
      <c r="K55">
        <f>0.3*SUM('Rent Cost'!K54:K55)</f>
        <v>182.62944822814242</v>
      </c>
      <c r="L55">
        <f>0.3*SUM('Rent Cost'!L54:L55)</f>
        <v>0</v>
      </c>
      <c r="M55">
        <f>0.3*SUM('Rent Cost'!M54:M55)</f>
        <v>20.269230424742325</v>
      </c>
      <c r="N55">
        <f>0.3*SUM('Rent Cost'!N54:N55)</f>
        <v>0</v>
      </c>
    </row>
    <row r="56" spans="1:14" x14ac:dyDescent="0.25">
      <c r="A56" s="1">
        <v>2033</v>
      </c>
      <c r="B56" s="1">
        <v>2</v>
      </c>
      <c r="C56">
        <f>0.3*SUM('Rent Cost'!C55:C56)</f>
        <v>909.3385210803126</v>
      </c>
      <c r="D56">
        <f>0.3*SUM('Rent Cost'!D55:D56)</f>
        <v>0</v>
      </c>
      <c r="E56">
        <f>0.3*SUM('Rent Cost'!E55:E56)</f>
        <v>626.85837679286965</v>
      </c>
      <c r="F56">
        <f>0.3*SUM('Rent Cost'!F55:F56)</f>
        <v>0</v>
      </c>
      <c r="G56">
        <f>0.3*SUM('Rent Cost'!G55:G56)</f>
        <v>1040.3259174982882</v>
      </c>
      <c r="H56">
        <f>0.3*SUM('Rent Cost'!H55:H56)</f>
        <v>0</v>
      </c>
      <c r="I56">
        <f>0.3*SUM('Rent Cost'!I55:I56)</f>
        <v>123.83384850083429</v>
      </c>
      <c r="J56">
        <f>0.3*SUM('Rent Cost'!J55:J56)</f>
        <v>0</v>
      </c>
      <c r="K56">
        <f>0.3*SUM('Rent Cost'!K55:K56)</f>
        <v>182.6111852833981</v>
      </c>
      <c r="L56">
        <f>0.3*SUM('Rent Cost'!L55:L56)</f>
        <v>0</v>
      </c>
      <c r="M56">
        <f>0.3*SUM('Rent Cost'!M55:M56)</f>
        <v>20.267203501691625</v>
      </c>
      <c r="N56">
        <f>0.3*SUM('Rent Cost'!N55:N56)</f>
        <v>0</v>
      </c>
    </row>
    <row r="57" spans="1:14" x14ac:dyDescent="0.25">
      <c r="A57" s="2">
        <v>2033</v>
      </c>
      <c r="B57" s="1">
        <v>3</v>
      </c>
      <c r="C57">
        <f>0.3*SUM('Rent Cost'!C56:C57)</f>
        <v>909.24758722814295</v>
      </c>
      <c r="D57">
        <f>0.3*SUM('Rent Cost'!D56:D57)</f>
        <v>0</v>
      </c>
      <c r="E57">
        <f>0.3*SUM('Rent Cost'!E56:E57)</f>
        <v>626.79569095510055</v>
      </c>
      <c r="F57">
        <f>0.3*SUM('Rent Cost'!F56:F57)</f>
        <v>0</v>
      </c>
      <c r="G57">
        <f>0.3*SUM('Rent Cost'!G56:G57)</f>
        <v>1040.2218849066439</v>
      </c>
      <c r="H57">
        <f>0.3*SUM('Rent Cost'!H56:H57)</f>
        <v>0</v>
      </c>
      <c r="I57">
        <f>0.3*SUM('Rent Cost'!I56:I57)</f>
        <v>123.82146511603914</v>
      </c>
      <c r="J57">
        <f>0.3*SUM('Rent Cost'!J56:J57)</f>
        <v>0</v>
      </c>
      <c r="K57">
        <f>0.3*SUM('Rent Cost'!K56:K57)</f>
        <v>182.59292416487077</v>
      </c>
      <c r="L57">
        <f>0.3*SUM('Rent Cost'!L56:L57)</f>
        <v>0</v>
      </c>
      <c r="M57">
        <f>0.3*SUM('Rent Cost'!M56:M57)</f>
        <v>20.265176781341601</v>
      </c>
      <c r="N57">
        <f>0.3*SUM('Rent Cost'!N56:N57)</f>
        <v>0</v>
      </c>
    </row>
    <row r="58" spans="1:14" x14ac:dyDescent="0.25">
      <c r="A58" s="1">
        <v>2033</v>
      </c>
      <c r="B58" s="1">
        <v>4</v>
      </c>
      <c r="C58">
        <f>0.3*SUM('Rent Cost'!C57:C58)</f>
        <v>909.15666246902038</v>
      </c>
      <c r="D58">
        <f>0.3*SUM('Rent Cost'!D57:D58)</f>
        <v>0</v>
      </c>
      <c r="E58">
        <f>0.3*SUM('Rent Cost'!E57:E58)</f>
        <v>626.73301138599106</v>
      </c>
      <c r="F58">
        <f>0.3*SUM('Rent Cost'!F57:F58)</f>
        <v>0</v>
      </c>
      <c r="G58">
        <f>0.3*SUM('Rent Cost'!G57:G58)</f>
        <v>1040.117862718279</v>
      </c>
      <c r="H58">
        <f>0.3*SUM('Rent Cost'!H57:H58)</f>
        <v>0</v>
      </c>
      <c r="I58">
        <f>0.3*SUM('Rent Cost'!I57:I58)</f>
        <v>123.80908296953675</v>
      </c>
      <c r="J58">
        <f>0.3*SUM('Rent Cost'!J57:J58)</f>
        <v>0</v>
      </c>
      <c r="K58">
        <f>0.3*SUM('Rent Cost'!K57:K58)</f>
        <v>182.57466487245114</v>
      </c>
      <c r="L58">
        <f>0.3*SUM('Rent Cost'!L57:L58)</f>
        <v>0</v>
      </c>
      <c r="M58">
        <f>0.3*SUM('Rent Cost'!M57:M58)</f>
        <v>20.263150263669697</v>
      </c>
      <c r="N58">
        <f>0.3*SUM('Rent Cost'!N57:N58)</f>
        <v>0</v>
      </c>
    </row>
    <row r="59" spans="1:14" x14ac:dyDescent="0.25">
      <c r="A59" s="1">
        <v>2034</v>
      </c>
      <c r="B59" s="1">
        <v>1</v>
      </c>
      <c r="C59">
        <f>0.3*SUM('Rent Cost'!C58:C59)</f>
        <v>909.0657468024292</v>
      </c>
      <c r="D59">
        <f>0.3*SUM('Rent Cost'!D58:D59)</f>
        <v>0</v>
      </c>
      <c r="E59">
        <f>0.3*SUM('Rent Cost'!E58:E59)</f>
        <v>626.67033808501446</v>
      </c>
      <c r="F59">
        <f>0.3*SUM('Rent Cost'!F58:F59)</f>
        <v>0</v>
      </c>
      <c r="G59">
        <f>0.3*SUM('Rent Cost'!G58:G59)</f>
        <v>1040.0138509310357</v>
      </c>
      <c r="H59">
        <f>0.3*SUM('Rent Cost'!H58:H59)</f>
        <v>0</v>
      </c>
      <c r="I59">
        <f>0.3*SUM('Rent Cost'!I58:I59)</f>
        <v>123.79670206123269</v>
      </c>
      <c r="J59">
        <f>0.3*SUM('Rent Cost'!J58:J59)</f>
        <v>0</v>
      </c>
      <c r="K59">
        <f>0.3*SUM('Rent Cost'!K58:K59)</f>
        <v>182.55640740592065</v>
      </c>
      <c r="L59">
        <f>0.3*SUM('Rent Cost'!L58:L59)</f>
        <v>0</v>
      </c>
      <c r="M59">
        <f>0.3*SUM('Rent Cost'!M58:M59)</f>
        <v>20.261123948642069</v>
      </c>
      <c r="N59">
        <f>0.3*SUM('Rent Cost'!N58:N59)</f>
        <v>0</v>
      </c>
    </row>
    <row r="60" spans="1:14" x14ac:dyDescent="0.25">
      <c r="A60" s="2">
        <v>2034</v>
      </c>
      <c r="B60" s="1">
        <v>2</v>
      </c>
      <c r="C60">
        <f>0.3*SUM('Rent Cost'!C59:C60)</f>
        <v>908.97484022785375</v>
      </c>
      <c r="D60">
        <f>0.3*SUM('Rent Cost'!D59:D60)</f>
        <v>0</v>
      </c>
      <c r="E60">
        <f>0.3*SUM('Rent Cost'!E59:E60)</f>
        <v>626.60767105111734</v>
      </c>
      <c r="F60">
        <f>0.3*SUM('Rent Cost'!F59:F60)</f>
        <v>0</v>
      </c>
      <c r="G60">
        <f>0.3*SUM('Rent Cost'!G59:G60)</f>
        <v>1039.9098495459928</v>
      </c>
      <c r="H60">
        <f>0.3*SUM('Rent Cost'!H59:H60)</f>
        <v>0</v>
      </c>
      <c r="I60">
        <f>0.3*SUM('Rent Cost'!I59:I60)</f>
        <v>123.78432239103253</v>
      </c>
      <c r="J60">
        <f>0.3*SUM('Rent Cost'!J59:J60)</f>
        <v>0</v>
      </c>
      <c r="K60">
        <f>0.3*SUM('Rent Cost'!K59:K60)</f>
        <v>182.53815176517006</v>
      </c>
      <c r="L60">
        <f>0.3*SUM('Rent Cost'!L59:L60)</f>
        <v>0</v>
      </c>
      <c r="M60">
        <f>0.3*SUM('Rent Cost'!M59:M60)</f>
        <v>20.259097836247435</v>
      </c>
      <c r="N60">
        <f>0.3*SUM('Rent Cost'!N59:N60)</f>
        <v>0</v>
      </c>
    </row>
    <row r="61" spans="1:14" x14ac:dyDescent="0.25">
      <c r="A61" s="1">
        <v>2034</v>
      </c>
      <c r="B61" s="1">
        <v>3</v>
      </c>
      <c r="C61">
        <f>0.3*SUM('Rent Cost'!C60:C61)</f>
        <v>908.88394274426264</v>
      </c>
      <c r="D61">
        <f>0.3*SUM('Rent Cost'!D60:D61)</f>
        <v>0</v>
      </c>
      <c r="E61">
        <f>0.3*SUM('Rent Cost'!E60:E61)</f>
        <v>626.54501028377285</v>
      </c>
      <c r="F61">
        <f>0.3*SUM('Rent Cost'!F60:F61)</f>
        <v>0</v>
      </c>
      <c r="G61">
        <f>0.3*SUM('Rent Cost'!G60:G61)</f>
        <v>1039.8058585620715</v>
      </c>
      <c r="H61">
        <f>0.3*SUM('Rent Cost'!H60:H61)</f>
        <v>0</v>
      </c>
      <c r="I61">
        <f>0.3*SUM('Rent Cost'!I60:I61)</f>
        <v>123.77194395874739</v>
      </c>
      <c r="J61">
        <f>0.3*SUM('Rent Cost'!J60:J61)</f>
        <v>0</v>
      </c>
      <c r="K61">
        <f>0.3*SUM('Rent Cost'!K60:K61)</f>
        <v>182.51989794998076</v>
      </c>
      <c r="L61">
        <f>0.3*SUM('Rent Cost'!L60:L61)</f>
        <v>0</v>
      </c>
      <c r="M61">
        <f>0.3*SUM('Rent Cost'!M60:M61)</f>
        <v>20.257071926463233</v>
      </c>
      <c r="N61">
        <f>0.3*SUM('Rent Cost'!N60:N61)</f>
        <v>0</v>
      </c>
    </row>
    <row r="62" spans="1:14" x14ac:dyDescent="0.25">
      <c r="A62" s="2">
        <v>2034</v>
      </c>
      <c r="B62" s="1">
        <v>4</v>
      </c>
      <c r="C62">
        <f>0.3*SUM('Rent Cost'!C61:C62)</f>
        <v>908.79305435010883</v>
      </c>
      <c r="D62">
        <f>0.3*SUM('Rent Cost'!D61:D62)</f>
        <v>0</v>
      </c>
      <c r="E62">
        <f>0.3*SUM('Rent Cost'!E61:E62)</f>
        <v>626.48235578245442</v>
      </c>
      <c r="F62">
        <f>0.3*SUM('Rent Cost'!F61:F62)</f>
        <v>0</v>
      </c>
      <c r="G62">
        <f>0.3*SUM('Rent Cost'!G61:G62)</f>
        <v>1039.7018779760356</v>
      </c>
      <c r="H62">
        <f>0.3*SUM('Rent Cost'!H61:H62)</f>
        <v>0</v>
      </c>
      <c r="I62">
        <f>0.3*SUM('Rent Cost'!I61:I62)</f>
        <v>123.75956676428279</v>
      </c>
      <c r="J62">
        <f>0.3*SUM('Rent Cost'!J61:J62)</f>
        <v>0</v>
      </c>
      <c r="K62">
        <f>0.3*SUM('Rent Cost'!K61:K62)</f>
        <v>182.50164596013423</v>
      </c>
      <c r="L62">
        <f>0.3*SUM('Rent Cost'!L61:L62)</f>
        <v>0</v>
      </c>
      <c r="M62">
        <f>0.3*SUM('Rent Cost'!M61:M62)</f>
        <v>20.255046219266905</v>
      </c>
      <c r="N62">
        <f>0.3*SUM('Rent Cost'!N61:N62)</f>
        <v>0</v>
      </c>
    </row>
    <row r="63" spans="1:14" x14ac:dyDescent="0.25">
      <c r="A63" s="2">
        <v>2035</v>
      </c>
      <c r="B63" s="1">
        <v>1</v>
      </c>
      <c r="C63">
        <f>0.3*SUM('Rent Cost'!C62:C63)</f>
        <v>908.70217504436096</v>
      </c>
      <c r="D63">
        <f>0.3*SUM('Rent Cost'!D62:D63)</f>
        <v>0</v>
      </c>
      <c r="E63">
        <f>0.3*SUM('Rent Cost'!E62:E63)</f>
        <v>626.41970754716181</v>
      </c>
      <c r="F63">
        <f>0.3*SUM('Rent Cost'!F62:F63)</f>
        <v>0</v>
      </c>
      <c r="G63">
        <f>0.3*SUM('Rent Cost'!G62:G63)</f>
        <v>1039.5979077878847</v>
      </c>
      <c r="H63">
        <f>0.3*SUM('Rent Cost'!H62:H63)</f>
        <v>0</v>
      </c>
      <c r="I63">
        <f>0.3*SUM('Rent Cost'!I62:I63)</f>
        <v>123.74719080763879</v>
      </c>
      <c r="J63">
        <f>0.3*SUM('Rent Cost'!J62:J63)</f>
        <v>0</v>
      </c>
      <c r="K63">
        <f>0.3*SUM('Rent Cost'!K62:K63)</f>
        <v>182.4833957955212</v>
      </c>
      <c r="L63">
        <f>0.3*SUM('Rent Cost'!L62:L63)</f>
        <v>0</v>
      </c>
      <c r="M63">
        <f>0.3*SUM('Rent Cost'!M62:M63)</f>
        <v>20.253020714647171</v>
      </c>
      <c r="N63">
        <f>0.3*SUM('Rent Cost'!N62:N63)</f>
        <v>0</v>
      </c>
    </row>
    <row r="64" spans="1:14" x14ac:dyDescent="0.25">
      <c r="A64" s="1">
        <v>2035</v>
      </c>
      <c r="B64" s="1">
        <v>2</v>
      </c>
      <c r="C64">
        <f>0.3*SUM('Rent Cost'!C63:C64)</f>
        <v>908.61130482701901</v>
      </c>
      <c r="D64">
        <f>0.3*SUM('Rent Cost'!D63:D64)</f>
        <v>0</v>
      </c>
      <c r="E64">
        <f>0.3*SUM('Rent Cost'!E63:E64)</f>
        <v>626.35706557684182</v>
      </c>
      <c r="F64">
        <f>0.3*SUM('Rent Cost'!F63:F64)</f>
        <v>0</v>
      </c>
      <c r="G64">
        <f>0.3*SUM('Rent Cost'!G63:G64)</f>
        <v>1039.4939479976188</v>
      </c>
      <c r="H64">
        <f>0.3*SUM('Rent Cost'!H63:H64)</f>
        <v>0</v>
      </c>
      <c r="I64">
        <f>0.3*SUM('Rent Cost'!I63:I64)</f>
        <v>123.73481608862647</v>
      </c>
      <c r="J64">
        <f>0.3*SUM('Rent Cost'!J63:J64)</f>
        <v>0</v>
      </c>
      <c r="K64">
        <f>0.3*SUM('Rent Cost'!K63:K64)</f>
        <v>182.46514745592313</v>
      </c>
      <c r="L64">
        <f>0.3*SUM('Rent Cost'!L63:L64)</f>
        <v>0</v>
      </c>
      <c r="M64">
        <f>0.3*SUM('Rent Cost'!M63:M64)</f>
        <v>20.250995412581467</v>
      </c>
      <c r="N64">
        <f>0.3*SUM('Rent Cost'!N63:N64)</f>
        <v>0</v>
      </c>
    </row>
    <row r="65" spans="1:14" x14ac:dyDescent="0.25">
      <c r="A65" s="2">
        <v>2035</v>
      </c>
      <c r="B65" s="1">
        <v>3</v>
      </c>
      <c r="C65">
        <f>0.3*SUM('Rent Cost'!C64:C65)</f>
        <v>908.52044369653595</v>
      </c>
      <c r="D65">
        <f>0.3*SUM('Rent Cost'!D64:D65)</f>
        <v>0</v>
      </c>
      <c r="E65">
        <f>0.3*SUM('Rent Cost'!E64:E65)</f>
        <v>626.29442986991398</v>
      </c>
      <c r="F65">
        <f>0.3*SUM('Rent Cost'!F64:F65)</f>
        <v>0</v>
      </c>
      <c r="G65">
        <f>0.3*SUM('Rent Cost'!G64:G65)</f>
        <v>1039.3899986030804</v>
      </c>
      <c r="H65">
        <f>0.3*SUM('Rent Cost'!H64:H65)</f>
        <v>0</v>
      </c>
      <c r="I65">
        <f>0.3*SUM('Rent Cost'!I64:I65)</f>
        <v>123.72244260705698</v>
      </c>
      <c r="J65">
        <f>0.3*SUM('Rent Cost'!J64:J65)</f>
        <v>0</v>
      </c>
      <c r="K65">
        <f>0.3*SUM('Rent Cost'!K64:K65)</f>
        <v>182.44690094123069</v>
      </c>
      <c r="L65">
        <f>0.3*SUM('Rent Cost'!L64:L65)</f>
        <v>0</v>
      </c>
      <c r="M65">
        <f>0.3*SUM('Rent Cost'!M64:M65)</f>
        <v>20.248970313047234</v>
      </c>
      <c r="N65">
        <f>0.3*SUM('Rent Cost'!N64:N65)</f>
        <v>0</v>
      </c>
    </row>
    <row r="66" spans="1:14" x14ac:dyDescent="0.25">
      <c r="A66" s="1">
        <v>2035</v>
      </c>
      <c r="B66" s="1">
        <v>4</v>
      </c>
      <c r="C66">
        <f>0.3*SUM('Rent Cost'!C65:C66)</f>
        <v>908.4295916518804</v>
      </c>
      <c r="D66">
        <f>0.3*SUM('Rent Cost'!D65:D66)</f>
        <v>0</v>
      </c>
      <c r="E66">
        <f>0.3*SUM('Rent Cost'!E65:E66)</f>
        <v>626.23180042690524</v>
      </c>
      <c r="F66">
        <f>0.3*SUM('Rent Cost'!F65:F66)</f>
        <v>0</v>
      </c>
      <c r="G66">
        <f>0.3*SUM('Rent Cost'!G65:G66)</f>
        <v>1039.2860596031908</v>
      </c>
      <c r="H66">
        <f>0.3*SUM('Rent Cost'!H65:H66)</f>
        <v>0</v>
      </c>
      <c r="I66">
        <f>0.3*SUM('Rent Cost'!I65:I66)</f>
        <v>123.71007036274142</v>
      </c>
      <c r="J66">
        <f>0.3*SUM('Rent Cost'!J65:J66)</f>
        <v>0</v>
      </c>
      <c r="K66">
        <f>0.3*SUM('Rent Cost'!K65:K66)</f>
        <v>182.42865625122539</v>
      </c>
      <c r="L66">
        <f>0.3*SUM('Rent Cost'!L65:L66)</f>
        <v>0</v>
      </c>
      <c r="M66">
        <f>0.3*SUM('Rent Cost'!M65:M66)</f>
        <v>20.246945416010629</v>
      </c>
      <c r="N66">
        <f>0.3*SUM('Rent Cost'!N65:N66)</f>
        <v>0</v>
      </c>
    </row>
    <row r="67" spans="1:14" x14ac:dyDescent="0.25">
      <c r="A67" s="1">
        <v>2036</v>
      </c>
      <c r="B67" s="1">
        <v>1</v>
      </c>
      <c r="C67">
        <f>0.3*SUM('Rent Cost'!C66:C67)</f>
        <v>908.33874869305237</v>
      </c>
      <c r="D67">
        <f>0.3*SUM('Rent Cost'!D66:D67)</f>
        <v>0</v>
      </c>
      <c r="E67">
        <f>0.3*SUM('Rent Cost'!E66:E67)</f>
        <v>626.16917724728876</v>
      </c>
      <c r="F67">
        <f>0.3*SUM('Rent Cost'!F66:F67)</f>
        <v>0</v>
      </c>
      <c r="G67">
        <f>0.3*SUM('Rent Cost'!G66:G67)</f>
        <v>1039.1821309968707</v>
      </c>
      <c r="H67">
        <f>0.3*SUM('Rent Cost'!H66:H67)</f>
        <v>0</v>
      </c>
      <c r="I67">
        <f>0.3*SUM('Rent Cost'!I66:I67)</f>
        <v>123.69769935567979</v>
      </c>
      <c r="J67">
        <f>0.3*SUM('Rent Cost'!J66:J67)</f>
        <v>0</v>
      </c>
      <c r="K67">
        <f>0.3*SUM('Rent Cost'!K66:K67)</f>
        <v>182.41041338557937</v>
      </c>
      <c r="L67">
        <f>0.3*SUM('Rent Cost'!L66:L67)</f>
        <v>0</v>
      </c>
      <c r="M67">
        <f>0.3*SUM('Rent Cost'!M66:M67)</f>
        <v>20.244920721460371</v>
      </c>
      <c r="N67">
        <f>0.3*SUM('Rent Cost'!N66:N67)</f>
        <v>0</v>
      </c>
    </row>
    <row r="68" spans="1:14" x14ac:dyDescent="0.25">
      <c r="A68" s="2">
        <v>2036</v>
      </c>
      <c r="B68" s="1">
        <v>2</v>
      </c>
      <c r="C68">
        <f>0.3*SUM('Rent Cost'!C67:C68)</f>
        <v>908.24791481798911</v>
      </c>
      <c r="D68">
        <f>0.3*SUM('Rent Cost'!D67:D68)</f>
        <v>0</v>
      </c>
      <c r="E68">
        <f>0.3*SUM('Rent Cost'!E67:E68)</f>
        <v>626.10656032948441</v>
      </c>
      <c r="F68">
        <f>0.3*SUM('Rent Cost'!F67:F68)</f>
        <v>0</v>
      </c>
      <c r="G68">
        <f>0.3*SUM('Rent Cost'!G67:G68)</f>
        <v>1039.0782127830416</v>
      </c>
      <c r="H68">
        <f>0.3*SUM('Rent Cost'!H67:H68)</f>
        <v>0</v>
      </c>
      <c r="I68">
        <f>0.3*SUM('Rent Cost'!I67:I68)</f>
        <v>123.68532958577765</v>
      </c>
      <c r="J68">
        <f>0.3*SUM('Rent Cost'!J67:J68)</f>
        <v>0</v>
      </c>
      <c r="K68">
        <f>0.3*SUM('Rent Cost'!K67:K68)</f>
        <v>182.39217234418336</v>
      </c>
      <c r="L68">
        <f>0.3*SUM('Rent Cost'!L67:L68)</f>
        <v>0</v>
      </c>
      <c r="M68">
        <f>0.3*SUM('Rent Cost'!M67:M68)</f>
        <v>20.242896229385181</v>
      </c>
      <c r="N68">
        <f>0.3*SUM('Rent Cost'!N67:N68)</f>
        <v>0</v>
      </c>
    </row>
    <row r="69" spans="1:14" x14ac:dyDescent="0.25">
      <c r="A69" s="1">
        <v>2036</v>
      </c>
      <c r="B69" s="1">
        <v>3</v>
      </c>
      <c r="C69">
        <f>0.3*SUM('Rent Cost'!C68:C69)</f>
        <v>908.15709002617496</v>
      </c>
      <c r="D69">
        <f>0.3*SUM('Rent Cost'!D68:D69)</f>
        <v>0</v>
      </c>
      <c r="E69">
        <f>0.3*SUM('Rent Cost'!E68:E69)</f>
        <v>626.04394967349219</v>
      </c>
      <c r="F69">
        <f>0.3*SUM('Rent Cost'!F68:F69)</f>
        <v>0</v>
      </c>
      <c r="G69">
        <f>0.3*SUM('Rent Cost'!G68:G69)</f>
        <v>1038.9743049617034</v>
      </c>
      <c r="H69">
        <f>0.3*SUM('Rent Cost'!H68:H69)</f>
        <v>0</v>
      </c>
      <c r="I69">
        <f>0.3*SUM('Rent Cost'!I68:I69)</f>
        <v>123.67296105284612</v>
      </c>
      <c r="J69">
        <f>0.3*SUM('Rent Cost'!J68:J69)</f>
        <v>0</v>
      </c>
      <c r="K69">
        <f>0.3*SUM('Rent Cost'!K68:K69)</f>
        <v>182.37393312692811</v>
      </c>
      <c r="L69">
        <f>0.3*SUM('Rent Cost'!L68:L69)</f>
        <v>0</v>
      </c>
      <c r="M69">
        <f>0.3*SUM('Rent Cost'!M68:M69)</f>
        <v>20.240871939762496</v>
      </c>
      <c r="N69">
        <f>0.3*SUM('Rent Cost'!N68:N69)</f>
        <v>0</v>
      </c>
    </row>
    <row r="70" spans="1:14" x14ac:dyDescent="0.25">
      <c r="A70" s="2">
        <v>2036</v>
      </c>
      <c r="B70" s="1">
        <v>4</v>
      </c>
      <c r="C70">
        <f>0.3*SUM('Rent Cost'!C69:C70)</f>
        <v>908.0662743176099</v>
      </c>
      <c r="D70">
        <f>0.3*SUM('Rent Cost'!D69:D70)</f>
        <v>0</v>
      </c>
      <c r="E70">
        <f>0.3*SUM('Rent Cost'!E69:E70)</f>
        <v>625.98134527825846</v>
      </c>
      <c r="F70">
        <f>0.3*SUM('Rent Cost'!F69:F70)</f>
        <v>0</v>
      </c>
      <c r="G70">
        <f>0.3*SUM('Rent Cost'!G69:G70)</f>
        <v>1038.8704075317773</v>
      </c>
      <c r="H70">
        <f>0.3*SUM('Rent Cost'!H69:H70)</f>
        <v>0</v>
      </c>
      <c r="I70">
        <f>0.3*SUM('Rent Cost'!I69:I70)</f>
        <v>123.66059375669634</v>
      </c>
      <c r="J70">
        <f>0.3*SUM('Rent Cost'!J69:J70)</f>
        <v>0</v>
      </c>
      <c r="K70">
        <f>0.3*SUM('Rent Cost'!K69:K70)</f>
        <v>182.35569573359501</v>
      </c>
      <c r="L70">
        <f>0.3*SUM('Rent Cost'!L69:L70)</f>
        <v>0</v>
      </c>
      <c r="M70">
        <f>0.3*SUM('Rent Cost'!M69:M70)</f>
        <v>20.238847852569755</v>
      </c>
      <c r="N70">
        <f>0.3*SUM('Rent Cost'!N69:N70)</f>
        <v>0</v>
      </c>
    </row>
    <row r="71" spans="1:14" x14ac:dyDescent="0.25">
      <c r="A71" s="2">
        <v>2037</v>
      </c>
      <c r="B71" s="1">
        <v>1</v>
      </c>
      <c r="C71">
        <f>0.3*SUM('Rent Cost'!C70:C71)</f>
        <v>907.9754676902312</v>
      </c>
      <c r="D71">
        <f>0.3*SUM('Rent Cost'!D70:D71)</f>
        <v>0</v>
      </c>
      <c r="E71">
        <f>0.3*SUM('Rent Cost'!E70:E71)</f>
        <v>625.91874714325672</v>
      </c>
      <c r="F71">
        <f>0.3*SUM('Rent Cost'!F70:F71)</f>
        <v>0</v>
      </c>
      <c r="G71">
        <f>0.3*SUM('Rent Cost'!G70:G71)</f>
        <v>1038.7665204911057</v>
      </c>
      <c r="H71">
        <f>0.3*SUM('Rent Cost'!H70:H71)</f>
        <v>0</v>
      </c>
      <c r="I71">
        <f>0.3*SUM('Rent Cost'!I70:I71)</f>
        <v>123.64822769723385</v>
      </c>
      <c r="J71">
        <f>0.3*SUM('Rent Cost'!J70:J71)</f>
        <v>0</v>
      </c>
      <c r="K71">
        <f>0.3*SUM('Rent Cost'!K70:K71)</f>
        <v>182.33746016407486</v>
      </c>
      <c r="L71">
        <f>0.3*SUM('Rent Cost'!L70:L71)</f>
        <v>0</v>
      </c>
      <c r="M71">
        <f>0.3*SUM('Rent Cost'!M70:M71)</f>
        <v>20.2368239677844</v>
      </c>
      <c r="N71">
        <f>0.3*SUM('Rent Cost'!N70:N71)</f>
        <v>0</v>
      </c>
    </row>
    <row r="72" spans="1:14" x14ac:dyDescent="0.25">
      <c r="A72" s="1">
        <v>2037</v>
      </c>
      <c r="B72" s="1">
        <v>2</v>
      </c>
      <c r="C72">
        <f>0.3*SUM('Rent Cost'!C71:C72)</f>
        <v>907.88467014352318</v>
      </c>
      <c r="D72">
        <f>0.3*SUM('Rent Cost'!D71:D72)</f>
        <v>0</v>
      </c>
      <c r="E72">
        <f>0.3*SUM('Rent Cost'!E71:E72)</f>
        <v>625.85615526848676</v>
      </c>
      <c r="F72">
        <f>0.3*SUM('Rent Cost'!F71:F72)</f>
        <v>0</v>
      </c>
      <c r="G72">
        <f>0.3*SUM('Rent Cost'!G71:G72)</f>
        <v>1038.6626438386095</v>
      </c>
      <c r="H72">
        <f>0.3*SUM('Rent Cost'!H71:H72)</f>
        <v>0</v>
      </c>
      <c r="I72">
        <f>0.3*SUM('Rent Cost'!I71:I72)</f>
        <v>123.63586287445867</v>
      </c>
      <c r="J72">
        <f>0.3*SUM('Rent Cost'!J71:J72)</f>
        <v>0</v>
      </c>
      <c r="K72">
        <f>0.3*SUM('Rent Cost'!K71:K72)</f>
        <v>182.31922641814904</v>
      </c>
      <c r="L72">
        <f>0.3*SUM('Rent Cost'!L71:L72)</f>
        <v>0</v>
      </c>
      <c r="M72">
        <f>0.3*SUM('Rent Cost'!M71:M72)</f>
        <v>20.234800285395146</v>
      </c>
      <c r="N72">
        <f>0.3*SUM('Rent Cost'!N71:N72)</f>
        <v>0</v>
      </c>
    </row>
    <row r="73" spans="1:14" x14ac:dyDescent="0.25">
      <c r="A73" s="2">
        <v>2037</v>
      </c>
      <c r="B73" s="1">
        <v>3</v>
      </c>
      <c r="C73">
        <f>0.3*SUM('Rent Cost'!C72:C73)</f>
        <v>907.79388167645448</v>
      </c>
      <c r="D73">
        <f>0.3*SUM('Rent Cost'!D72:D73)</f>
        <v>0</v>
      </c>
      <c r="E73">
        <f>0.3*SUM('Rent Cost'!E72:E73)</f>
        <v>625.79356965342208</v>
      </c>
      <c r="F73">
        <f>0.3*SUM('Rent Cost'!F72:F73)</f>
        <v>0</v>
      </c>
      <c r="G73">
        <f>0.3*SUM('Rent Cost'!G72:G73)</f>
        <v>1038.5587775742888</v>
      </c>
      <c r="H73">
        <f>0.3*SUM('Rent Cost'!H72:H73)</f>
        <v>0</v>
      </c>
      <c r="I73">
        <f>0.3*SUM('Rent Cost'!I72:I73)</f>
        <v>123.62349928818189</v>
      </c>
      <c r="J73">
        <f>0.3*SUM('Rent Cost'!J72:J73)</f>
        <v>0</v>
      </c>
      <c r="K73">
        <f>0.3*SUM('Rent Cost'!K72:K73)</f>
        <v>182.30099449548973</v>
      </c>
      <c r="L73">
        <f>0.3*SUM('Rent Cost'!L72:L73)</f>
        <v>0</v>
      </c>
      <c r="M73">
        <f>0.3*SUM('Rent Cost'!M72:M73)</f>
        <v>20.232776805368154</v>
      </c>
      <c r="N73">
        <f>0.3*SUM('Rent Cost'!N72:N73)</f>
        <v>0</v>
      </c>
    </row>
    <row r="74" spans="1:14" x14ac:dyDescent="0.25">
      <c r="A74" s="1">
        <v>2037</v>
      </c>
      <c r="B74" s="1">
        <v>4</v>
      </c>
      <c r="C74">
        <f>0.3*SUM('Rent Cost'!C73:C74)</f>
        <v>907.70310228799372</v>
      </c>
      <c r="D74">
        <f>0.3*SUM('Rent Cost'!D73:D74)</f>
        <v>0</v>
      </c>
      <c r="E74">
        <f>0.3*SUM('Rent Cost'!E73:E74)</f>
        <v>625.73099029648222</v>
      </c>
      <c r="F74">
        <f>0.3*SUM('Rent Cost'!F73:F74)</f>
        <v>0</v>
      </c>
      <c r="G74">
        <f>0.3*SUM('Rent Cost'!G73:G74)</f>
        <v>1038.4549216970647</v>
      </c>
      <c r="H74">
        <f>0.3*SUM('Rent Cost'!H73:H74)</f>
        <v>0</v>
      </c>
      <c r="I74">
        <f>0.3*SUM('Rent Cost'!I73:I74)</f>
        <v>123.61113693830909</v>
      </c>
      <c r="J74">
        <f>0.3*SUM('Rent Cost'!J73:J74)</f>
        <v>0</v>
      </c>
      <c r="K74">
        <f>0.3*SUM('Rent Cost'!K73:K74)</f>
        <v>182.2827643959877</v>
      </c>
      <c r="L74">
        <f>0.3*SUM('Rent Cost'!L73:L74)</f>
        <v>0</v>
      </c>
      <c r="M74">
        <f>0.3*SUM('Rent Cost'!M73:M74)</f>
        <v>20.230753527680864</v>
      </c>
      <c r="N74">
        <f>0.3*SUM('Rent Cost'!N73:N74)</f>
        <v>0</v>
      </c>
    </row>
    <row r="75" spans="1:14" x14ac:dyDescent="0.25">
      <c r="A75" s="1">
        <v>2038</v>
      </c>
      <c r="B75" s="1">
        <v>1</v>
      </c>
      <c r="C75">
        <f>0.3*SUM('Rent Cost'!C74:C75)</f>
        <v>907.61233197762522</v>
      </c>
      <c r="D75">
        <f>0.3*SUM('Rent Cost'!D74:D75)</f>
        <v>0</v>
      </c>
      <c r="E75">
        <f>0.3*SUM('Rent Cost'!E74:E75)</f>
        <v>625.66841719714068</v>
      </c>
      <c r="F75">
        <f>0.3*SUM('Rent Cost'!F74:F75)</f>
        <v>0</v>
      </c>
      <c r="G75">
        <f>0.3*SUM('Rent Cost'!G74:G75)</f>
        <v>1038.3510762047799</v>
      </c>
      <c r="H75">
        <f>0.3*SUM('Rent Cost'!H74:H75)</f>
        <v>0</v>
      </c>
      <c r="I75">
        <f>0.3*SUM('Rent Cost'!I74:I75)</f>
        <v>123.5987758246514</v>
      </c>
      <c r="J75">
        <f>0.3*SUM('Rent Cost'!J74:J75)</f>
        <v>0</v>
      </c>
      <c r="K75">
        <f>0.3*SUM('Rent Cost'!K74:K75)</f>
        <v>182.26453611953366</v>
      </c>
      <c r="L75">
        <f>0.3*SUM('Rent Cost'!L74:L75)</f>
        <v>0</v>
      </c>
      <c r="M75">
        <f>0.3*SUM('Rent Cost'!M74:M75)</f>
        <v>20.22873045233327</v>
      </c>
      <c r="N75">
        <f>0.3*SUM('Rent Cost'!N74:N75)</f>
        <v>0</v>
      </c>
    </row>
    <row r="76" spans="1:14" x14ac:dyDescent="0.25">
      <c r="A76" s="2">
        <v>2038</v>
      </c>
      <c r="B76" s="1">
        <v>2</v>
      </c>
      <c r="C76">
        <f>0.3*SUM('Rent Cost'!C75:C76)</f>
        <v>907.52157074431761</v>
      </c>
      <c r="D76">
        <f>0.3*SUM('Rent Cost'!D75:D76)</f>
        <v>0</v>
      </c>
      <c r="E76">
        <f>0.3*SUM('Rent Cost'!E75:E76)</f>
        <v>625.60585035539737</v>
      </c>
      <c r="F76">
        <f>0.3*SUM('Rent Cost'!F75:F76)</f>
        <v>0</v>
      </c>
      <c r="G76">
        <f>0.3*SUM('Rent Cost'!G75:G76)</f>
        <v>1038.247241097434</v>
      </c>
      <c r="H76">
        <f>0.3*SUM('Rent Cost'!H75:H76)</f>
        <v>0</v>
      </c>
      <c r="I76">
        <f>0.3*SUM('Rent Cost'!I75:I76)</f>
        <v>123.58641594701992</v>
      </c>
      <c r="J76">
        <f>0.3*SUM('Rent Cost'!J75:J76)</f>
        <v>0</v>
      </c>
      <c r="K76">
        <f>0.3*SUM('Rent Cost'!K75:K76)</f>
        <v>182.24630966590902</v>
      </c>
      <c r="L76">
        <f>0.3*SUM('Rent Cost'!L75:L76)</f>
        <v>0</v>
      </c>
      <c r="M76">
        <f>0.3*SUM('Rent Cost'!M75:M76)</f>
        <v>20.226707579291539</v>
      </c>
      <c r="N76">
        <f>0.3*SUM('Rent Cost'!N75:N76)</f>
        <v>0</v>
      </c>
    </row>
    <row r="77" spans="1:14" x14ac:dyDescent="0.25">
      <c r="A77" s="1">
        <v>2038</v>
      </c>
      <c r="B77" s="1">
        <v>3</v>
      </c>
      <c r="C77">
        <f>0.3*SUM('Rent Cost'!C76:C77)</f>
        <v>907.43081858755522</v>
      </c>
      <c r="D77">
        <f>0.3*SUM('Rent Cost'!D76:D77)</f>
        <v>0</v>
      </c>
      <c r="E77">
        <f>0.3*SUM('Rent Cost'!E76:E77)</f>
        <v>625.54328977019873</v>
      </c>
      <c r="F77">
        <f>0.3*SUM('Rent Cost'!F76:F77)</f>
        <v>0</v>
      </c>
      <c r="G77">
        <f>0.3*SUM('Rent Cost'!G76:G77)</f>
        <v>1038.1434163728693</v>
      </c>
      <c r="H77">
        <f>0.3*SUM('Rent Cost'!H76:H77)</f>
        <v>0</v>
      </c>
      <c r="I77">
        <f>0.3*SUM('Rent Cost'!I76:I77)</f>
        <v>123.57405730541466</v>
      </c>
      <c r="J77">
        <f>0.3*SUM('Rent Cost'!J76:J77)</f>
        <v>0</v>
      </c>
      <c r="K77">
        <f>0.3*SUM('Rent Cost'!K76:K77)</f>
        <v>182.22808503489526</v>
      </c>
      <c r="L77">
        <f>0.3*SUM('Rent Cost'!L76:L77)</f>
        <v>0</v>
      </c>
      <c r="M77">
        <f>0.3*SUM('Rent Cost'!M76:M77)</f>
        <v>20.224684908533103</v>
      </c>
      <c r="N77">
        <f>0.3*SUM('Rent Cost'!N76:N77)</f>
        <v>0</v>
      </c>
    </row>
    <row r="78" spans="1:14" x14ac:dyDescent="0.25">
      <c r="A78" s="2">
        <v>2038</v>
      </c>
      <c r="B78" s="1">
        <v>4</v>
      </c>
      <c r="C78">
        <f>0.3*SUM('Rent Cost'!C77:C78)</f>
        <v>907.34007550579099</v>
      </c>
      <c r="D78">
        <f>0.3*SUM('Rent Cost'!D77:D78)</f>
        <v>0</v>
      </c>
      <c r="E78">
        <f>0.3*SUM('Rent Cost'!E77:E78)</f>
        <v>625.48073544154488</v>
      </c>
      <c r="F78">
        <f>0.3*SUM('Rent Cost'!F77:F78)</f>
        <v>0</v>
      </c>
      <c r="G78">
        <f>0.3*SUM('Rent Cost'!G77:G78)</f>
        <v>1038.0396020310861</v>
      </c>
      <c r="H78">
        <f>0.3*SUM('Rent Cost'!H77:H78)</f>
        <v>0</v>
      </c>
      <c r="I78">
        <f>0.3*SUM('Rent Cost'!I77:I78)</f>
        <v>123.56169989974117</v>
      </c>
      <c r="J78">
        <f>0.3*SUM('Rent Cost'!J77:J78)</f>
        <v>0</v>
      </c>
      <c r="K78">
        <f>0.3*SUM('Rent Cost'!K77:K78)</f>
        <v>182.20986222638311</v>
      </c>
      <c r="L78">
        <f>0.3*SUM('Rent Cost'!L77:L78)</f>
        <v>0</v>
      </c>
      <c r="M78">
        <f>0.3*SUM('Rent Cost'!M77:M78)</f>
        <v>20.222662440046683</v>
      </c>
      <c r="N78">
        <f>0.3*SUM('Rent Cost'!N77:N78)</f>
        <v>0</v>
      </c>
    </row>
    <row r="79" spans="1:14" x14ac:dyDescent="0.25">
      <c r="A79" s="2">
        <v>2039</v>
      </c>
      <c r="B79" s="1">
        <v>1</v>
      </c>
      <c r="C79">
        <f>0.3*SUM('Rent Cost'!C78:C79)</f>
        <v>907.24934149799356</v>
      </c>
      <c r="D79">
        <f>0.3*SUM('Rent Cost'!D78:D79)</f>
        <v>0</v>
      </c>
      <c r="E79">
        <f>0.3*SUM('Rent Cost'!E78:E79)</f>
        <v>625.41818736838229</v>
      </c>
      <c r="F79">
        <f>0.3*SUM('Rent Cost'!F78:F79)</f>
        <v>0</v>
      </c>
      <c r="G79">
        <f>0.3*SUM('Rent Cost'!G78:G79)</f>
        <v>1037.9357980710054</v>
      </c>
      <c r="H79">
        <f>0.3*SUM('Rent Cost'!H78:H79)</f>
        <v>0</v>
      </c>
      <c r="I79">
        <f>0.3*SUM('Rent Cost'!I78:I79)</f>
        <v>123.54934372971616</v>
      </c>
      <c r="J79">
        <f>0.3*SUM('Rent Cost'!J78:J79)</f>
        <v>0</v>
      </c>
      <c r="K79">
        <f>0.3*SUM('Rent Cost'!K78:K79)</f>
        <v>182.19164124026329</v>
      </c>
      <c r="L79">
        <f>0.3*SUM('Rent Cost'!L78:L79)</f>
        <v>0</v>
      </c>
      <c r="M79">
        <f>0.3*SUM('Rent Cost'!M78:M79)</f>
        <v>20.22064017379844</v>
      </c>
      <c r="N79">
        <f>0.3*SUM('Rent Cost'!N78:N79)</f>
        <v>0</v>
      </c>
    </row>
    <row r="80" spans="1:14" x14ac:dyDescent="0.25">
      <c r="A80" s="1">
        <v>2039</v>
      </c>
      <c r="B80" s="1">
        <v>2</v>
      </c>
      <c r="C80">
        <f>0.3*SUM('Rent Cost'!C79:C80)</f>
        <v>907.15861656364723</v>
      </c>
      <c r="D80">
        <f>0.3*SUM('Rent Cost'!D79:D80)</f>
        <v>0</v>
      </c>
      <c r="E80">
        <f>0.3*SUM('Rent Cost'!E79:E80)</f>
        <v>625.35564554965742</v>
      </c>
      <c r="F80">
        <f>0.3*SUM('Rent Cost'!F79:F80)</f>
        <v>0</v>
      </c>
      <c r="G80">
        <f>0.3*SUM('Rent Cost'!G79:G80)</f>
        <v>1037.8320044904694</v>
      </c>
      <c r="H80">
        <f>0.3*SUM('Rent Cost'!H79:H80)</f>
        <v>0</v>
      </c>
      <c r="I80">
        <f>0.3*SUM('Rent Cost'!I79:I80)</f>
        <v>123.5369887953396</v>
      </c>
      <c r="J80">
        <f>0.3*SUM('Rent Cost'!J79:J80)</f>
        <v>0</v>
      </c>
      <c r="K80">
        <f>0.3*SUM('Rent Cost'!K79:K80)</f>
        <v>182.17342207620794</v>
      </c>
      <c r="L80">
        <f>0.3*SUM('Rent Cost'!L79:L80)</f>
        <v>0</v>
      </c>
      <c r="M80">
        <f>0.3*SUM('Rent Cost'!M79:M80)</f>
        <v>20.21861810977709</v>
      </c>
      <c r="N80">
        <f>0.3*SUM('Rent Cost'!N79:N80)</f>
        <v>0</v>
      </c>
    </row>
    <row r="81" spans="1:14" x14ac:dyDescent="0.25">
      <c r="A81" s="2">
        <v>2039</v>
      </c>
      <c r="B81" s="1">
        <v>3</v>
      </c>
      <c r="C81">
        <f>0.3*SUM('Rent Cost'!C80:C81)</f>
        <v>907.06790070223633</v>
      </c>
      <c r="D81">
        <f>0.3*SUM('Rent Cost'!D80:D81)</f>
        <v>0</v>
      </c>
      <c r="E81">
        <f>0.3*SUM('Rent Cost'!E80:E81)</f>
        <v>625.2931099848438</v>
      </c>
      <c r="F81">
        <f>0.3*SUM('Rent Cost'!F80:F81)</f>
        <v>0</v>
      </c>
      <c r="G81">
        <f>0.3*SUM('Rent Cost'!G80:G81)</f>
        <v>1037.728221290557</v>
      </c>
      <c r="H81">
        <f>0.3*SUM('Rent Cost'!H80:H81)</f>
        <v>0</v>
      </c>
      <c r="I81">
        <f>0.3*SUM('Rent Cost'!I80:I81)</f>
        <v>123.52463509651704</v>
      </c>
      <c r="J81">
        <f>0.3*SUM('Rent Cost'!J80:J81)</f>
        <v>0</v>
      </c>
      <c r="K81">
        <f>0.3*SUM('Rent Cost'!K80:K81)</f>
        <v>182.15520473399854</v>
      </c>
      <c r="L81">
        <f>0.3*SUM('Rent Cost'!L80:L81)</f>
        <v>0</v>
      </c>
      <c r="M81">
        <f>0.3*SUM('Rent Cost'!M80:M81)</f>
        <v>20.216596247971356</v>
      </c>
      <c r="N81">
        <f>0.3*SUM('Rent Cost'!N80:N81)</f>
        <v>0</v>
      </c>
    </row>
    <row r="82" spans="1:14" x14ac:dyDescent="0.25">
      <c r="A82" s="1">
        <v>2039</v>
      </c>
      <c r="B82" s="1">
        <v>4</v>
      </c>
      <c r="C82">
        <f>0.3*SUM('Rent Cost'!C81:C82)</f>
        <v>906.97719391221381</v>
      </c>
      <c r="D82">
        <f>0.3*SUM('Rent Cost'!D81:D82)</f>
        <v>0</v>
      </c>
      <c r="E82">
        <f>0.3*SUM('Rent Cost'!E81:E82)</f>
        <v>625.23058067394118</v>
      </c>
      <c r="F82">
        <f>0.3*SUM('Rent Cost'!F81:F82)</f>
        <v>0</v>
      </c>
      <c r="G82">
        <f>0.3*SUM('Rent Cost'!G81:G82)</f>
        <v>1037.6244484691108</v>
      </c>
      <c r="H82">
        <f>0.3*SUM('Rent Cost'!H81:H82)</f>
        <v>0</v>
      </c>
      <c r="I82">
        <f>0.3*SUM('Rent Cost'!I81:I82)</f>
        <v>123.51228263296521</v>
      </c>
      <c r="J82">
        <f>0.3*SUM('Rent Cost'!J81:J82)</f>
        <v>0</v>
      </c>
      <c r="K82">
        <f>0.3*SUM('Rent Cost'!K81:K82)</f>
        <v>182.13698921352582</v>
      </c>
      <c r="L82">
        <f>0.3*SUM('Rent Cost'!L81:L82)</f>
        <v>0</v>
      </c>
      <c r="M82">
        <f>0.3*SUM('Rent Cost'!M81:M82)</f>
        <v>20.214574588347393</v>
      </c>
      <c r="N82">
        <f>0.3*SUM('Rent Cost'!N81:N82)</f>
        <v>0</v>
      </c>
    </row>
    <row r="83" spans="1:14" x14ac:dyDescent="0.25">
      <c r="A83" s="1">
        <v>2040</v>
      </c>
      <c r="B83" s="1">
        <v>1</v>
      </c>
      <c r="C83">
        <f>0.3*SUM('Rent Cost'!C82:C83)</f>
        <v>906.88649619254829</v>
      </c>
      <c r="D83">
        <f>0.3*SUM('Rent Cost'!D82:D83)</f>
        <v>0</v>
      </c>
      <c r="E83">
        <f>0.3*SUM('Rent Cost'!E82:E83)</f>
        <v>625.16805761589615</v>
      </c>
      <c r="F83">
        <f>0.3*SUM('Rent Cost'!F82:F83)</f>
        <v>0</v>
      </c>
      <c r="G83">
        <f>0.3*SUM('Rent Cost'!G82:G83)</f>
        <v>1037.5206860239725</v>
      </c>
      <c r="H83">
        <f>0.3*SUM('Rent Cost'!H82:H83)</f>
        <v>0</v>
      </c>
      <c r="I83">
        <f>0.3*SUM('Rent Cost'!I82:I83)</f>
        <v>123.49993140468408</v>
      </c>
      <c r="J83">
        <f>0.3*SUM('Rent Cost'!J82:J83)</f>
        <v>0</v>
      </c>
      <c r="K83">
        <f>0.3*SUM('Rent Cost'!K82:K83)</f>
        <v>182.11877551457124</v>
      </c>
      <c r="L83">
        <f>0.3*SUM('Rent Cost'!L82:L83)</f>
        <v>0</v>
      </c>
      <c r="M83">
        <f>0.3*SUM('Rent Cost'!M82:M83)</f>
        <v>20.21255313088264</v>
      </c>
      <c r="N83">
        <f>0.3*SUM('Rent Cost'!N82:N83)</f>
        <v>0</v>
      </c>
    </row>
    <row r="84" spans="1:14" x14ac:dyDescent="0.25">
      <c r="A84" s="1">
        <v>2040</v>
      </c>
      <c r="B84" s="1">
        <v>2</v>
      </c>
      <c r="C84">
        <f>0.3*SUM('Rent Cost'!C83:C84)</f>
        <v>906.79580754323979</v>
      </c>
      <c r="D84">
        <f>0.3*SUM('Rent Cost'!D83:D84)</f>
        <v>0</v>
      </c>
      <c r="E84">
        <f>0.3*SUM('Rent Cost'!E83:E84)</f>
        <v>625.10554080965528</v>
      </c>
      <c r="F84">
        <f>0.3*SUM('Rent Cost'!F83:F84)</f>
        <v>0</v>
      </c>
      <c r="G84">
        <f>0.3*SUM('Rent Cost'!G83:G84)</f>
        <v>1037.4169339551429</v>
      </c>
      <c r="H84">
        <f>0.3*SUM('Rent Cost'!H83:H84)</f>
        <v>0</v>
      </c>
      <c r="I84">
        <f>0.3*SUM('Rent Cost'!I83:I84)</f>
        <v>123.4875814115792</v>
      </c>
      <c r="J84">
        <f>0.3*SUM('Rent Cost'!J83:J84)</f>
        <v>0</v>
      </c>
      <c r="K84">
        <f>0.3*SUM('Rent Cost'!K83:K84)</f>
        <v>182.10056363702546</v>
      </c>
      <c r="L84">
        <f>0.3*SUM('Rent Cost'!L83:L84)</f>
        <v>0</v>
      </c>
      <c r="M84">
        <f>0.3*SUM('Rent Cost'!M83:M84)</f>
        <v>20.210531875565817</v>
      </c>
      <c r="N84">
        <f>0.3*SUM('Rent Cost'!N83:N84)</f>
        <v>0</v>
      </c>
    </row>
    <row r="85" spans="1:14" x14ac:dyDescent="0.25">
      <c r="A85" s="1">
        <v>2040</v>
      </c>
      <c r="B85" s="1">
        <v>3</v>
      </c>
      <c r="C85">
        <f>0.3*SUM('Rent Cost'!C84:C85)</f>
        <v>906.70512796274124</v>
      </c>
      <c r="D85">
        <f>0.3*SUM('Rent Cost'!D84:D85)</f>
        <v>0</v>
      </c>
      <c r="E85">
        <f>0.3*SUM('Rent Cost'!E84:E85)</f>
        <v>625.04303025574529</v>
      </c>
      <c r="F85">
        <f>0.3*SUM('Rent Cost'!F84:F85)</f>
        <v>0</v>
      </c>
      <c r="G85">
        <f>0.3*SUM('Rent Cost'!G84:G85)</f>
        <v>1037.3131922615423</v>
      </c>
      <c r="H85">
        <f>0.3*SUM('Rent Cost'!H84:H85)</f>
        <v>0</v>
      </c>
      <c r="I85">
        <f>0.3*SUM('Rent Cost'!I84:I85)</f>
        <v>123.47523265346172</v>
      </c>
      <c r="J85">
        <f>0.3*SUM('Rent Cost'!J84:J85)</f>
        <v>0</v>
      </c>
      <c r="K85">
        <f>0.3*SUM('Rent Cost'!K84:K85)</f>
        <v>182.08235358067</v>
      </c>
      <c r="L85">
        <f>0.3*SUM('Rent Cost'!L84:L85)</f>
        <v>0</v>
      </c>
      <c r="M85">
        <f>0.3*SUM('Rent Cost'!M84:M85)</f>
        <v>20.208510822385644</v>
      </c>
      <c r="N85">
        <f>0.3*SUM('Rent Cost'!N84:N85)</f>
        <v>0</v>
      </c>
    </row>
    <row r="86" spans="1:14" x14ac:dyDescent="0.25">
      <c r="A86" s="1">
        <v>2040</v>
      </c>
      <c r="B86" s="1">
        <v>4</v>
      </c>
      <c r="C86">
        <f>0.3*SUM('Rent Cost'!C85:C86)</f>
        <v>906.61445745002129</v>
      </c>
      <c r="D86">
        <f>0.3*SUM('Rent Cost'!D85:D86)</f>
        <v>0</v>
      </c>
      <c r="E86">
        <f>0.3*SUM('Rent Cost'!E85:E86)</f>
        <v>624.98052595311276</v>
      </c>
      <c r="F86">
        <f>0.3*SUM('Rent Cost'!F85:F86)</f>
        <v>0</v>
      </c>
      <c r="G86">
        <f>0.3*SUM('Rent Cost'!G85:G86)</f>
        <v>1037.2094609420926</v>
      </c>
      <c r="H86">
        <f>0.3*SUM('Rent Cost'!H85:H86)</f>
        <v>0</v>
      </c>
      <c r="I86">
        <f>0.3*SUM('Rent Cost'!I85:I86)</f>
        <v>123.46288513014272</v>
      </c>
      <c r="J86">
        <f>0.3*SUM('Rent Cost'!J85:J86)</f>
        <v>0</v>
      </c>
      <c r="K86">
        <f>0.3*SUM('Rent Cost'!K85:K86)</f>
        <v>182.06414534528625</v>
      </c>
      <c r="L86">
        <f>0.3*SUM('Rent Cost'!L85:L86)</f>
        <v>0</v>
      </c>
      <c r="M86">
        <f>0.3*SUM('Rent Cost'!M85:M86)</f>
        <v>20.20648997130828</v>
      </c>
      <c r="N86">
        <f>0.3*SUM('Rent Cost'!N85:N86)</f>
        <v>0</v>
      </c>
    </row>
    <row r="87" spans="1:14" x14ac:dyDescent="0.25">
      <c r="A87" s="2">
        <v>2041</v>
      </c>
      <c r="B87" s="2">
        <v>1</v>
      </c>
      <c r="C87">
        <f>0.3*SUM('Rent Cost'!C86:C87)</f>
        <v>906.52379600404856</v>
      </c>
      <c r="D87">
        <f>0.3*SUM('Rent Cost'!D86:D87)</f>
        <v>0</v>
      </c>
      <c r="E87">
        <f>0.3*SUM('Rent Cost'!E86:E87)</f>
        <v>624.91802790017732</v>
      </c>
      <c r="F87">
        <f>0.3*SUM('Rent Cost'!F86:F87)</f>
        <v>0</v>
      </c>
      <c r="G87">
        <f>0.3*SUM('Rent Cost'!G86:G87)</f>
        <v>1037.1057399967933</v>
      </c>
      <c r="H87">
        <f>0.3*SUM('Rent Cost'!H86:H87)</f>
        <v>0</v>
      </c>
      <c r="I87">
        <f>0.3*SUM('Rent Cost'!I86:I87)</f>
        <v>123.45053884162223</v>
      </c>
      <c r="J87">
        <f>0.3*SUM('Rent Cost'!J86:J87)</f>
        <v>0</v>
      </c>
      <c r="K87">
        <f>0.3*SUM('Rent Cost'!K86:K87)</f>
        <v>182.04593893076498</v>
      </c>
      <c r="L87">
        <f>0.3*SUM('Rent Cost'!L86:L87)</f>
        <v>0</v>
      </c>
      <c r="M87">
        <f>0.3*SUM('Rent Cost'!M86:M87)</f>
        <v>20.204469322311162</v>
      </c>
      <c r="N87">
        <f>0.3*SUM('Rent Cost'!N86:N87)</f>
        <v>0</v>
      </c>
    </row>
    <row r="88" spans="1:14" x14ac:dyDescent="0.25">
      <c r="A88" s="1">
        <v>2041</v>
      </c>
      <c r="B88" s="1">
        <v>2</v>
      </c>
      <c r="C88">
        <f>0.3*SUM('Rent Cost'!C87:C88)</f>
        <v>906.43314362430738</v>
      </c>
      <c r="D88">
        <f>0.3*SUM('Rent Cost'!D87:D88)</f>
        <v>0</v>
      </c>
      <c r="E88">
        <f>0.3*SUM('Rent Cost'!E87:E88)</f>
        <v>624.85553609746592</v>
      </c>
      <c r="F88">
        <f>0.3*SUM('Rent Cost'!F87:F88)</f>
        <v>0</v>
      </c>
      <c r="G88">
        <f>0.3*SUM('Rent Cost'!G87:G88)</f>
        <v>1037.0020294234871</v>
      </c>
      <c r="H88">
        <f>0.3*SUM('Rent Cost'!H87:H88)</f>
        <v>0</v>
      </c>
      <c r="I88">
        <f>0.3*SUM('Rent Cost'!I87:I88)</f>
        <v>123.43819378780582</v>
      </c>
      <c r="J88">
        <f>0.3*SUM('Rent Cost'!J87:J88)</f>
        <v>0</v>
      </c>
      <c r="K88">
        <f>0.3*SUM('Rent Cost'!K87:K88)</f>
        <v>182.02773433688762</v>
      </c>
      <c r="L88">
        <f>0.3*SUM('Rent Cost'!L87:L88)</f>
        <v>0</v>
      </c>
      <c r="M88">
        <f>0.3*SUM('Rent Cost'!M87:M88)</f>
        <v>20.202448875371733</v>
      </c>
      <c r="N88">
        <f>0.3*SUM('Rent Cost'!N87:N88)</f>
        <v>0</v>
      </c>
    </row>
    <row r="89" spans="1:14" x14ac:dyDescent="0.25">
      <c r="A89" s="2">
        <v>2041</v>
      </c>
      <c r="B89" s="2">
        <v>3</v>
      </c>
      <c r="C89">
        <f>0.3*SUM('Rent Cost'!C88:C89)</f>
        <v>906.34250031028205</v>
      </c>
      <c r="D89">
        <f>0.3*SUM('Rent Cost'!D88:D89)</f>
        <v>0</v>
      </c>
      <c r="E89">
        <f>0.3*SUM('Rent Cost'!E88:E89)</f>
        <v>624.79305054392501</v>
      </c>
      <c r="F89">
        <f>0.3*SUM('Rent Cost'!F88:F89)</f>
        <v>0</v>
      </c>
      <c r="G89">
        <f>0.3*SUM('Rent Cost'!G88:G89)</f>
        <v>1036.898329220016</v>
      </c>
      <c r="H89">
        <f>0.3*SUM('Rent Cost'!H88:H89)</f>
        <v>0</v>
      </c>
      <c r="I89">
        <f>0.3*SUM('Rent Cost'!I88:I89)</f>
        <v>123.42584996841015</v>
      </c>
      <c r="J89">
        <f>0.3*SUM('Rent Cost'!J88:J89)</f>
        <v>0</v>
      </c>
      <c r="K89">
        <f>0.3*SUM('Rent Cost'!K88:K89)</f>
        <v>182.00953156343562</v>
      </c>
      <c r="L89">
        <f>0.3*SUM('Rent Cost'!L88:L89)</f>
        <v>0</v>
      </c>
      <c r="M89">
        <f>0.3*SUM('Rent Cost'!M88:M89)</f>
        <v>20.200428630478704</v>
      </c>
      <c r="N89">
        <f>0.3*SUM('Rent Cost'!N88:N89)</f>
        <v>0</v>
      </c>
    </row>
    <row r="90" spans="1:14" x14ac:dyDescent="0.25">
      <c r="A90" s="1">
        <v>2041</v>
      </c>
      <c r="B90" s="1">
        <v>4</v>
      </c>
      <c r="C90">
        <f>0.3*SUM('Rent Cost'!C89:C90)</f>
        <v>906.25186606042553</v>
      </c>
      <c r="D90">
        <f>0.3*SUM('Rent Cost'!D89:D90)</f>
        <v>0</v>
      </c>
      <c r="E90">
        <f>0.3*SUM('Rent Cost'!E89:E90)</f>
        <v>624.73057123850106</v>
      </c>
      <c r="F90">
        <f>0.3*SUM('Rent Cost'!F89:F90)</f>
        <v>0</v>
      </c>
      <c r="G90">
        <f>0.3*SUM('Rent Cost'!G89:G90)</f>
        <v>1036.7946393863801</v>
      </c>
      <c r="H90">
        <f>0.3*SUM('Rent Cost'!H89:H90)</f>
        <v>0</v>
      </c>
      <c r="I90">
        <f>0.3*SUM('Rent Cost'!I89:I90)</f>
        <v>123.41350738334077</v>
      </c>
      <c r="J90">
        <f>0.3*SUM('Rent Cost'!J89:J90)</f>
        <v>0</v>
      </c>
      <c r="K90">
        <f>0.3*SUM('Rent Cost'!K89:K90)</f>
        <v>181.99133061019043</v>
      </c>
      <c r="L90">
        <f>0.3*SUM('Rent Cost'!L89:L90)</f>
        <v>0</v>
      </c>
      <c r="M90">
        <f>0.3*SUM('Rent Cost'!M89:M90)</f>
        <v>20.198408587620804</v>
      </c>
      <c r="N90">
        <f>0.3*SUM('Rent Cost'!N89:N90)</f>
        <v>0</v>
      </c>
    </row>
    <row r="91" spans="1:14" x14ac:dyDescent="0.25">
      <c r="A91" s="1">
        <v>2042</v>
      </c>
      <c r="B91" s="1">
        <v>1</v>
      </c>
      <c r="C91">
        <f>0.3*SUM('Rent Cost'!C90:C91)</f>
        <v>906.16124087370645</v>
      </c>
      <c r="D91">
        <f>0.3*SUM('Rent Cost'!D90:D91)</f>
        <v>0</v>
      </c>
      <c r="E91">
        <f>0.3*SUM('Rent Cost'!E90:E91)</f>
        <v>624.66809818172078</v>
      </c>
      <c r="F91">
        <f>0.3*SUM('Rent Cost'!F90:F91)</f>
        <v>0</v>
      </c>
      <c r="G91">
        <f>0.3*SUM('Rent Cost'!G90:G91)</f>
        <v>1036.6909599225794</v>
      </c>
      <c r="H91">
        <f>0.3*SUM('Rent Cost'!H90:H91)</f>
        <v>0</v>
      </c>
      <c r="I91">
        <f>0.3*SUM('Rent Cost'!I90:I91)</f>
        <v>123.4011660325977</v>
      </c>
      <c r="J91">
        <f>0.3*SUM('Rent Cost'!J90:J91)</f>
        <v>0</v>
      </c>
      <c r="K91">
        <f>0.3*SUM('Rent Cost'!K90:K91)</f>
        <v>181.97313147715204</v>
      </c>
      <c r="L91">
        <f>0.3*SUM('Rent Cost'!L90:L91)</f>
        <v>0</v>
      </c>
      <c r="M91">
        <f>0.3*SUM('Rent Cost'!M90:M91)</f>
        <v>20.196388746764185</v>
      </c>
      <c r="N91">
        <f>0.3*SUM('Rent Cost'!N90:N91)</f>
        <v>0</v>
      </c>
    </row>
    <row r="92" spans="1:14" x14ac:dyDescent="0.25">
      <c r="A92" s="2">
        <v>2042</v>
      </c>
      <c r="B92" s="2">
        <v>2</v>
      </c>
      <c r="C92">
        <f>0.3*SUM('Rent Cost'!C91:C92)</f>
        <v>906.07062474960912</v>
      </c>
      <c r="D92">
        <f>0.3*SUM('Rent Cost'!D91:D92)</f>
        <v>0</v>
      </c>
      <c r="E92">
        <f>0.3*SUM('Rent Cost'!E91:E92)</f>
        <v>624.60563137200415</v>
      </c>
      <c r="F92">
        <f>0.3*SUM('Rent Cost'!F91:F92)</f>
        <v>0</v>
      </c>
      <c r="G92">
        <f>0.3*SUM('Rent Cost'!G91:G92)</f>
        <v>1036.5872908264564</v>
      </c>
      <c r="H92">
        <f>0.3*SUM('Rent Cost'!H91:H92)</f>
        <v>0</v>
      </c>
      <c r="I92">
        <f>0.3*SUM('Rent Cost'!I91:I92)</f>
        <v>123.38882591599207</v>
      </c>
      <c r="J92">
        <f>0.3*SUM('Rent Cost'!J91:J92)</f>
        <v>0</v>
      </c>
      <c r="K92">
        <f>0.3*SUM('Rent Cost'!K91:K92)</f>
        <v>181.9549341641019</v>
      </c>
      <c r="L92">
        <f>0.3*SUM('Rent Cost'!L91:L92)</f>
        <v>0</v>
      </c>
      <c r="M92">
        <f>0.3*SUM('Rent Cost'!M91:M92)</f>
        <v>20.194369107886288</v>
      </c>
      <c r="N92">
        <f>0.3*SUM('Rent Cost'!N91:N92)</f>
        <v>0</v>
      </c>
    </row>
    <row r="93" spans="1:14" x14ac:dyDescent="0.25">
      <c r="A93" s="1">
        <v>2042</v>
      </c>
      <c r="B93" s="1">
        <v>3</v>
      </c>
      <c r="C93">
        <f>0.3*SUM('Rent Cost'!C92:C93)</f>
        <v>905.98001768710219</v>
      </c>
      <c r="D93">
        <f>0.3*SUM('Rent Cost'!D92:D93)</f>
        <v>0</v>
      </c>
      <c r="E93">
        <f>0.3*SUM('Rent Cost'!E92:E93)</f>
        <v>624.54317080882424</v>
      </c>
      <c r="F93">
        <f>0.3*SUM('Rent Cost'!F92:F93)</f>
        <v>0</v>
      </c>
      <c r="G93">
        <f>0.3*SUM('Rent Cost'!G92:G93)</f>
        <v>1036.4836320969318</v>
      </c>
      <c r="H93">
        <f>0.3*SUM('Rent Cost'!H92:H93)</f>
        <v>0</v>
      </c>
      <c r="I93">
        <f>0.3*SUM('Rent Cost'!I92:I93)</f>
        <v>123.37648703342941</v>
      </c>
      <c r="J93">
        <f>0.3*SUM('Rent Cost'!J92:J93)</f>
        <v>0</v>
      </c>
      <c r="K93">
        <f>0.3*SUM('Rent Cost'!K92:K93)</f>
        <v>181.93673867060292</v>
      </c>
      <c r="L93">
        <f>0.3*SUM('Rent Cost'!L92:L93)</f>
        <v>0</v>
      </c>
      <c r="M93">
        <f>0.3*SUM('Rent Cost'!M92:M93)</f>
        <v>20.192349670975833</v>
      </c>
      <c r="N93">
        <f>0.3*SUM('Rent Cost'!N92:N93)</f>
        <v>0</v>
      </c>
    </row>
    <row r="94" spans="1:14" x14ac:dyDescent="0.25">
      <c r="A94" s="2">
        <v>2042</v>
      </c>
      <c r="B94" s="2">
        <v>4</v>
      </c>
      <c r="C94">
        <f>0.3*SUM('Rent Cost'!C93:C94)</f>
        <v>905.88941968515428</v>
      </c>
      <c r="D94">
        <f>0.3*SUM('Rent Cost'!D93:D94)</f>
        <v>0</v>
      </c>
      <c r="E94">
        <f>0.3*SUM('Rent Cost'!E93:E94)</f>
        <v>624.48071649165445</v>
      </c>
      <c r="F94">
        <f>0.3*SUM('Rent Cost'!F93:F94)</f>
        <v>0</v>
      </c>
      <c r="G94">
        <f>0.3*SUM('Rent Cost'!G93:G94)</f>
        <v>1036.3799837340061</v>
      </c>
      <c r="H94">
        <f>0.3*SUM('Rent Cost'!H93:H94)</f>
        <v>0</v>
      </c>
      <c r="I94">
        <f>0.3*SUM('Rent Cost'!I93:I94)</f>
        <v>123.36414938472086</v>
      </c>
      <c r="J94">
        <f>0.3*SUM('Rent Cost'!J93:J94)</f>
        <v>0</v>
      </c>
      <c r="K94">
        <f>0.3*SUM('Rent Cost'!K93:K94)</f>
        <v>181.9185449966551</v>
      </c>
      <c r="L94">
        <f>0.3*SUM('Rent Cost'!L93:L94)</f>
        <v>0</v>
      </c>
      <c r="M94">
        <f>0.3*SUM('Rent Cost'!M93:M94)</f>
        <v>20.190330436010257</v>
      </c>
      <c r="N94">
        <f>0.3*SUM('Rent Cost'!N93:N94)</f>
        <v>0</v>
      </c>
    </row>
    <row r="95" spans="1:14" x14ac:dyDescent="0.25">
      <c r="A95" s="2">
        <v>2043</v>
      </c>
      <c r="B95" s="2">
        <v>1</v>
      </c>
      <c r="C95">
        <f>0.3*SUM('Rent Cost'!C94:C95)</f>
        <v>905.79883074324971</v>
      </c>
      <c r="D95">
        <f>0.3*SUM('Rent Cost'!D94:D95)</f>
        <v>0</v>
      </c>
      <c r="E95">
        <f>0.3*SUM('Rent Cost'!E94:E95)</f>
        <v>624.41826841996806</v>
      </c>
      <c r="F95">
        <f>0.3*SUM('Rent Cost'!F94:F95)</f>
        <v>0</v>
      </c>
      <c r="G95">
        <f>0.3*SUM('Rent Cost'!G94:G95)</f>
        <v>1036.2763457355215</v>
      </c>
      <c r="H95">
        <f>0.3*SUM('Rent Cost'!H94:H95)</f>
        <v>0</v>
      </c>
      <c r="I95">
        <f>0.3*SUM('Rent Cost'!I94:I95)</f>
        <v>123.35181296977198</v>
      </c>
      <c r="J95">
        <f>0.3*SUM('Rent Cost'!J94:J95)</f>
        <v>0</v>
      </c>
      <c r="K95">
        <f>0.3*SUM('Rent Cost'!K94:K95)</f>
        <v>181.90035314214916</v>
      </c>
      <c r="L95">
        <f>0.3*SUM('Rent Cost'!L94:L95)</f>
        <v>0</v>
      </c>
      <c r="M95">
        <f>0.3*SUM('Rent Cost'!M94:M95)</f>
        <v>20.188311402966999</v>
      </c>
      <c r="N95">
        <f>0.3*SUM('Rent Cost'!N94:N95)</f>
        <v>0</v>
      </c>
    </row>
    <row r="96" spans="1:14" x14ac:dyDescent="0.25">
      <c r="A96" s="1">
        <v>2043</v>
      </c>
      <c r="B96" s="1">
        <v>2</v>
      </c>
      <c r="C96">
        <f>0.3*SUM('Rent Cost'!C95:C96)</f>
        <v>905.70825086035711</v>
      </c>
      <c r="D96">
        <f>0.3*SUM('Rent Cost'!D95:D96)</f>
        <v>0</v>
      </c>
      <c r="E96">
        <f>0.3*SUM('Rent Cost'!E95:E96)</f>
        <v>624.35582659323813</v>
      </c>
      <c r="F96">
        <f>0.3*SUM('Rent Cost'!F95:F96)</f>
        <v>0</v>
      </c>
      <c r="G96">
        <f>0.3*SUM('Rent Cost'!G95:G96)</f>
        <v>1036.1727181014778</v>
      </c>
      <c r="H96">
        <f>0.3*SUM('Rent Cost'!H95:H96)</f>
        <v>0</v>
      </c>
      <c r="I96">
        <f>0.3*SUM('Rent Cost'!I95:I96)</f>
        <v>123.33947778848834</v>
      </c>
      <c r="J96">
        <f>0.3*SUM('Rent Cost'!J95:J96)</f>
        <v>0</v>
      </c>
      <c r="K96">
        <f>0.3*SUM('Rent Cost'!K95:K96)</f>
        <v>181.88216310686653</v>
      </c>
      <c r="L96">
        <f>0.3*SUM('Rent Cost'!L95:L96)</f>
        <v>0</v>
      </c>
      <c r="M96">
        <f>0.3*SUM('Rent Cost'!M95:M96)</f>
        <v>20.1862925718235</v>
      </c>
      <c r="N96">
        <f>0.3*SUM('Rent Cost'!N95:N96)</f>
        <v>0</v>
      </c>
    </row>
    <row r="97" spans="1:14" x14ac:dyDescent="0.25">
      <c r="A97" s="2">
        <v>2043</v>
      </c>
      <c r="B97" s="2">
        <v>3</v>
      </c>
      <c r="C97">
        <f>0.3*SUM('Rent Cost'!C96:C97)</f>
        <v>905.61768003492944</v>
      </c>
      <c r="D97">
        <f>0.3*SUM('Rent Cost'!D96:D97)</f>
        <v>0</v>
      </c>
      <c r="E97">
        <f>0.3*SUM('Rent Cost'!E96:E97)</f>
        <v>624.29339101041148</v>
      </c>
      <c r="F97">
        <f>0.3*SUM('Rent Cost'!F96:F97)</f>
        <v>0</v>
      </c>
      <c r="G97">
        <f>0.3*SUM('Rent Cost'!G96:G97)</f>
        <v>1036.0691008297174</v>
      </c>
      <c r="H97">
        <f>0.3*SUM('Rent Cost'!H96:H97)</f>
        <v>0</v>
      </c>
      <c r="I97">
        <f>0.3*SUM('Rent Cost'!I96:I97)</f>
        <v>123.32714384068103</v>
      </c>
      <c r="J97">
        <f>0.3*SUM('Rent Cost'!J96:J97)</f>
        <v>0</v>
      </c>
      <c r="K97">
        <f>0.3*SUM('Rent Cost'!K96:K97)</f>
        <v>181.86397489058868</v>
      </c>
      <c r="L97">
        <f>0.3*SUM('Rent Cost'!L96:L97)</f>
        <v>0</v>
      </c>
      <c r="M97">
        <f>0.3*SUM('Rent Cost'!M96:M97)</f>
        <v>20.184273942568478</v>
      </c>
      <c r="N97">
        <f>0.3*SUM('Rent Cost'!N96:N97)</f>
        <v>0</v>
      </c>
    </row>
    <row r="98" spans="1:14" x14ac:dyDescent="0.25">
      <c r="A98" s="1">
        <v>2043</v>
      </c>
      <c r="B98" s="1">
        <v>4</v>
      </c>
      <c r="C98">
        <f>0.3*SUM('Rent Cost'!C97:C98)</f>
        <v>905.52711826696668</v>
      </c>
      <c r="D98">
        <f>0.3*SUM('Rent Cost'!D97:D98)</f>
        <v>0</v>
      </c>
      <c r="E98">
        <f>0.3*SUM('Rent Cost'!E97:E98)</f>
        <v>624.23096167148788</v>
      </c>
      <c r="F98">
        <f>0.3*SUM('Rent Cost'!F97:F98)</f>
        <v>0</v>
      </c>
      <c r="G98">
        <f>0.3*SUM('Rent Cost'!G97:G98)</f>
        <v>1035.9654939191614</v>
      </c>
      <c r="H98">
        <f>0.3*SUM('Rent Cost'!H97:H98)</f>
        <v>0</v>
      </c>
      <c r="I98">
        <f>0.3*SUM('Rent Cost'!I97:I98)</f>
        <v>123.31481112635008</v>
      </c>
      <c r="J98">
        <f>0.3*SUM('Rent Cost'!J97:J98)</f>
        <v>0</v>
      </c>
      <c r="K98">
        <f>0.3*SUM('Rent Cost'!K97:K98)</f>
        <v>181.84578849309705</v>
      </c>
      <c r="L98">
        <f>0.3*SUM('Rent Cost'!L97:L98)</f>
        <v>0</v>
      </c>
      <c r="M98">
        <f>0.3*SUM('Rent Cost'!M97:M98)</f>
        <v>20.182255515179371</v>
      </c>
      <c r="N98">
        <f>0.3*SUM('Rent Cost'!N97:N98)</f>
        <v>0</v>
      </c>
    </row>
    <row r="99" spans="1:14" x14ac:dyDescent="0.25">
      <c r="A99" s="1">
        <v>2044</v>
      </c>
      <c r="B99" s="1">
        <v>1</v>
      </c>
      <c r="C99">
        <f>0.3*SUM('Rent Cost'!C98:C99)</f>
        <v>905.43656555543748</v>
      </c>
      <c r="D99">
        <f>0.3*SUM('Rent Cost'!D98:D99)</f>
        <v>0</v>
      </c>
      <c r="E99">
        <f>0.3*SUM('Rent Cost'!E98:E99)</f>
        <v>624.16853857541389</v>
      </c>
      <c r="F99">
        <f>0.3*SUM('Rent Cost'!F98:F99)</f>
        <v>0</v>
      </c>
      <c r="G99">
        <f>0.3*SUM('Rent Cost'!G98:G99)</f>
        <v>1035.8618973698099</v>
      </c>
      <c r="H99">
        <f>0.3*SUM('Rent Cost'!H98:H99)</f>
        <v>0</v>
      </c>
      <c r="I99">
        <f>0.3*SUM('Rent Cost'!I98:I99)</f>
        <v>123.30247964521214</v>
      </c>
      <c r="J99">
        <f>0.3*SUM('Rent Cost'!J98:J99)</f>
        <v>0</v>
      </c>
      <c r="K99">
        <f>0.3*SUM('Rent Cost'!K98:K99)</f>
        <v>181.82760391428238</v>
      </c>
      <c r="L99">
        <f>0.3*SUM('Rent Cost'!L98:L99)</f>
        <v>0</v>
      </c>
      <c r="M99">
        <f>0.3*SUM('Rent Cost'!M98:M99)</f>
        <v>20.18023728962234</v>
      </c>
      <c r="N99">
        <f>0.3*SUM('Rent Cost'!N98:N99)</f>
        <v>0</v>
      </c>
    </row>
    <row r="100" spans="1:14" x14ac:dyDescent="0.25">
      <c r="A100" s="2">
        <v>2044</v>
      </c>
      <c r="B100" s="2">
        <v>2</v>
      </c>
      <c r="C100">
        <f>0.3*SUM('Rent Cost'!C99:C100)</f>
        <v>905.34602189879479</v>
      </c>
      <c r="D100">
        <f>0.3*SUM('Rent Cost'!D99:D100)</f>
        <v>0</v>
      </c>
      <c r="E100">
        <f>0.3*SUM('Rent Cost'!E99:E100)</f>
        <v>624.10612172113622</v>
      </c>
      <c r="F100">
        <f>0.3*SUM('Rent Cost'!F99:F100)</f>
        <v>0</v>
      </c>
      <c r="G100">
        <f>0.3*SUM('Rent Cost'!G99:G100)</f>
        <v>1035.7583111805841</v>
      </c>
      <c r="H100">
        <f>0.3*SUM('Rent Cost'!H99:H100)</f>
        <v>0</v>
      </c>
      <c r="I100">
        <f>0.3*SUM('Rent Cost'!I99:I100)</f>
        <v>123.29014939726726</v>
      </c>
      <c r="J100">
        <f>0.3*SUM('Rent Cost'!J99:J100)</f>
        <v>0</v>
      </c>
      <c r="K100">
        <f>0.3*SUM('Rent Cost'!K99:K100)</f>
        <v>181.80942115392608</v>
      </c>
      <c r="L100">
        <f>0.3*SUM('Rent Cost'!L99:L100)</f>
        <v>0</v>
      </c>
      <c r="M100">
        <f>0.3*SUM('Rent Cost'!M99:M100)</f>
        <v>20.178219265897383</v>
      </c>
      <c r="N100">
        <f>0.3*SUM('Rent Cost'!N99:N100)</f>
        <v>0</v>
      </c>
    </row>
    <row r="101" spans="1:14" x14ac:dyDescent="0.25">
      <c r="A101" s="1">
        <v>2044</v>
      </c>
      <c r="B101" s="1">
        <v>3</v>
      </c>
      <c r="C101">
        <f>0.3*SUM('Rent Cost'!C100:C101)</f>
        <v>905.25548729652292</v>
      </c>
      <c r="D101">
        <f>0.3*SUM('Rent Cost'!D100:D101)</f>
        <v>0</v>
      </c>
      <c r="E101">
        <f>0.3*SUM('Rent Cost'!E100:E101)</f>
        <v>624.04371110918146</v>
      </c>
      <c r="F101">
        <f>0.3*SUM('Rent Cost'!F100:F101)</f>
        <v>0</v>
      </c>
      <c r="G101">
        <f>0.3*SUM('Rent Cost'!G100:G101)</f>
        <v>1035.6547353493263</v>
      </c>
      <c r="H101">
        <f>0.3*SUM('Rent Cost'!H100:H101)</f>
        <v>0</v>
      </c>
      <c r="I101">
        <f>0.3*SUM('Rent Cost'!I100:I101)</f>
        <v>123.27782038232651</v>
      </c>
      <c r="J101">
        <f>0.3*SUM('Rent Cost'!J100:J101)</f>
        <v>0</v>
      </c>
      <c r="K101">
        <f>0.3*SUM('Rent Cost'!K100:K101)</f>
        <v>181.79124021180965</v>
      </c>
      <c r="L101">
        <f>0.3*SUM('Rent Cost'!L100:L101)</f>
        <v>0</v>
      </c>
      <c r="M101">
        <f>0.3*SUM('Rent Cost'!M100:M101)</f>
        <v>20.176201443970658</v>
      </c>
      <c r="N101">
        <f>0.3*SUM('Rent Cost'!N100:N101)</f>
        <v>0</v>
      </c>
    </row>
    <row r="102" spans="1:14" x14ac:dyDescent="0.25">
      <c r="A102" s="2">
        <v>2044</v>
      </c>
      <c r="B102" s="2">
        <v>4</v>
      </c>
      <c r="C102">
        <f>0.3*SUM('Rent Cost'!C101:C102)</f>
        <v>905.1649617475905</v>
      </c>
      <c r="D102">
        <f>0.3*SUM('Rent Cost'!D101:D102)</f>
        <v>0</v>
      </c>
      <c r="E102">
        <f>0.3*SUM('Rent Cost'!E101:E102)</f>
        <v>623.98130673849607</v>
      </c>
      <c r="F102">
        <f>0.3*SUM('Rent Cost'!F101:F102)</f>
        <v>0</v>
      </c>
      <c r="G102">
        <f>0.3*SUM('Rent Cost'!G101:G102)</f>
        <v>1035.5511698749574</v>
      </c>
      <c r="H102">
        <f>0.3*SUM('Rent Cost'!H101:H102)</f>
        <v>0</v>
      </c>
      <c r="I102">
        <f>0.3*SUM('Rent Cost'!I101:I102)</f>
        <v>123.26549260029547</v>
      </c>
      <c r="J102">
        <f>0.3*SUM('Rent Cost'!J101:J102)</f>
        <v>0</v>
      </c>
      <c r="K102">
        <f>0.3*SUM('Rent Cost'!K101:K102)</f>
        <v>181.7730610877145</v>
      </c>
      <c r="L102">
        <f>0.3*SUM('Rent Cost'!L101:L102)</f>
        <v>0</v>
      </c>
      <c r="M102">
        <f>0.3*SUM('Rent Cost'!M101:M102)</f>
        <v>20.174183823819604</v>
      </c>
      <c r="N102">
        <f>0.3*SUM('Rent Cost'!N101:N102)</f>
        <v>0</v>
      </c>
    </row>
    <row r="103" spans="1:14" x14ac:dyDescent="0.25">
      <c r="A103" s="2">
        <v>2045</v>
      </c>
      <c r="B103" s="2">
        <v>1</v>
      </c>
      <c r="C103">
        <f>0.3*SUM('Rent Cost'!C102:C103)</f>
        <v>905.07444525148185</v>
      </c>
      <c r="D103">
        <f>0.3*SUM('Rent Cost'!D102:D103)</f>
        <v>0</v>
      </c>
      <c r="E103">
        <f>0.3*SUM('Rent Cost'!E102:E103)</f>
        <v>623.91890860750004</v>
      </c>
      <c r="F103">
        <f>0.3*SUM('Rent Cost'!F102:F103)</f>
        <v>0</v>
      </c>
      <c r="G103">
        <f>0.3*SUM('Rent Cost'!G102:G103)</f>
        <v>1035.4476147585567</v>
      </c>
      <c r="H103">
        <f>0.3*SUM('Rent Cost'!H102:H103)</f>
        <v>0</v>
      </c>
      <c r="I103">
        <f>0.3*SUM('Rent Cost'!I102:I103)</f>
        <v>123.2531660510797</v>
      </c>
      <c r="J103">
        <f>0.3*SUM('Rent Cost'!J102:J103)</f>
        <v>0</v>
      </c>
      <c r="K103">
        <f>0.3*SUM('Rent Cost'!K102:K103)</f>
        <v>181.75488378153136</v>
      </c>
      <c r="L103">
        <f>0.3*SUM('Rent Cost'!L102:L103)</f>
        <v>0</v>
      </c>
      <c r="M103">
        <f>0.3*SUM('Rent Cost'!M102:M103)</f>
        <v>20.172166405444219</v>
      </c>
      <c r="N103">
        <f>0.3*SUM('Rent Cost'!N102:N103)</f>
        <v>0</v>
      </c>
    </row>
    <row r="104" spans="1:14" x14ac:dyDescent="0.25">
      <c r="A104" s="1">
        <v>2045</v>
      </c>
      <c r="B104" s="1">
        <v>2</v>
      </c>
      <c r="C104">
        <f>0.3*SUM('Rent Cost'!C103:C104)</f>
        <v>904.9839378071656</v>
      </c>
      <c r="D104">
        <f>0.3*SUM('Rent Cost'!D103:D104)</f>
        <v>0</v>
      </c>
      <c r="E104">
        <f>0.3*SUM('Rent Cost'!E103:E104)</f>
        <v>623.85651671671997</v>
      </c>
      <c r="F104">
        <f>0.3*SUM('Rent Cost'!F103:F104)</f>
        <v>0</v>
      </c>
      <c r="G104">
        <f>0.3*SUM('Rent Cost'!G103:G104)</f>
        <v>1035.344069997966</v>
      </c>
      <c r="H104">
        <f>0.3*SUM('Rent Cost'!H103:H104)</f>
        <v>0</v>
      </c>
      <c r="I104">
        <f>0.3*SUM('Rent Cost'!I103:I104)</f>
        <v>123.24084073439589</v>
      </c>
      <c r="J104">
        <f>0.3*SUM('Rent Cost'!J103:J104)</f>
        <v>0</v>
      </c>
      <c r="K104">
        <f>0.3*SUM('Rent Cost'!K103:K104)</f>
        <v>181.73670829315097</v>
      </c>
      <c r="L104">
        <f>0.3*SUM('Rent Cost'!L103:L104)</f>
        <v>0</v>
      </c>
      <c r="M104">
        <f>0.3*SUM('Rent Cost'!M103:M104)</f>
        <v>20.170149188799389</v>
      </c>
      <c r="N104">
        <f>0.3*SUM('Rent Cost'!N103:N104)</f>
        <v>0</v>
      </c>
    </row>
    <row r="105" spans="1:14" x14ac:dyDescent="0.25">
      <c r="A105" s="2">
        <v>2045</v>
      </c>
      <c r="B105" s="2">
        <v>3</v>
      </c>
      <c r="C105">
        <f>0.3*SUM('Rent Cost'!C104:C105)</f>
        <v>904.89343941309471</v>
      </c>
      <c r="D105">
        <f>0.3*SUM('Rent Cost'!D104:D105)</f>
        <v>0</v>
      </c>
      <c r="E105">
        <f>0.3*SUM('Rent Cost'!E104:E105)</f>
        <v>623.79413106510253</v>
      </c>
      <c r="F105">
        <f>0.3*SUM('Rent Cost'!F104:F105)</f>
        <v>0</v>
      </c>
      <c r="G105">
        <f>0.3*SUM('Rent Cost'!G104:G105)</f>
        <v>1035.240535591028</v>
      </c>
      <c r="H105">
        <f>0.3*SUM('Rent Cost'!H104:H105)</f>
        <v>0</v>
      </c>
      <c r="I105">
        <f>0.3*SUM('Rent Cost'!I104:I105)</f>
        <v>123.22851665033846</v>
      </c>
      <c r="J105">
        <f>0.3*SUM('Rent Cost'!J104:J105)</f>
        <v>0</v>
      </c>
      <c r="K105">
        <f>0.3*SUM('Rent Cost'!K104:K105)</f>
        <v>181.71853462235475</v>
      </c>
      <c r="L105">
        <f>0.3*SUM('Rent Cost'!L104:L105)</f>
        <v>0</v>
      </c>
      <c r="M105">
        <f>0.3*SUM('Rent Cost'!M104:M105)</f>
        <v>20.168132173873822</v>
      </c>
      <c r="N105">
        <f>0.3*SUM('Rent Cost'!N104:N105)</f>
        <v>0</v>
      </c>
    </row>
    <row r="106" spans="1:14" x14ac:dyDescent="0.25">
      <c r="A106" s="1">
        <v>2045</v>
      </c>
      <c r="B106" s="1">
        <v>4</v>
      </c>
      <c r="C106">
        <f>0.3*SUM('Rent Cost'!C105:C106)</f>
        <v>904.80295006875349</v>
      </c>
      <c r="D106">
        <f>0.3*SUM('Rent Cost'!D105:D106)</f>
        <v>0</v>
      </c>
      <c r="E106">
        <f>0.3*SUM('Rent Cost'!E105:E106)</f>
        <v>623.73175165159398</v>
      </c>
      <c r="F106">
        <f>0.3*SUM('Rent Cost'!F105:F106)</f>
        <v>0</v>
      </c>
      <c r="G106">
        <f>0.3*SUM('Rent Cost'!G105:G106)</f>
        <v>1035.1370115366637</v>
      </c>
      <c r="H106">
        <f>0.3*SUM('Rent Cost'!H105:H106)</f>
        <v>0</v>
      </c>
      <c r="I106">
        <f>0.3*SUM('Rent Cost'!I105:I106)</f>
        <v>123.21619379871856</v>
      </c>
      <c r="J106">
        <f>0.3*SUM('Rent Cost'!J105:J106)</f>
        <v>0</v>
      </c>
      <c r="K106">
        <f>0.3*SUM('Rent Cost'!K105:K106)</f>
        <v>181.70036276892418</v>
      </c>
      <c r="L106">
        <f>0.3*SUM('Rent Cost'!L105:L106)</f>
        <v>0</v>
      </c>
      <c r="M106">
        <f>0.3*SUM('Rent Cost'!M105:M106)</f>
        <v>20.166115360667526</v>
      </c>
      <c r="N106">
        <f>0.3*SUM('Rent Cost'!N105:N106)</f>
        <v>0</v>
      </c>
    </row>
    <row r="107" spans="1:14" x14ac:dyDescent="0.25">
      <c r="A107" s="1">
        <v>2046</v>
      </c>
      <c r="B107" s="1">
        <v>1</v>
      </c>
      <c r="C107">
        <f>0.3*SUM('Rent Cost'!C106:C107)</f>
        <v>904.71246977414194</v>
      </c>
      <c r="D107">
        <f>0.3*SUM('Rent Cost'!D106:D107)</f>
        <v>0</v>
      </c>
      <c r="E107">
        <f>0.3*SUM('Rent Cost'!E106:E107)</f>
        <v>623.66937847672136</v>
      </c>
      <c r="F107">
        <f>0.3*SUM('Rent Cost'!F106:F107)</f>
        <v>0</v>
      </c>
      <c r="G107">
        <f>0.3*SUM('Rent Cost'!G106:G107)</f>
        <v>1035.0334978348733</v>
      </c>
      <c r="H107">
        <f>0.3*SUM('Rent Cost'!H106:H107)</f>
        <v>0</v>
      </c>
      <c r="I107">
        <f>0.3*SUM('Rent Cost'!I106:I107)</f>
        <v>123.20387217934729</v>
      </c>
      <c r="J107">
        <f>0.3*SUM('Rent Cost'!J106:J107)</f>
        <v>0</v>
      </c>
      <c r="K107">
        <f>0.3*SUM('Rent Cost'!K106:K107)</f>
        <v>181.68219273264071</v>
      </c>
      <c r="L107">
        <f>0.3*SUM('Rent Cost'!L106:L107)</f>
        <v>0</v>
      </c>
      <c r="M107">
        <f>0.3*SUM('Rent Cost'!M106:M107)</f>
        <v>20.164098749135377</v>
      </c>
      <c r="N107">
        <f>0.3*SUM('Rent Cost'!N106:N107)</f>
        <v>0</v>
      </c>
    </row>
    <row r="108" spans="1:14" x14ac:dyDescent="0.25">
      <c r="A108" s="2">
        <v>2046</v>
      </c>
      <c r="B108" s="2">
        <v>2</v>
      </c>
      <c r="C108">
        <f>0.3*SUM('Rent Cost'!C107:C108)</f>
        <v>904.62199852719732</v>
      </c>
      <c r="D108">
        <f>0.3*SUM('Rent Cost'!D107:D108)</f>
        <v>0</v>
      </c>
      <c r="E108">
        <f>0.3*SUM('Rent Cost'!E107:E108)</f>
        <v>623.60701153890432</v>
      </c>
      <c r="F108">
        <f>0.3*SUM('Rent Cost'!F107:F108)</f>
        <v>0</v>
      </c>
      <c r="G108">
        <f>0.3*SUM('Rent Cost'!G107:G108)</f>
        <v>1034.9299944856566</v>
      </c>
      <c r="H108">
        <f>0.3*SUM('Rent Cost'!H107:H108)</f>
        <v>0</v>
      </c>
      <c r="I108">
        <f>0.3*SUM('Rent Cost'!I107:I108)</f>
        <v>123.1915517921302</v>
      </c>
      <c r="J108">
        <f>0.3*SUM('Rent Cost'!J107:J108)</f>
        <v>0</v>
      </c>
      <c r="K108">
        <f>0.3*SUM('Rent Cost'!K107:K108)</f>
        <v>181.66402451339505</v>
      </c>
      <c r="L108">
        <f>0.3*SUM('Rent Cost'!L107:L108)</f>
        <v>0</v>
      </c>
      <c r="M108">
        <f>0.3*SUM('Rent Cost'!M107:M108)</f>
        <v>20.162082339254813</v>
      </c>
      <c r="N108">
        <f>0.3*SUM('Rent Cost'!N107:N108)</f>
        <v>0</v>
      </c>
    </row>
    <row r="109" spans="1:14" x14ac:dyDescent="0.25">
      <c r="A109" s="1">
        <v>2046</v>
      </c>
      <c r="B109" s="1">
        <v>3</v>
      </c>
      <c r="C109">
        <f>0.3*SUM('Rent Cost'!C108:C109)</f>
        <v>904.53153632740396</v>
      </c>
      <c r="D109">
        <f>0.3*SUM('Rent Cost'!D108:D109)</f>
        <v>0</v>
      </c>
      <c r="E109">
        <f>0.3*SUM('Rent Cost'!E108:E109)</f>
        <v>623.54465083761613</v>
      </c>
      <c r="F109">
        <f>0.3*SUM('Rent Cost'!F108:F109)</f>
        <v>0</v>
      </c>
      <c r="G109">
        <f>0.3*SUM('Rent Cost'!G108:G109)</f>
        <v>1034.8265014868559</v>
      </c>
      <c r="H109">
        <f>0.3*SUM('Rent Cost'!H108:H109)</f>
        <v>0</v>
      </c>
      <c r="I109">
        <f>0.3*SUM('Rent Cost'!I108:I109)</f>
        <v>123.17923263697287</v>
      </c>
      <c r="J109">
        <f>0.3*SUM('Rent Cost'!J108:J109)</f>
        <v>0</v>
      </c>
      <c r="K109">
        <f>0.3*SUM('Rent Cost'!K108:K109)</f>
        <v>181.64585811096862</v>
      </c>
      <c r="L109">
        <f>0.3*SUM('Rent Cost'!L108:L109)</f>
        <v>0</v>
      </c>
      <c r="M109">
        <f>0.3*SUM('Rent Cost'!M108:M109)</f>
        <v>20.160066131014549</v>
      </c>
      <c r="N109">
        <f>0.3*SUM('Rent Cost'!N108:N109)</f>
        <v>0</v>
      </c>
    </row>
    <row r="110" spans="1:14" x14ac:dyDescent="0.25">
      <c r="A110" s="2">
        <v>2046</v>
      </c>
      <c r="B110" s="2">
        <v>4</v>
      </c>
      <c r="C110">
        <f>0.3*SUM('Rent Cost'!C109:C110)</f>
        <v>904.44108317373048</v>
      </c>
      <c r="D110">
        <f>0.3*SUM('Rent Cost'!D109:D110)</f>
        <v>0</v>
      </c>
      <c r="E110">
        <f>0.3*SUM('Rent Cost'!E109:E110)</f>
        <v>623.48229637285669</v>
      </c>
      <c r="F110">
        <f>0.3*SUM('Rent Cost'!F109:F110)</f>
        <v>0</v>
      </c>
      <c r="G110">
        <f>0.3*SUM('Rent Cost'!G109:G110)</f>
        <v>1034.7230188363135</v>
      </c>
      <c r="H110">
        <f>0.3*SUM('Rent Cost'!H109:H110)</f>
        <v>0</v>
      </c>
      <c r="I110">
        <f>0.3*SUM('Rent Cost'!I109:I110)</f>
        <v>123.16691471368641</v>
      </c>
      <c r="J110">
        <f>0.3*SUM('Rent Cost'!J109:J110)</f>
        <v>0</v>
      </c>
      <c r="K110">
        <f>0.3*SUM('Rent Cost'!K109:K110)</f>
        <v>181.62769352514292</v>
      </c>
      <c r="L110">
        <f>0.3*SUM('Rent Cost'!L109:L110)</f>
        <v>0</v>
      </c>
      <c r="M110">
        <f>0.3*SUM('Rent Cost'!M109:M110)</f>
        <v>20.158050124403314</v>
      </c>
      <c r="N110">
        <f>0.3*SUM('Rent Cost'!N109:N110)</f>
        <v>0</v>
      </c>
    </row>
    <row r="111" spans="1:14" x14ac:dyDescent="0.25">
      <c r="A111" s="2">
        <v>2047</v>
      </c>
      <c r="B111" s="2">
        <v>1</v>
      </c>
      <c r="C111">
        <f>0.3*SUM('Rent Cost'!C110:C111)</f>
        <v>904.35063906514551</v>
      </c>
      <c r="D111">
        <f>0.3*SUM('Rent Cost'!D110:D111)</f>
        <v>0</v>
      </c>
      <c r="E111">
        <f>0.3*SUM('Rent Cost'!E110:E111)</f>
        <v>623.4199481430461</v>
      </c>
      <c r="F111">
        <f>0.3*SUM('Rent Cost'!F110:F111)</f>
        <v>0</v>
      </c>
      <c r="G111">
        <f>0.3*SUM('Rent Cost'!G110:G111)</f>
        <v>1034.6195465340295</v>
      </c>
      <c r="H111">
        <f>0.3*SUM('Rent Cost'!H110:H111)</f>
        <v>0</v>
      </c>
      <c r="I111">
        <f>0.3*SUM('Rent Cost'!I110:I111)</f>
        <v>123.15459802217639</v>
      </c>
      <c r="J111">
        <f>0.3*SUM('Rent Cost'!J110:J111)</f>
        <v>0</v>
      </c>
      <c r="K111">
        <f>0.3*SUM('Rent Cost'!K110:K111)</f>
        <v>181.60953075580863</v>
      </c>
      <c r="L111">
        <f>0.3*SUM('Rent Cost'!L110:L111)</f>
        <v>0</v>
      </c>
      <c r="M111">
        <f>0.3*SUM('Rent Cost'!M110:M111)</f>
        <v>20.15603431939854</v>
      </c>
      <c r="N111">
        <f>0.3*SUM('Rent Cost'!N110:N111)</f>
        <v>0</v>
      </c>
    </row>
    <row r="112" spans="1:14" x14ac:dyDescent="0.25">
      <c r="A112" s="1">
        <v>2047</v>
      </c>
      <c r="B112" s="1">
        <v>2</v>
      </c>
      <c r="C112">
        <f>0.3*SUM('Rent Cost'!C111:C112)</f>
        <v>904.26020400164907</v>
      </c>
      <c r="D112">
        <f>0.3*SUM('Rent Cost'!D111:D112)</f>
        <v>0</v>
      </c>
      <c r="E112">
        <f>0.3*SUM('Rent Cost'!E111:E112)</f>
        <v>623.357606148184</v>
      </c>
      <c r="F112">
        <f>0.3*SUM('Rent Cost'!F111:F112)</f>
        <v>0</v>
      </c>
      <c r="G112">
        <f>0.3*SUM('Rent Cost'!G111:G112)</f>
        <v>1034.516084580004</v>
      </c>
      <c r="H112">
        <f>0.3*SUM('Rent Cost'!H111:H112)</f>
        <v>0</v>
      </c>
      <c r="I112">
        <f>0.3*SUM('Rent Cost'!I111:I112)</f>
        <v>123.14228256234836</v>
      </c>
      <c r="J112">
        <f>0.3*SUM('Rent Cost'!J111:J112)</f>
        <v>0</v>
      </c>
      <c r="K112">
        <f>0.3*SUM('Rent Cost'!K111:K112)</f>
        <v>181.59136980274724</v>
      </c>
      <c r="L112">
        <f>0.3*SUM('Rent Cost'!L111:L112)</f>
        <v>0</v>
      </c>
      <c r="M112">
        <f>0.3*SUM('Rent Cost'!M111:M112)</f>
        <v>20.154018715966387</v>
      </c>
      <c r="N112">
        <f>0.3*SUM('Rent Cost'!N111:N112)</f>
        <v>0</v>
      </c>
    </row>
    <row r="113" spans="1:14" x14ac:dyDescent="0.25">
      <c r="A113" s="2">
        <v>2047</v>
      </c>
      <c r="B113" s="2">
        <v>3</v>
      </c>
      <c r="C113">
        <f>0.3*SUM('Rent Cost'!C112:C113)</f>
        <v>904.16977798117841</v>
      </c>
      <c r="D113">
        <f>0.3*SUM('Rent Cost'!D112:D113)</f>
        <v>0</v>
      </c>
      <c r="E113">
        <f>0.3*SUM('Rent Cost'!E112:E113)</f>
        <v>623.29527038774393</v>
      </c>
      <c r="F113">
        <f>0.3*SUM('Rent Cost'!F112:F113)</f>
        <v>0</v>
      </c>
      <c r="G113">
        <f>0.3*SUM('Rent Cost'!G112:G113)</f>
        <v>1034.4126329720789</v>
      </c>
      <c r="H113">
        <f>0.3*SUM('Rent Cost'!H112:H113)</f>
        <v>0</v>
      </c>
      <c r="I113">
        <f>0.3*SUM('Rent Cost'!I112:I113)</f>
        <v>123.12996833410789</v>
      </c>
      <c r="J113">
        <f>0.3*SUM('Rent Cost'!J112:J113)</f>
        <v>0</v>
      </c>
      <c r="K113">
        <f>0.3*SUM('Rent Cost'!K112:K113)</f>
        <v>181.57321066574016</v>
      </c>
      <c r="L113">
        <f>0.3*SUM('Rent Cost'!L112:L113)</f>
        <v>0</v>
      </c>
      <c r="M113">
        <f>0.3*SUM('Rent Cost'!M112:M113)</f>
        <v>20.152003314095573</v>
      </c>
      <c r="N113">
        <f>0.3*SUM('Rent Cost'!N112:N113)</f>
        <v>0</v>
      </c>
    </row>
    <row r="114" spans="1:14" x14ac:dyDescent="0.25">
      <c r="A114" s="1">
        <v>2047</v>
      </c>
      <c r="B114" s="1">
        <v>4</v>
      </c>
      <c r="C114">
        <f>0.3*SUM('Rent Cost'!C113:C114)</f>
        <v>904.07936100321785</v>
      </c>
      <c r="D114">
        <f>0.3*SUM('Rent Cost'!D113:D114)</f>
        <v>0</v>
      </c>
      <c r="E114">
        <f>0.3*SUM('Rent Cost'!E113:E114)</f>
        <v>623.23294086067233</v>
      </c>
      <c r="F114">
        <f>0.3*SUM('Rent Cost'!F113:F114)</f>
        <v>0</v>
      </c>
      <c r="G114">
        <f>0.3*SUM('Rent Cost'!G113:G114)</f>
        <v>1034.3091917080969</v>
      </c>
      <c r="H114">
        <f>0.3*SUM('Rent Cost'!H113:H114)</f>
        <v>0</v>
      </c>
      <c r="I114">
        <f>0.3*SUM('Rent Cost'!I113:I114)</f>
        <v>123.11765533726609</v>
      </c>
      <c r="J114">
        <f>0.3*SUM('Rent Cost'!J113:J114)</f>
        <v>0</v>
      </c>
      <c r="K114">
        <f>0.3*SUM('Rent Cost'!K113:K114)</f>
        <v>181.55505334467816</v>
      </c>
      <c r="L114">
        <f>0.3*SUM('Rent Cost'!L113:L114)</f>
        <v>0</v>
      </c>
      <c r="M114">
        <f>0.3*SUM('Rent Cost'!M113:M114)</f>
        <v>20.149988113763541</v>
      </c>
      <c r="N114">
        <f>0.3*SUM('Rent Cost'!N113:N114)</f>
        <v>0</v>
      </c>
    </row>
    <row r="115" spans="1:14" x14ac:dyDescent="0.25">
      <c r="A115" s="1">
        <v>2048</v>
      </c>
      <c r="B115" s="1">
        <v>1</v>
      </c>
      <c r="C115">
        <f>0.3*SUM('Rent Cost'!C114:C115)</f>
        <v>903.98895306725171</v>
      </c>
      <c r="D115">
        <f>0.3*SUM('Rent Cost'!D114:D115)</f>
        <v>0</v>
      </c>
      <c r="E115">
        <f>0.3*SUM('Rent Cost'!E114:E115)</f>
        <v>623.17061756644239</v>
      </c>
      <c r="F115">
        <f>0.3*SUM('Rent Cost'!F114:F115)</f>
        <v>0</v>
      </c>
      <c r="G115">
        <f>0.3*SUM('Rent Cost'!G114:G115)</f>
        <v>1034.2057607880581</v>
      </c>
      <c r="H115">
        <f>0.3*SUM('Rent Cost'!H114:H115)</f>
        <v>0</v>
      </c>
      <c r="I115">
        <f>0.3*SUM('Rent Cost'!I114:I115)</f>
        <v>123.10534357172853</v>
      </c>
      <c r="J115">
        <f>0.3*SUM('Rent Cost'!J114:J115)</f>
        <v>0</v>
      </c>
      <c r="K115">
        <f>0.3*SUM('Rent Cost'!K114:K115)</f>
        <v>181.53689783934263</v>
      </c>
      <c r="L115">
        <f>0.3*SUM('Rent Cost'!L114:L115)</f>
        <v>0</v>
      </c>
      <c r="M115">
        <f>0.3*SUM('Rent Cost'!M114:M115)</f>
        <v>20.147973114947725</v>
      </c>
      <c r="N115">
        <f>0.3*SUM('Rent Cost'!N114:N115)</f>
        <v>0</v>
      </c>
    </row>
    <row r="116" spans="1:14" x14ac:dyDescent="0.25">
      <c r="A116" s="2">
        <v>2048</v>
      </c>
      <c r="B116" s="2">
        <v>2</v>
      </c>
      <c r="C116">
        <f>0.3*SUM('Rent Cost'!C115:C116)</f>
        <v>903.89855417173294</v>
      </c>
      <c r="D116">
        <f>0.3*SUM('Rent Cost'!D115:D116)</f>
        <v>0</v>
      </c>
      <c r="E116">
        <f>0.3*SUM('Rent Cost'!E115:E116)</f>
        <v>623.10830050452739</v>
      </c>
      <c r="F116">
        <f>0.3*SUM('Rent Cost'!F115:F116)</f>
        <v>0</v>
      </c>
      <c r="G116">
        <f>0.3*SUM('Rent Cost'!G115:G116)</f>
        <v>1034.102340211962</v>
      </c>
      <c r="H116">
        <f>0.3*SUM('Rent Cost'!H115:H116)</f>
        <v>0</v>
      </c>
      <c r="I116">
        <f>0.3*SUM('Rent Cost'!I115:I116)</f>
        <v>123.09303303740076</v>
      </c>
      <c r="J116">
        <f>0.3*SUM('Rent Cost'!J115:J116)</f>
        <v>0</v>
      </c>
      <c r="K116">
        <f>0.3*SUM('Rent Cost'!K115:K116)</f>
        <v>181.51874414951507</v>
      </c>
      <c r="L116">
        <f>0.3*SUM('Rent Cost'!L115:L116)</f>
        <v>0</v>
      </c>
      <c r="M116">
        <f>0.3*SUM('Rent Cost'!M115:M116)</f>
        <v>20.145958317636847</v>
      </c>
      <c r="N116">
        <f>0.3*SUM('Rent Cost'!N115:N116)</f>
        <v>0</v>
      </c>
    </row>
    <row r="117" spans="1:14" x14ac:dyDescent="0.25">
      <c r="A117" s="1">
        <v>2048</v>
      </c>
      <c r="B117" s="1">
        <v>3</v>
      </c>
      <c r="C117">
        <f>0.3*SUM('Rent Cost'!C116:C117)</f>
        <v>903.80816431614585</v>
      </c>
      <c r="D117">
        <f>0.3*SUM('Rent Cost'!D116:D117)</f>
        <v>0</v>
      </c>
      <c r="E117">
        <f>0.3*SUM('Rent Cost'!E116:E117)</f>
        <v>623.04598967440074</v>
      </c>
      <c r="F117">
        <f>0.3*SUM('Rent Cost'!F116:F117)</f>
        <v>0</v>
      </c>
      <c r="G117">
        <f>0.3*SUM('Rent Cost'!G116:G117)</f>
        <v>1033.9989299787303</v>
      </c>
      <c r="H117">
        <f>0.3*SUM('Rent Cost'!H116:H117)</f>
        <v>0</v>
      </c>
      <c r="I117">
        <f>0.3*SUM('Rent Cost'!I116:I117)</f>
        <v>123.08072373409391</v>
      </c>
      <c r="J117">
        <f>0.3*SUM('Rent Cost'!J116:J117)</f>
        <v>0</v>
      </c>
      <c r="K117">
        <f>0.3*SUM('Rent Cost'!K116:K117)</f>
        <v>181.50059227508618</v>
      </c>
      <c r="L117">
        <f>0.3*SUM('Rent Cost'!L116:L117)</f>
        <v>0</v>
      </c>
      <c r="M117">
        <f>0.3*SUM('Rent Cost'!M116:M117)</f>
        <v>20.143943721808345</v>
      </c>
      <c r="N117">
        <f>0.3*SUM('Rent Cost'!N116:N117)</f>
        <v>0</v>
      </c>
    </row>
    <row r="118" spans="1:14" x14ac:dyDescent="0.25">
      <c r="A118" s="2">
        <v>2048</v>
      </c>
      <c r="B118" s="2">
        <v>4</v>
      </c>
      <c r="C118">
        <f>0.3*SUM('Rent Cost'!C117:C118)</f>
        <v>903.71778349997476</v>
      </c>
      <c r="D118">
        <f>0.3*SUM('Rent Cost'!D117:D118)</f>
        <v>0</v>
      </c>
      <c r="E118">
        <f>0.3*SUM('Rent Cost'!E117:E118)</f>
        <v>622.98368507553562</v>
      </c>
      <c r="F118">
        <f>0.3*SUM('Rent Cost'!F117:F118)</f>
        <v>0</v>
      </c>
      <c r="G118">
        <f>0.3*SUM('Rent Cost'!G117:G118)</f>
        <v>1033.8955300862049</v>
      </c>
      <c r="H118">
        <f>0.3*SUM('Rent Cost'!H117:H118)</f>
        <v>0</v>
      </c>
      <c r="I118">
        <f>0.3*SUM('Rent Cost'!I117:I118)</f>
        <v>123.06841566171354</v>
      </c>
      <c r="J118">
        <f>0.3*SUM('Rent Cost'!J117:J118)</f>
        <v>0</v>
      </c>
      <c r="K118">
        <f>0.3*SUM('Rent Cost'!K117:K118)</f>
        <v>181.48244221583741</v>
      </c>
      <c r="L118">
        <f>0.3*SUM('Rent Cost'!L117:L118)</f>
        <v>0</v>
      </c>
      <c r="M118">
        <f>0.3*SUM('Rent Cost'!M117:M118)</f>
        <v>20.141929327439659</v>
      </c>
      <c r="N118">
        <f>0.3*SUM('Rent Cost'!N117:N118)</f>
        <v>0</v>
      </c>
    </row>
    <row r="119" spans="1:14" x14ac:dyDescent="0.25">
      <c r="A119" s="2">
        <v>2049</v>
      </c>
      <c r="B119" s="2">
        <v>1</v>
      </c>
      <c r="C119">
        <f>0.3*SUM('Rent Cost'!C118:C119)</f>
        <v>903.62741172167262</v>
      </c>
      <c r="D119">
        <f>0.3*SUM('Rent Cost'!D118:D119)</f>
        <v>0</v>
      </c>
      <c r="E119">
        <f>0.3*SUM('Rent Cost'!E118:E119)</f>
        <v>622.92138670687848</v>
      </c>
      <c r="F119">
        <f>0.3*SUM('Rent Cost'!F118:F119)</f>
        <v>0</v>
      </c>
      <c r="G119">
        <f>0.3*SUM('Rent Cost'!G118:G119)</f>
        <v>1033.7921405333072</v>
      </c>
      <c r="H119">
        <f>0.3*SUM('Rent Cost'!H118:H119)</f>
        <v>0</v>
      </c>
      <c r="I119">
        <f>0.3*SUM('Rent Cost'!I118:I119)</f>
        <v>123.05610882016521</v>
      </c>
      <c r="J119">
        <f>0.3*SUM('Rent Cost'!J118:J119)</f>
        <v>0</v>
      </c>
      <c r="K119">
        <f>0.3*SUM('Rent Cost'!K118:K119)</f>
        <v>181.46429397165949</v>
      </c>
      <c r="L119">
        <f>0.3*SUM('Rent Cost'!L118:L119)</f>
        <v>0</v>
      </c>
      <c r="M119">
        <f>0.3*SUM('Rent Cost'!M118:M119)</f>
        <v>20.139915134508229</v>
      </c>
      <c r="N119">
        <f>0.3*SUM('Rent Cost'!N118:N119)</f>
        <v>0</v>
      </c>
    </row>
    <row r="120" spans="1:14" x14ac:dyDescent="0.25">
      <c r="A120" s="1">
        <v>2049</v>
      </c>
      <c r="B120" s="1">
        <v>2</v>
      </c>
      <c r="C120">
        <f>0.3*SUM('Rent Cost'!C119:C120)</f>
        <v>903.53704898020806</v>
      </c>
      <c r="D120">
        <f>0.3*SUM('Rent Cost'!D119:D120)</f>
        <v>0</v>
      </c>
      <c r="E120">
        <f>0.3*SUM('Rent Cost'!E119:E120)</f>
        <v>622.85909456790273</v>
      </c>
      <c r="F120">
        <f>0.3*SUM('Rent Cost'!F119:F120)</f>
        <v>0</v>
      </c>
      <c r="G120">
        <f>0.3*SUM('Rent Cost'!G119:G120)</f>
        <v>1033.6887613189583</v>
      </c>
      <c r="H120">
        <f>0.3*SUM('Rent Cost'!H119:H120)</f>
        <v>0</v>
      </c>
      <c r="I120">
        <f>0.3*SUM('Rent Cost'!I119:I120)</f>
        <v>123.04380320926003</v>
      </c>
      <c r="J120">
        <f>0.3*SUM('Rent Cost'!J119:J120)</f>
        <v>0</v>
      </c>
      <c r="K120">
        <f>0.3*SUM('Rent Cost'!K119:K120)</f>
        <v>181.44614754233385</v>
      </c>
      <c r="L120">
        <f>0.3*SUM('Rent Cost'!L119:L120)</f>
        <v>0</v>
      </c>
      <c r="M120">
        <f>0.3*SUM('Rent Cost'!M119:M120)</f>
        <v>20.137901142991488</v>
      </c>
      <c r="N120">
        <f>0.3*SUM('Rent Cost'!N119:N120)</f>
        <v>0</v>
      </c>
    </row>
    <row r="121" spans="1:14" x14ac:dyDescent="0.25">
      <c r="A121" s="2">
        <v>2049</v>
      </c>
      <c r="B121" s="2">
        <v>3</v>
      </c>
      <c r="C121">
        <f>0.3*SUM('Rent Cost'!C120:C121)</f>
        <v>903.44669527558108</v>
      </c>
      <c r="D121">
        <f>0.3*SUM('Rent Cost'!D120:D121)</f>
        <v>0</v>
      </c>
      <c r="E121">
        <f>0.3*SUM('Rent Cost'!E120:E121)</f>
        <v>622.79680865860826</v>
      </c>
      <c r="F121">
        <f>0.3*SUM('Rent Cost'!F120:F121)</f>
        <v>0</v>
      </c>
      <c r="G121">
        <f>0.3*SUM('Rent Cost'!G120:G121)</f>
        <v>1033.5853924420792</v>
      </c>
      <c r="H121">
        <f>0.3*SUM('Rent Cost'!H120:H121)</f>
        <v>0</v>
      </c>
      <c r="I121">
        <f>0.3*SUM('Rent Cost'!I120:I121)</f>
        <v>123.03149882890358</v>
      </c>
      <c r="J121">
        <f>0.3*SUM('Rent Cost'!J120:J121)</f>
        <v>0</v>
      </c>
      <c r="K121">
        <f>0.3*SUM('Rent Cost'!K120:K121)</f>
        <v>181.42800292753267</v>
      </c>
      <c r="L121">
        <f>0.3*SUM('Rent Cost'!L120:L121)</f>
        <v>0</v>
      </c>
      <c r="M121">
        <f>0.3*SUM('Rent Cost'!M120:M121)</f>
        <v>20.135887352866881</v>
      </c>
      <c r="N121">
        <f>0.3*SUM('Rent Cost'!N120:N121)</f>
        <v>0</v>
      </c>
    </row>
    <row r="122" spans="1:14" x14ac:dyDescent="0.25">
      <c r="A122" s="1">
        <v>2049</v>
      </c>
      <c r="B122" s="1">
        <v>4</v>
      </c>
      <c r="C122">
        <f>0.3*SUM('Rent Cost'!C121:C122)</f>
        <v>903.35635060624463</v>
      </c>
      <c r="D122">
        <f>0.3*SUM('Rent Cost'!D121:D122)</f>
        <v>0</v>
      </c>
      <c r="E122">
        <f>0.3*SUM('Rent Cost'!E121:E122)</f>
        <v>622.73452897794175</v>
      </c>
      <c r="F122">
        <f>0.3*SUM('Rent Cost'!F121:F122)</f>
        <v>0</v>
      </c>
      <c r="G122">
        <f>0.3*SUM('Rent Cost'!G121:G122)</f>
        <v>1033.4820339026703</v>
      </c>
      <c r="H122">
        <f>0.3*SUM('Rent Cost'!H121:H122)</f>
        <v>0</v>
      </c>
      <c r="I122">
        <f>0.3*SUM('Rent Cost'!I121:I122)</f>
        <v>123.01919567909584</v>
      </c>
      <c r="J122">
        <f>0.3*SUM('Rent Cost'!J121:J122)</f>
        <v>0</v>
      </c>
      <c r="K122">
        <f>0.3*SUM('Rent Cost'!K121:K122)</f>
        <v>181.40986012725597</v>
      </c>
      <c r="L122">
        <f>0.3*SUM('Rent Cost'!L121:L122)</f>
        <v>0</v>
      </c>
      <c r="M122">
        <f>0.3*SUM('Rent Cost'!M121:M122)</f>
        <v>20.133873764134407</v>
      </c>
      <c r="N122">
        <f>0.3*SUM('Rent Cost'!N121:N122)</f>
        <v>0</v>
      </c>
    </row>
    <row r="123" spans="1:14" x14ac:dyDescent="0.25">
      <c r="A123" s="1">
        <v>2050</v>
      </c>
      <c r="B123" s="1">
        <v>1</v>
      </c>
      <c r="C123">
        <f>0.3*SUM('Rent Cost'!C122:C123)</f>
        <v>903.26601497116735</v>
      </c>
      <c r="D123">
        <f>0.3*SUM('Rent Cost'!D122:D123)</f>
        <v>0</v>
      </c>
      <c r="E123">
        <f>0.3*SUM('Rent Cost'!E122:E123)</f>
        <v>622.67225552537627</v>
      </c>
      <c r="F123">
        <f>0.3*SUM('Rent Cost'!F122:F123)</f>
        <v>0</v>
      </c>
      <c r="G123">
        <f>0.3*SUM('Rent Cost'!G122:G123)</f>
        <v>1033.3786856996524</v>
      </c>
      <c r="H123">
        <f>0.3*SUM('Rent Cost'!H122:H123)</f>
        <v>0</v>
      </c>
      <c r="I123">
        <f>0.3*SUM('Rent Cost'!I122:I123)</f>
        <v>123.00689375955352</v>
      </c>
      <c r="J123">
        <f>0.3*SUM('Rent Cost'!J122:J123)</f>
        <v>0</v>
      </c>
      <c r="K123">
        <f>0.3*SUM('Rent Cost'!K122:K123)</f>
        <v>181.39171914128519</v>
      </c>
      <c r="L123">
        <f>0.3*SUM('Rent Cost'!L122:L123)</f>
        <v>0</v>
      </c>
      <c r="M123">
        <f>0.3*SUM('Rent Cost'!M122:M123)</f>
        <v>20.131860376760219</v>
      </c>
      <c r="N123">
        <f>0.3*SUM('Rent Cost'!N122:N123)</f>
        <v>0</v>
      </c>
    </row>
    <row r="124" spans="1:14" x14ac:dyDescent="0.25">
      <c r="A124" s="2">
        <v>2050</v>
      </c>
      <c r="B124" s="2">
        <v>2</v>
      </c>
      <c r="C124">
        <f>0.3*SUM('Rent Cost'!C123:C124)</f>
        <v>903.17568836983355</v>
      </c>
      <c r="D124">
        <f>0.3*SUM('Rent Cost'!D123:D124)</f>
        <v>0</v>
      </c>
      <c r="E124">
        <f>0.3*SUM('Rent Cost'!E123:E124)</f>
        <v>622.6099882998584</v>
      </c>
      <c r="F124">
        <f>0.3*SUM('Rent Cost'!F123:F124)</f>
        <v>0</v>
      </c>
      <c r="G124">
        <f>0.3*SUM('Rent Cost'!G123:G124)</f>
        <v>1033.2753478308678</v>
      </c>
      <c r="H124">
        <f>0.3*SUM('Rent Cost'!H123:H124)</f>
        <v>0</v>
      </c>
      <c r="I124">
        <f>0.3*SUM('Rent Cost'!I123:I124)</f>
        <v>122.99459307018213</v>
      </c>
      <c r="J124">
        <f>0.3*SUM('Rent Cost'!J123:J124)</f>
        <v>0</v>
      </c>
      <c r="K124">
        <f>0.3*SUM('Rent Cost'!K123:K124)</f>
        <v>181.37357996929248</v>
      </c>
      <c r="L124">
        <f>0.3*SUM('Rent Cost'!L123:L124)</f>
        <v>0</v>
      </c>
      <c r="M124">
        <f>0.3*SUM('Rent Cost'!M123:M124)</f>
        <v>20.129847190721765</v>
      </c>
      <c r="N124">
        <f>0.3*SUM('Rent Cost'!N123:N124)</f>
        <v>0</v>
      </c>
    </row>
    <row r="125" spans="1:14" x14ac:dyDescent="0.25">
      <c r="A125" s="1">
        <v>2050</v>
      </c>
      <c r="B125" s="1">
        <v>3</v>
      </c>
      <c r="C125">
        <f>0.3*SUM('Rent Cost'!C124:C125)</f>
        <v>903.08537080069618</v>
      </c>
      <c r="D125">
        <f>0.3*SUM('Rent Cost'!D124:D125)</f>
        <v>0</v>
      </c>
      <c r="E125">
        <f>0.3*SUM('Rent Cost'!E124:E125)</f>
        <v>622.54772730086154</v>
      </c>
      <c r="F125">
        <f>0.3*SUM('Rent Cost'!F124:F125)</f>
        <v>0</v>
      </c>
      <c r="G125">
        <f>0.3*SUM('Rent Cost'!G124:G125)</f>
        <v>1033.1720202963165</v>
      </c>
      <c r="H125">
        <f>0.3*SUM('Rent Cost'!H124:H125)</f>
        <v>0</v>
      </c>
      <c r="I125">
        <f>0.3*SUM('Rent Cost'!I124:I125)</f>
        <v>122.98229361088728</v>
      </c>
      <c r="J125">
        <f>0.3*SUM('Rent Cost'!J124:J125)</f>
        <v>0</v>
      </c>
      <c r="K125">
        <f>0.3*SUM('Rent Cost'!K124:K125)</f>
        <v>181.35544261127788</v>
      </c>
      <c r="L125">
        <f>0.3*SUM('Rent Cost'!L124:L125)</f>
        <v>0</v>
      </c>
      <c r="M125">
        <f>0.3*SUM('Rent Cost'!M124:M125)</f>
        <v>20.127834206007755</v>
      </c>
      <c r="N125">
        <f>0.3*SUM('Rent Cost'!N124:N125)</f>
        <v>0</v>
      </c>
    </row>
    <row r="126" spans="1:14" x14ac:dyDescent="0.25">
      <c r="A126" s="2">
        <v>2050</v>
      </c>
      <c r="B126" s="2">
        <v>4</v>
      </c>
      <c r="C126">
        <f>0.3*SUM('Rent Cost'!C125:C126)</f>
        <v>902.99506226375524</v>
      </c>
      <c r="D126">
        <f>0.3*SUM('Rent Cost'!D125:D126)</f>
        <v>0</v>
      </c>
      <c r="E126">
        <f>0.3*SUM('Rent Cost'!E125:E126)</f>
        <v>622.48547252838546</v>
      </c>
      <c r="F126">
        <f>0.3*SUM('Rent Cost'!F125:F126)</f>
        <v>0</v>
      </c>
      <c r="G126">
        <f>0.3*SUM('Rent Cost'!G125:G126)</f>
        <v>1033.06870309492</v>
      </c>
      <c r="H126">
        <f>0.3*SUM('Rent Cost'!H125:H126)</f>
        <v>0</v>
      </c>
      <c r="I126">
        <f>0.3*SUM('Rent Cost'!I125:I126)</f>
        <v>122.96999538148008</v>
      </c>
      <c r="J126">
        <f>0.3*SUM('Rent Cost'!J125:J126)</f>
        <v>0</v>
      </c>
      <c r="K126">
        <f>0.3*SUM('Rent Cost'!K125:K126)</f>
        <v>181.33730706702281</v>
      </c>
      <c r="L126">
        <f>0.3*SUM('Rent Cost'!L125:L126)</f>
        <v>0</v>
      </c>
      <c r="M126">
        <f>0.3*SUM('Rent Cost'!M125:M126)</f>
        <v>20.125821422584355</v>
      </c>
      <c r="N126">
        <f>0.3*SUM('Rent Cost'!N125:N126)</f>
        <v>0</v>
      </c>
    </row>
    <row r="127" spans="1:14" x14ac:dyDescent="0.25">
      <c r="A127" s="2">
        <v>2051</v>
      </c>
      <c r="B127" s="2">
        <v>1</v>
      </c>
      <c r="C127">
        <f>0.3*SUM('Rent Cost'!C126:C127)</f>
        <v>902.90476275746369</v>
      </c>
      <c r="D127">
        <f>0.3*SUM('Rent Cost'!D126:D127)</f>
        <v>0</v>
      </c>
      <c r="E127">
        <f>0.3*SUM('Rent Cost'!E126:E127)</f>
        <v>622.42322398085025</v>
      </c>
      <c r="F127">
        <f>0.3*SUM('Rent Cost'!F126:F127)</f>
        <v>0</v>
      </c>
      <c r="G127">
        <f>0.3*SUM('Rent Cost'!G126:G127)</f>
        <v>1032.9653962245204</v>
      </c>
      <c r="H127">
        <f>0.3*SUM('Rent Cost'!H126:H127)</f>
        <v>0</v>
      </c>
      <c r="I127">
        <f>0.3*SUM('Rent Cost'!I126:I127)</f>
        <v>122.95769838186607</v>
      </c>
      <c r="J127">
        <f>0.3*SUM('Rent Cost'!J126:J127)</f>
        <v>0</v>
      </c>
      <c r="K127">
        <f>0.3*SUM('Rent Cost'!K126:K127)</f>
        <v>181.31917333630872</v>
      </c>
      <c r="L127">
        <f>0.3*SUM('Rent Cost'!L126:L127)</f>
        <v>0</v>
      </c>
      <c r="M127">
        <f>0.3*SUM('Rent Cost'!M126:M127)</f>
        <v>20.12380884044028</v>
      </c>
      <c r="N127">
        <f>0.3*SUM('Rent Cost'!N126:N127)</f>
        <v>0</v>
      </c>
    </row>
    <row r="128" spans="1:14" x14ac:dyDescent="0.25">
      <c r="A128" s="1">
        <v>2051</v>
      </c>
      <c r="B128" s="1">
        <v>2</v>
      </c>
      <c r="C128">
        <f>0.3*SUM('Rent Cost'!C127:C128)</f>
        <v>902.81447228079014</v>
      </c>
      <c r="D128">
        <f>0.3*SUM('Rent Cost'!D127:D128)</f>
        <v>0</v>
      </c>
      <c r="E128">
        <f>0.3*SUM('Rent Cost'!E127:E128)</f>
        <v>622.3609816582557</v>
      </c>
      <c r="F128">
        <f>0.3*SUM('Rent Cost'!F127:F128)</f>
        <v>0</v>
      </c>
      <c r="G128">
        <f>0.3*SUM('Rent Cost'!G127:G128)</f>
        <v>1032.8620996851175</v>
      </c>
      <c r="H128">
        <f>0.3*SUM('Rent Cost'!H127:H128)</f>
        <v>0</v>
      </c>
      <c r="I128">
        <f>0.3*SUM('Rent Cost'!I127:I128)</f>
        <v>122.94540261204526</v>
      </c>
      <c r="J128">
        <f>0.3*SUM('Rent Cost'!J127:J128)</f>
        <v>0</v>
      </c>
      <c r="K128">
        <f>0.3*SUM('Rent Cost'!K127:K128)</f>
        <v>181.30104141902635</v>
      </c>
      <c r="L128">
        <f>0.3*SUM('Rent Cost'!L127:L128)</f>
        <v>0</v>
      </c>
      <c r="M128">
        <f>0.3*SUM('Rent Cost'!M127:M128)</f>
        <v>20.121796459552968</v>
      </c>
      <c r="N128">
        <f>0.3*SUM('Rent Cost'!N127:N128)</f>
        <v>0</v>
      </c>
    </row>
    <row r="129" spans="1:14" x14ac:dyDescent="0.25">
      <c r="A129" s="2">
        <v>2051</v>
      </c>
      <c r="B129" s="2">
        <v>3</v>
      </c>
      <c r="C129">
        <f>0.3*SUM('Rent Cost'!C128:C129)</f>
        <v>902.72419083373461</v>
      </c>
      <c r="D129">
        <f>0.3*SUM('Rent Cost'!D128:D129)</f>
        <v>0</v>
      </c>
      <c r="E129">
        <f>0.3*SUM('Rent Cost'!E128:E129)</f>
        <v>622.29874556007508</v>
      </c>
      <c r="F129">
        <f>0.3*SUM('Rent Cost'!F128:F129)</f>
        <v>0</v>
      </c>
      <c r="G129">
        <f>0.3*SUM('Rent Cost'!G128:G129)</f>
        <v>1032.758813474554</v>
      </c>
      <c r="H129">
        <f>0.3*SUM('Rent Cost'!H128:H129)</f>
        <v>0</v>
      </c>
      <c r="I129">
        <f>0.3*SUM('Rent Cost'!I128:I129)</f>
        <v>122.93310807182877</v>
      </c>
      <c r="J129">
        <f>0.3*SUM('Rent Cost'!J128:J129)</f>
        <v>0</v>
      </c>
      <c r="K129">
        <f>0.3*SUM('Rent Cost'!K128:K129)</f>
        <v>181.28291131484784</v>
      </c>
      <c r="L129">
        <f>0.3*SUM('Rent Cost'!L128:L129)</f>
        <v>0</v>
      </c>
      <c r="M129">
        <f>0.3*SUM('Rent Cost'!M128:M129)</f>
        <v>20.119784279911141</v>
      </c>
      <c r="N129">
        <f>0.3*SUM('Rent Cost'!N128:N129)</f>
        <v>0</v>
      </c>
    </row>
    <row r="130" spans="1:14" x14ac:dyDescent="0.25">
      <c r="A130" s="1">
        <v>2051</v>
      </c>
      <c r="B130" s="1">
        <v>4</v>
      </c>
      <c r="C130">
        <f>0.3*SUM('Rent Cost'!C129:C130)</f>
        <v>902.63391841475004</v>
      </c>
      <c r="D130">
        <f>0.3*SUM('Rent Cost'!D129:D130)</f>
        <v>0</v>
      </c>
      <c r="E130">
        <f>0.3*SUM('Rent Cost'!E129:E130)</f>
        <v>622.23651568525509</v>
      </c>
      <c r="F130">
        <f>0.3*SUM('Rent Cost'!F129:F130)</f>
        <v>0</v>
      </c>
      <c r="G130">
        <f>0.3*SUM('Rent Cost'!G129:G130)</f>
        <v>1032.6555375928294</v>
      </c>
      <c r="H130">
        <f>0.3*SUM('Rent Cost'!H129:H130)</f>
        <v>0</v>
      </c>
      <c r="I130">
        <f>0.3*SUM('Rent Cost'!I129:I130)</f>
        <v>122.92081476102771</v>
      </c>
      <c r="J130">
        <f>0.3*SUM('Rent Cost'!J129:J130)</f>
        <v>0</v>
      </c>
      <c r="K130">
        <f>0.3*SUM('Rent Cost'!K129:K130)</f>
        <v>181.26478302366394</v>
      </c>
      <c r="L130">
        <f>0.3*SUM('Rent Cost'!L129:L130)</f>
        <v>0</v>
      </c>
      <c r="M130">
        <f>0.3*SUM('Rent Cost'!M129:M130)</f>
        <v>20.117772301480958</v>
      </c>
      <c r="N130">
        <f>0.3*SUM('Rent Cost'!N129:N130)</f>
        <v>0</v>
      </c>
    </row>
    <row r="131" spans="1:14" x14ac:dyDescent="0.25">
      <c r="A131" s="1">
        <v>2052</v>
      </c>
      <c r="B131" s="1">
        <v>1</v>
      </c>
      <c r="C131">
        <f>0.3*SUM('Rent Cost'!C130:C131)</f>
        <v>902.54365502280507</v>
      </c>
      <c r="D131">
        <f>0.3*SUM('Rent Cost'!D130:D131)</f>
        <v>0</v>
      </c>
      <c r="E131">
        <f>0.3*SUM('Rent Cost'!E130:E131)</f>
        <v>622.1742920337955</v>
      </c>
      <c r="F131">
        <f>0.3*SUM('Rent Cost'!F130:F131)</f>
        <v>0</v>
      </c>
      <c r="G131">
        <f>0.3*SUM('Rent Cost'!G130:G131)</f>
        <v>1032.5522720399442</v>
      </c>
      <c r="H131">
        <f>0.3*SUM('Rent Cost'!H130:H131)</f>
        <v>0</v>
      </c>
      <c r="I131">
        <f>0.3*SUM('Rent Cost'!I130:I131)</f>
        <v>122.90852267954767</v>
      </c>
      <c r="J131">
        <f>0.3*SUM('Rent Cost'!J130:J131)</f>
        <v>0</v>
      </c>
      <c r="K131">
        <f>0.3*SUM('Rent Cost'!K130:K131)</f>
        <v>181.24665654536537</v>
      </c>
      <c r="L131">
        <f>0.3*SUM('Rent Cost'!L130:L131)</f>
        <v>0</v>
      </c>
      <c r="M131">
        <f>0.3*SUM('Rent Cost'!M130:M131)</f>
        <v>20.115760524251133</v>
      </c>
      <c r="N131">
        <f>0.3*SUM('Rent Cost'!N130:N131)</f>
        <v>0</v>
      </c>
    </row>
    <row r="132" spans="1:14" x14ac:dyDescent="0.25">
      <c r="A132" s="2">
        <v>2052</v>
      </c>
      <c r="B132" s="2">
        <v>2</v>
      </c>
      <c r="C132">
        <f>0.3*SUM('Rent Cost'!C131:C132)</f>
        <v>902.45340065738401</v>
      </c>
      <c r="D132">
        <f>0.3*SUM('Rent Cost'!D131:D132)</f>
        <v>0</v>
      </c>
      <c r="E132">
        <f>0.3*SUM('Rent Cost'!E131:E132)</f>
        <v>622.112074604643</v>
      </c>
      <c r="F132">
        <f>0.3*SUM('Rent Cost'!F131:F132)</f>
        <v>0</v>
      </c>
      <c r="G132">
        <f>0.3*SUM('Rent Cost'!G131:G132)</f>
        <v>1032.4490168126617</v>
      </c>
      <c r="H132">
        <f>0.3*SUM('Rent Cost'!H131:H132)</f>
        <v>0</v>
      </c>
      <c r="I132">
        <f>0.3*SUM('Rent Cost'!I131:I132)</f>
        <v>122.8962318272942</v>
      </c>
      <c r="J132">
        <f>0.3*SUM('Rent Cost'!J131:J132)</f>
        <v>0</v>
      </c>
      <c r="K132">
        <f>0.3*SUM('Rent Cost'!K131:K132)</f>
        <v>181.22853187973359</v>
      </c>
      <c r="L132">
        <f>0.3*SUM('Rent Cost'!L131:L132)</f>
        <v>0</v>
      </c>
      <c r="M132">
        <f>0.3*SUM('Rent Cost'!M131:M132)</f>
        <v>20.113748948199113</v>
      </c>
      <c r="N132">
        <f>0.3*SUM('Rent Cost'!N131:N132)</f>
        <v>0</v>
      </c>
    </row>
    <row r="133" spans="1:14" x14ac:dyDescent="0.25">
      <c r="A133" s="1">
        <v>2052</v>
      </c>
      <c r="B133" s="1">
        <v>3</v>
      </c>
      <c r="C133">
        <f>0.3*SUM('Rent Cost'!C132:C133)</f>
        <v>902.36315531745549</v>
      </c>
      <c r="D133">
        <f>0.3*SUM('Rent Cost'!D132:D133)</f>
        <v>0</v>
      </c>
      <c r="E133">
        <f>0.3*SUM('Rent Cost'!E132:E133)</f>
        <v>622.04986339727077</v>
      </c>
      <c r="F133">
        <f>0.3*SUM('Rent Cost'!F132:F133)</f>
        <v>0</v>
      </c>
      <c r="G133">
        <f>0.3*SUM('Rent Cost'!G132:G133)</f>
        <v>1032.345771910982</v>
      </c>
      <c r="H133">
        <f>0.3*SUM('Rent Cost'!H132:H133)</f>
        <v>0</v>
      </c>
      <c r="I133">
        <f>0.3*SUM('Rent Cost'!I132:I133)</f>
        <v>122.88394220407841</v>
      </c>
      <c r="J133">
        <f>0.3*SUM('Rent Cost'!J132:J133)</f>
        <v>0</v>
      </c>
      <c r="K133">
        <f>0.3*SUM('Rent Cost'!K132:K133)</f>
        <v>181.21040902655002</v>
      </c>
      <c r="L133">
        <f>0.3*SUM('Rent Cost'!L132:L133)</f>
        <v>0</v>
      </c>
      <c r="M133">
        <f>0.3*SUM('Rent Cost'!M132:M133)</f>
        <v>20.111737573302332</v>
      </c>
      <c r="N133">
        <f>0.3*SUM('Rent Cost'!N132:N133)</f>
        <v>0</v>
      </c>
    </row>
    <row r="134" spans="1:14" x14ac:dyDescent="0.25">
      <c r="A134" s="2">
        <v>2052</v>
      </c>
      <c r="B134" s="2">
        <v>4</v>
      </c>
      <c r="C134">
        <f>0.3*SUM('Rent Cost'!C133:C134)</f>
        <v>902.27291900198816</v>
      </c>
      <c r="D134">
        <f>0.3*SUM('Rent Cost'!D133:D134)</f>
        <v>0</v>
      </c>
      <c r="E134">
        <f>0.3*SUM('Rent Cost'!E133:E134)</f>
        <v>621.98765841115221</v>
      </c>
      <c r="F134">
        <f>0.3*SUM('Rent Cost'!F133:F134)</f>
        <v>0</v>
      </c>
      <c r="G134">
        <f>0.3*SUM('Rent Cost'!G133:G134)</f>
        <v>1032.2425373338258</v>
      </c>
      <c r="H134">
        <f>0.3*SUM('Rent Cost'!H133:H134)</f>
        <v>0</v>
      </c>
      <c r="I134">
        <f>0.3*SUM('Rent Cost'!I133:I134)</f>
        <v>122.87165380980586</v>
      </c>
      <c r="J134">
        <f>0.3*SUM('Rent Cost'!J133:J134)</f>
        <v>0</v>
      </c>
      <c r="K134">
        <f>0.3*SUM('Rent Cost'!K133:K134)</f>
        <v>181.19228798570543</v>
      </c>
      <c r="L134">
        <f>0.3*SUM('Rent Cost'!L133:L134)</f>
        <v>0</v>
      </c>
      <c r="M134">
        <f>0.3*SUM('Rent Cost'!M133:M134)</f>
        <v>20.109726399549508</v>
      </c>
      <c r="N134">
        <f>0.3*SUM('Rent Cost'!N133:N134)</f>
        <v>0</v>
      </c>
    </row>
    <row r="135" spans="1:14" x14ac:dyDescent="0.25">
      <c r="A135" s="2">
        <v>2053</v>
      </c>
      <c r="B135" s="2">
        <v>1</v>
      </c>
      <c r="C135">
        <f>0.3*SUM('Rent Cost'!C134:C135)</f>
        <v>902.18269170995063</v>
      </c>
      <c r="D135">
        <f>0.3*SUM('Rent Cost'!D134:D135)</f>
        <v>0</v>
      </c>
      <c r="E135">
        <f>0.3*SUM('Rent Cost'!E134:E135)</f>
        <v>621.92545964523367</v>
      </c>
      <c r="F135">
        <f>0.3*SUM('Rent Cost'!F134:F135)</f>
        <v>0</v>
      </c>
      <c r="G135">
        <f>0.3*SUM('Rent Cost'!G134:G135)</f>
        <v>1032.1393130801148</v>
      </c>
      <c r="H135">
        <f>0.3*SUM('Rent Cost'!H134:H135)</f>
        <v>0</v>
      </c>
      <c r="I135">
        <f>0.3*SUM('Rent Cost'!I134:I135)</f>
        <v>122.85936664447655</v>
      </c>
      <c r="J135">
        <f>0.3*SUM('Rent Cost'!J134:J135)</f>
        <v>0</v>
      </c>
      <c r="K135">
        <f>0.3*SUM('Rent Cost'!K134:K135)</f>
        <v>181.17416875698123</v>
      </c>
      <c r="L135">
        <f>0.3*SUM('Rent Cost'!L134:L135)</f>
        <v>0</v>
      </c>
      <c r="M135">
        <f>0.3*SUM('Rent Cost'!M134:M135)</f>
        <v>20.107715426906804</v>
      </c>
      <c r="N135">
        <f>0.3*SUM('Rent Cost'!N134:N135)</f>
        <v>0</v>
      </c>
    </row>
    <row r="136" spans="1:14" x14ac:dyDescent="0.25">
      <c r="A136" s="1">
        <v>2053</v>
      </c>
      <c r="B136" s="1">
        <v>2</v>
      </c>
      <c r="C136">
        <f>0.3*SUM('Rent Cost'!C135:C136)</f>
        <v>902.09247344082723</v>
      </c>
      <c r="D136">
        <f>0.3*SUM('Rent Cost'!D135:D136)</f>
        <v>0</v>
      </c>
      <c r="E136">
        <f>0.3*SUM('Rent Cost'!E135:E136)</f>
        <v>621.86326709898856</v>
      </c>
      <c r="F136">
        <f>0.3*SUM('Rent Cost'!F135:F136)</f>
        <v>0</v>
      </c>
      <c r="G136">
        <f>0.3*SUM('Rent Cost'!G135:G136)</f>
        <v>1032.0360991487698</v>
      </c>
      <c r="H136">
        <f>0.3*SUM('Rent Cost'!H135:H136)</f>
        <v>0</v>
      </c>
      <c r="I136">
        <f>0.3*SUM('Rent Cost'!I135:I136)</f>
        <v>122.84708070780718</v>
      </c>
      <c r="J136">
        <f>0.3*SUM('Rent Cost'!J135:J136)</f>
        <v>0</v>
      </c>
      <c r="K136">
        <f>0.3*SUM('Rent Cost'!K135:K136)</f>
        <v>181.15605134004957</v>
      </c>
      <c r="L136">
        <f>0.3*SUM('Rent Cost'!L135:L136)</f>
        <v>0</v>
      </c>
      <c r="M136">
        <f>0.3*SUM('Rent Cost'!M135:M136)</f>
        <v>20.105704655362935</v>
      </c>
      <c r="N136">
        <f>0.3*SUM('Rent Cost'!N135:N136)</f>
        <v>0</v>
      </c>
    </row>
    <row r="137" spans="1:14" x14ac:dyDescent="0.25">
      <c r="A137" s="2">
        <v>2053</v>
      </c>
      <c r="B137" s="2">
        <v>3</v>
      </c>
      <c r="C137">
        <f>0.3*SUM('Rent Cost'!C136:C137)</f>
        <v>902.0022641935866</v>
      </c>
      <c r="D137">
        <f>0.3*SUM('Rent Cost'!D136:D137)</f>
        <v>0</v>
      </c>
      <c r="E137">
        <f>0.3*SUM('Rent Cost'!E136:E137)</f>
        <v>621.80108077241687</v>
      </c>
      <c r="F137">
        <f>0.3*SUM('Rent Cost'!F136:F137)</f>
        <v>0</v>
      </c>
      <c r="G137">
        <f>0.3*SUM('Rent Cost'!G136:G137)</f>
        <v>1031.9328955387123</v>
      </c>
      <c r="H137">
        <f>0.3*SUM('Rent Cost'!H136:H137)</f>
        <v>0</v>
      </c>
      <c r="I137">
        <f>0.3*SUM('Rent Cost'!I136:I137)</f>
        <v>122.83479599970329</v>
      </c>
      <c r="J137">
        <f>0.3*SUM('Rent Cost'!J136:J137)</f>
        <v>0</v>
      </c>
      <c r="K137">
        <f>0.3*SUM('Rent Cost'!K136:K137)</f>
        <v>181.13793573491051</v>
      </c>
      <c r="L137">
        <f>0.3*SUM('Rent Cost'!L136:L137)</f>
        <v>0</v>
      </c>
      <c r="M137">
        <f>0.3*SUM('Rent Cost'!M136:M137)</f>
        <v>20.103694084895341</v>
      </c>
      <c r="N137">
        <f>0.3*SUM('Rent Cost'!N136:N137)</f>
        <v>0</v>
      </c>
    </row>
    <row r="138" spans="1:14" x14ac:dyDescent="0.25">
      <c r="A138" s="1">
        <v>2053</v>
      </c>
      <c r="B138" s="1">
        <v>4</v>
      </c>
      <c r="C138">
        <f>0.3*SUM('Rent Cost'!C137:C138)</f>
        <v>901.91206396719735</v>
      </c>
      <c r="D138">
        <f>0.3*SUM('Rent Cost'!D137:D138)</f>
        <v>0</v>
      </c>
      <c r="E138">
        <f>0.3*SUM('Rent Cost'!E137:E138)</f>
        <v>621.73890066446506</v>
      </c>
      <c r="F138">
        <f>0.3*SUM('Rent Cost'!F137:F138)</f>
        <v>0</v>
      </c>
      <c r="G138">
        <f>0.3*SUM('Rent Cost'!G137:G138)</f>
        <v>1031.8297022488632</v>
      </c>
      <c r="H138">
        <f>0.3*SUM('Rent Cost'!H137:H138)</f>
        <v>0</v>
      </c>
      <c r="I138">
        <f>0.3*SUM('Rent Cost'!I137:I138)</f>
        <v>122.82251252016488</v>
      </c>
      <c r="J138">
        <f>0.3*SUM('Rent Cost'!J137:J138)</f>
        <v>0</v>
      </c>
      <c r="K138">
        <f>0.3*SUM('Rent Cost'!K137:K138)</f>
        <v>181.11982194134546</v>
      </c>
      <c r="L138">
        <f>0.3*SUM('Rent Cost'!L137:L138)</f>
        <v>0</v>
      </c>
      <c r="M138">
        <f>0.3*SUM('Rent Cost'!M137:M138)</f>
        <v>20.101683715492744</v>
      </c>
      <c r="N138">
        <f>0.3*SUM('Rent Cost'!N137:N138)</f>
        <v>0</v>
      </c>
    </row>
    <row r="139" spans="1:14" x14ac:dyDescent="0.25">
      <c r="A139" s="1">
        <v>2054</v>
      </c>
      <c r="B139" s="1">
        <v>1</v>
      </c>
      <c r="C139">
        <f>0.3*SUM('Rent Cost'!C138:C139)</f>
        <v>901.82187276062814</v>
      </c>
      <c r="D139">
        <f>0.3*SUM('Rent Cost'!D138:D139)</f>
        <v>0</v>
      </c>
      <c r="E139">
        <f>0.3*SUM('Rent Cost'!E138:E139)</f>
        <v>621.67672677460644</v>
      </c>
      <c r="F139">
        <f>0.3*SUM('Rent Cost'!F138:F139)</f>
        <v>0</v>
      </c>
      <c r="G139">
        <f>0.3*SUM('Rent Cost'!G138:G139)</f>
        <v>1031.7265192781435</v>
      </c>
      <c r="H139">
        <f>0.3*SUM('Rent Cost'!H138:H139)</f>
        <v>0</v>
      </c>
      <c r="I139">
        <f>0.3*SUM('Rent Cost'!I138:I139)</f>
        <v>122.81023026890864</v>
      </c>
      <c r="J139">
        <f>0.3*SUM('Rent Cost'!J138:J139)</f>
        <v>0</v>
      </c>
      <c r="K139">
        <f>0.3*SUM('Rent Cost'!K138:K139)</f>
        <v>181.10170995913589</v>
      </c>
      <c r="L139">
        <f>0.3*SUM('Rent Cost'!L138:L139)</f>
        <v>0</v>
      </c>
      <c r="M139">
        <f>0.3*SUM('Rent Cost'!M138:M139)</f>
        <v>20.099673547121302</v>
      </c>
      <c r="N139">
        <f>0.3*SUM('Rent Cost'!N138:N139)</f>
        <v>0</v>
      </c>
    </row>
    <row r="140" spans="1:14" x14ac:dyDescent="0.25">
      <c r="A140" s="2">
        <v>2054</v>
      </c>
      <c r="B140" s="2">
        <v>2</v>
      </c>
      <c r="C140">
        <f>0.3*SUM('Rent Cost'!C139:C140)</f>
        <v>901.73169057336327</v>
      </c>
      <c r="D140">
        <f>0.3*SUM('Rent Cost'!D139:D140)</f>
        <v>0</v>
      </c>
      <c r="E140">
        <f>0.3*SUM('Rent Cost'!E139:E140)</f>
        <v>621.61455910178745</v>
      </c>
      <c r="F140">
        <f>0.3*SUM('Rent Cost'!F139:F140)</f>
        <v>0</v>
      </c>
      <c r="G140">
        <f>0.3*SUM('Rent Cost'!G139:G140)</f>
        <v>1031.6233466265537</v>
      </c>
      <c r="H140">
        <f>0.3*SUM('Rent Cost'!H139:H140)</f>
        <v>0</v>
      </c>
      <c r="I140">
        <f>0.3*SUM('Rent Cost'!I139:I140)</f>
        <v>122.79794924584013</v>
      </c>
      <c r="J140">
        <f>0.3*SUM('Rent Cost'!J139:J140)</f>
        <v>0</v>
      </c>
      <c r="K140">
        <f>0.3*SUM('Rent Cost'!K139:K140)</f>
        <v>181.08359978817251</v>
      </c>
      <c r="L140">
        <f>0.3*SUM('Rent Cost'!L139:L140)</f>
        <v>0</v>
      </c>
      <c r="M140">
        <f>0.3*SUM('Rent Cost'!M139:M140)</f>
        <v>20.09766357975845</v>
      </c>
      <c r="N140">
        <f>0.3*SUM('Rent Cost'!N139:N140)</f>
        <v>0</v>
      </c>
    </row>
    <row r="141" spans="1:14" x14ac:dyDescent="0.25">
      <c r="A141" s="1">
        <v>2054</v>
      </c>
      <c r="B141" s="1">
        <v>3</v>
      </c>
      <c r="C141">
        <f>0.3*SUM('Rent Cost'!C140:C141)</f>
        <v>901.64151740437137</v>
      </c>
      <c r="D141">
        <f>0.3*SUM('Rent Cost'!D140:D141)</f>
        <v>0</v>
      </c>
      <c r="E141">
        <f>0.3*SUM('Rent Cost'!E140:E141)</f>
        <v>621.55239764548151</v>
      </c>
      <c r="F141">
        <f>0.3*SUM('Rent Cost'!F140:F141)</f>
        <v>0</v>
      </c>
      <c r="G141">
        <f>0.3*SUM('Rent Cost'!G140:G141)</f>
        <v>1031.5201842919357</v>
      </c>
      <c r="H141">
        <f>0.3*SUM('Rent Cost'!H140:H141)</f>
        <v>0</v>
      </c>
      <c r="I141">
        <f>0.3*SUM('Rent Cost'!I140:I141)</f>
        <v>122.78566945095935</v>
      </c>
      <c r="J141">
        <f>0.3*SUM('Rent Cost'!J140:J141)</f>
        <v>0</v>
      </c>
      <c r="K141">
        <f>0.3*SUM('Rent Cost'!K140:K141)</f>
        <v>181.0654914281275</v>
      </c>
      <c r="L141">
        <f>0.3*SUM('Rent Cost'!L140:L141)</f>
        <v>0</v>
      </c>
      <c r="M141">
        <f>0.3*SUM('Rent Cost'!M140:M141)</f>
        <v>20.095653813404187</v>
      </c>
      <c r="N141">
        <f>0.3*SUM('Rent Cost'!N140:N141)</f>
        <v>0</v>
      </c>
    </row>
    <row r="142" spans="1:14" x14ac:dyDescent="0.25">
      <c r="A142" s="2">
        <v>2054</v>
      </c>
      <c r="B142" s="2">
        <v>4</v>
      </c>
      <c r="C142">
        <f>0.3*SUM('Rent Cost'!C141:C142)</f>
        <v>901.55135325262108</v>
      </c>
      <c r="D142">
        <f>0.3*SUM('Rent Cost'!D141:D142)</f>
        <v>0</v>
      </c>
      <c r="E142">
        <f>0.3*SUM('Rent Cost'!E141:E142)</f>
        <v>621.4902424062152</v>
      </c>
      <c r="F142">
        <f>0.3*SUM('Rent Cost'!F141:F142)</f>
        <v>0</v>
      </c>
      <c r="G142">
        <f>0.3*SUM('Rent Cost'!G141:G142)</f>
        <v>1031.4170322732109</v>
      </c>
      <c r="H142">
        <f>0.3*SUM('Rent Cost'!H141:H142)</f>
        <v>0</v>
      </c>
      <c r="I142">
        <f>0.3*SUM('Rent Cost'!I141:I142)</f>
        <v>122.77339088398298</v>
      </c>
      <c r="J142">
        <f>0.3*SUM('Rent Cost'!J141:J142)</f>
        <v>0</v>
      </c>
      <c r="K142">
        <f>0.3*SUM('Rent Cost'!K141:K142)</f>
        <v>181.04738487900084</v>
      </c>
      <c r="L142">
        <f>0.3*SUM('Rent Cost'!L141:L142)</f>
        <v>0</v>
      </c>
      <c r="M142">
        <f>0.3*SUM('Rent Cost'!M141:M142)</f>
        <v>20.093644248024678</v>
      </c>
      <c r="N142">
        <f>0.3*SUM('Rent Cost'!N141:N142)</f>
        <v>0</v>
      </c>
    </row>
    <row r="143" spans="1:14" x14ac:dyDescent="0.25">
      <c r="A143" s="2">
        <v>2055</v>
      </c>
      <c r="B143" s="2">
        <v>1</v>
      </c>
      <c r="C143">
        <f>0.3*SUM('Rent Cost'!C142:C143)</f>
        <v>901.46119811759672</v>
      </c>
      <c r="D143">
        <f>0.3*SUM('Rent Cost'!D142:D143)</f>
        <v>0</v>
      </c>
      <c r="E143">
        <f>0.3*SUM('Rent Cost'!E142:E143)</f>
        <v>621.42809338188169</v>
      </c>
      <c r="F143">
        <f>0.3*SUM('Rent Cost'!F142:F143)</f>
        <v>0</v>
      </c>
      <c r="G143">
        <f>0.3*SUM('Rent Cost'!G142:G143)</f>
        <v>1031.313890570379</v>
      </c>
      <c r="H143">
        <f>0.3*SUM('Rent Cost'!H142:H143)</f>
        <v>0</v>
      </c>
      <c r="I143">
        <f>0.3*SUM('Rent Cost'!I142:I143)</f>
        <v>122.76111354491101</v>
      </c>
      <c r="J143">
        <f>0.3*SUM('Rent Cost'!J142:J143)</f>
        <v>0</v>
      </c>
      <c r="K143">
        <f>0.3*SUM('Rent Cost'!K142:K143)</f>
        <v>181.029280140574</v>
      </c>
      <c r="L143">
        <f>0.3*SUM('Rent Cost'!L142:L143)</f>
        <v>0</v>
      </c>
      <c r="M143">
        <f>0.3*SUM('Rent Cost'!M142:M143)</f>
        <v>20.091634883597358</v>
      </c>
      <c r="N143">
        <f>0.3*SUM('Rent Cost'!N142:N143)</f>
        <v>0</v>
      </c>
    </row>
    <row r="144" spans="1:14" x14ac:dyDescent="0.25">
      <c r="A144" s="1">
        <v>2055</v>
      </c>
      <c r="B144" s="1">
        <v>2</v>
      </c>
      <c r="C144">
        <f>0.3*SUM('Rent Cost'!C143:C144)</f>
        <v>901.37105199775124</v>
      </c>
      <c r="D144">
        <f>0.3*SUM('Rent Cost'!D143:D144)</f>
        <v>0</v>
      </c>
      <c r="E144">
        <f>0.3*SUM('Rent Cost'!E143:E144)</f>
        <v>621.36595057248098</v>
      </c>
      <c r="F144">
        <f>0.3*SUM('Rent Cost'!F143:F144)</f>
        <v>0</v>
      </c>
      <c r="G144">
        <f>0.3*SUM('Rent Cost'!G143:G144)</f>
        <v>1031.2107591812826</v>
      </c>
      <c r="H144">
        <f>0.3*SUM('Rent Cost'!H143:H144)</f>
        <v>0</v>
      </c>
      <c r="I144">
        <f>0.3*SUM('Rent Cost'!I143:I144)</f>
        <v>122.74883743355457</v>
      </c>
      <c r="J144">
        <f>0.3*SUM('Rent Cost'!J143:J144)</f>
        <v>0</v>
      </c>
      <c r="K144">
        <f>0.3*SUM('Rent Cost'!K143:K144)</f>
        <v>181.01117721251916</v>
      </c>
      <c r="L144">
        <f>0.3*SUM('Rent Cost'!L143:L144)</f>
        <v>0</v>
      </c>
      <c r="M144">
        <f>0.3*SUM('Rent Cost'!M143:M144)</f>
        <v>20.089625720110948</v>
      </c>
      <c r="N144">
        <f>0.3*SUM('Rent Cost'!N143:N144)</f>
        <v>0</v>
      </c>
    </row>
    <row r="145" spans="1:14" x14ac:dyDescent="0.25">
      <c r="A145" s="2">
        <v>2055</v>
      </c>
      <c r="B145" s="2">
        <v>3</v>
      </c>
      <c r="C145">
        <f>0.3*SUM('Rent Cost'!C144:C145)</f>
        <v>901.28091489256894</v>
      </c>
      <c r="D145">
        <f>0.3*SUM('Rent Cost'!D144:D145)</f>
        <v>0</v>
      </c>
      <c r="E145">
        <f>0.3*SUM('Rent Cost'!E144:E145)</f>
        <v>621.30381397748636</v>
      </c>
      <c r="F145">
        <f>0.3*SUM('Rent Cost'!F144:F145)</f>
        <v>0</v>
      </c>
      <c r="G145">
        <f>0.3*SUM('Rent Cost'!G144:G145)</f>
        <v>1031.1076381048426</v>
      </c>
      <c r="H145">
        <f>0.3*SUM('Rent Cost'!H144:H145)</f>
        <v>0</v>
      </c>
      <c r="I145">
        <f>0.3*SUM('Rent Cost'!I144:I145)</f>
        <v>122.73656254972479</v>
      </c>
      <c r="J145">
        <f>0.3*SUM('Rent Cost'!J144:J145)</f>
        <v>0</v>
      </c>
      <c r="K145">
        <f>0.3*SUM('Rent Cost'!K144:K145)</f>
        <v>180.99307609483631</v>
      </c>
      <c r="L145">
        <f>0.3*SUM('Rent Cost'!L144:L145)</f>
        <v>0</v>
      </c>
      <c r="M145">
        <f>0.3*SUM('Rent Cost'!M144:M145)</f>
        <v>20.087616757542882</v>
      </c>
      <c r="N145">
        <f>0.3*SUM('Rent Cost'!N144:N145)</f>
        <v>0</v>
      </c>
    </row>
    <row r="146" spans="1:14" x14ac:dyDescent="0.25">
      <c r="A146" s="1">
        <v>2055</v>
      </c>
      <c r="B146" s="1">
        <v>4</v>
      </c>
      <c r="C146">
        <f>0.3*SUM('Rent Cost'!C145:C146)</f>
        <v>901.19078680101848</v>
      </c>
      <c r="D146">
        <f>0.3*SUM('Rent Cost'!D145:D146)</f>
        <v>0</v>
      </c>
      <c r="E146">
        <f>0.3*SUM('Rent Cost'!E145:E146)</f>
        <v>621.24168359584428</v>
      </c>
      <c r="F146">
        <f>0.3*SUM('Rent Cost'!F145:F146)</f>
        <v>0</v>
      </c>
      <c r="G146">
        <f>0.3*SUM('Rent Cost'!G145:G146)</f>
        <v>1031.0045273410594</v>
      </c>
      <c r="H146">
        <f>0.3*SUM('Rent Cost'!H145:H146)</f>
        <v>0</v>
      </c>
      <c r="I146">
        <f>0.3*SUM('Rent Cost'!I145:I146)</f>
        <v>122.72428889351609</v>
      </c>
      <c r="J146">
        <f>0.3*SUM('Rent Cost'!J145:J146)</f>
        <v>0</v>
      </c>
      <c r="K146">
        <f>0.3*SUM('Rent Cost'!K145:K146)</f>
        <v>180.97497678719759</v>
      </c>
      <c r="L146">
        <f>0.3*SUM('Rent Cost'!L145:L146)</f>
        <v>0</v>
      </c>
      <c r="M146">
        <f>0.3*SUM('Rent Cost'!M145:M146)</f>
        <v>20.085607995870607</v>
      </c>
      <c r="N146">
        <f>0.3*SUM('Rent Cost'!N145:N146)</f>
        <v>0</v>
      </c>
    </row>
    <row r="147" spans="1:14" x14ac:dyDescent="0.25">
      <c r="A147" s="1">
        <v>2056</v>
      </c>
      <c r="B147" s="1">
        <v>1</v>
      </c>
      <c r="C147">
        <f>0.3*SUM('Rent Cost'!C146:C147)</f>
        <v>901.10066772206847</v>
      </c>
      <c r="D147">
        <f>0.3*SUM('Rent Cost'!D146:D147)</f>
        <v>0</v>
      </c>
      <c r="E147">
        <f>0.3*SUM('Rent Cost'!E146:E147)</f>
        <v>621.17955942755475</v>
      </c>
      <c r="F147">
        <f>0.3*SUM('Rent Cost'!F146:F147)</f>
        <v>0</v>
      </c>
      <c r="G147">
        <f>0.3*SUM('Rent Cost'!G146:G147)</f>
        <v>1030.9014268888538</v>
      </c>
      <c r="H147">
        <f>0.3*SUM('Rent Cost'!H146:H147)</f>
        <v>0</v>
      </c>
      <c r="I147">
        <f>0.3*SUM('Rent Cost'!I146:I147)</f>
        <v>122.71201646464516</v>
      </c>
      <c r="J147">
        <f>0.3*SUM('Rent Cost'!J146:J147)</f>
        <v>0</v>
      </c>
      <c r="K147">
        <f>0.3*SUM('Rent Cost'!K146:K147)</f>
        <v>180.95687928949377</v>
      </c>
      <c r="L147">
        <f>0.3*SUM('Rent Cost'!L146:L147)</f>
        <v>0</v>
      </c>
      <c r="M147">
        <f>0.3*SUM('Rent Cost'!M146:M147)</f>
        <v>20.083599435071552</v>
      </c>
      <c r="N147">
        <f>0.3*SUM('Rent Cost'!N146:N147)</f>
        <v>0</v>
      </c>
    </row>
    <row r="148" spans="1:14" x14ac:dyDescent="0.25">
      <c r="A148" s="2">
        <v>2056</v>
      </c>
      <c r="B148" s="2">
        <v>2</v>
      </c>
      <c r="C148">
        <f>0.3*SUM('Rent Cost'!C147:C148)</f>
        <v>901.01055765520323</v>
      </c>
      <c r="D148">
        <f>0.3*SUM('Rent Cost'!D147:D148)</f>
        <v>0</v>
      </c>
      <c r="E148">
        <f>0.3*SUM('Rent Cost'!E147:E148)</f>
        <v>621.11744147156435</v>
      </c>
      <c r="F148">
        <f>0.3*SUM('Rent Cost'!F147:F148)</f>
        <v>0</v>
      </c>
      <c r="G148">
        <f>0.3*SUM('Rent Cost'!G147:G148)</f>
        <v>1030.7983367460683</v>
      </c>
      <c r="H148">
        <f>0.3*SUM('Rent Cost'!H147:H148)</f>
        <v>0</v>
      </c>
      <c r="I148">
        <f>0.3*SUM('Rent Cost'!I147:I148)</f>
        <v>122.69974526301758</v>
      </c>
      <c r="J148">
        <f>0.3*SUM('Rent Cost'!J147:J148)</f>
        <v>0</v>
      </c>
      <c r="K148">
        <f>0.3*SUM('Rent Cost'!K147:K148)</f>
        <v>180.93878360161557</v>
      </c>
      <c r="L148">
        <f>0.3*SUM('Rent Cost'!L147:L148)</f>
        <v>0</v>
      </c>
      <c r="M148">
        <f>0.3*SUM('Rent Cost'!M147:M148)</f>
        <v>20.081591075123164</v>
      </c>
      <c r="N148">
        <f>0.3*SUM('Rent Cost'!N147:N148)</f>
        <v>0</v>
      </c>
    </row>
    <row r="149" spans="1:14" x14ac:dyDescent="0.25">
      <c r="A149" s="1">
        <v>2056</v>
      </c>
      <c r="B149" s="1">
        <v>3</v>
      </c>
      <c r="C149">
        <f>0.3*SUM('Rent Cost'!C148:C149)</f>
        <v>900.9204565993914</v>
      </c>
      <c r="D149">
        <f>0.3*SUM('Rent Cost'!D148:D149)</f>
        <v>0</v>
      </c>
      <c r="E149">
        <f>0.3*SUM('Rent Cost'!E148:E149)</f>
        <v>621.05532972734625</v>
      </c>
      <c r="F149">
        <f>0.3*SUM('Rent Cost'!F148:F149)</f>
        <v>0</v>
      </c>
      <c r="G149">
        <f>0.3*SUM('Rent Cost'!G148:G149)</f>
        <v>1030.695256911624</v>
      </c>
      <c r="H149">
        <f>0.3*SUM('Rent Cost'!H148:H149)</f>
        <v>0</v>
      </c>
      <c r="I149">
        <f>0.3*SUM('Rent Cost'!I148:I149)</f>
        <v>122.68747528853886</v>
      </c>
      <c r="J149">
        <f>0.3*SUM('Rent Cost'!J148:J149)</f>
        <v>0</v>
      </c>
      <c r="K149">
        <f>0.3*SUM('Rent Cost'!K148:K149)</f>
        <v>180.92068972323514</v>
      </c>
      <c r="L149">
        <f>0.3*SUM('Rent Cost'!L148:L149)</f>
        <v>0</v>
      </c>
      <c r="M149">
        <f>0.3*SUM('Rent Cost'!M148:M149)</f>
        <v>20.079582916014161</v>
      </c>
      <c r="N149">
        <f>0.3*SUM('Rent Cost'!N148:N149)</f>
        <v>0</v>
      </c>
    </row>
    <row r="150" spans="1:14" x14ac:dyDescent="0.25">
      <c r="A150" s="2">
        <v>2056</v>
      </c>
      <c r="B150" s="2">
        <v>4</v>
      </c>
      <c r="C150">
        <f>0.3*SUM('Rent Cost'!C149:C150)</f>
        <v>900.83036455360161</v>
      </c>
      <c r="D150">
        <f>0.3*SUM('Rent Cost'!D149:D150)</f>
        <v>0</v>
      </c>
      <c r="E150">
        <f>0.3*SUM('Rent Cost'!E149:E150)</f>
        <v>620.99322419437385</v>
      </c>
      <c r="F150">
        <f>0.3*SUM('Rent Cost'!F149:F150)</f>
        <v>0</v>
      </c>
      <c r="G150">
        <f>0.3*SUM('Rent Cost'!G149:G150)</f>
        <v>1030.5921873865996</v>
      </c>
      <c r="H150">
        <f>0.3*SUM('Rent Cost'!H149:H150)</f>
        <v>0</v>
      </c>
      <c r="I150">
        <f>0.3*SUM('Rent Cost'!I149:I150)</f>
        <v>122.67520654102017</v>
      </c>
      <c r="J150">
        <f>0.3*SUM('Rent Cost'!J149:J150)</f>
        <v>0</v>
      </c>
      <c r="K150">
        <f>0.3*SUM('Rent Cost'!K149:K150)</f>
        <v>180.90259765424321</v>
      </c>
      <c r="L150">
        <f>0.3*SUM('Rent Cost'!L149:L150)</f>
        <v>0</v>
      </c>
      <c r="M150">
        <f>0.3*SUM('Rent Cost'!M149:M150)</f>
        <v>20.077574957721978</v>
      </c>
      <c r="N150">
        <f>0.3*SUM('Rent Cost'!N149:N150)</f>
        <v>0</v>
      </c>
    </row>
    <row r="151" spans="1:14" x14ac:dyDescent="0.25">
      <c r="A151" s="2">
        <v>2057</v>
      </c>
      <c r="B151" s="2">
        <v>1</v>
      </c>
      <c r="C151">
        <f>0.3*SUM('Rent Cost'!C150:C151)</f>
        <v>900.74028151731818</v>
      </c>
      <c r="D151">
        <f>0.3*SUM('Rent Cost'!D150:D151)</f>
        <v>0</v>
      </c>
      <c r="E151">
        <f>0.3*SUM('Rent Cost'!E150:E151)</f>
        <v>620.93112487212034</v>
      </c>
      <c r="F151">
        <f>0.3*SUM('Rent Cost'!F150:F151)</f>
        <v>0</v>
      </c>
      <c r="G151">
        <f>0.3*SUM('Rent Cost'!G150:G151)</f>
        <v>1030.4891281688376</v>
      </c>
      <c r="H151">
        <f>0.3*SUM('Rent Cost'!H150:H151)</f>
        <v>0</v>
      </c>
      <c r="I151">
        <f>0.3*SUM('Rent Cost'!I150:I151)</f>
        <v>122.66293902036705</v>
      </c>
      <c r="J151">
        <f>0.3*SUM('Rent Cost'!J150:J151)</f>
        <v>0</v>
      </c>
      <c r="K151">
        <f>0.3*SUM('Rent Cost'!K150:K151)</f>
        <v>180.88450739442123</v>
      </c>
      <c r="L151">
        <f>0.3*SUM('Rent Cost'!L150:L151)</f>
        <v>0</v>
      </c>
      <c r="M151">
        <f>0.3*SUM('Rent Cost'!M150:M151)</f>
        <v>20.075567200224057</v>
      </c>
      <c r="N151">
        <f>0.3*SUM('Rent Cost'!N150:N151)</f>
        <v>0</v>
      </c>
    </row>
    <row r="152" spans="1:14" x14ac:dyDescent="0.25">
      <c r="A152" s="1">
        <v>2057</v>
      </c>
      <c r="B152" s="1">
        <v>2</v>
      </c>
      <c r="C152">
        <f>0.3*SUM('Rent Cost'!C151:C152)</f>
        <v>900.65020748950974</v>
      </c>
      <c r="D152">
        <f>0.3*SUM('Rent Cost'!D151:D152)</f>
        <v>0</v>
      </c>
      <c r="E152">
        <f>0.3*SUM('Rent Cost'!E151:E152)</f>
        <v>620.86903175953228</v>
      </c>
      <c r="F152">
        <f>0.3*SUM('Rent Cost'!F151:F152)</f>
        <v>0</v>
      </c>
      <c r="G152">
        <f>0.3*SUM('Rent Cost'!G151:G152)</f>
        <v>1030.3860792561802</v>
      </c>
      <c r="H152">
        <f>0.3*SUM('Rent Cost'!H151:H152)</f>
        <v>0</v>
      </c>
      <c r="I152">
        <f>0.3*SUM('Rent Cost'!I151:I152)</f>
        <v>122.65067272639062</v>
      </c>
      <c r="J152">
        <f>0.3*SUM('Rent Cost'!J151:J152)</f>
        <v>0</v>
      </c>
      <c r="K152">
        <f>0.3*SUM('Rent Cost'!K151:K152)</f>
        <v>180.86641894365994</v>
      </c>
      <c r="L152">
        <f>0.3*SUM('Rent Cost'!L151:L152)</f>
        <v>0</v>
      </c>
      <c r="M152">
        <f>0.3*SUM('Rent Cost'!M151:M152)</f>
        <v>20.073559643509117</v>
      </c>
      <c r="N152">
        <f>0.3*SUM('Rent Cost'!N151:N152)</f>
        <v>0</v>
      </c>
    </row>
    <row r="153" spans="1:14" x14ac:dyDescent="0.25">
      <c r="A153" s="2">
        <v>2057</v>
      </c>
      <c r="B153" s="2">
        <v>3</v>
      </c>
      <c r="C153">
        <f>0.3*SUM('Rent Cost'!C152:C153)</f>
        <v>900.56014246862924</v>
      </c>
      <c r="D153">
        <f>0.3*SUM('Rent Cost'!D152:D153)</f>
        <v>0</v>
      </c>
      <c r="E153">
        <f>0.3*SUM('Rent Cost'!E152:E153)</f>
        <v>620.80694485660956</v>
      </c>
      <c r="F153">
        <f>0.3*SUM('Rent Cost'!F152:F153)</f>
        <v>0</v>
      </c>
      <c r="G153">
        <f>0.3*SUM('Rent Cost'!G152:G153)</f>
        <v>1030.2830406475489</v>
      </c>
      <c r="H153">
        <f>0.3*SUM('Rent Cost'!H152:H153)</f>
        <v>0</v>
      </c>
      <c r="I153">
        <f>0.3*SUM('Rent Cost'!I152:I153)</f>
        <v>122.63840765909089</v>
      </c>
      <c r="J153">
        <f>0.3*SUM('Rent Cost'!J152:J153)</f>
        <v>0</v>
      </c>
      <c r="K153">
        <f>0.3*SUM('Rent Cost'!K152:K153)</f>
        <v>180.84833230185004</v>
      </c>
      <c r="L153">
        <f>0.3*SUM('Rent Cost'!L152:L153)</f>
        <v>0</v>
      </c>
      <c r="M153">
        <f>0.3*SUM('Rent Cost'!M152:M153)</f>
        <v>20.071552287543316</v>
      </c>
      <c r="N153">
        <f>0.3*SUM('Rent Cost'!N152:N153)</f>
        <v>0</v>
      </c>
    </row>
    <row r="154" spans="1:14" x14ac:dyDescent="0.25">
      <c r="A154" s="1">
        <v>2057</v>
      </c>
      <c r="B154" s="1">
        <v>4</v>
      </c>
      <c r="C154">
        <f>0.3*SUM('Rent Cost'!C153:C154)</f>
        <v>900.47008645416099</v>
      </c>
      <c r="D154">
        <f>0.3*SUM('Rent Cost'!D153:D154)</f>
        <v>0</v>
      </c>
      <c r="E154">
        <f>0.3*SUM('Rent Cost'!E153:E154)</f>
        <v>620.74486416229888</v>
      </c>
      <c r="F154">
        <f>0.3*SUM('Rent Cost'!F153:F154)</f>
        <v>0</v>
      </c>
      <c r="G154">
        <f>0.3*SUM('Rent Cost'!G153:G154)</f>
        <v>1030.1800123429432</v>
      </c>
      <c r="H154">
        <f>0.3*SUM('Rent Cost'!H153:H154)</f>
        <v>0</v>
      </c>
      <c r="I154">
        <f>0.3*SUM('Rent Cost'!I153:I154)</f>
        <v>122.62614381837341</v>
      </c>
      <c r="J154">
        <f>0.3*SUM('Rent Cost'!J153:J154)</f>
        <v>0</v>
      </c>
      <c r="K154">
        <f>0.3*SUM('Rent Cost'!K153:K154)</f>
        <v>180.83024746866371</v>
      </c>
      <c r="L154">
        <f>0.3*SUM('Rent Cost'!L153:L154)</f>
        <v>0</v>
      </c>
      <c r="M154">
        <f>0.3*SUM('Rent Cost'!M153:M154)</f>
        <v>20.069545132315373</v>
      </c>
      <c r="N154">
        <f>0.3*SUM('Rent Cost'!N153:N154)</f>
        <v>0</v>
      </c>
    </row>
    <row r="155" spans="1:14" x14ac:dyDescent="0.25">
      <c r="A155" s="1">
        <v>2058</v>
      </c>
      <c r="B155" s="1">
        <v>1</v>
      </c>
      <c r="C155">
        <f>0.3*SUM('Rent Cost'!C154:C155)</f>
        <v>900.38003944558932</v>
      </c>
      <c r="D155">
        <f>0.3*SUM('Rent Cost'!D154:D155)</f>
        <v>0</v>
      </c>
      <c r="E155">
        <f>0.3*SUM('Rent Cost'!E154:E155)</f>
        <v>620.6827896755467</v>
      </c>
      <c r="F155">
        <f>0.3*SUM('Rent Cost'!F154:F155)</f>
        <v>0</v>
      </c>
      <c r="G155">
        <f>0.3*SUM('Rent Cost'!G154:G155)</f>
        <v>1030.0769943423632</v>
      </c>
      <c r="H155">
        <f>0.3*SUM('Rent Cost'!H154:H155)</f>
        <v>0</v>
      </c>
      <c r="I155">
        <f>0.3*SUM('Rent Cost'!I154:I155)</f>
        <v>122.61388120395486</v>
      </c>
      <c r="J155">
        <f>0.3*SUM('Rent Cost'!J154:J155)</f>
        <v>0</v>
      </c>
      <c r="K155">
        <f>0.3*SUM('Rent Cost'!K154:K155)</f>
        <v>180.81216444388241</v>
      </c>
      <c r="L155">
        <f>0.3*SUM('Rent Cost'!L154:L155)</f>
        <v>0</v>
      </c>
      <c r="M155">
        <f>0.3*SUM('Rent Cost'!M154:M155)</f>
        <v>20.067538177802724</v>
      </c>
      <c r="N155">
        <f>0.3*SUM('Rent Cost'!N154:N155)</f>
        <v>0</v>
      </c>
    </row>
    <row r="156" spans="1:14" x14ac:dyDescent="0.25">
      <c r="A156" s="2">
        <v>2058</v>
      </c>
      <c r="B156" s="2">
        <v>2</v>
      </c>
      <c r="C156">
        <f>0.3*SUM('Rent Cost'!C155:C156)</f>
        <v>900.29000144188285</v>
      </c>
      <c r="D156">
        <f>0.3*SUM('Rent Cost'!D155:D156)</f>
        <v>0</v>
      </c>
      <c r="E156">
        <f>0.3*SUM('Rent Cost'!E155:E156)</f>
        <v>620.62072139635302</v>
      </c>
      <c r="F156">
        <f>0.3*SUM('Rent Cost'!F155:F156)</f>
        <v>0</v>
      </c>
      <c r="G156">
        <f>0.3*SUM('Rent Cost'!G155:G156)</f>
        <v>1029.9739866425728</v>
      </c>
      <c r="H156">
        <f>0.3*SUM('Rent Cost'!H155:H156)</f>
        <v>0</v>
      </c>
      <c r="I156">
        <f>0.3*SUM('Rent Cost'!I155:I156)</f>
        <v>122.60161981583525</v>
      </c>
      <c r="J156">
        <f>0.3*SUM('Rent Cost'!J155:J156)</f>
        <v>0</v>
      </c>
      <c r="K156">
        <f>0.3*SUM('Rent Cost'!K155:K156)</f>
        <v>180.79408322739687</v>
      </c>
      <c r="L156">
        <f>0.3*SUM('Rent Cost'!L155:L156)</f>
        <v>0</v>
      </c>
      <c r="M156">
        <f>0.3*SUM('Rent Cost'!M155:M156)</f>
        <v>20.065531423982815</v>
      </c>
      <c r="N156">
        <f>0.3*SUM('Rent Cost'!N155:N156)</f>
        <v>0</v>
      </c>
    </row>
    <row r="157" spans="1:14" x14ac:dyDescent="0.25">
      <c r="A157" s="1">
        <v>2058</v>
      </c>
      <c r="B157" s="1">
        <v>3</v>
      </c>
      <c r="C157">
        <f>0.3*SUM('Rent Cost'!C156:C157)</f>
        <v>900.19997244201022</v>
      </c>
      <c r="D157">
        <f>0.3*SUM('Rent Cost'!D156:D157)</f>
        <v>0</v>
      </c>
      <c r="E157">
        <f>0.3*SUM('Rent Cost'!E156:E157)</f>
        <v>620.55865932419113</v>
      </c>
      <c r="F157">
        <f>0.3*SUM('Rent Cost'!F156:F157)</f>
        <v>0</v>
      </c>
      <c r="G157">
        <f>0.3*SUM('Rent Cost'!G156:G157)</f>
        <v>1029.8709892435713</v>
      </c>
      <c r="H157">
        <f>0.3*SUM('Rent Cost'!H156:H157)</f>
        <v>0</v>
      </c>
      <c r="I157">
        <f>0.3*SUM('Rent Cost'!I156:I157)</f>
        <v>122.58935965392014</v>
      </c>
      <c r="J157">
        <f>0.3*SUM('Rent Cost'!J156:J157)</f>
        <v>0</v>
      </c>
      <c r="K157">
        <f>0.3*SUM('Rent Cost'!K156:K157)</f>
        <v>180.77600381909778</v>
      </c>
      <c r="L157">
        <f>0.3*SUM('Rent Cost'!L156:L157)</f>
        <v>0</v>
      </c>
      <c r="M157">
        <f>0.3*SUM('Rent Cost'!M156:M157)</f>
        <v>20.063524870844361</v>
      </c>
      <c r="N157">
        <f>0.3*SUM('Rent Cost'!N156:N157)</f>
        <v>0</v>
      </c>
    </row>
    <row r="158" spans="1:14" x14ac:dyDescent="0.25">
      <c r="A158" s="2">
        <v>2058</v>
      </c>
      <c r="B158" s="2">
        <v>4</v>
      </c>
      <c r="C158">
        <f>0.3*SUM('Rent Cost'!C157:C158)</f>
        <v>900.10995244442438</v>
      </c>
      <c r="D158">
        <f>0.3*SUM('Rent Cost'!D157:D158)</f>
        <v>0</v>
      </c>
      <c r="E158">
        <f>0.3*SUM('Rent Cost'!E157:E158)</f>
        <v>620.4966034585342</v>
      </c>
      <c r="F158">
        <f>0.3*SUM('Rent Cost'!F157:F158)</f>
        <v>0</v>
      </c>
      <c r="G158">
        <f>0.3*SUM('Rent Cost'!G157:G158)</f>
        <v>1029.7680021453593</v>
      </c>
      <c r="H158">
        <f>0.3*SUM('Rent Cost'!H157:H158)</f>
        <v>0</v>
      </c>
      <c r="I158">
        <f>0.3*SUM('Rent Cost'!I157:I158)</f>
        <v>122.5771007179262</v>
      </c>
      <c r="J158">
        <f>0.3*SUM('Rent Cost'!J157:J158)</f>
        <v>0</v>
      </c>
      <c r="K158">
        <f>0.3*SUM('Rent Cost'!K157:K158)</f>
        <v>180.75792621876661</v>
      </c>
      <c r="L158">
        <f>0.3*SUM('Rent Cost'!L157:L158)</f>
        <v>0</v>
      </c>
      <c r="M158">
        <f>0.3*SUM('Rent Cost'!M157:M158)</f>
        <v>20.06151851835352</v>
      </c>
      <c r="N158">
        <f>0.3*SUM('Rent Cost'!N157:N158)</f>
        <v>0</v>
      </c>
    </row>
    <row r="159" spans="1:14" x14ac:dyDescent="0.25">
      <c r="A159" s="2">
        <v>2059</v>
      </c>
      <c r="B159" s="2">
        <v>1</v>
      </c>
      <c r="C159">
        <f>0.3*SUM('Rent Cost'!C158:C159)</f>
        <v>900.01994144912533</v>
      </c>
      <c r="D159">
        <f>0.3*SUM('Rent Cost'!D158:D159)</f>
        <v>0</v>
      </c>
      <c r="E159">
        <f>0.3*SUM('Rent Cost'!E158:E159)</f>
        <v>620.43455379832892</v>
      </c>
      <c r="F159">
        <f>0.3*SUM('Rent Cost'!F158:F159)</f>
        <v>0</v>
      </c>
      <c r="G159">
        <f>0.3*SUM('Rent Cost'!G158:G159)</f>
        <v>1029.6650253447001</v>
      </c>
      <c r="H159">
        <f>0.3*SUM('Rent Cost'!H158:H159)</f>
        <v>0</v>
      </c>
      <c r="I159">
        <f>0.3*SUM('Rent Cost'!I158:I159)</f>
        <v>122.56484300785343</v>
      </c>
      <c r="J159">
        <f>0.3*SUM('Rent Cost'!J158:J159)</f>
        <v>0</v>
      </c>
      <c r="K159">
        <f>0.3*SUM('Rent Cost'!K158:K159)</f>
        <v>180.73985042607555</v>
      </c>
      <c r="L159">
        <f>0.3*SUM('Rent Cost'!L158:L159)</f>
        <v>0</v>
      </c>
      <c r="M159">
        <f>0.3*SUM('Rent Cost'!M158:M159)</f>
        <v>20.05951236649901</v>
      </c>
      <c r="N159">
        <f>0.3*SUM('Rent Cost'!N158:N159)</f>
        <v>0</v>
      </c>
    </row>
    <row r="160" spans="1:14" x14ac:dyDescent="0.25">
      <c r="A160" s="1">
        <v>2059</v>
      </c>
      <c r="B160" s="1">
        <v>2</v>
      </c>
      <c r="C160">
        <f>0.3*SUM('Rent Cost'!C159:C160)</f>
        <v>899.92993945508169</v>
      </c>
      <c r="D160">
        <f>0.3*SUM('Rent Cost'!D159:D160)</f>
        <v>0</v>
      </c>
      <c r="E160">
        <f>0.3*SUM('Rent Cost'!E159:E160)</f>
        <v>620.37251034304848</v>
      </c>
      <c r="F160">
        <f>0.3*SUM('Rent Cost'!F159:F160)</f>
        <v>0</v>
      </c>
      <c r="G160">
        <f>0.3*SUM('Rent Cost'!G159:G160)</f>
        <v>1029.5620588415936</v>
      </c>
      <c r="H160">
        <f>0.3*SUM('Rent Cost'!H159:H160)</f>
        <v>0</v>
      </c>
      <c r="I160">
        <f>0.3*SUM('Rent Cost'!I159:I160)</f>
        <v>122.5525865236074</v>
      </c>
      <c r="J160">
        <f>0.3*SUM('Rent Cost'!J159:J160)</f>
        <v>0</v>
      </c>
      <c r="K160">
        <f>0.3*SUM('Rent Cost'!K159:K160)</f>
        <v>180.72177644102456</v>
      </c>
      <c r="L160">
        <f>0.3*SUM('Rent Cost'!L159:L160)</f>
        <v>0</v>
      </c>
      <c r="M160">
        <f>0.3*SUM('Rent Cost'!M159:M160)</f>
        <v>20.057506415258278</v>
      </c>
      <c r="N160">
        <f>0.3*SUM('Rent Cost'!N159:N160)</f>
        <v>0</v>
      </c>
    </row>
    <row r="161" spans="1:14" x14ac:dyDescent="0.25">
      <c r="A161" s="2">
        <v>2059</v>
      </c>
      <c r="B161" s="2">
        <v>3</v>
      </c>
      <c r="C161">
        <f>0.3*SUM('Rent Cost'!C160:C161)</f>
        <v>899.83994646074643</v>
      </c>
      <c r="D161">
        <f>0.3*SUM('Rent Cost'!D160:D161)</f>
        <v>0</v>
      </c>
      <c r="E161">
        <f>0.3*SUM('Rent Cost'!E160:E161)</f>
        <v>620.31047309216603</v>
      </c>
      <c r="F161">
        <f>0.3*SUM('Rent Cost'!F160:F161)</f>
        <v>0</v>
      </c>
      <c r="G161">
        <f>0.3*SUM('Rent Cost'!G160:G161)</f>
        <v>1029.4591026360399</v>
      </c>
      <c r="H161">
        <f>0.3*SUM('Rent Cost'!H160:H161)</f>
        <v>0</v>
      </c>
      <c r="I161">
        <f>0.3*SUM('Rent Cost'!I160:I161)</f>
        <v>122.54033126490479</v>
      </c>
      <c r="J161">
        <f>0.3*SUM('Rent Cost'!J160:J161)</f>
        <v>0</v>
      </c>
      <c r="K161">
        <f>0.3*SUM('Rent Cost'!K160:K161)</f>
        <v>180.70370426339514</v>
      </c>
      <c r="L161">
        <f>0.3*SUM('Rent Cost'!L160:L161)</f>
        <v>0</v>
      </c>
      <c r="M161">
        <f>0.3*SUM('Rent Cost'!M160:M161)</f>
        <v>20.05550066462003</v>
      </c>
      <c r="N161">
        <f>0.3*SUM('Rent Cost'!N160:N161)</f>
        <v>0</v>
      </c>
    </row>
    <row r="162" spans="1:14" x14ac:dyDescent="0.25">
      <c r="A162" s="1">
        <v>2059</v>
      </c>
      <c r="B162" s="1">
        <v>4</v>
      </c>
      <c r="C162">
        <f>0.3*SUM('Rent Cost'!C161:C162)</f>
        <v>899.74996246611954</v>
      </c>
      <c r="D162">
        <f>0.3*SUM('Rent Cost'!D161:D162)</f>
        <v>0</v>
      </c>
      <c r="E162">
        <f>0.3*SUM('Rent Cost'!E161:E162)</f>
        <v>620.24844204462829</v>
      </c>
      <c r="F162">
        <f>0.3*SUM('Rent Cost'!F161:F162)</f>
        <v>0</v>
      </c>
      <c r="G162">
        <f>0.3*SUM('Rent Cost'!G161:G162)</f>
        <v>1029.3561567258814</v>
      </c>
      <c r="H162">
        <f>0.3*SUM('Rent Cost'!H161:H162)</f>
        <v>0</v>
      </c>
      <c r="I162">
        <f>0.3*SUM('Rent Cost'!I161:I162)</f>
        <v>122.5280772317456</v>
      </c>
      <c r="J162">
        <f>0.3*SUM('Rent Cost'!J161:J162)</f>
        <v>0</v>
      </c>
      <c r="K162">
        <f>0.3*SUM('Rent Cost'!K161:K162)</f>
        <v>180.6856338929687</v>
      </c>
      <c r="L162">
        <f>0.3*SUM('Rent Cost'!L161:L162)</f>
        <v>0</v>
      </c>
      <c r="M162">
        <f>0.3*SUM('Rent Cost'!M161:M162)</f>
        <v>20.053495114561716</v>
      </c>
      <c r="N162">
        <f>0.3*SUM('Rent Cost'!N161:N162)</f>
        <v>0</v>
      </c>
    </row>
    <row r="163" spans="1:14" x14ac:dyDescent="0.25">
      <c r="A163" s="1">
        <v>2060</v>
      </c>
      <c r="B163" s="1">
        <v>1</v>
      </c>
      <c r="C163">
        <f>0.3*SUM('Rent Cost'!C162:C163)</f>
        <v>899.65998747016965</v>
      </c>
      <c r="D163">
        <f>0.3*SUM('Rent Cost'!D162:D163)</f>
        <v>0</v>
      </c>
      <c r="E163">
        <f>0.3*SUM('Rent Cost'!E162:E163)</f>
        <v>620.18641720043513</v>
      </c>
      <c r="F163">
        <f>0.3*SUM('Rent Cost'!F162:F163)</f>
        <v>0</v>
      </c>
      <c r="G163">
        <f>0.3*SUM('Rent Cost'!G162:G163)</f>
        <v>1029.253221110039</v>
      </c>
      <c r="H163">
        <f>0.3*SUM('Rent Cost'!H162:H163)</f>
        <v>0</v>
      </c>
      <c r="I163">
        <f>0.3*SUM('Rent Cost'!I162:I163)</f>
        <v>122.51582442403537</v>
      </c>
      <c r="J163">
        <f>0.3*SUM('Rent Cost'!J162:J163)</f>
        <v>0</v>
      </c>
      <c r="K163">
        <f>0.3*SUM('Rent Cost'!K162:K163)</f>
        <v>180.66756532963595</v>
      </c>
      <c r="L163">
        <f>0.3*SUM('Rent Cost'!L162:L163)</f>
        <v>0</v>
      </c>
      <c r="M163">
        <f>0.3*SUM('Rent Cost'!M162:M163)</f>
        <v>20.051489765049492</v>
      </c>
      <c r="N163">
        <f>0.3*SUM('Rent Cost'!N162:N163)</f>
        <v>0</v>
      </c>
    </row>
    <row r="164" spans="1:14" x14ac:dyDescent="0.25">
      <c r="A164" s="1">
        <v>2060</v>
      </c>
      <c r="B164" s="1">
        <v>2</v>
      </c>
      <c r="C164">
        <f>0.3*SUM('Rent Cost'!C163:C164)</f>
        <v>899.57002147134972</v>
      </c>
      <c r="D164">
        <f>0.3*SUM('Rent Cost'!D163:D164)</f>
        <v>0</v>
      </c>
      <c r="E164">
        <f>0.3*SUM('Rent Cost'!E163:E164)</f>
        <v>620.12439855905984</v>
      </c>
      <c r="F164">
        <f>0.3*SUM('Rent Cost'!F163:F164)</f>
        <v>0</v>
      </c>
      <c r="G164">
        <f>0.3*SUM('Rent Cost'!G163:G164)</f>
        <v>1029.1502957885127</v>
      </c>
      <c r="H164">
        <f>0.3*SUM('Rent Cost'!H163:H164)</f>
        <v>0</v>
      </c>
      <c r="I164">
        <f>0.3*SUM('Rent Cost'!I163:I164)</f>
        <v>122.50357284158525</v>
      </c>
      <c r="J164">
        <f>0.3*SUM('Rent Cost'!J163:J164)</f>
        <v>0</v>
      </c>
      <c r="K164">
        <f>0.3*SUM('Rent Cost'!K163:K164)</f>
        <v>180.64949857306911</v>
      </c>
      <c r="L164">
        <f>0.3*SUM('Rent Cost'!L163:L164)</f>
        <v>0</v>
      </c>
      <c r="M164">
        <f>0.3*SUM('Rent Cost'!M163:M164)</f>
        <v>20.049484616072075</v>
      </c>
      <c r="N164">
        <f>0.3*SUM('Rent Cost'!N163:N164)</f>
        <v>0</v>
      </c>
    </row>
    <row r="165" spans="1:14" x14ac:dyDescent="0.25">
      <c r="A165" s="1">
        <v>2060</v>
      </c>
      <c r="B165" s="1">
        <v>3</v>
      </c>
      <c r="C165">
        <f>0.3*SUM('Rent Cost'!C164:C165)</f>
        <v>899.48006446914405</v>
      </c>
      <c r="D165">
        <f>0.3*SUM('Rent Cost'!D164:D165)</f>
        <v>0</v>
      </c>
      <c r="E165">
        <f>0.3*SUM('Rent Cost'!E164:E165)</f>
        <v>620.06238611892229</v>
      </c>
      <c r="F165">
        <f>0.3*SUM('Rent Cost'!F164:F165)</f>
        <v>0</v>
      </c>
      <c r="G165">
        <f>0.3*SUM('Rent Cost'!G164:G165)</f>
        <v>1029.0473807591452</v>
      </c>
      <c r="H165">
        <f>0.3*SUM('Rent Cost'!H164:H165)</f>
        <v>0</v>
      </c>
      <c r="I165">
        <f>0.3*SUM('Rent Cost'!I164:I165)</f>
        <v>122.4913224843008</v>
      </c>
      <c r="J165">
        <f>0.3*SUM('Rent Cost'!J164:J165)</f>
        <v>0</v>
      </c>
      <c r="K165">
        <f>0.3*SUM('Rent Cost'!K164:K165)</f>
        <v>180.63143362315887</v>
      </c>
      <c r="L165">
        <f>0.3*SUM('Rent Cost'!L164:L165)</f>
        <v>0</v>
      </c>
      <c r="M165">
        <f>0.3*SUM('Rent Cost'!M164:M165)</f>
        <v>20.047479667606904</v>
      </c>
      <c r="N165">
        <f>0.3*SUM('Rent Cost'!N164:N165)</f>
        <v>0</v>
      </c>
    </row>
    <row r="166" spans="1:14" x14ac:dyDescent="0.25">
      <c r="A166" s="1">
        <v>2060</v>
      </c>
      <c r="B166" s="1">
        <v>4</v>
      </c>
      <c r="C166">
        <f>0.3*SUM('Rent Cost'!C165:C166)</f>
        <v>899.39011646252129</v>
      </c>
      <c r="D166">
        <f>0.3*SUM('Rent Cost'!D165:D166)</f>
        <v>0</v>
      </c>
      <c r="E166">
        <f>0.3*SUM('Rent Cost'!E165:E166)</f>
        <v>620.00037988002248</v>
      </c>
      <c r="F166">
        <f>0.3*SUM('Rent Cost'!F165:F166)</f>
        <v>0</v>
      </c>
      <c r="G166">
        <f>0.3*SUM('Rent Cost'!G165:G166)</f>
        <v>1028.9444760208573</v>
      </c>
      <c r="H166">
        <f>0.3*SUM('Rent Cost'!H165:H166)</f>
        <v>0</v>
      </c>
      <c r="I166">
        <f>0.3*SUM('Rent Cost'!I165:I166)</f>
        <v>122.47907335208755</v>
      </c>
      <c r="J166">
        <f>0.3*SUM('Rent Cost'!J165:J166)</f>
        <v>0</v>
      </c>
      <c r="K166">
        <f>0.3*SUM('Rent Cost'!K165:K166)</f>
        <v>180.61337047979595</v>
      </c>
      <c r="L166">
        <f>0.3*SUM('Rent Cost'!L165:L166)</f>
        <v>0</v>
      </c>
      <c r="M166">
        <f>0.3*SUM('Rent Cost'!M165:M166)</f>
        <v>20.0454749196427</v>
      </c>
      <c r="N166">
        <f>0.3*SUM('Rent Cost'!N165:N166)</f>
        <v>0</v>
      </c>
    </row>
    <row r="167" spans="1:14" x14ac:dyDescent="0.25">
      <c r="A167" s="2">
        <v>2061</v>
      </c>
      <c r="B167" s="2">
        <v>1</v>
      </c>
      <c r="C167">
        <f>0.3*SUM('Rent Cost'!C166:C167)</f>
        <v>899.30017745096575</v>
      </c>
      <c r="D167">
        <f>0.3*SUM('Rent Cost'!D166:D167)</f>
        <v>0</v>
      </c>
      <c r="E167">
        <f>0.3*SUM('Rent Cost'!E166:E167)</f>
        <v>619.93837984236029</v>
      </c>
      <c r="F167">
        <f>0.3*SUM('Rent Cost'!F166:F167)</f>
        <v>0</v>
      </c>
      <c r="G167">
        <f>0.3*SUM('Rent Cost'!G166:G167)</f>
        <v>1028.8415815736491</v>
      </c>
      <c r="H167">
        <f>0.3*SUM('Rent Cost'!H166:H167)</f>
        <v>0</v>
      </c>
      <c r="I167">
        <f>0.3*SUM('Rent Cost'!I166:I167)</f>
        <v>122.46682544475665</v>
      </c>
      <c r="J167">
        <f>0.3*SUM('Rent Cost'!J166:J167)</f>
        <v>0</v>
      </c>
      <c r="K167">
        <f>0.3*SUM('Rent Cost'!K166:K167)</f>
        <v>180.59530914276183</v>
      </c>
      <c r="L167">
        <f>0.3*SUM('Rent Cost'!L166:L167)</f>
        <v>0</v>
      </c>
      <c r="M167">
        <f>0.3*SUM('Rent Cost'!M166:M167)</f>
        <v>20.0434703721569</v>
      </c>
      <c r="N167">
        <f>0.3*SUM('Rent Cost'!N166:N167)</f>
        <v>0</v>
      </c>
    </row>
    <row r="168" spans="1:14" x14ac:dyDescent="0.25">
      <c r="A168" s="1">
        <v>2061</v>
      </c>
      <c r="B168" s="1">
        <v>2</v>
      </c>
      <c r="C168">
        <f>0.3*SUM('Rent Cost'!C167:C168)</f>
        <v>899.21024743344606</v>
      </c>
      <c r="D168">
        <f>0.3*SUM('Rent Cost'!D167:D168)</f>
        <v>0</v>
      </c>
      <c r="E168">
        <f>0.3*SUM('Rent Cost'!E167:E168)</f>
        <v>619.8763860043556</v>
      </c>
      <c r="F168">
        <f>0.3*SUM('Rent Cost'!F167:F168)</f>
        <v>0</v>
      </c>
      <c r="G168">
        <f>0.3*SUM('Rent Cost'!G167:G168)</f>
        <v>1028.7386974153628</v>
      </c>
      <c r="H168">
        <f>0.3*SUM('Rent Cost'!H167:H168)</f>
        <v>0</v>
      </c>
      <c r="I168">
        <f>0.3*SUM('Rent Cost'!I167:I168)</f>
        <v>122.45457876221366</v>
      </c>
      <c r="J168">
        <f>0.3*SUM('Rent Cost'!J167:J168)</f>
        <v>0</v>
      </c>
      <c r="K168">
        <f>0.3*SUM('Rent Cost'!K167:K168)</f>
        <v>180.57724961183794</v>
      </c>
      <c r="L168">
        <f>0.3*SUM('Rent Cost'!L167:L168)</f>
        <v>0</v>
      </c>
      <c r="M168">
        <f>0.3*SUM('Rent Cost'!M167:M168)</f>
        <v>20.041466025115664</v>
      </c>
      <c r="N168">
        <f>0.3*SUM('Rent Cost'!N167:N168)</f>
        <v>0</v>
      </c>
    </row>
    <row r="169" spans="1:14" x14ac:dyDescent="0.25">
      <c r="A169" s="2">
        <v>2061</v>
      </c>
      <c r="B169" s="2">
        <v>3</v>
      </c>
      <c r="C169">
        <f>0.3*SUM('Rent Cost'!C168:C169)</f>
        <v>899.12032640841517</v>
      </c>
      <c r="D169">
        <f>0.3*SUM('Rent Cost'!D168:D169)</f>
        <v>0</v>
      </c>
      <c r="E169">
        <f>0.3*SUM('Rent Cost'!E168:E169)</f>
        <v>619.81439836548168</v>
      </c>
      <c r="F169">
        <f>0.3*SUM('Rent Cost'!F168:F169)</f>
        <v>0</v>
      </c>
      <c r="G169">
        <f>0.3*SUM('Rent Cost'!G168:G169)</f>
        <v>1028.63582354492</v>
      </c>
      <c r="H169">
        <f>0.3*SUM('Rent Cost'!H168:H169)</f>
        <v>0</v>
      </c>
      <c r="I169">
        <f>0.3*SUM('Rent Cost'!I168:I169)</f>
        <v>122.44233330436411</v>
      </c>
      <c r="J169">
        <f>0.3*SUM('Rent Cost'!J168:J169)</f>
        <v>0</v>
      </c>
      <c r="K169">
        <f>0.3*SUM('Rent Cost'!K168:K169)</f>
        <v>180.55919188691499</v>
      </c>
      <c r="L169">
        <f>0.3*SUM('Rent Cost'!L168:L169)</f>
        <v>0</v>
      </c>
      <c r="M169">
        <f>0.3*SUM('Rent Cost'!M168:M169)</f>
        <v>20.039461878507712</v>
      </c>
      <c r="N169">
        <f>0.3*SUM('Rent Cost'!N168:N169)</f>
        <v>0</v>
      </c>
    </row>
    <row r="170" spans="1:14" x14ac:dyDescent="0.25">
      <c r="A170" s="1">
        <v>2061</v>
      </c>
      <c r="B170" s="1">
        <v>4</v>
      </c>
      <c r="C170">
        <f>0.3*SUM('Rent Cost'!C169:C170)</f>
        <v>899.03041437587308</v>
      </c>
      <c r="D170">
        <f>0.3*SUM('Rent Cost'!D169:D170)</f>
        <v>0</v>
      </c>
      <c r="E170">
        <f>0.3*SUM('Rent Cost'!E169:E170)</f>
        <v>619.75241692573854</v>
      </c>
      <c r="F170">
        <f>0.3*SUM('Rent Cost'!F169:F170)</f>
        <v>0</v>
      </c>
      <c r="G170">
        <f>0.3*SUM('Rent Cost'!G169:G170)</f>
        <v>1028.5329599623201</v>
      </c>
      <c r="H170">
        <f>0.3*SUM('Rent Cost'!H169:H170)</f>
        <v>0</v>
      </c>
      <c r="I170">
        <f>0.3*SUM('Rent Cost'!I169:I170)</f>
        <v>122.43008907101915</v>
      </c>
      <c r="J170">
        <f>0.3*SUM('Rent Cost'!J169:J170)</f>
        <v>0</v>
      </c>
      <c r="K170">
        <f>0.3*SUM('Rent Cost'!K169:K170)</f>
        <v>180.54113596777447</v>
      </c>
      <c r="L170">
        <f>0.3*SUM('Rent Cost'!L169:L170)</f>
        <v>0</v>
      </c>
      <c r="M170">
        <f>0.3*SUM('Rent Cost'!M169:M170)</f>
        <v>20.037457932321761</v>
      </c>
      <c r="N170">
        <f>0.3*SUM('Rent Cost'!N169:N170)</f>
        <v>0</v>
      </c>
    </row>
    <row r="171" spans="1:14" x14ac:dyDescent="0.25">
      <c r="A171" s="1">
        <v>2062</v>
      </c>
      <c r="B171" s="1">
        <v>1</v>
      </c>
      <c r="C171">
        <f>0.3*SUM('Rent Cost'!C170:C171)</f>
        <v>898.94051133478843</v>
      </c>
      <c r="D171">
        <f>0.3*SUM('Rent Cost'!D170:D171)</f>
        <v>0</v>
      </c>
      <c r="E171">
        <f>0.3*SUM('Rent Cost'!E170:E171)</f>
        <v>619.69044168407265</v>
      </c>
      <c r="F171">
        <f>0.3*SUM('Rent Cost'!F170:F171)</f>
        <v>0</v>
      </c>
      <c r="G171">
        <f>0.3*SUM('Rent Cost'!G170:G171)</f>
        <v>1028.4301066664846</v>
      </c>
      <c r="H171">
        <f>0.3*SUM('Rent Cost'!H170:H171)</f>
        <v>0</v>
      </c>
      <c r="I171">
        <f>0.3*SUM('Rent Cost'!I170:I171)</f>
        <v>122.41784606208432</v>
      </c>
      <c r="J171">
        <f>0.3*SUM('Rent Cost'!J170:J171)</f>
        <v>0</v>
      </c>
      <c r="K171">
        <f>0.3*SUM('Rent Cost'!K170:K171)</f>
        <v>180.52308185419778</v>
      </c>
      <c r="L171">
        <f>0.3*SUM('Rent Cost'!L170:L171)</f>
        <v>0</v>
      </c>
      <c r="M171">
        <f>0.3*SUM('Rent Cost'!M170:M171)</f>
        <v>20.035454186523967</v>
      </c>
      <c r="N171">
        <f>0.3*SUM('Rent Cost'!N170:N171)</f>
        <v>0</v>
      </c>
    </row>
    <row r="172" spans="1:14" x14ac:dyDescent="0.25">
      <c r="A172" s="2">
        <v>2062</v>
      </c>
      <c r="B172" s="2">
        <v>2</v>
      </c>
      <c r="C172">
        <f>0.3*SUM('Rent Cost'!C171:C172)</f>
        <v>898.85061728361416</v>
      </c>
      <c r="D172">
        <f>0.3*SUM('Rent Cost'!D171:D172)</f>
        <v>0</v>
      </c>
      <c r="E172">
        <f>0.3*SUM('Rent Cost'!E171:E172)</f>
        <v>619.62847263995741</v>
      </c>
      <c r="F172">
        <f>0.3*SUM('Rent Cost'!F171:F172)</f>
        <v>0</v>
      </c>
      <c r="G172">
        <f>0.3*SUM('Rent Cost'!G171:G172)</f>
        <v>1028.3272636563345</v>
      </c>
      <c r="H172">
        <f>0.3*SUM('Rent Cost'!H171:H172)</f>
        <v>0</v>
      </c>
      <c r="I172">
        <f>0.3*SUM('Rent Cost'!I171:I172)</f>
        <v>122.40560427746522</v>
      </c>
      <c r="J172">
        <f>0.3*SUM('Rent Cost'!J171:J172)</f>
        <v>0</v>
      </c>
      <c r="K172">
        <f>0.3*SUM('Rent Cost'!K171:K172)</f>
        <v>180.50502954596641</v>
      </c>
      <c r="L172">
        <f>0.3*SUM('Rent Cost'!L171:L172)</f>
        <v>0</v>
      </c>
      <c r="M172">
        <f>0.3*SUM('Rent Cost'!M171:M172)</f>
        <v>20.033450641103059</v>
      </c>
      <c r="N172">
        <f>0.3*SUM('Rent Cost'!N171:N172)</f>
        <v>0</v>
      </c>
    </row>
    <row r="173" spans="1:14" x14ac:dyDescent="0.25">
      <c r="A173" s="1">
        <v>2062</v>
      </c>
      <c r="B173" s="1">
        <v>3</v>
      </c>
      <c r="C173">
        <f>0.3*SUM('Rent Cost'!C172:C173)</f>
        <v>898.76073222183459</v>
      </c>
      <c r="D173">
        <f>0.3*SUM('Rent Cost'!D172:D173)</f>
        <v>0</v>
      </c>
      <c r="E173">
        <f>0.3*SUM('Rent Cost'!E172:E173)</f>
        <v>619.56650979286587</v>
      </c>
      <c r="F173">
        <f>0.3*SUM('Rent Cost'!F172:F173)</f>
        <v>0</v>
      </c>
      <c r="G173">
        <f>0.3*SUM('Rent Cost'!G172:G173)</f>
        <v>1028.2244309297123</v>
      </c>
      <c r="H173">
        <f>0.3*SUM('Rent Cost'!H172:H173)</f>
        <v>0</v>
      </c>
      <c r="I173">
        <f>0.3*SUM('Rent Cost'!I172:I173)</f>
        <v>122.39336371706736</v>
      </c>
      <c r="J173">
        <f>0.3*SUM('Rent Cost'!J172:J173)</f>
        <v>0</v>
      </c>
      <c r="K173">
        <f>0.3*SUM('Rent Cost'!K172:K173)</f>
        <v>180.48697904297106</v>
      </c>
      <c r="L173">
        <f>0.3*SUM('Rent Cost'!L172:L173)</f>
        <v>0</v>
      </c>
      <c r="M173">
        <f>0.3*SUM('Rent Cost'!M172:M173)</f>
        <v>20.031447296047748</v>
      </c>
      <c r="N173">
        <f>0.3*SUM('Rent Cost'!N172:N173)</f>
        <v>0</v>
      </c>
    </row>
    <row r="174" spans="1:14" x14ac:dyDescent="0.25">
      <c r="A174" s="2">
        <v>2062</v>
      </c>
      <c r="B174" s="2">
        <v>4</v>
      </c>
      <c r="C174">
        <f>0.3*SUM('Rent Cost'!C173:C174)</f>
        <v>898.67085614841835</v>
      </c>
      <c r="D174">
        <f>0.3*SUM('Rent Cost'!D173:D174)</f>
        <v>0</v>
      </c>
      <c r="E174">
        <f>0.3*SUM('Rent Cost'!E173:E174)</f>
        <v>619.50455314174474</v>
      </c>
      <c r="F174">
        <f>0.3*SUM('Rent Cost'!F173:F174)</f>
        <v>0</v>
      </c>
      <c r="G174">
        <f>0.3*SUM('Rent Cost'!G173:G174)</f>
        <v>1028.121608486618</v>
      </c>
      <c r="H174">
        <f>0.3*SUM('Rent Cost'!H173:H174)</f>
        <v>0</v>
      </c>
      <c r="I174">
        <f>0.3*SUM('Rent Cost'!I173:I174)</f>
        <v>122.38112438070188</v>
      </c>
      <c r="J174">
        <f>0.3*SUM('Rent Cost'!J173:J174)</f>
        <v>0</v>
      </c>
      <c r="K174">
        <f>0.3*SUM('Rent Cost'!K173:K174)</f>
        <v>180.46893034510245</v>
      </c>
      <c r="L174">
        <f>0.3*SUM('Rent Cost'!L173:L174)</f>
        <v>0</v>
      </c>
      <c r="M174">
        <f>0.3*SUM('Rent Cost'!M173:M174)</f>
        <v>20.029444151312912</v>
      </c>
      <c r="N174">
        <f>0.3*SUM('Rent Cost'!N173:N174)</f>
        <v>0</v>
      </c>
    </row>
    <row r="175" spans="1:14" x14ac:dyDescent="0.25">
      <c r="A175" s="2">
        <v>2063</v>
      </c>
      <c r="B175" s="2">
        <v>1</v>
      </c>
      <c r="C175">
        <f>0.3*SUM('Rent Cost'!C174:C175)</f>
        <v>898.58098906284977</v>
      </c>
      <c r="D175">
        <f>0.3*SUM('Rent Cost'!D174:D175)</f>
        <v>0</v>
      </c>
      <c r="E175">
        <f>0.3*SUM('Rent Cost'!E174:E175)</f>
        <v>619.44260268606729</v>
      </c>
      <c r="F175">
        <f>0.3*SUM('Rent Cost'!F174:F175)</f>
        <v>0</v>
      </c>
      <c r="G175">
        <f>0.3*SUM('Rent Cost'!G174:G175)</f>
        <v>1028.0187963259725</v>
      </c>
      <c r="H175">
        <f>0.3*SUM('Rent Cost'!H174:H175)</f>
        <v>0</v>
      </c>
      <c r="I175">
        <f>0.3*SUM('Rent Cost'!I174:I175)</f>
        <v>122.36888626827435</v>
      </c>
      <c r="J175">
        <f>0.3*SUM('Rent Cost'!J174:J175)</f>
        <v>0</v>
      </c>
      <c r="K175">
        <f>0.3*SUM('Rent Cost'!K174:K175)</f>
        <v>180.45088345203274</v>
      </c>
      <c r="L175">
        <f>0.3*SUM('Rent Cost'!L174:L175)</f>
        <v>0</v>
      </c>
      <c r="M175">
        <f>0.3*SUM('Rent Cost'!M174:M175)</f>
        <v>20.027441206898555</v>
      </c>
      <c r="N175">
        <f>0.3*SUM('Rent Cost'!N174:N175)</f>
        <v>0</v>
      </c>
    </row>
    <row r="176" spans="1:14" x14ac:dyDescent="0.25">
      <c r="A176" s="1">
        <v>2063</v>
      </c>
      <c r="B176" s="1">
        <v>2</v>
      </c>
      <c r="C176">
        <f>0.3*SUM('Rent Cost'!C175:C176)</f>
        <v>898.49113096409747</v>
      </c>
      <c r="D176">
        <f>0.3*SUM('Rent Cost'!D175:D176)</f>
        <v>0</v>
      </c>
      <c r="E176">
        <f>0.3*SUM('Rent Cost'!E175:E176)</f>
        <v>619.3806584258333</v>
      </c>
      <c r="F176">
        <f>0.3*SUM('Rent Cost'!F175:F176)</f>
        <v>0</v>
      </c>
      <c r="G176">
        <f>0.3*SUM('Rent Cost'!G175:G176)</f>
        <v>1027.9159944456185</v>
      </c>
      <c r="H176">
        <f>0.3*SUM('Rent Cost'!H175:H176)</f>
        <v>0</v>
      </c>
      <c r="I176">
        <f>0.3*SUM('Rent Cost'!I175:I176)</f>
        <v>122.35664937959588</v>
      </c>
      <c r="J176">
        <f>0.3*SUM('Rent Cost'!J175:J176)</f>
        <v>0</v>
      </c>
      <c r="K176">
        <f>0.3*SUM('Rent Cost'!K175:K176)</f>
        <v>180.43283836365271</v>
      </c>
      <c r="L176">
        <f>0.3*SUM('Rent Cost'!L175:L176)</f>
        <v>0</v>
      </c>
      <c r="M176">
        <f>0.3*SUM('Rent Cost'!M175:M176)</f>
        <v>20.025438462782112</v>
      </c>
      <c r="N176">
        <f>0.3*SUM('Rent Cost'!N175:N176)</f>
        <v>0</v>
      </c>
    </row>
    <row r="177" spans="1:14" x14ac:dyDescent="0.25">
      <c r="A177" s="2">
        <v>2063</v>
      </c>
      <c r="B177" s="2">
        <v>3</v>
      </c>
      <c r="C177">
        <f>0.3*SUM('Rent Cost'!C176:C177)</f>
        <v>898.4012818506144</v>
      </c>
      <c r="D177">
        <f>0.3*SUM('Rent Cost'!D176:D177)</f>
        <v>0</v>
      </c>
      <c r="E177">
        <f>0.3*SUM('Rent Cost'!E176:E177)</f>
        <v>619.31872035998958</v>
      </c>
      <c r="F177">
        <f>0.3*SUM('Rent Cost'!F176:F177)</f>
        <v>0</v>
      </c>
      <c r="G177">
        <f>0.3*SUM('Rent Cost'!G176:G177)</f>
        <v>1027.8132028466346</v>
      </c>
      <c r="H177">
        <f>0.3*SUM('Rent Cost'!H176:H177)</f>
        <v>0</v>
      </c>
      <c r="I177">
        <f>0.3*SUM('Rent Cost'!I176:I177)</f>
        <v>122.34441371466647</v>
      </c>
      <c r="J177">
        <f>0.3*SUM('Rent Cost'!J176:J177)</f>
        <v>0</v>
      </c>
      <c r="K177">
        <f>0.3*SUM('Rent Cost'!K176:K177)</f>
        <v>180.41479507985304</v>
      </c>
      <c r="L177">
        <f>0.3*SUM('Rent Cost'!L176:L177)</f>
        <v>0</v>
      </c>
      <c r="M177">
        <f>0.3*SUM('Rent Cost'!M176:M177)</f>
        <v>20.023435918929746</v>
      </c>
      <c r="N177">
        <f>0.3*SUM('Rent Cost'!N176:N177)</f>
        <v>0</v>
      </c>
    </row>
    <row r="178" spans="1:14" x14ac:dyDescent="0.25">
      <c r="A178" s="1">
        <v>2063</v>
      </c>
      <c r="B178" s="1">
        <v>4</v>
      </c>
      <c r="C178">
        <f>0.3*SUM('Rent Cost'!C177:C178)</f>
        <v>898.31144172240056</v>
      </c>
      <c r="D178">
        <f>0.3*SUM('Rent Cost'!D177:D178)</f>
        <v>0</v>
      </c>
      <c r="E178">
        <f>0.3*SUM('Rent Cost'!E177:E178)</f>
        <v>619.25678848800931</v>
      </c>
      <c r="F178">
        <f>0.3*SUM('Rent Cost'!F177:F178)</f>
        <v>0</v>
      </c>
      <c r="G178">
        <f>0.3*SUM('Rent Cost'!G177:G178)</f>
        <v>1027.710421526863</v>
      </c>
      <c r="H178">
        <f>0.3*SUM('Rent Cost'!H177:H178)</f>
        <v>0</v>
      </c>
      <c r="I178">
        <f>0.3*SUM('Rent Cost'!I177:I178)</f>
        <v>122.33217927329726</v>
      </c>
      <c r="J178">
        <f>0.3*SUM('Rent Cost'!J177:J178)</f>
        <v>0</v>
      </c>
      <c r="K178">
        <f>0.3*SUM('Rent Cost'!K177:K178)</f>
        <v>180.39675360030591</v>
      </c>
      <c r="L178">
        <f>0.3*SUM('Rent Cost'!L177:L178)</f>
        <v>0</v>
      </c>
      <c r="M178">
        <f>0.3*SUM('Rent Cost'!M177:M178)</f>
        <v>20.021433575341451</v>
      </c>
      <c r="N178">
        <f>0.3*SUM('Rent Cost'!N177:N178)</f>
        <v>0</v>
      </c>
    </row>
    <row r="179" spans="1:14" x14ac:dyDescent="0.25">
      <c r="A179" s="1">
        <v>2064</v>
      </c>
      <c r="B179" s="1">
        <v>1</v>
      </c>
      <c r="C179">
        <f>0.3*SUM('Rent Cost'!C178:C179)</f>
        <v>898.22161057842459</v>
      </c>
      <c r="D179">
        <f>0.3*SUM('Rent Cost'!D178:D179)</f>
        <v>0</v>
      </c>
      <c r="E179">
        <f>0.3*SUM('Rent Cost'!E178:E179)</f>
        <v>619.19486280936565</v>
      </c>
      <c r="F179">
        <f>0.3*SUM('Rent Cost'!F178:F179)</f>
        <v>0</v>
      </c>
      <c r="G179">
        <f>0.3*SUM('Rent Cost'!G178:G179)</f>
        <v>1027.607650484146</v>
      </c>
      <c r="H179">
        <f>0.3*SUM('Rent Cost'!H178:H179)</f>
        <v>0</v>
      </c>
      <c r="I179">
        <f>0.3*SUM('Rent Cost'!I178:I179)</f>
        <v>122.31994605529934</v>
      </c>
      <c r="J179">
        <f>0.3*SUM('Rent Cost'!J178:J179)</f>
        <v>0</v>
      </c>
      <c r="K179">
        <f>0.3*SUM('Rent Cost'!K178:K179)</f>
        <v>180.37871392490206</v>
      </c>
      <c r="L179">
        <f>0.3*SUM('Rent Cost'!L178:L179)</f>
        <v>0</v>
      </c>
      <c r="M179">
        <f>0.3*SUM('Rent Cost'!M178:M179)</f>
        <v>20.019431431983392</v>
      </c>
      <c r="N179">
        <f>0.3*SUM('Rent Cost'!N178:N179)</f>
        <v>0</v>
      </c>
    </row>
    <row r="180" spans="1:14" x14ac:dyDescent="0.25">
      <c r="A180" s="2">
        <v>2064</v>
      </c>
      <c r="B180" s="2">
        <v>2</v>
      </c>
      <c r="C180">
        <f>0.3*SUM('Rent Cost'!C179:C180)</f>
        <v>898.13178841765512</v>
      </c>
      <c r="D180">
        <f>0.3*SUM('Rent Cost'!D179:D180)</f>
        <v>0</v>
      </c>
      <c r="E180">
        <f>0.3*SUM('Rent Cost'!E179:E180)</f>
        <v>619.13294332300518</v>
      </c>
      <c r="F180">
        <f>0.3*SUM('Rent Cost'!F179:F180)</f>
        <v>0</v>
      </c>
      <c r="G180">
        <f>0.3*SUM('Rent Cost'!G179:G180)</f>
        <v>1027.504889718484</v>
      </c>
      <c r="H180">
        <f>0.3*SUM('Rent Cost'!H179:H180)</f>
        <v>0</v>
      </c>
      <c r="I180">
        <f>0.3*SUM('Rent Cost'!I179:I180)</f>
        <v>122.30771406076718</v>
      </c>
      <c r="J180">
        <f>0.3*SUM('Rent Cost'!J179:J180)</f>
        <v>0</v>
      </c>
      <c r="K180">
        <f>0.3*SUM('Rent Cost'!K179:K180)</f>
        <v>180.36067605353219</v>
      </c>
      <c r="L180">
        <f>0.3*SUM('Rent Cost'!L179:L180)</f>
        <v>0</v>
      </c>
      <c r="M180">
        <f>0.3*SUM('Rent Cost'!M179:M180)</f>
        <v>20.017429488833002</v>
      </c>
      <c r="N180">
        <f>0.3*SUM('Rent Cost'!N179:N180)</f>
        <v>0</v>
      </c>
    </row>
    <row r="181" spans="1:14" x14ac:dyDescent="0.25">
      <c r="A181" s="1">
        <v>2064</v>
      </c>
      <c r="B181" s="1">
        <v>3</v>
      </c>
      <c r="C181">
        <f>0.3*SUM('Rent Cost'!C180:C181)</f>
        <v>898.04197523906078</v>
      </c>
      <c r="D181">
        <f>0.3*SUM('Rent Cost'!D180:D181)</f>
        <v>0</v>
      </c>
      <c r="E181">
        <f>0.3*SUM('Rent Cost'!E180:E181)</f>
        <v>619.07103002892802</v>
      </c>
      <c r="F181">
        <f>0.3*SUM('Rent Cost'!F180:F181)</f>
        <v>0</v>
      </c>
      <c r="G181">
        <f>0.3*SUM('Rent Cost'!G180:G181)</f>
        <v>1027.4021392298766</v>
      </c>
      <c r="H181">
        <f>0.3*SUM('Rent Cost'!H180:H181)</f>
        <v>0</v>
      </c>
      <c r="I181">
        <f>0.3*SUM('Rent Cost'!I180:I181)</f>
        <v>122.29548328941743</v>
      </c>
      <c r="J181">
        <f>0.3*SUM('Rent Cost'!J180:J181)</f>
        <v>0</v>
      </c>
      <c r="K181">
        <f>0.3*SUM('Rent Cost'!K180:K181)</f>
        <v>180.34263998597774</v>
      </c>
      <c r="L181">
        <f>0.3*SUM('Rent Cost'!L180:L181)</f>
        <v>0</v>
      </c>
      <c r="M181">
        <f>0.3*SUM('Rent Cost'!M180:M181)</f>
        <v>20.015427745890282</v>
      </c>
      <c r="N181">
        <f>0.3*SUM('Rent Cost'!N180:N181)</f>
        <v>0</v>
      </c>
    </row>
    <row r="182" spans="1:14" x14ac:dyDescent="0.25">
      <c r="A182" s="2">
        <v>2064</v>
      </c>
      <c r="B182" s="2">
        <v>4</v>
      </c>
      <c r="C182">
        <f>0.3*SUM('Rent Cost'!C181:C182)</f>
        <v>897.95217104109452</v>
      </c>
      <c r="D182">
        <f>0.3*SUM('Rent Cost'!D181:D182)</f>
        <v>0</v>
      </c>
      <c r="E182">
        <f>0.3*SUM('Rent Cost'!E181:E182)</f>
        <v>619.00912292608052</v>
      </c>
      <c r="F182">
        <f>0.3*SUM('Rent Cost'!F181:F182)</f>
        <v>0</v>
      </c>
      <c r="G182">
        <f>0.3*SUM('Rent Cost'!G181:G182)</f>
        <v>1027.2993990161665</v>
      </c>
      <c r="H182">
        <f>0.3*SUM('Rent Cost'!H181:H182)</f>
        <v>0</v>
      </c>
      <c r="I182">
        <f>0.3*SUM('Rent Cost'!I181:I182)</f>
        <v>122.28325374106123</v>
      </c>
      <c r="J182">
        <f>0.3*SUM('Rent Cost'!J181:J182)</f>
        <v>0</v>
      </c>
      <c r="K182">
        <f>0.3*SUM('Rent Cost'!K181:K182)</f>
        <v>180.32460572202021</v>
      </c>
      <c r="L182">
        <f>0.3*SUM('Rent Cost'!L181:L182)</f>
        <v>0</v>
      </c>
      <c r="M182">
        <f>0.3*SUM('Rent Cost'!M181:M182)</f>
        <v>20.013426203121394</v>
      </c>
      <c r="N182">
        <f>0.3*SUM('Rent Cost'!N181:N182)</f>
        <v>0</v>
      </c>
    </row>
    <row r="183" spans="1:14" x14ac:dyDescent="0.25">
      <c r="A183" s="2">
        <v>2065</v>
      </c>
      <c r="B183" s="2">
        <v>1</v>
      </c>
      <c r="C183">
        <f>0.3*SUM('Rent Cost'!C182:C183)</f>
        <v>897.86237582375634</v>
      </c>
      <c r="D183">
        <f>0.3*SUM('Rent Cost'!D182:D183)</f>
        <v>0</v>
      </c>
      <c r="E183">
        <f>0.3*SUM('Rent Cost'!E182:E183)</f>
        <v>618.94722201340937</v>
      </c>
      <c r="F183">
        <f>0.3*SUM('Rent Cost'!F182:F183)</f>
        <v>0</v>
      </c>
      <c r="G183">
        <f>0.3*SUM('Rent Cost'!G182:G183)</f>
        <v>1027.1966690762745</v>
      </c>
      <c r="H183">
        <f>0.3*SUM('Rent Cost'!H182:H183)</f>
        <v>0</v>
      </c>
      <c r="I183">
        <f>0.3*SUM('Rent Cost'!I182:I183)</f>
        <v>122.27102541569859</v>
      </c>
      <c r="J183">
        <f>0.3*SUM('Rent Cost'!J182:J183)</f>
        <v>0</v>
      </c>
      <c r="K183">
        <f>0.3*SUM('Rent Cost'!K182:K183)</f>
        <v>180.306573261441</v>
      </c>
      <c r="L183">
        <f>0.3*SUM('Rent Cost'!L182:L183)</f>
        <v>0</v>
      </c>
      <c r="M183">
        <f>0.3*SUM('Rent Cost'!M182:M183)</f>
        <v>20.011424860492493</v>
      </c>
      <c r="N183">
        <f>0.3*SUM('Rent Cost'!N182:N183)</f>
        <v>0</v>
      </c>
    </row>
    <row r="184" spans="1:14" x14ac:dyDescent="0.25">
      <c r="A184" s="1">
        <v>2065</v>
      </c>
      <c r="B184" s="1">
        <v>2</v>
      </c>
      <c r="C184">
        <f>0.3*SUM('Rent Cost'!C183:C184)</f>
        <v>897.77258958653056</v>
      </c>
      <c r="D184">
        <f>0.3*SUM('Rent Cost'!D183:D184)</f>
        <v>0</v>
      </c>
      <c r="E184">
        <f>0.3*SUM('Rent Cost'!E183:E184)</f>
        <v>618.88532729091446</v>
      </c>
      <c r="F184">
        <f>0.3*SUM('Rent Cost'!F183:F184)</f>
        <v>0</v>
      </c>
      <c r="G184">
        <f>0.3*SUM('Rent Cost'!G183:G184)</f>
        <v>1027.0939494091219</v>
      </c>
      <c r="H184">
        <f>0.3*SUM('Rent Cost'!H183:H184)</f>
        <v>0</v>
      </c>
      <c r="I184">
        <f>0.3*SUM('Rent Cost'!I183:I184)</f>
        <v>122.2587983131406</v>
      </c>
      <c r="J184">
        <f>0.3*SUM('Rent Cost'!J183:J184)</f>
        <v>0</v>
      </c>
      <c r="K184">
        <f>0.3*SUM('Rent Cost'!K183:K184)</f>
        <v>180.28854260413087</v>
      </c>
      <c r="L184">
        <f>0.3*SUM('Rent Cost'!L183:L184)</f>
        <v>0</v>
      </c>
      <c r="M184">
        <f>0.3*SUM('Rent Cost'!M183:M184)</f>
        <v>20.009423718003578</v>
      </c>
      <c r="N184">
        <f>0.3*SUM('Rent Cost'!N183:N184)</f>
        <v>0</v>
      </c>
    </row>
    <row r="185" spans="1:14" x14ac:dyDescent="0.25">
      <c r="A185" s="2">
        <v>2065</v>
      </c>
      <c r="B185" s="2">
        <v>3</v>
      </c>
      <c r="C185">
        <f>0.3*SUM('Rent Cost'!C184:C185)</f>
        <v>897.68281232735444</v>
      </c>
      <c r="D185">
        <f>0.3*SUM('Rent Cost'!D184:D185)</f>
        <v>0</v>
      </c>
      <c r="E185">
        <f>0.3*SUM('Rent Cost'!E184:E185)</f>
        <v>618.82343875806919</v>
      </c>
      <c r="F185">
        <f>0.3*SUM('Rent Cost'!F184:F185)</f>
        <v>0</v>
      </c>
      <c r="G185">
        <f>0.3*SUM('Rent Cost'!G184:G185)</f>
        <v>1026.9912400136297</v>
      </c>
      <c r="H185">
        <f>0.3*SUM('Rent Cost'!H184:H185)</f>
        <v>0</v>
      </c>
      <c r="I185">
        <f>0.3*SUM('Rent Cost'!I184:I185)</f>
        <v>122.24657243329284</v>
      </c>
      <c r="J185">
        <f>0.3*SUM('Rent Cost'!J184:J185)</f>
        <v>0</v>
      </c>
      <c r="K185">
        <f>0.3*SUM('Rent Cost'!K184:K185)</f>
        <v>180.27051374987121</v>
      </c>
      <c r="L185">
        <f>0.3*SUM('Rent Cost'!L184:L185)</f>
        <v>0</v>
      </c>
      <c r="M185">
        <f>0.3*SUM('Rent Cost'!M184:M185)</f>
        <v>20.007422775632094</v>
      </c>
      <c r="N185">
        <f>0.3*SUM('Rent Cost'!N184:N185)</f>
        <v>0</v>
      </c>
    </row>
    <row r="186" spans="1:14" x14ac:dyDescent="0.25">
      <c r="A186" s="1">
        <v>2065</v>
      </c>
      <c r="B186" s="1">
        <v>4</v>
      </c>
      <c r="C186">
        <f>0.3*SUM('Rent Cost'!C185:C186)</f>
        <v>897.5930440457123</v>
      </c>
      <c r="D186">
        <f>0.3*SUM('Rent Cost'!D185:D186)</f>
        <v>0</v>
      </c>
      <c r="E186">
        <f>0.3*SUM('Rent Cost'!E185:E186)</f>
        <v>618.76155641434661</v>
      </c>
      <c r="F186">
        <f>0.3*SUM('Rent Cost'!F185:F186)</f>
        <v>0</v>
      </c>
      <c r="G186">
        <f>0.3*SUM('Rent Cost'!G185:G186)</f>
        <v>1026.8885408897982</v>
      </c>
      <c r="H186">
        <f>0.3*SUM('Rent Cost'!H185:H186)</f>
        <v>0</v>
      </c>
      <c r="I186">
        <f>0.3*SUM('Rent Cost'!I185:I186)</f>
        <v>122.23434777606087</v>
      </c>
      <c r="J186">
        <f>0.3*SUM('Rent Cost'!J185:J186)</f>
        <v>0</v>
      </c>
      <c r="K186">
        <f>0.3*SUM('Rent Cost'!K185:K186)</f>
        <v>180.25248669844353</v>
      </c>
      <c r="L186">
        <f>0.3*SUM('Rent Cost'!L185:L186)</f>
        <v>0</v>
      </c>
      <c r="M186">
        <f>0.3*SUM('Rent Cost'!M185:M186)</f>
        <v>20.005422033355472</v>
      </c>
      <c r="N186">
        <f>0.3*SUM('Rent Cost'!N185:N186)</f>
        <v>0</v>
      </c>
    </row>
    <row r="187" spans="1:14" x14ac:dyDescent="0.25">
      <c r="A187" s="1">
        <v>2066</v>
      </c>
      <c r="B187" s="1">
        <v>1</v>
      </c>
      <c r="C187">
        <f>0.3*SUM('Rent Cost'!C186:C187)</f>
        <v>897.50328474160415</v>
      </c>
      <c r="D187">
        <f>0.3*SUM('Rent Cost'!D186:D187)</f>
        <v>0</v>
      </c>
      <c r="E187">
        <f>0.3*SUM('Rent Cost'!E186:E187)</f>
        <v>618.69968025922014</v>
      </c>
      <c r="F187">
        <f>0.3*SUM('Rent Cost'!F186:F187)</f>
        <v>0</v>
      </c>
      <c r="G187">
        <f>0.3*SUM('Rent Cost'!G186:G187)</f>
        <v>1026.7858520365482</v>
      </c>
      <c r="H187">
        <f>0.3*SUM('Rent Cost'!H186:H187)</f>
        <v>0</v>
      </c>
      <c r="I187">
        <f>0.3*SUM('Rent Cost'!I186:I187)</f>
        <v>122.22212434125582</v>
      </c>
      <c r="J187">
        <f>0.3*SUM('Rent Cost'!J186:J187)</f>
        <v>0</v>
      </c>
      <c r="K187">
        <f>0.3*SUM('Rent Cost'!K186:K187)</f>
        <v>180.23446144973855</v>
      </c>
      <c r="L187">
        <f>0.3*SUM('Rent Cost'!L186:L187)</f>
        <v>0</v>
      </c>
      <c r="M187">
        <f>0.3*SUM('Rent Cost'!M186:M187)</f>
        <v>20.003421491151155</v>
      </c>
      <c r="N187">
        <f>0.3*SUM('Rent Cost'!N186:N187)</f>
        <v>0</v>
      </c>
    </row>
    <row r="188" spans="1:14" x14ac:dyDescent="0.25">
      <c r="A188" s="2">
        <v>2066</v>
      </c>
      <c r="B188" s="2">
        <v>2</v>
      </c>
      <c r="C188">
        <f>0.3*SUM('Rent Cost'!C187:C188)</f>
        <v>897.41353441348292</v>
      </c>
      <c r="D188">
        <f>0.3*SUM('Rent Cost'!D187:D188)</f>
        <v>0</v>
      </c>
      <c r="E188">
        <f>0.3*SUM('Rent Cost'!E187:E188)</f>
        <v>618.63781029110964</v>
      </c>
      <c r="F188">
        <f>0.3*SUM('Rent Cost'!F187:F188)</f>
        <v>0</v>
      </c>
      <c r="G188">
        <f>0.3*SUM('Rent Cost'!G187:G188)</f>
        <v>1026.6831734517225</v>
      </c>
      <c r="H188">
        <f>0.3*SUM('Rent Cost'!H187:H188)</f>
        <v>0</v>
      </c>
      <c r="I188">
        <f>0.3*SUM('Rent Cost'!I187:I188)</f>
        <v>122.20990212878323</v>
      </c>
      <c r="J188">
        <f>0.3*SUM('Rent Cost'!J187:J188)</f>
        <v>0</v>
      </c>
      <c r="K188">
        <f>0.3*SUM('Rent Cost'!K187:K188)</f>
        <v>180.21643800364694</v>
      </c>
      <c r="L188">
        <f>0.3*SUM('Rent Cost'!L187:L188)</f>
        <v>0</v>
      </c>
      <c r="M188">
        <f>0.3*SUM('Rent Cost'!M187:M188)</f>
        <v>20.001421149007861</v>
      </c>
      <c r="N188">
        <f>0.3*SUM('Rent Cost'!N187:N188)</f>
        <v>0</v>
      </c>
    </row>
    <row r="189" spans="1:14" x14ac:dyDescent="0.25">
      <c r="A189" s="1">
        <v>2066</v>
      </c>
      <c r="B189" s="1">
        <v>3</v>
      </c>
      <c r="C189">
        <f>0.3*SUM('Rent Cost'!C188:C189)</f>
        <v>897.32379305980157</v>
      </c>
      <c r="D189">
        <f>0.3*SUM('Rent Cost'!D188:D189)</f>
        <v>0</v>
      </c>
      <c r="E189">
        <f>0.3*SUM('Rent Cost'!E188:E189)</f>
        <v>618.57594651001489</v>
      </c>
      <c r="F189">
        <f>0.3*SUM('Rent Cost'!F188:F189)</f>
        <v>0</v>
      </c>
      <c r="G189">
        <f>0.3*SUM('Rent Cost'!G188:G189)</f>
        <v>1026.5805051342418</v>
      </c>
      <c r="H189">
        <f>0.3*SUM('Rent Cost'!H188:H189)</f>
        <v>0</v>
      </c>
      <c r="I189">
        <f>0.3*SUM('Rent Cost'!I188:I189)</f>
        <v>122.19768113854866</v>
      </c>
      <c r="J189">
        <f>0.3*SUM('Rent Cost'!J188:J189)</f>
        <v>0</v>
      </c>
      <c r="K189">
        <f>0.3*SUM('Rent Cost'!K188:K189)</f>
        <v>180.19841635984093</v>
      </c>
      <c r="L189">
        <f>0.3*SUM('Rent Cost'!L188:L189)</f>
        <v>0</v>
      </c>
      <c r="M189">
        <f>0.3*SUM('Rent Cost'!M188:M189)</f>
        <v>19.999421006903031</v>
      </c>
      <c r="N189">
        <f>0.3*SUM('Rent Cost'!N188:N189)</f>
        <v>0</v>
      </c>
    </row>
    <row r="190" spans="1:14" x14ac:dyDescent="0.25">
      <c r="A190" s="2">
        <v>2066</v>
      </c>
      <c r="B190" s="2">
        <v>4</v>
      </c>
      <c r="C190">
        <f>0.3*SUM('Rent Cost'!C189:C190)</f>
        <v>897.23406068056011</v>
      </c>
      <c r="D190">
        <f>0.3*SUM('Rent Cost'!D189:D190)</f>
        <v>0</v>
      </c>
      <c r="E190">
        <f>0.3*SUM('Rent Cost'!E189:E190)</f>
        <v>618.51408891540939</v>
      </c>
      <c r="F190">
        <f>0.3*SUM('Rent Cost'!F189:F190)</f>
        <v>0</v>
      </c>
      <c r="G190">
        <f>0.3*SUM('Rent Cost'!G189:G190)</f>
        <v>1026.4778470841063</v>
      </c>
      <c r="H190">
        <f>0.3*SUM('Rent Cost'!H189:H190)</f>
        <v>0</v>
      </c>
      <c r="I190">
        <f>0.3*SUM('Rent Cost'!I189:I190)</f>
        <v>122.18546137045769</v>
      </c>
      <c r="J190">
        <f>0.3*SUM('Rent Cost'!J189:J190)</f>
        <v>0</v>
      </c>
      <c r="K190">
        <f>0.3*SUM('Rent Cost'!K189:K190)</f>
        <v>180.18039651821121</v>
      </c>
      <c r="L190">
        <f>0.3*SUM('Rent Cost'!L189:L190)</f>
        <v>0</v>
      </c>
      <c r="M190">
        <f>0.3*SUM('Rent Cost'!M189:M190)</f>
        <v>19.997421064802822</v>
      </c>
      <c r="N190">
        <f>0.3*SUM('Rent Cost'!N189:N190)</f>
        <v>0</v>
      </c>
    </row>
    <row r="191" spans="1:14" x14ac:dyDescent="0.25">
      <c r="A191" s="2">
        <v>2067</v>
      </c>
      <c r="B191" s="2">
        <v>1</v>
      </c>
      <c r="C191">
        <f>0.3*SUM('Rent Cost'!C190:C191)</f>
        <v>897.14433727472715</v>
      </c>
      <c r="D191">
        <f>0.3*SUM('Rent Cost'!D190:D191)</f>
        <v>0</v>
      </c>
      <c r="E191">
        <f>0.3*SUM('Rent Cost'!E190:E191)</f>
        <v>618.4522375062395</v>
      </c>
      <c r="F191">
        <f>0.3*SUM('Rent Cost'!F190:F191)</f>
        <v>0</v>
      </c>
      <c r="G191">
        <f>0.3*SUM('Rent Cost'!G190:G191)</f>
        <v>1026.3751992991583</v>
      </c>
      <c r="H191">
        <f>0.3*SUM('Rent Cost'!H190:H191)</f>
        <v>0</v>
      </c>
      <c r="I191">
        <f>0.3*SUM('Rent Cost'!I190:I191)</f>
        <v>122.17324282432143</v>
      </c>
      <c r="J191">
        <f>0.3*SUM('Rent Cost'!J190:J191)</f>
        <v>0</v>
      </c>
      <c r="K191">
        <f>0.3*SUM('Rent Cost'!K190:K191)</f>
        <v>180.16237847864855</v>
      </c>
      <c r="L191">
        <f>0.3*SUM('Rent Cost'!L190:L191)</f>
        <v>0</v>
      </c>
      <c r="M191">
        <f>0.3*SUM('Rent Cost'!M190:M191)</f>
        <v>19.99542132269595</v>
      </c>
      <c r="N191">
        <f>0.3*SUM('Rent Cost'!N190:N191)</f>
        <v>0</v>
      </c>
    </row>
    <row r="192" spans="1:14" x14ac:dyDescent="0.25">
      <c r="A192" s="1">
        <v>2067</v>
      </c>
      <c r="B192" s="1">
        <v>2</v>
      </c>
      <c r="C192">
        <f>0.3*SUM('Rent Cost'!C191:C192)</f>
        <v>897.05462284075566</v>
      </c>
      <c r="D192">
        <f>0.3*SUM('Rent Cost'!D191:D192)</f>
        <v>0</v>
      </c>
      <c r="E192">
        <f>0.3*SUM('Rent Cost'!E191:E192)</f>
        <v>618.39039228250533</v>
      </c>
      <c r="F192">
        <f>0.3*SUM('Rent Cost'!F191:F192)</f>
        <v>0</v>
      </c>
      <c r="G192">
        <f>0.3*SUM('Rent Cost'!G191:G192)</f>
        <v>1026.272561778319</v>
      </c>
      <c r="H192">
        <f>0.3*SUM('Rent Cost'!H191:H192)</f>
        <v>0</v>
      </c>
      <c r="I192">
        <f>0.3*SUM('Rent Cost'!I191:I192)</f>
        <v>122.16102550004544</v>
      </c>
      <c r="J192">
        <f>0.3*SUM('Rent Cost'!J191:J192)</f>
        <v>0</v>
      </c>
      <c r="K192">
        <f>0.3*SUM('Rent Cost'!K191:K192)</f>
        <v>180.14436224071576</v>
      </c>
      <c r="L192">
        <f>0.3*SUM('Rent Cost'!L191:L192)</f>
        <v>0</v>
      </c>
      <c r="M192">
        <f>0.3*SUM('Rent Cost'!M191:M192)</f>
        <v>19.99342178055986</v>
      </c>
      <c r="N192">
        <f>0.3*SUM('Rent Cost'!N191:N192)</f>
        <v>0</v>
      </c>
    </row>
    <row r="193" spans="1:14" x14ac:dyDescent="0.25">
      <c r="A193" s="2">
        <v>2067</v>
      </c>
      <c r="B193" s="2">
        <v>3</v>
      </c>
      <c r="C193">
        <f>0.3*SUM('Rent Cost'!C192:C193)</f>
        <v>896.96491737864562</v>
      </c>
      <c r="D193">
        <f>0.3*SUM('Rent Cost'!D192:D193)</f>
        <v>0</v>
      </c>
      <c r="E193">
        <f>0.3*SUM('Rent Cost'!E192:E193)</f>
        <v>618.32855324315335</v>
      </c>
      <c r="F193">
        <f>0.3*SUM('Rent Cost'!F192:F193)</f>
        <v>0</v>
      </c>
      <c r="G193">
        <f>0.3*SUM('Rent Cost'!G192:G193)</f>
        <v>1026.1699345226671</v>
      </c>
      <c r="H193">
        <f>0.3*SUM('Rent Cost'!H192:H193)</f>
        <v>0</v>
      </c>
      <c r="I193">
        <f>0.3*SUM('Rent Cost'!I192:I193)</f>
        <v>122.14880939753527</v>
      </c>
      <c r="J193">
        <f>0.3*SUM('Rent Cost'!J192:J193)</f>
        <v>0</v>
      </c>
      <c r="K193">
        <f>0.3*SUM('Rent Cost'!K192:K193)</f>
        <v>180.12634780441294</v>
      </c>
      <c r="L193">
        <f>0.3*SUM('Rent Cost'!L192:L193)</f>
        <v>0</v>
      </c>
      <c r="M193">
        <f>0.3*SUM('Rent Cost'!M192:M193)</f>
        <v>19.991422438371988</v>
      </c>
      <c r="N193">
        <f>0.3*SUM('Rent Cost'!N192:N193)</f>
        <v>0</v>
      </c>
    </row>
    <row r="194" spans="1:14" x14ac:dyDescent="0.25">
      <c r="A194" s="1">
        <v>2067</v>
      </c>
      <c r="B194" s="1">
        <v>4</v>
      </c>
      <c r="C194">
        <f>0.3*SUM('Rent Cost'!C193:C194)</f>
        <v>896.87522088685</v>
      </c>
      <c r="D194">
        <f>0.3*SUM('Rent Cost'!D193:D194)</f>
        <v>0</v>
      </c>
      <c r="E194">
        <f>0.3*SUM('Rent Cost'!E193:E194)</f>
        <v>618.26672038765685</v>
      </c>
      <c r="F194">
        <f>0.3*SUM('Rent Cost'!F193:F194)</f>
        <v>0</v>
      </c>
      <c r="G194">
        <f>0.3*SUM('Rent Cost'!G193:G194)</f>
        <v>1026.0673175300449</v>
      </c>
      <c r="H194">
        <f>0.3*SUM('Rent Cost'!H193:H194)</f>
        <v>0</v>
      </c>
      <c r="I194">
        <f>0.3*SUM('Rent Cost'!I193:I194)</f>
        <v>122.13659451660207</v>
      </c>
      <c r="J194">
        <f>0.3*SUM('Rent Cost'!J193:J194)</f>
        <v>0</v>
      </c>
      <c r="K194">
        <f>0.3*SUM('Rent Cost'!K193:K194)</f>
        <v>180.10833516963075</v>
      </c>
      <c r="L194">
        <f>0.3*SUM('Rent Cost'!L193:L194)</f>
        <v>0</v>
      </c>
      <c r="M194">
        <f>0.3*SUM('Rent Cost'!M193:M194)</f>
        <v>19.989423296121053</v>
      </c>
      <c r="N194">
        <f>0.3*SUM('Rent Cost'!N193:N194)</f>
        <v>0</v>
      </c>
    </row>
    <row r="195" spans="1:14" x14ac:dyDescent="0.25">
      <c r="A195" s="1">
        <v>2068</v>
      </c>
      <c r="B195" s="1">
        <v>1</v>
      </c>
      <c r="C195">
        <f>0.3*SUM('Rent Cost'!C194:C195)</f>
        <v>896.78553336433743</v>
      </c>
      <c r="D195">
        <f>0.3*SUM('Rent Cost'!D194:D195)</f>
        <v>0</v>
      </c>
      <c r="E195">
        <f>0.3*SUM('Rent Cost'!E194:E195)</f>
        <v>618.20489371601582</v>
      </c>
      <c r="F195">
        <f>0.3*SUM('Rent Cost'!F194:F195)</f>
        <v>0</v>
      </c>
      <c r="G195">
        <f>0.3*SUM('Rent Cost'!G194:G195)</f>
        <v>1025.9647107982948</v>
      </c>
      <c r="H195">
        <f>0.3*SUM('Rent Cost'!H194:H195)</f>
        <v>0</v>
      </c>
      <c r="I195">
        <f>0.3*SUM('Rent Cost'!I194:I195)</f>
        <v>122.12438085715138</v>
      </c>
      <c r="J195">
        <f>0.3*SUM('Rent Cost'!J194:J195)</f>
        <v>0</v>
      </c>
      <c r="K195">
        <f>0.3*SUM('Rent Cost'!K194:K195)</f>
        <v>180.09032433615064</v>
      </c>
      <c r="L195">
        <f>0.3*SUM('Rent Cost'!L194:L195)</f>
        <v>0</v>
      </c>
      <c r="M195">
        <f>0.3*SUM('Rent Cost'!M194:M195)</f>
        <v>19.987424353795777</v>
      </c>
      <c r="N195">
        <f>0.3*SUM('Rent Cost'!N194:N195)</f>
        <v>0</v>
      </c>
    </row>
    <row r="196" spans="1:14" x14ac:dyDescent="0.25">
      <c r="A196" s="2">
        <v>2068</v>
      </c>
      <c r="B196" s="2">
        <v>2</v>
      </c>
      <c r="C196">
        <f>0.3*SUM('Rent Cost'!C195:C196)</f>
        <v>896.69585481110789</v>
      </c>
      <c r="D196">
        <f>0.3*SUM('Rent Cost'!D195:D196)</f>
        <v>0</v>
      </c>
      <c r="E196">
        <f>0.3*SUM('Rent Cost'!E195:E196)</f>
        <v>618.14307322665002</v>
      </c>
      <c r="F196">
        <f>0.3*SUM('Rent Cost'!F195:F196)</f>
        <v>0</v>
      </c>
      <c r="G196">
        <f>0.3*SUM('Rent Cost'!G195:G196)</f>
        <v>1025.862114327417</v>
      </c>
      <c r="H196">
        <f>0.3*SUM('Rent Cost'!H195:H196)</f>
        <v>0</v>
      </c>
      <c r="I196">
        <f>0.3*SUM('Rent Cost'!I195:I196)</f>
        <v>122.11216841908875</v>
      </c>
      <c r="J196">
        <f>0.3*SUM('Rent Cost'!J195:J196)</f>
        <v>0</v>
      </c>
      <c r="K196">
        <f>0.3*SUM('Rent Cost'!K195:K196)</f>
        <v>180.0723153037541</v>
      </c>
      <c r="L196">
        <f>0.3*SUM('Rent Cost'!L195:L196)</f>
        <v>0</v>
      </c>
      <c r="M196">
        <f>0.3*SUM('Rent Cost'!M195:M196)</f>
        <v>19.985425611362313</v>
      </c>
      <c r="N196">
        <f>0.3*SUM('Rent Cost'!N195:N196)</f>
        <v>0</v>
      </c>
    </row>
    <row r="197" spans="1:14" x14ac:dyDescent="0.25">
      <c r="A197" s="1">
        <v>2068</v>
      </c>
      <c r="B197" s="1">
        <v>3</v>
      </c>
      <c r="C197">
        <f>0.3*SUM('Rent Cost'!C196:C197)</f>
        <v>896.60618522561435</v>
      </c>
      <c r="D197">
        <f>0.3*SUM('Rent Cost'!D196:D197)</f>
        <v>0</v>
      </c>
      <c r="E197">
        <f>0.3*SUM('Rent Cost'!E196:E197)</f>
        <v>618.08125891903285</v>
      </c>
      <c r="F197">
        <f>0.3*SUM('Rent Cost'!F196:F197)</f>
        <v>0</v>
      </c>
      <c r="G197">
        <f>0.3*SUM('Rent Cost'!G196:G197)</f>
        <v>1025.7595281152537</v>
      </c>
      <c r="H197">
        <f>0.3*SUM('Rent Cost'!H196:H197)</f>
        <v>0</v>
      </c>
      <c r="I197">
        <f>0.3*SUM('Rent Cost'!I196:I197)</f>
        <v>122.09995720222531</v>
      </c>
      <c r="J197">
        <f>0.3*SUM('Rent Cost'!J196:J197)</f>
        <v>0</v>
      </c>
      <c r="K197">
        <f>0.3*SUM('Rent Cost'!K196:K197)</f>
        <v>180.05430807222254</v>
      </c>
      <c r="L197">
        <f>0.3*SUM('Rent Cost'!L196:L197)</f>
        <v>0</v>
      </c>
      <c r="M197">
        <f>0.3*SUM('Rent Cost'!M196:M197)</f>
        <v>19.983427068798104</v>
      </c>
      <c r="N197">
        <f>0.3*SUM('Rent Cost'!N196:N197)</f>
        <v>0</v>
      </c>
    </row>
    <row r="198" spans="1:14" x14ac:dyDescent="0.25">
      <c r="A198" s="2">
        <v>2068</v>
      </c>
      <c r="B198" s="2">
        <v>4</v>
      </c>
      <c r="C198">
        <f>0.3*SUM('Rent Cost'!C197:C198)</f>
        <v>896.51652460734113</v>
      </c>
      <c r="D198">
        <f>0.3*SUM('Rent Cost'!D197:D198)</f>
        <v>0</v>
      </c>
      <c r="E198">
        <f>0.3*SUM('Rent Cost'!E197:E198)</f>
        <v>618.0194507931642</v>
      </c>
      <c r="F198">
        <f>0.3*SUM('Rent Cost'!F197:F198)</f>
        <v>0</v>
      </c>
      <c r="G198">
        <f>0.3*SUM('Rent Cost'!G197:G198)</f>
        <v>1025.6569521618046</v>
      </c>
      <c r="H198">
        <f>0.3*SUM('Rent Cost'!H197:H198)</f>
        <v>0</v>
      </c>
      <c r="I198">
        <f>0.3*SUM('Rent Cost'!I197:I198)</f>
        <v>122.08774720646664</v>
      </c>
      <c r="J198">
        <f>0.3*SUM('Rent Cost'!J197:J198)</f>
        <v>0</v>
      </c>
      <c r="K198">
        <f>0.3*SUM('Rent Cost'!K197:K198)</f>
        <v>180.03630264144672</v>
      </c>
      <c r="L198">
        <f>0.3*SUM('Rent Cost'!L197:L198)</f>
        <v>0</v>
      </c>
      <c r="M198">
        <f>0.3*SUM('Rent Cost'!M197:M198)</f>
        <v>19.981428726091867</v>
      </c>
      <c r="N198">
        <f>0.3*SUM('Rent Cost'!N197:N198)</f>
        <v>0</v>
      </c>
    </row>
    <row r="199" spans="1:14" x14ac:dyDescent="0.25">
      <c r="A199" s="2">
        <v>2069</v>
      </c>
      <c r="B199" s="2">
        <v>1</v>
      </c>
      <c r="C199">
        <f>0.3*SUM('Rent Cost'!C198:C199)</f>
        <v>896.42687295525684</v>
      </c>
      <c r="D199">
        <f>0.3*SUM('Rent Cost'!D198:D199)</f>
        <v>0</v>
      </c>
      <c r="E199">
        <f>0.3*SUM('Rent Cost'!E198:E199)</f>
        <v>617.95764884799053</v>
      </c>
      <c r="F199">
        <f>0.3*SUM('Rent Cost'!F198:F199)</f>
        <v>0</v>
      </c>
      <c r="G199">
        <f>0.3*SUM('Rent Cost'!G198:G199)</f>
        <v>1025.5543864670701</v>
      </c>
      <c r="H199">
        <f>0.3*SUM('Rent Cost'!H198:H199)</f>
        <v>0</v>
      </c>
      <c r="I199">
        <f>0.3*SUM('Rent Cost'!I198:I199)</f>
        <v>122.07553843171827</v>
      </c>
      <c r="J199">
        <f>0.3*SUM('Rent Cost'!J198:J199)</f>
        <v>0</v>
      </c>
      <c r="K199">
        <f>0.3*SUM('Rent Cost'!K198:K199)</f>
        <v>180.01829901120803</v>
      </c>
      <c r="L199">
        <f>0.3*SUM('Rent Cost'!L198:L199)</f>
        <v>0</v>
      </c>
      <c r="M199">
        <f>0.3*SUM('Rent Cost'!M198:M199)</f>
        <v>19.979430583221045</v>
      </c>
      <c r="N199">
        <f>0.3*SUM('Rent Cost'!N198:N199)</f>
        <v>0</v>
      </c>
    </row>
    <row r="200" spans="1:14" x14ac:dyDescent="0.25">
      <c r="A200" s="1">
        <v>2069</v>
      </c>
      <c r="B200" s="1">
        <v>2</v>
      </c>
      <c r="C200">
        <f>0.3*SUM('Rent Cost'!C199:C200)</f>
        <v>896.33723026781445</v>
      </c>
      <c r="D200">
        <f>0.3*SUM('Rent Cost'!D199:D200)</f>
        <v>0</v>
      </c>
      <c r="E200">
        <f>0.3*SUM('Rent Cost'!E199:E200)</f>
        <v>617.89585308351207</v>
      </c>
      <c r="F200">
        <f>0.3*SUM('Rent Cost'!F199:F200)</f>
        <v>0</v>
      </c>
      <c r="G200">
        <f>0.3*SUM('Rent Cost'!G199:G200)</f>
        <v>1025.4518310288922</v>
      </c>
      <c r="H200">
        <f>0.3*SUM('Rent Cost'!H199:H200)</f>
        <v>0</v>
      </c>
      <c r="I200">
        <f>0.3*SUM('Rent Cost'!I199:I200)</f>
        <v>122.06333087788579</v>
      </c>
      <c r="J200">
        <f>0.3*SUM('Rent Cost'!J199:J200)</f>
        <v>0</v>
      </c>
      <c r="K200">
        <f>0.3*SUM('Rent Cost'!K199:K200)</f>
        <v>180.00029718128798</v>
      </c>
      <c r="L200">
        <f>0.3*SUM('Rent Cost'!L199:L200)</f>
        <v>0</v>
      </c>
      <c r="M200">
        <f>0.3*SUM('Rent Cost'!M199:M200)</f>
        <v>19.977432640163073</v>
      </c>
      <c r="N200">
        <f>0.3*SUM('Rent Cost'!N199:N200)</f>
        <v>0</v>
      </c>
    </row>
    <row r="201" spans="1:14" x14ac:dyDescent="0.25">
      <c r="A201" s="2">
        <v>2069</v>
      </c>
      <c r="B201" s="2">
        <v>3</v>
      </c>
      <c r="C201">
        <f>0.3*SUM('Rent Cost'!C200:C201)</f>
        <v>896.24759654449826</v>
      </c>
      <c r="D201">
        <f>0.3*SUM('Rent Cost'!D200:D201)</f>
        <v>0</v>
      </c>
      <c r="E201">
        <f>0.3*SUM('Rent Cost'!E200:E201)</f>
        <v>617.83406349814834</v>
      </c>
      <c r="F201">
        <f>0.3*SUM('Rent Cost'!F200:F201)</f>
        <v>0</v>
      </c>
      <c r="G201">
        <f>0.3*SUM('Rent Cost'!G200:G201)</f>
        <v>1025.3492858451134</v>
      </c>
      <c r="H201">
        <f>0.3*SUM('Rent Cost'!H200:H201)</f>
        <v>0</v>
      </c>
      <c r="I201">
        <f>0.3*SUM('Rent Cost'!I200:I201)</f>
        <v>122.05112454487472</v>
      </c>
      <c r="J201">
        <f>0.3*SUM('Rent Cost'!J200:J201)</f>
        <v>0</v>
      </c>
      <c r="K201">
        <f>0.3*SUM('Rent Cost'!K200:K201)</f>
        <v>179.98229715157726</v>
      </c>
      <c r="L201">
        <f>0.3*SUM('Rent Cost'!L200:L201)</f>
        <v>0</v>
      </c>
      <c r="M201">
        <f>0.3*SUM('Rent Cost'!M200:M201)</f>
        <v>19.97543489689539</v>
      </c>
      <c r="N201">
        <f>0.3*SUM('Rent Cost'!N200:N201)</f>
        <v>0</v>
      </c>
    </row>
    <row r="202" spans="1:14" x14ac:dyDescent="0.25">
      <c r="A202" s="1">
        <v>2069</v>
      </c>
      <c r="B202" s="1">
        <v>4</v>
      </c>
      <c r="C202">
        <f>0.3*SUM('Rent Cost'!C201:C202)</f>
        <v>896.15797178479261</v>
      </c>
      <c r="D202">
        <f>0.3*SUM('Rent Cost'!D201:D202)</f>
        <v>0</v>
      </c>
      <c r="E202">
        <f>0.3*SUM('Rent Cost'!E201:E202)</f>
        <v>617.77228009137286</v>
      </c>
      <c r="F202">
        <f>0.3*SUM('Rent Cost'!F201:F202)</f>
        <v>0</v>
      </c>
      <c r="G202">
        <f>0.3*SUM('Rent Cost'!G201:G202)</f>
        <v>1025.2467509157336</v>
      </c>
      <c r="H202">
        <f>0.3*SUM('Rent Cost'!H201:H202)</f>
        <v>0</v>
      </c>
      <c r="I202">
        <f>0.3*SUM('Rent Cost'!I201:I202)</f>
        <v>122.03891943240178</v>
      </c>
      <c r="J202">
        <f>0.3*SUM('Rent Cost'!J201:J202)</f>
        <v>0</v>
      </c>
      <c r="K202">
        <f>0.3*SUM('Rent Cost'!K201:K202)</f>
        <v>179.96429892185733</v>
      </c>
      <c r="L202">
        <f>0.3*SUM('Rent Cost'!L201:L202)</f>
        <v>0</v>
      </c>
      <c r="M202">
        <f>0.3*SUM('Rent Cost'!M201:M202)</f>
        <v>19.973437353406716</v>
      </c>
      <c r="N202">
        <f>0.3*SUM('Rent Cost'!N201:N202)</f>
        <v>0</v>
      </c>
    </row>
    <row r="203" spans="1:14" x14ac:dyDescent="0.25">
      <c r="A203" s="1">
        <v>2070</v>
      </c>
      <c r="B203" s="1">
        <v>1</v>
      </c>
      <c r="C203">
        <f>0.3*SUM('Rent Cost'!C202:C203)</f>
        <v>896.06835598766611</v>
      </c>
      <c r="D203">
        <f>0.3*SUM('Rent Cost'!D202:D203)</f>
        <v>0</v>
      </c>
      <c r="E203">
        <f>0.3*SUM('Rent Cost'!E202:E203)</f>
        <v>617.71050286371224</v>
      </c>
      <c r="F203">
        <f>0.3*SUM('Rent Cost'!F202:F203)</f>
        <v>0</v>
      </c>
      <c r="G203">
        <f>0.3*SUM('Rent Cost'!G202:G203)</f>
        <v>1025.1442262407529</v>
      </c>
      <c r="H203">
        <f>0.3*SUM('Rent Cost'!H202:H203)</f>
        <v>0</v>
      </c>
      <c r="I203">
        <f>0.3*SUM('Rent Cost'!I202:I203)</f>
        <v>122.02671554037252</v>
      </c>
      <c r="J203">
        <f>0.3*SUM('Rent Cost'!J202:J203)</f>
        <v>0</v>
      </c>
      <c r="K203">
        <f>0.3*SUM('Rent Cost'!K202:K203)</f>
        <v>179.94630249190962</v>
      </c>
      <c r="L203">
        <f>0.3*SUM('Rent Cost'!L202:L203)</f>
        <v>0</v>
      </c>
      <c r="M203">
        <f>0.3*SUM('Rent Cost'!M202:M203)</f>
        <v>19.971440009674492</v>
      </c>
      <c r="N203">
        <f>0.3*SUM('Rent Cost'!N202:N203)</f>
        <v>0</v>
      </c>
    </row>
    <row r="204" spans="1:14" x14ac:dyDescent="0.25">
      <c r="A204" s="2">
        <v>2070</v>
      </c>
      <c r="B204" s="2">
        <v>2</v>
      </c>
      <c r="C204">
        <f>0.3*SUM('Rent Cost'!C203:C204)</f>
        <v>895.9787491520874</v>
      </c>
      <c r="D204">
        <f>0.3*SUM('Rent Cost'!D203:D204)</f>
        <v>0</v>
      </c>
      <c r="E204">
        <f>0.3*SUM('Rent Cost'!E203:E204)</f>
        <v>617.64873181358621</v>
      </c>
      <c r="F204">
        <f>0.3*SUM('Rent Cost'!F203:F204)</f>
        <v>0</v>
      </c>
      <c r="G204">
        <f>0.3*SUM('Rent Cost'!G203:G204)</f>
        <v>1025.0417118190926</v>
      </c>
      <c r="H204">
        <f>0.3*SUM('Rent Cost'!H203:H204)</f>
        <v>0</v>
      </c>
      <c r="I204">
        <f>0.3*SUM('Rent Cost'!I203:I204)</f>
        <v>122.01451286888137</v>
      </c>
      <c r="J204">
        <f>0.3*SUM('Rent Cost'!J203:J204)</f>
        <v>0</v>
      </c>
      <c r="K204">
        <f>0.3*SUM('Rent Cost'!K203:K204)</f>
        <v>179.92830786162489</v>
      </c>
      <c r="L204">
        <f>0.3*SUM('Rent Cost'!L203:L204)</f>
        <v>0</v>
      </c>
      <c r="M204">
        <f>0.3*SUM('Rent Cost'!M203:M204)</f>
        <v>19.969442865676154</v>
      </c>
      <c r="N204">
        <f>0.3*SUM('Rent Cost'!N203:N204)</f>
        <v>0</v>
      </c>
    </row>
    <row r="205" spans="1:14" x14ac:dyDescent="0.25">
      <c r="A205" s="1">
        <v>2070</v>
      </c>
      <c r="B205" s="1">
        <v>3</v>
      </c>
      <c r="C205">
        <f>0.3*SUM('Rent Cost'!C204:C205)</f>
        <v>895.88915127702512</v>
      </c>
      <c r="D205">
        <f>0.3*SUM('Rent Cost'!D204:D205)</f>
        <v>0</v>
      </c>
      <c r="E205">
        <f>0.3*SUM('Rent Cost'!E204:E205)</f>
        <v>617.58696694046819</v>
      </c>
      <c r="F205">
        <f>0.3*SUM('Rent Cost'!F204:F205)</f>
        <v>0</v>
      </c>
      <c r="G205">
        <f>0.3*SUM('Rent Cost'!G204:G205)</f>
        <v>1024.9392076485947</v>
      </c>
      <c r="H205">
        <f>0.3*SUM('Rent Cost'!H204:H205)</f>
        <v>0</v>
      </c>
      <c r="I205">
        <f>0.3*SUM('Rent Cost'!I204:I205)</f>
        <v>122.00231141764502</v>
      </c>
      <c r="J205">
        <f>0.3*SUM('Rent Cost'!J204:J205)</f>
        <v>0</v>
      </c>
      <c r="K205">
        <f>0.3*SUM('Rent Cost'!K204:K205)</f>
        <v>179.91031503089383</v>
      </c>
      <c r="L205">
        <f>0.3*SUM('Rent Cost'!L204:L205)</f>
        <v>0</v>
      </c>
      <c r="M205">
        <f>0.3*SUM('Rent Cost'!M204:M205)</f>
        <v>19.967445921389142</v>
      </c>
      <c r="N205">
        <f>0.3*SUM('Rent Cost'!N204:N205)</f>
        <v>0</v>
      </c>
    </row>
    <row r="206" spans="1:14" x14ac:dyDescent="0.25">
      <c r="A206" s="2">
        <v>2070</v>
      </c>
      <c r="B206" s="2">
        <v>4</v>
      </c>
      <c r="C206">
        <f>0.3*SUM('Rent Cost'!C205:C206)</f>
        <v>895.79956236196358</v>
      </c>
      <c r="D206">
        <f>0.3*SUM('Rent Cost'!D205:D206)</f>
        <v>0</v>
      </c>
      <c r="E206">
        <f>0.3*SUM('Rent Cost'!E205:E206)</f>
        <v>617.52520824383134</v>
      </c>
      <c r="F206">
        <f>0.3*SUM('Rent Cost'!F205:F206)</f>
        <v>0</v>
      </c>
      <c r="G206">
        <f>0.3*SUM('Rent Cost'!G205:G206)</f>
        <v>1024.8367137271016</v>
      </c>
      <c r="H206">
        <f>0.3*SUM('Rent Cost'!H205:H206)</f>
        <v>0</v>
      </c>
      <c r="I206">
        <f>0.3*SUM('Rent Cost'!I205:I206)</f>
        <v>121.99011118647458</v>
      </c>
      <c r="J206">
        <f>0.3*SUM('Rent Cost'!J205:J206)</f>
        <v>0</v>
      </c>
      <c r="K206">
        <f>0.3*SUM('Rent Cost'!K205:K206)</f>
        <v>179.89232399938865</v>
      </c>
      <c r="L206">
        <f>0.3*SUM('Rent Cost'!L205:L206)</f>
        <v>0</v>
      </c>
      <c r="M206">
        <f>0.3*SUM('Rent Cost'!M205:M206)</f>
        <v>19.965449176790894</v>
      </c>
      <c r="N206">
        <f>0.3*SUM('Rent Cost'!N205:N206)</f>
        <v>0</v>
      </c>
    </row>
    <row r="207" spans="1:14" x14ac:dyDescent="0.25">
      <c r="A207" s="2">
        <v>2071</v>
      </c>
      <c r="B207" s="2">
        <v>1</v>
      </c>
      <c r="C207">
        <f>0.3*SUM('Rent Cost'!C206:C207)</f>
        <v>895.70998240587141</v>
      </c>
      <c r="D207">
        <f>0.3*SUM('Rent Cost'!D206:D207)</f>
        <v>0</v>
      </c>
      <c r="E207">
        <f>0.3*SUM('Rent Cost'!E206:E207)</f>
        <v>617.46345572262226</v>
      </c>
      <c r="F207">
        <f>0.3*SUM('Rent Cost'!F206:F207)</f>
        <v>0</v>
      </c>
      <c r="G207">
        <f>0.3*SUM('Rent Cost'!G206:G207)</f>
        <v>1024.7342300556923</v>
      </c>
      <c r="H207">
        <f>0.3*SUM('Rent Cost'!H206:H207)</f>
        <v>0</v>
      </c>
      <c r="I207">
        <f>0.3*SUM('Rent Cost'!I206:I207)</f>
        <v>121.97791217537007</v>
      </c>
      <c r="J207">
        <f>0.3*SUM('Rent Cost'!J206:J207)</f>
        <v>0</v>
      </c>
      <c r="K207">
        <f>0.3*SUM('Rent Cost'!K206:K207)</f>
        <v>179.87433476700002</v>
      </c>
      <c r="L207">
        <f>0.3*SUM('Rent Cost'!L206:L207)</f>
        <v>0</v>
      </c>
      <c r="M207">
        <f>0.3*SUM('Rent Cost'!M206:M207)</f>
        <v>19.963452631881413</v>
      </c>
      <c r="N207">
        <f>0.3*SUM('Rent Cost'!N206:N207)</f>
        <v>0</v>
      </c>
    </row>
    <row r="208" spans="1:14" x14ac:dyDescent="0.25">
      <c r="A208" s="1">
        <v>2071</v>
      </c>
      <c r="B208" s="1">
        <v>2</v>
      </c>
      <c r="C208">
        <f>0.3*SUM('Rent Cost'!C207:C208)</f>
        <v>895.62041140771726</v>
      </c>
      <c r="D208">
        <f>0.3*SUM('Rent Cost'!D207:D208)</f>
        <v>0</v>
      </c>
      <c r="E208">
        <f>0.3*SUM('Rent Cost'!E207:E208)</f>
        <v>617.40170937684081</v>
      </c>
      <c r="F208">
        <f>0.3*SUM('Rent Cost'!F207:F208)</f>
        <v>0</v>
      </c>
      <c r="G208">
        <f>0.3*SUM('Rent Cost'!G207:G208)</f>
        <v>1024.6317566332875</v>
      </c>
      <c r="H208">
        <f>0.3*SUM('Rent Cost'!H207:H208)</f>
        <v>0</v>
      </c>
      <c r="I208">
        <f>0.3*SUM('Rent Cost'!I207:I208)</f>
        <v>121.96571438414259</v>
      </c>
      <c r="J208">
        <f>0.3*SUM('Rent Cost'!J207:J208)</f>
        <v>0</v>
      </c>
      <c r="K208">
        <f>0.3*SUM('Rent Cost'!K207:K208)</f>
        <v>179.85634733350943</v>
      </c>
      <c r="L208">
        <f>0.3*SUM('Rent Cost'!L207:L208)</f>
        <v>0</v>
      </c>
      <c r="M208">
        <f>0.3*SUM('Rent Cost'!M207:M208)</f>
        <v>19.961456286626852</v>
      </c>
      <c r="N208">
        <f>0.3*SUM('Rent Cost'!N207:N208)</f>
        <v>0</v>
      </c>
    </row>
    <row r="209" spans="1:14" x14ac:dyDescent="0.25">
      <c r="A209" s="2">
        <v>2071</v>
      </c>
      <c r="B209" s="2">
        <v>3</v>
      </c>
      <c r="C209">
        <f>0.3*SUM('Rent Cost'!C208:C209)</f>
        <v>895.53084936646974</v>
      </c>
      <c r="D209">
        <f>0.3*SUM('Rent Cost'!D208:D209)</f>
        <v>0</v>
      </c>
      <c r="E209">
        <f>0.3*SUM('Rent Cost'!E208:E209)</f>
        <v>617.33996920596053</v>
      </c>
      <c r="F209">
        <f>0.3*SUM('Rent Cost'!F208:F209)</f>
        <v>0</v>
      </c>
      <c r="G209">
        <f>0.3*SUM('Rent Cost'!G208:G209)</f>
        <v>1024.5292934577303</v>
      </c>
      <c r="H209">
        <f>0.3*SUM('Rent Cost'!H208:H209)</f>
        <v>0</v>
      </c>
      <c r="I209">
        <f>0.3*SUM('Rent Cost'!I208:I209)</f>
        <v>121.9535178126977</v>
      </c>
      <c r="J209">
        <f>0.3*SUM('Rent Cost'!J208:J209)</f>
        <v>0</v>
      </c>
      <c r="K209">
        <f>0.3*SUM('Rent Cost'!K208:K209)</f>
        <v>179.83836169869832</v>
      </c>
      <c r="L209">
        <f>0.3*SUM('Rent Cost'!L208:L209)</f>
        <v>0</v>
      </c>
      <c r="M209">
        <f>0.3*SUM('Rent Cost'!M208:M209)</f>
        <v>19.959460140993375</v>
      </c>
      <c r="N209">
        <f>0.3*SUM('Rent Cost'!N208:N209)</f>
        <v>0</v>
      </c>
    </row>
    <row r="210" spans="1:14" x14ac:dyDescent="0.25">
      <c r="A210" s="1">
        <v>2071</v>
      </c>
      <c r="B210" s="1">
        <v>4</v>
      </c>
      <c r="C210">
        <f>0.3*SUM('Rent Cost'!C209:C210)</f>
        <v>895.44129628109749</v>
      </c>
      <c r="D210">
        <f>0.3*SUM('Rent Cost'!D209:D210)</f>
        <v>0</v>
      </c>
      <c r="E210">
        <f>0.3*SUM('Rent Cost'!E209:E210)</f>
        <v>617.27823520945435</v>
      </c>
      <c r="F210">
        <f>0.3*SUM('Rent Cost'!F209:F210)</f>
        <v>0</v>
      </c>
      <c r="G210">
        <f>0.3*SUM('Rent Cost'!G209:G210)</f>
        <v>1024.4268405279411</v>
      </c>
      <c r="H210">
        <f>0.3*SUM('Rent Cost'!H209:H210)</f>
        <v>0</v>
      </c>
      <c r="I210">
        <f>0.3*SUM('Rent Cost'!I209:I210)</f>
        <v>121.94132246094097</v>
      </c>
      <c r="J210">
        <f>0.3*SUM('Rent Cost'!J209:J210)</f>
        <v>0</v>
      </c>
      <c r="K210">
        <f>0.3*SUM('Rent Cost'!K209:K210)</f>
        <v>179.82037786256669</v>
      </c>
      <c r="L210">
        <f>0.3*SUM('Rent Cost'!L209:L210)</f>
        <v>0</v>
      </c>
      <c r="M210">
        <f>0.3*SUM('Rent Cost'!M209:M210)</f>
        <v>19.957464194980975</v>
      </c>
      <c r="N210">
        <f>0.3*SUM('Rent Cost'!N209:N210)</f>
        <v>0</v>
      </c>
    </row>
    <row r="211" spans="1:14" x14ac:dyDescent="0.25">
      <c r="A211" s="1">
        <v>2072</v>
      </c>
      <c r="B211" s="1">
        <v>1</v>
      </c>
      <c r="C211">
        <f>0.3*SUM('Rent Cost'!C210:C211)</f>
        <v>895.35175215160052</v>
      </c>
      <c r="D211">
        <f>0.3*SUM('Rent Cost'!D210:D211)</f>
        <v>0</v>
      </c>
      <c r="E211">
        <f>0.3*SUM('Rent Cost'!E210:E211)</f>
        <v>617.21650738626909</v>
      </c>
      <c r="F211">
        <f>0.3*SUM('Rent Cost'!F210:F211)</f>
        <v>0</v>
      </c>
      <c r="G211">
        <f>0.3*SUM('Rent Cost'!G210:G211)</f>
        <v>1024.3243978439205</v>
      </c>
      <c r="H211">
        <f>0.3*SUM('Rent Cost'!H210:H211)</f>
        <v>0</v>
      </c>
      <c r="I211">
        <f>0.3*SUM('Rent Cost'!I210:I211)</f>
        <v>121.92912832868353</v>
      </c>
      <c r="J211">
        <f>0.3*SUM('Rent Cost'!J210:J211)</f>
        <v>0</v>
      </c>
      <c r="K211">
        <f>0.3*SUM('Rent Cost'!K210:K211)</f>
        <v>179.80239582478671</v>
      </c>
      <c r="L211">
        <f>0.3*SUM('Rent Cost'!L210:L211)</f>
        <v>0</v>
      </c>
      <c r="M211">
        <f>0.3*SUM('Rent Cost'!M210:M211)</f>
        <v>19.95546844855582</v>
      </c>
      <c r="N211">
        <f>0.3*SUM('Rent Cost'!N210:N211)</f>
        <v>0</v>
      </c>
    </row>
    <row r="212" spans="1:14" x14ac:dyDescent="0.25">
      <c r="A212" s="2">
        <v>2072</v>
      </c>
      <c r="B212" s="2">
        <v>2</v>
      </c>
      <c r="C212">
        <f>0.3*SUM('Rent Cost'!C211:C212)</f>
        <v>895.26221697643177</v>
      </c>
      <c r="D212">
        <f>0.3*SUM('Rent Cost'!D211:D212)</f>
        <v>0</v>
      </c>
      <c r="E212">
        <f>0.3*SUM('Rent Cost'!E211:E212)</f>
        <v>617.15478573535108</v>
      </c>
      <c r="F212">
        <f>0.3*SUM('Rent Cost'!F211:F212)</f>
        <v>0</v>
      </c>
      <c r="G212">
        <f>0.3*SUM('Rent Cost'!G211:G212)</f>
        <v>1024.2219654045891</v>
      </c>
      <c r="H212">
        <f>0.3*SUM('Rent Cost'!H211:H212)</f>
        <v>0</v>
      </c>
      <c r="I212">
        <f>0.3*SUM('Rent Cost'!I211:I212)</f>
        <v>121.91693541583092</v>
      </c>
      <c r="J212">
        <f>0.3*SUM('Rent Cost'!J211:J212)</f>
        <v>0</v>
      </c>
      <c r="K212">
        <f>0.3*SUM('Rent Cost'!K211:K212)</f>
        <v>179.78441558524909</v>
      </c>
      <c r="L212">
        <f>0.3*SUM('Rent Cost'!L211:L212)</f>
        <v>0</v>
      </c>
      <c r="M212">
        <f>0.3*SUM('Rent Cost'!M211:M212)</f>
        <v>19.953472901706622</v>
      </c>
      <c r="N212">
        <f>0.3*SUM('Rent Cost'!N211:N212)</f>
        <v>0</v>
      </c>
    </row>
    <row r="213" spans="1:14" x14ac:dyDescent="0.25">
      <c r="A213" s="1">
        <v>2072</v>
      </c>
      <c r="B213" s="1">
        <v>3</v>
      </c>
      <c r="C213">
        <f>0.3*SUM('Rent Cost'!C212:C213)</f>
        <v>895.17269075455988</v>
      </c>
      <c r="D213">
        <f>0.3*SUM('Rent Cost'!D212:D213)</f>
        <v>0</v>
      </c>
      <c r="E213">
        <f>0.3*SUM('Rent Cost'!E212:E213)</f>
        <v>617.09307025670046</v>
      </c>
      <c r="F213">
        <f>0.3*SUM('Rent Cost'!F212:F213)</f>
        <v>0</v>
      </c>
      <c r="G213">
        <f>0.3*SUM('Rent Cost'!G212:G213)</f>
        <v>1024.1195432077895</v>
      </c>
      <c r="H213">
        <f>0.3*SUM('Rent Cost'!H212:H213)</f>
        <v>0</v>
      </c>
      <c r="I213">
        <f>0.3*SUM('Rent Cost'!I212:I213)</f>
        <v>121.90474372228871</v>
      </c>
      <c r="J213">
        <f>0.3*SUM('Rent Cost'!J212:J213)</f>
        <v>0</v>
      </c>
      <c r="K213">
        <f>0.3*SUM('Rent Cost'!K212:K213)</f>
        <v>179.76643714373532</v>
      </c>
      <c r="L213">
        <f>0.3*SUM('Rent Cost'!L212:L213)</f>
        <v>0</v>
      </c>
      <c r="M213">
        <f>0.3*SUM('Rent Cost'!M212:M213)</f>
        <v>19.951477554422102</v>
      </c>
      <c r="N213">
        <f>0.3*SUM('Rent Cost'!N212:N213)</f>
        <v>0</v>
      </c>
    </row>
    <row r="214" spans="1:14" x14ac:dyDescent="0.25">
      <c r="A214" s="2">
        <v>2072</v>
      </c>
      <c r="B214" s="2">
        <v>4</v>
      </c>
      <c r="C214">
        <f>0.3*SUM('Rent Cost'!C213:C214)</f>
        <v>895.08317348546916</v>
      </c>
      <c r="D214">
        <f>0.3*SUM('Rent Cost'!D213:D214)</f>
        <v>0</v>
      </c>
      <c r="E214">
        <f>0.3*SUM('Rent Cost'!E213:E214)</f>
        <v>617.03136094979038</v>
      </c>
      <c r="F214">
        <f>0.3*SUM('Rent Cost'!F213:F214)</f>
        <v>0</v>
      </c>
      <c r="G214">
        <f>0.3*SUM('Rent Cost'!G213:G214)</f>
        <v>1024.0171312535219</v>
      </c>
      <c r="H214">
        <f>0.3*SUM('Rent Cost'!H213:H214)</f>
        <v>0</v>
      </c>
      <c r="I214">
        <f>0.3*SUM('Rent Cost'!I213:I214)</f>
        <v>121.89255324786802</v>
      </c>
      <c r="J214">
        <f>0.3*SUM('Rent Cost'!J213:J214)</f>
        <v>0</v>
      </c>
      <c r="K214">
        <f>0.3*SUM('Rent Cost'!K213:K214)</f>
        <v>179.74846050002679</v>
      </c>
      <c r="L214">
        <f>0.3*SUM('Rent Cost'!L213:L214)</f>
        <v>0</v>
      </c>
      <c r="M214">
        <f>0.3*SUM('Rent Cost'!M213:M214)</f>
        <v>19.949482406668416</v>
      </c>
      <c r="N214">
        <f>0.3*SUM('Rent Cost'!N213:N214)</f>
        <v>0</v>
      </c>
    </row>
    <row r="215" spans="1:14" x14ac:dyDescent="0.25">
      <c r="A215" s="2">
        <v>2073</v>
      </c>
      <c r="B215" s="2">
        <v>1</v>
      </c>
      <c r="C215">
        <f>0.3*SUM('Rent Cost'!C214:C215)</f>
        <v>894.99366516812825</v>
      </c>
      <c r="D215">
        <f>0.3*SUM('Rent Cost'!D214:D215)</f>
        <v>0</v>
      </c>
      <c r="E215">
        <f>0.3*SUM('Rent Cost'!E214:E215)</f>
        <v>616.96965781356744</v>
      </c>
      <c r="F215">
        <f>0.3*SUM('Rent Cost'!F214:F215)</f>
        <v>0</v>
      </c>
      <c r="G215">
        <f>0.3*SUM('Rent Cost'!G214:G215)</f>
        <v>1023.9147295407072</v>
      </c>
      <c r="H215">
        <f>0.3*SUM('Rent Cost'!H214:H215)</f>
        <v>0</v>
      </c>
      <c r="I215">
        <f>0.3*SUM('Rent Cost'!I214:I215)</f>
        <v>121.88036399256886</v>
      </c>
      <c r="J215">
        <f>0.3*SUM('Rent Cost'!J214:J215)</f>
        <v>0</v>
      </c>
      <c r="K215">
        <f>0.3*SUM('Rent Cost'!K214:K215)</f>
        <v>179.73048565390499</v>
      </c>
      <c r="L215">
        <f>0.3*SUM('Rent Cost'!L214:L215)</f>
        <v>0</v>
      </c>
      <c r="M215">
        <f>0.3*SUM('Rent Cost'!M214:M215)</f>
        <v>19.947487458423009</v>
      </c>
      <c r="N215">
        <f>0.3*SUM('Rent Cost'!N214:N215)</f>
        <v>0</v>
      </c>
    </row>
    <row r="216" spans="1:14" x14ac:dyDescent="0.25">
      <c r="A216" s="1">
        <v>2073</v>
      </c>
      <c r="B216" s="1">
        <v>2</v>
      </c>
      <c r="C216">
        <f>0.3*SUM('Rent Cost'!C215:C216)</f>
        <v>894.90416580202145</v>
      </c>
      <c r="D216">
        <f>0.3*SUM('Rent Cost'!D215:D216)</f>
        <v>0</v>
      </c>
      <c r="E216">
        <f>0.3*SUM('Rent Cost'!E215:E216)</f>
        <v>616.90796084750491</v>
      </c>
      <c r="F216">
        <f>0.3*SUM('Rent Cost'!F215:F216)</f>
        <v>0</v>
      </c>
      <c r="G216">
        <f>0.3*SUM('Rent Cost'!G215:G216)</f>
        <v>1023.8123380671877</v>
      </c>
      <c r="H216">
        <f>0.3*SUM('Rent Cost'!H215:H216)</f>
        <v>0</v>
      </c>
      <c r="I216">
        <f>0.3*SUM('Rent Cost'!I215:I216)</f>
        <v>121.86817595620234</v>
      </c>
      <c r="J216">
        <f>0.3*SUM('Rent Cost'!J215:J216)</f>
        <v>0</v>
      </c>
      <c r="K216">
        <f>0.3*SUM('Rent Cost'!K215:K216)</f>
        <v>179.71251260526063</v>
      </c>
      <c r="L216">
        <f>0.3*SUM('Rent Cost'!L215:L216)</f>
        <v>0</v>
      </c>
      <c r="M216">
        <f>0.3*SUM('Rent Cost'!M215:M216)</f>
        <v>19.945492709674596</v>
      </c>
      <c r="N216">
        <f>0.3*SUM('Rent Cost'!N215:N216)</f>
        <v>0</v>
      </c>
    </row>
    <row r="217" spans="1:14" x14ac:dyDescent="0.25">
      <c r="A217" s="2">
        <v>2073</v>
      </c>
      <c r="B217" s="2">
        <v>3</v>
      </c>
      <c r="C217">
        <f>0.3*SUM('Rent Cost'!C216:C217)</f>
        <v>894.81467538560173</v>
      </c>
      <c r="D217">
        <f>0.3*SUM('Rent Cost'!D216:D217)</f>
        <v>0</v>
      </c>
      <c r="E217">
        <f>0.3*SUM('Rent Cost'!E216:E217)</f>
        <v>616.8462700516028</v>
      </c>
      <c r="F217">
        <f>0.3*SUM('Rent Cost'!F216:F217)</f>
        <v>0</v>
      </c>
      <c r="G217">
        <f>0.3*SUM('Rent Cost'!G216:G217)</f>
        <v>1023.7099568329635</v>
      </c>
      <c r="H217">
        <f>0.3*SUM('Rent Cost'!H216:H217)</f>
        <v>0</v>
      </c>
      <c r="I217">
        <f>0.3*SUM('Rent Cost'!I216:I217)</f>
        <v>121.85598913857957</v>
      </c>
      <c r="J217">
        <f>0.3*SUM('Rent Cost'!J216:J217)</f>
        <v>0</v>
      </c>
      <c r="K217">
        <f>0.3*SUM('Rent Cost'!K216:K217)</f>
        <v>179.69454135409373</v>
      </c>
      <c r="L217">
        <f>0.3*SUM('Rent Cost'!L216:L217)</f>
        <v>0</v>
      </c>
      <c r="M217">
        <f>0.3*SUM('Rent Cost'!M216:M217)</f>
        <v>19.943498160411895</v>
      </c>
      <c r="N217">
        <f>0.3*SUM('Rent Cost'!N216:N217)</f>
        <v>0</v>
      </c>
    </row>
    <row r="218" spans="1:14" x14ac:dyDescent="0.25">
      <c r="A218" s="1">
        <v>2073</v>
      </c>
      <c r="B218" s="1">
        <v>4</v>
      </c>
      <c r="C218">
        <f>0.3*SUM('Rent Cost'!C217:C218)</f>
        <v>894.72519391783771</v>
      </c>
      <c r="D218">
        <f>0.3*SUM('Rent Cost'!D217:D218)</f>
        <v>0</v>
      </c>
      <c r="E218">
        <f>0.3*SUM('Rent Cost'!E217:E218)</f>
        <v>616.78458542480757</v>
      </c>
      <c r="F218">
        <f>0.3*SUM('Rent Cost'!F217:F218)</f>
        <v>0</v>
      </c>
      <c r="G218">
        <f>0.3*SUM('Rent Cost'!G217:G218)</f>
        <v>1023.6075858369556</v>
      </c>
      <c r="H218">
        <f>0.3*SUM('Rent Cost'!H217:H218)</f>
        <v>0</v>
      </c>
      <c r="I218">
        <f>0.3*SUM('Rent Cost'!I217:I218)</f>
        <v>121.84380353970057</v>
      </c>
      <c r="J218">
        <f>0.3*SUM('Rent Cost'!J217:J218)</f>
        <v>0</v>
      </c>
      <c r="K218">
        <f>0.3*SUM('Rent Cost'!K217:K218)</f>
        <v>179.67657189996717</v>
      </c>
      <c r="L218">
        <f>0.3*SUM('Rent Cost'!L217:L218)</f>
        <v>0</v>
      </c>
      <c r="M218">
        <f>0.3*SUM('Rent Cost'!M217:M218)</f>
        <v>19.94150381060107</v>
      </c>
      <c r="N218">
        <f>0.3*SUM('Rent Cost'!N217:N218)</f>
        <v>0</v>
      </c>
    </row>
    <row r="219" spans="1:14" x14ac:dyDescent="0.25">
      <c r="A219" s="1">
        <v>2074</v>
      </c>
      <c r="B219" s="1">
        <v>1</v>
      </c>
      <c r="C219">
        <f>0.3*SUM('Rent Cost'!C218:C219)</f>
        <v>894.6357213987294</v>
      </c>
      <c r="D219">
        <f>0.3*SUM('Rent Cost'!D218:D219)</f>
        <v>0</v>
      </c>
      <c r="E219">
        <f>0.3*SUM('Rent Cost'!E218:E219)</f>
        <v>616.72290696606581</v>
      </c>
      <c r="F219">
        <f>0.3*SUM('Rent Cost'!F218:F219)</f>
        <v>0</v>
      </c>
      <c r="G219">
        <f>0.3*SUM('Rent Cost'!G218:G219)</f>
        <v>1023.5052250780855</v>
      </c>
      <c r="H219">
        <f>0.3*SUM('Rent Cost'!H218:H219)</f>
        <v>0</v>
      </c>
      <c r="I219">
        <f>0.3*SUM('Rent Cost'!I218:I219)</f>
        <v>121.83161915937646</v>
      </c>
      <c r="J219">
        <f>0.3*SUM('Rent Cost'!J218:J219)</f>
        <v>0</v>
      </c>
      <c r="K219">
        <f>0.3*SUM('Rent Cost'!K218:K219)</f>
        <v>179.65860424277164</v>
      </c>
      <c r="L219">
        <f>0.3*SUM('Rent Cost'!L218:L219)</f>
        <v>0</v>
      </c>
      <c r="M219">
        <f>0.3*SUM('Rent Cost'!M218:M219)</f>
        <v>19.939509660219557</v>
      </c>
      <c r="N219">
        <f>0.3*SUM('Rent Cost'!N218:N219)</f>
        <v>0</v>
      </c>
    </row>
    <row r="220" spans="1:14" x14ac:dyDescent="0.25">
      <c r="A220" s="2">
        <v>2074</v>
      </c>
      <c r="B220" s="2">
        <v>2</v>
      </c>
      <c r="C220">
        <f>0.3*SUM('Rent Cost'!C219:C220)</f>
        <v>894.54625782672974</v>
      </c>
      <c r="D220">
        <f>0.3*SUM('Rent Cost'!D219:D220)</f>
        <v>0</v>
      </c>
      <c r="E220">
        <f>0.3*SUM('Rent Cost'!E219:E220)</f>
        <v>616.66123467537761</v>
      </c>
      <c r="F220">
        <f>0.3*SUM('Rent Cost'!F219:F220)</f>
        <v>0</v>
      </c>
      <c r="G220">
        <f>0.3*SUM('Rent Cost'!G219:G220)</f>
        <v>1023.4028745563528</v>
      </c>
      <c r="H220">
        <f>0.3*SUM('Rent Cost'!H219:H220)</f>
        <v>0</v>
      </c>
      <c r="I220">
        <f>0.3*SUM('Rent Cost'!I219:I220)</f>
        <v>121.81943599741834</v>
      </c>
      <c r="J220">
        <f>0.3*SUM('Rent Cost'!J219:J220)</f>
        <v>0</v>
      </c>
      <c r="K220">
        <f>0.3*SUM('Rent Cost'!K219:K220)</f>
        <v>179.64063838239795</v>
      </c>
      <c r="L220">
        <f>0.3*SUM('Rent Cost'!L219:L220)</f>
        <v>0</v>
      </c>
      <c r="M220">
        <f>0.3*SUM('Rent Cost'!M219:M220)</f>
        <v>19.937515709244792</v>
      </c>
      <c r="N220">
        <f>0.3*SUM('Rent Cost'!N219:N220)</f>
        <v>0</v>
      </c>
    </row>
    <row r="221" spans="1:14" x14ac:dyDescent="0.25">
      <c r="A221" s="1">
        <v>2074</v>
      </c>
      <c r="B221" s="1">
        <v>3</v>
      </c>
      <c r="C221">
        <f>0.3*SUM('Rent Cost'!C220:C221)</f>
        <v>894.45680320080737</v>
      </c>
      <c r="D221">
        <f>0.3*SUM('Rent Cost'!D220:D221)</f>
        <v>0</v>
      </c>
      <c r="E221">
        <f>0.3*SUM('Rent Cost'!E220:E221)</f>
        <v>616.59956855221606</v>
      </c>
      <c r="F221">
        <f>0.3*SUM('Rent Cost'!F220:F221)</f>
        <v>0</v>
      </c>
      <c r="G221">
        <f>0.3*SUM('Rent Cost'!G220:G221)</f>
        <v>1023.3005342696</v>
      </c>
      <c r="H221">
        <f>0.3*SUM('Rent Cost'!H220:H221)</f>
        <v>0</v>
      </c>
      <c r="I221">
        <f>0.3*SUM('Rent Cost'!I220:I221)</f>
        <v>121.80725405382623</v>
      </c>
      <c r="J221">
        <f>0.3*SUM('Rent Cost'!J220:J221)</f>
        <v>0</v>
      </c>
      <c r="K221">
        <f>0.3*SUM('Rent Cost'!K220:K221)</f>
        <v>179.62267431851819</v>
      </c>
      <c r="L221">
        <f>0.3*SUM('Rent Cost'!L220:L221)</f>
        <v>0</v>
      </c>
      <c r="M221">
        <f>0.3*SUM('Rent Cost'!M220:M221)</f>
        <v>19.935521957665497</v>
      </c>
      <c r="N221">
        <f>0.3*SUM('Rent Cost'!N220:N221)</f>
        <v>0</v>
      </c>
    </row>
    <row r="222" spans="1:14" x14ac:dyDescent="0.25">
      <c r="A222" s="2">
        <v>2074</v>
      </c>
      <c r="B222" s="2">
        <v>4</v>
      </c>
      <c r="C222">
        <f>0.3*SUM('Rent Cost'!C221:C222)</f>
        <v>894.3673575204466</v>
      </c>
      <c r="D222">
        <f>0.3*SUM('Rent Cost'!D221:D222)</f>
        <v>0</v>
      </c>
      <c r="E222">
        <f>0.3*SUM('Rent Cost'!E221:E222)</f>
        <v>616.53790859552771</v>
      </c>
      <c r="F222">
        <f>0.3*SUM('Rent Cost'!F221:F222)</f>
        <v>0</v>
      </c>
      <c r="G222">
        <f>0.3*SUM('Rent Cost'!G221:G222)</f>
        <v>1023.1982042156694</v>
      </c>
      <c r="H222">
        <f>0.3*SUM('Rent Cost'!H221:H222)</f>
        <v>0</v>
      </c>
      <c r="I222">
        <f>0.3*SUM('Rent Cost'!I221:I222)</f>
        <v>121.79507332841125</v>
      </c>
      <c r="J222">
        <f>0.3*SUM('Rent Cost'!J221:J222)</f>
        <v>0</v>
      </c>
      <c r="K222">
        <f>0.3*SUM('Rent Cost'!K221:K222)</f>
        <v>179.60471205102311</v>
      </c>
      <c r="L222">
        <f>0.3*SUM('Rent Cost'!L221:L222)</f>
        <v>0</v>
      </c>
      <c r="M222">
        <f>0.3*SUM('Rent Cost'!M221:M222)</f>
        <v>19.933528405470391</v>
      </c>
      <c r="N222">
        <f>0.3*SUM('Rent Cost'!N221:N222)</f>
        <v>0</v>
      </c>
    </row>
    <row r="223" spans="1:14" x14ac:dyDescent="0.25">
      <c r="A223" s="2">
        <v>2075</v>
      </c>
      <c r="B223" s="2">
        <v>1</v>
      </c>
      <c r="C223">
        <f>0.3*SUM('Rent Cost'!C222:C223)</f>
        <v>894.27792078461607</v>
      </c>
      <c r="D223">
        <f>0.3*SUM('Rent Cost'!D222:D223)</f>
        <v>0</v>
      </c>
      <c r="E223">
        <f>0.3*SUM('Rent Cost'!E222:E223)</f>
        <v>616.47625480425916</v>
      </c>
      <c r="F223">
        <f>0.3*SUM('Rent Cost'!F222:F223)</f>
        <v>0</v>
      </c>
      <c r="G223">
        <f>0.3*SUM('Rent Cost'!G222:G223)</f>
        <v>1023.095884394561</v>
      </c>
      <c r="H223">
        <f>0.3*SUM('Rent Cost'!H222:H223)</f>
        <v>0</v>
      </c>
      <c r="I223">
        <f>0.3*SUM('Rent Cost'!I222:I223)</f>
        <v>121.78289382107894</v>
      </c>
      <c r="J223">
        <f>0.3*SUM('Rent Cost'!J222:J223)</f>
        <v>0</v>
      </c>
      <c r="K223">
        <f>0.3*SUM('Rent Cost'!K222:K223)</f>
        <v>179.58675157980346</v>
      </c>
      <c r="L223">
        <f>0.3*SUM('Rent Cost'!L222:L223)</f>
        <v>0</v>
      </c>
      <c r="M223">
        <f>0.3*SUM('Rent Cost'!M222:M223)</f>
        <v>19.931535052636914</v>
      </c>
      <c r="N223">
        <f>0.3*SUM('Rent Cost'!N222:N223)</f>
        <v>0</v>
      </c>
    </row>
    <row r="224" spans="1:14" x14ac:dyDescent="0.25">
      <c r="A224" s="1">
        <v>2075</v>
      </c>
      <c r="B224" s="1">
        <v>2</v>
      </c>
      <c r="C224">
        <f>0.3*SUM('Rent Cost'!C223:C224)</f>
        <v>894.18849299228441</v>
      </c>
      <c r="D224">
        <f>0.3*SUM('Rent Cost'!D223:D224)</f>
        <v>0</v>
      </c>
      <c r="E224">
        <f>0.3*SUM('Rent Cost'!E223:E224)</f>
        <v>616.41460717841051</v>
      </c>
      <c r="F224">
        <f>0.3*SUM('Rent Cost'!F223:F224)</f>
        <v>0</v>
      </c>
      <c r="G224">
        <f>0.3*SUM('Rent Cost'!G223:G224)</f>
        <v>1022.9935748062749</v>
      </c>
      <c r="H224">
        <f>0.3*SUM('Rent Cost'!H223:H224)</f>
        <v>0</v>
      </c>
      <c r="I224">
        <f>0.3*SUM('Rent Cost'!I223:I224)</f>
        <v>121.77071553173488</v>
      </c>
      <c r="J224">
        <f>0.3*SUM('Rent Cost'!J223:J224)</f>
        <v>0</v>
      </c>
      <c r="K224">
        <f>0.3*SUM('Rent Cost'!K223:K224)</f>
        <v>179.56879290464067</v>
      </c>
      <c r="L224">
        <f>0.3*SUM('Rent Cost'!L223:L224)</f>
        <v>0</v>
      </c>
      <c r="M224">
        <f>0.3*SUM('Rent Cost'!M223:M224)</f>
        <v>19.929541899131223</v>
      </c>
      <c r="N224">
        <f>0.3*SUM('Rent Cost'!N223:N224)</f>
        <v>0</v>
      </c>
    </row>
    <row r="225" spans="1:14" x14ac:dyDescent="0.25">
      <c r="A225" s="2">
        <v>2075</v>
      </c>
      <c r="B225" s="2">
        <v>3</v>
      </c>
      <c r="C225">
        <f>0.3*SUM('Rent Cost'!C224:C225)</f>
        <v>894.09907414293593</v>
      </c>
      <c r="D225">
        <f>0.3*SUM('Rent Cost'!D224:D225)</f>
        <v>0</v>
      </c>
      <c r="E225">
        <f>0.3*SUM('Rent Cost'!E224:E225)</f>
        <v>616.35296571798153</v>
      </c>
      <c r="F225">
        <f>0.3*SUM('Rent Cost'!F224:F225)</f>
        <v>0</v>
      </c>
      <c r="G225">
        <f>0.3*SUM('Rent Cost'!G224:G225)</f>
        <v>1022.8912754486532</v>
      </c>
      <c r="H225">
        <f>0.3*SUM('Rent Cost'!H224:H225)</f>
        <v>0</v>
      </c>
      <c r="I225">
        <f>0.3*SUM('Rent Cost'!I224:I225)</f>
        <v>121.75853846019019</v>
      </c>
      <c r="J225">
        <f>0.3*SUM('Rent Cost'!J224:J225)</f>
        <v>0</v>
      </c>
      <c r="K225">
        <f>0.3*SUM('Rent Cost'!K224:K225)</f>
        <v>179.55083602531616</v>
      </c>
      <c r="L225">
        <f>0.3*SUM('Rent Cost'!L224:L225)</f>
        <v>0</v>
      </c>
      <c r="M225">
        <f>0.3*SUM('Rent Cost'!M224:M225)</f>
        <v>19.927548944942036</v>
      </c>
      <c r="N225">
        <f>0.3*SUM('Rent Cost'!N224:N225)</f>
        <v>0</v>
      </c>
    </row>
    <row r="226" spans="1:14" x14ac:dyDescent="0.25">
      <c r="A226" s="1">
        <v>2075</v>
      </c>
      <c r="B226" s="1">
        <v>4</v>
      </c>
      <c r="C226">
        <f>0.3*SUM('Rent Cost'!C225:C226)</f>
        <v>894.00966423553928</v>
      </c>
      <c r="D226">
        <f>0.3*SUM('Rent Cost'!D225:D226)</f>
        <v>0</v>
      </c>
      <c r="E226">
        <f>0.3*SUM('Rent Cost'!E225:E226)</f>
        <v>616.29133042139222</v>
      </c>
      <c r="F226">
        <f>0.3*SUM('Rent Cost'!F225:F226)</f>
        <v>0</v>
      </c>
      <c r="G226">
        <f>0.3*SUM('Rent Cost'!G225:G226)</f>
        <v>1022.7889863206174</v>
      </c>
      <c r="H226">
        <f>0.3*SUM('Rent Cost'!H225:H226)</f>
        <v>0</v>
      </c>
      <c r="I226">
        <f>0.3*SUM('Rent Cost'!I225:I226)</f>
        <v>121.74636260635043</v>
      </c>
      <c r="J226">
        <f>0.3*SUM('Rent Cost'!J225:J226)</f>
        <v>0</v>
      </c>
      <c r="K226">
        <f>0.3*SUM('Rent Cost'!K225:K226)</f>
        <v>179.53288094172072</v>
      </c>
      <c r="L226">
        <f>0.3*SUM('Rent Cost'!L225:L226)</f>
        <v>0</v>
      </c>
      <c r="M226">
        <f>0.3*SUM('Rent Cost'!M225:M226)</f>
        <v>19.925556190046795</v>
      </c>
      <c r="N226">
        <f>0.3*SUM('Rent Cost'!N225:N226)</f>
        <v>0</v>
      </c>
    </row>
    <row r="227" spans="1:14" x14ac:dyDescent="0.25">
      <c r="A227" s="1">
        <v>2076</v>
      </c>
      <c r="B227" s="1">
        <v>1</v>
      </c>
      <c r="C227">
        <f>0.3*SUM('Rent Cost'!C226:C227)</f>
        <v>893.92026326906307</v>
      </c>
      <c r="D227">
        <f>0.3*SUM('Rent Cost'!D226:D227)</f>
        <v>0</v>
      </c>
      <c r="E227">
        <f>0.3*SUM('Rent Cost'!E226:E227)</f>
        <v>616.22970128811573</v>
      </c>
      <c r="F227">
        <f>0.3*SUM('Rent Cost'!F226:F227)</f>
        <v>0</v>
      </c>
      <c r="G227">
        <f>0.3*SUM('Rent Cost'!G226:G227)</f>
        <v>1022.686707422167</v>
      </c>
      <c r="H227">
        <f>0.3*SUM('Rent Cost'!H226:H227)</f>
        <v>0</v>
      </c>
      <c r="I227">
        <f>0.3*SUM('Rent Cost'!I226:I227)</f>
        <v>121.73418797002671</v>
      </c>
      <c r="J227">
        <f>0.3*SUM('Rent Cost'!J226:J227)</f>
        <v>0</v>
      </c>
      <c r="K227">
        <f>0.3*SUM('Rent Cost'!K226:K227)</f>
        <v>179.51492765363574</v>
      </c>
      <c r="L227">
        <f>0.3*SUM('Rent Cost'!L226:L227)</f>
        <v>0</v>
      </c>
      <c r="M227">
        <f>0.3*SUM('Rent Cost'!M226:M227)</f>
        <v>19.923563634422937</v>
      </c>
      <c r="N227">
        <f>0.3*SUM('Rent Cost'!N226:N227)</f>
        <v>0</v>
      </c>
    </row>
    <row r="228" spans="1:14" x14ac:dyDescent="0.25">
      <c r="A228" s="2">
        <v>2076</v>
      </c>
      <c r="B228" s="2">
        <v>2</v>
      </c>
      <c r="C228">
        <f>0.3*SUM('Rent Cost'!C227:C228)</f>
        <v>893.83087124299163</v>
      </c>
      <c r="D228">
        <f>0.3*SUM('Rent Cost'!D227:D228)</f>
        <v>0</v>
      </c>
      <c r="E228">
        <f>0.3*SUM('Rent Cost'!E227:E228)</f>
        <v>616.16807831815208</v>
      </c>
      <c r="F228">
        <f>0.3*SUM('Rent Cost'!F227:F228)</f>
        <v>0</v>
      </c>
      <c r="G228">
        <f>0.3*SUM('Rent Cost'!G227:G228)</f>
        <v>1022.5844387522236</v>
      </c>
      <c r="H228">
        <f>0.3*SUM('Rent Cost'!H227:H228)</f>
        <v>0</v>
      </c>
      <c r="I228">
        <f>0.3*SUM('Rent Cost'!I227:I228)</f>
        <v>121.72201455121903</v>
      </c>
      <c r="J228">
        <f>0.3*SUM('Rent Cost'!J227:J228)</f>
        <v>0</v>
      </c>
      <c r="K228">
        <f>0.3*SUM('Rent Cost'!K227:K228)</f>
        <v>179.49697616095196</v>
      </c>
      <c r="L228">
        <f>0.3*SUM('Rent Cost'!L227:L228)</f>
        <v>0</v>
      </c>
      <c r="M228">
        <f>0.3*SUM('Rent Cost'!M227:M228)</f>
        <v>19.921571278059183</v>
      </c>
      <c r="N228">
        <f>0.3*SUM('Rent Cost'!N227:N228)</f>
        <v>0</v>
      </c>
    </row>
    <row r="229" spans="1:14" x14ac:dyDescent="0.25">
      <c r="A229" s="1">
        <v>2076</v>
      </c>
      <c r="B229" s="1">
        <v>3</v>
      </c>
      <c r="C229">
        <f>0.3*SUM('Rent Cost'!C228:C229)</f>
        <v>893.74148815577792</v>
      </c>
      <c r="D229">
        <f>0.3*SUM('Rent Cost'!D228:D229)</f>
        <v>0</v>
      </c>
      <c r="E229">
        <f>0.3*SUM('Rent Cost'!E228:E229)</f>
        <v>616.10646151044784</v>
      </c>
      <c r="F229">
        <f>0.3*SUM('Rent Cost'!F228:F229)</f>
        <v>0</v>
      </c>
      <c r="G229">
        <f>0.3*SUM('Rent Cost'!G228:G229)</f>
        <v>1022.4821803086293</v>
      </c>
      <c r="H229">
        <f>0.3*SUM('Rent Cost'!H228:H229)</f>
        <v>0</v>
      </c>
      <c r="I229">
        <f>0.3*SUM('Rent Cost'!I228:I229)</f>
        <v>121.70984234973852</v>
      </c>
      <c r="J229">
        <f>0.3*SUM('Rent Cost'!J228:J229)</f>
        <v>0</v>
      </c>
      <c r="K229">
        <f>0.3*SUM('Rent Cost'!K228:K229)</f>
        <v>179.47902646334154</v>
      </c>
      <c r="L229">
        <f>0.3*SUM('Rent Cost'!L228:L229)</f>
        <v>0</v>
      </c>
      <c r="M229">
        <f>0.3*SUM('Rent Cost'!M228:M229)</f>
        <v>19.919579120932969</v>
      </c>
      <c r="N229">
        <f>0.3*SUM('Rent Cost'!N228:N229)</f>
        <v>0</v>
      </c>
    </row>
    <row r="230" spans="1:14" x14ac:dyDescent="0.25">
      <c r="A230" s="2">
        <v>2076</v>
      </c>
      <c r="B230" s="2">
        <v>4</v>
      </c>
      <c r="C230">
        <f>0.3*SUM('Rent Cost'!C229:C230)</f>
        <v>893.65211400690623</v>
      </c>
      <c r="D230">
        <f>0.3*SUM('Rent Cost'!D229:D230)</f>
        <v>0</v>
      </c>
      <c r="E230">
        <f>0.3*SUM('Rent Cost'!E229:E230)</f>
        <v>616.0448508644763</v>
      </c>
      <c r="F230">
        <f>0.3*SUM('Rent Cost'!F229:F230)</f>
        <v>0</v>
      </c>
      <c r="G230">
        <f>0.3*SUM('Rent Cost'!G229:G230)</f>
        <v>1022.3799320903054</v>
      </c>
      <c r="H230">
        <f>0.3*SUM('Rent Cost'!H229:H230)</f>
        <v>0</v>
      </c>
      <c r="I230">
        <f>0.3*SUM('Rent Cost'!I229:I230)</f>
        <v>121.69767136549075</v>
      </c>
      <c r="J230">
        <f>0.3*SUM('Rent Cost'!J229:J230)</f>
        <v>0</v>
      </c>
      <c r="K230">
        <f>0.3*SUM('Rent Cost'!K229:K230)</f>
        <v>179.46107856069526</v>
      </c>
      <c r="L230">
        <f>0.3*SUM('Rent Cost'!L229:L230)</f>
        <v>0</v>
      </c>
      <c r="M230">
        <f>0.3*SUM('Rent Cost'!M229:M230)</f>
        <v>19.917587163021739</v>
      </c>
      <c r="N230">
        <f>0.3*SUM('Rent Cost'!N229:N230)</f>
        <v>0</v>
      </c>
    </row>
    <row r="231" spans="1:14" x14ac:dyDescent="0.25">
      <c r="A231" s="2">
        <v>2077</v>
      </c>
      <c r="B231" s="2">
        <v>1</v>
      </c>
      <c r="C231">
        <f>0.3*SUM('Rent Cost'!C230:C231)</f>
        <v>893.5627487958609</v>
      </c>
      <c r="D231">
        <f>0.3*SUM('Rent Cost'!D230:D231)</f>
        <v>0</v>
      </c>
      <c r="E231">
        <f>0.3*SUM('Rent Cost'!E230:E231)</f>
        <v>615.98324637918392</v>
      </c>
      <c r="F231">
        <f>0.3*SUM('Rent Cost'!F230:F231)</f>
        <v>0</v>
      </c>
      <c r="G231">
        <f>0.3*SUM('Rent Cost'!G230:G231)</f>
        <v>1022.2776940972517</v>
      </c>
      <c r="H231">
        <f>0.3*SUM('Rent Cost'!H230:H231)</f>
        <v>0</v>
      </c>
      <c r="I231">
        <f>0.3*SUM('Rent Cost'!I230:I231)</f>
        <v>121.68550159838125</v>
      </c>
      <c r="J231">
        <f>0.3*SUM('Rent Cost'!J230:J231)</f>
        <v>0</v>
      </c>
      <c r="K231">
        <f>0.3*SUM('Rent Cost'!K230:K231)</f>
        <v>179.44313245290377</v>
      </c>
      <c r="L231">
        <f>0.3*SUM('Rent Cost'!L230:L231)</f>
        <v>0</v>
      </c>
      <c r="M231">
        <f>0.3*SUM('Rent Cost'!M230:M231)</f>
        <v>19.915595404302923</v>
      </c>
      <c r="N231">
        <f>0.3*SUM('Rent Cost'!N230:N231)</f>
        <v>0</v>
      </c>
    </row>
    <row r="232" spans="1:14" x14ac:dyDescent="0.25">
      <c r="A232" s="1">
        <v>2077</v>
      </c>
      <c r="B232" s="1">
        <v>2</v>
      </c>
      <c r="C232">
        <f>0.3*SUM('Rent Cost'!C231:C232)</f>
        <v>893.47339252109487</v>
      </c>
      <c r="D232">
        <f>0.3*SUM('Rent Cost'!D231:D232)</f>
        <v>0</v>
      </c>
      <c r="E232">
        <f>0.3*SUM('Rent Cost'!E231:E232)</f>
        <v>615.92164805457071</v>
      </c>
      <c r="F232">
        <f>0.3*SUM('Rent Cost'!F231:F232)</f>
        <v>0</v>
      </c>
      <c r="G232">
        <f>0.3*SUM('Rent Cost'!G231:G232)</f>
        <v>1022.1754663273106</v>
      </c>
      <c r="H232">
        <f>0.3*SUM('Rent Cost'!H231:H232)</f>
        <v>0</v>
      </c>
      <c r="I232">
        <f>0.3*SUM('Rent Cost'!I231:I232)</f>
        <v>121.67333304822117</v>
      </c>
      <c r="J232">
        <f>0.3*SUM('Rent Cost'!J231:J232)</f>
        <v>0</v>
      </c>
      <c r="K232">
        <f>0.3*SUM('Rent Cost'!K231:K232)</f>
        <v>179.42518813963929</v>
      </c>
      <c r="L232">
        <f>0.3*SUM('Rent Cost'!L231:L232)</f>
        <v>0</v>
      </c>
      <c r="M232">
        <f>0.3*SUM('Rent Cost'!M231:M232)</f>
        <v>19.913603844765252</v>
      </c>
      <c r="N232">
        <f>0.3*SUM('Rent Cost'!N231:N232)</f>
        <v>0</v>
      </c>
    </row>
    <row r="233" spans="1:14" x14ac:dyDescent="0.25">
      <c r="A233" s="2">
        <v>2077</v>
      </c>
      <c r="B233" s="2">
        <v>3</v>
      </c>
      <c r="C233">
        <f>0.3*SUM('Rent Cost'!C232:C233)</f>
        <v>893.38404518157677</v>
      </c>
      <c r="D233">
        <f>0.3*SUM('Rent Cost'!D232:D233)</f>
        <v>0</v>
      </c>
      <c r="E233">
        <f>0.3*SUM('Rent Cost'!E232:E233)</f>
        <v>615.86005589010995</v>
      </c>
      <c r="F233">
        <f>0.3*SUM('Rent Cost'!F232:F233)</f>
        <v>0</v>
      </c>
      <c r="G233">
        <f>0.3*SUM('Rent Cost'!G232:G233)</f>
        <v>1022.0732487804821</v>
      </c>
      <c r="H233">
        <f>0.3*SUM('Rent Cost'!H232:H233)</f>
        <v>0</v>
      </c>
      <c r="I233">
        <f>0.3*SUM('Rent Cost'!I232:I233)</f>
        <v>121.66116571491605</v>
      </c>
      <c r="J233">
        <f>0.3*SUM('Rent Cost'!J232:J233)</f>
        <v>0</v>
      </c>
      <c r="K233">
        <f>0.3*SUM('Rent Cost'!K232:K233)</f>
        <v>179.40724562079254</v>
      </c>
      <c r="L233">
        <f>0.3*SUM('Rent Cost'!L232:L233)</f>
        <v>0</v>
      </c>
      <c r="M233">
        <f>0.3*SUM('Rent Cost'!M232:M233)</f>
        <v>19.911612484386154</v>
      </c>
      <c r="N233">
        <f>0.3*SUM('Rent Cost'!N232:N233)</f>
        <v>0</v>
      </c>
    </row>
    <row r="234" spans="1:14" x14ac:dyDescent="0.25">
      <c r="A234" s="1">
        <v>2077</v>
      </c>
      <c r="B234" s="1">
        <v>4</v>
      </c>
      <c r="C234">
        <f>0.3*SUM('Rent Cost'!C233:C234)</f>
        <v>893.29470677679092</v>
      </c>
      <c r="D234">
        <f>0.3*SUM('Rent Cost'!D233:D234)</f>
        <v>0</v>
      </c>
      <c r="E234">
        <f>0.3*SUM('Rent Cost'!E233:E234)</f>
        <v>615.79846988422139</v>
      </c>
      <c r="F234">
        <f>0.3*SUM('Rent Cost'!F233:F234)</f>
        <v>0</v>
      </c>
      <c r="G234">
        <f>0.3*SUM('Rent Cost'!G233:G234)</f>
        <v>1021.9710414556876</v>
      </c>
      <c r="H234">
        <f>0.3*SUM('Rent Cost'!H233:H234)</f>
        <v>0</v>
      </c>
      <c r="I234">
        <f>0.3*SUM('Rent Cost'!I233:I234)</f>
        <v>121.64899959837146</v>
      </c>
      <c r="J234">
        <f>0.3*SUM('Rent Cost'!J233:J234)</f>
        <v>0</v>
      </c>
      <c r="K234">
        <f>0.3*SUM('Rent Cost'!K233:K234)</f>
        <v>179.38930489625423</v>
      </c>
      <c r="L234">
        <f>0.3*SUM('Rent Cost'!L233:L234)</f>
        <v>0</v>
      </c>
      <c r="M234">
        <f>0.3*SUM('Rent Cost'!M233:M234)</f>
        <v>19.909621323143075</v>
      </c>
      <c r="N234">
        <f>0.3*SUM('Rent Cost'!N233:N234)</f>
        <v>0</v>
      </c>
    </row>
    <row r="235" spans="1:14" x14ac:dyDescent="0.25">
      <c r="A235" s="1">
        <v>2078</v>
      </c>
      <c r="B235" s="1">
        <v>1</v>
      </c>
      <c r="C235">
        <f>0.3*SUM('Rent Cost'!C234:C235)</f>
        <v>893.20537730622164</v>
      </c>
      <c r="D235">
        <f>0.3*SUM('Rent Cost'!D234:D235)</f>
        <v>0</v>
      </c>
      <c r="E235">
        <f>0.3*SUM('Rent Cost'!E234:E235)</f>
        <v>615.73689003690515</v>
      </c>
      <c r="F235">
        <f>0.3*SUM('Rent Cost'!F234:F235)</f>
        <v>0</v>
      </c>
      <c r="G235">
        <f>0.3*SUM('Rent Cost'!G234:G235)</f>
        <v>1021.8688443518478</v>
      </c>
      <c r="H235">
        <f>0.3*SUM('Rent Cost'!H234:H235)</f>
        <v>0</v>
      </c>
      <c r="I235">
        <f>0.3*SUM('Rent Cost'!I234:I235)</f>
        <v>121.63683469839853</v>
      </c>
      <c r="J235">
        <f>0.3*SUM('Rent Cost'!J234:J235)</f>
        <v>0</v>
      </c>
      <c r="K235">
        <f>0.3*SUM('Rent Cost'!K234:K235)</f>
        <v>179.37136596580581</v>
      </c>
      <c r="L235">
        <f>0.3*SUM('Rent Cost'!L234:L235)</f>
        <v>0</v>
      </c>
      <c r="M235">
        <f>0.3*SUM('Rent Cost'!M234:M235)</f>
        <v>19.90763036101345</v>
      </c>
      <c r="N235">
        <f>0.3*SUM('Rent Cost'!N234:N235)</f>
        <v>0</v>
      </c>
    </row>
    <row r="236" spans="1:14" x14ac:dyDescent="0.25">
      <c r="A236" s="2">
        <v>2078</v>
      </c>
      <c r="B236" s="2">
        <v>2</v>
      </c>
      <c r="C236">
        <f>0.3*SUM('Rent Cost'!C235:C236)</f>
        <v>893.11605676883755</v>
      </c>
      <c r="D236">
        <f>0.3*SUM('Rent Cost'!D235:D236)</f>
        <v>0</v>
      </c>
      <c r="E236">
        <f>0.3*SUM('Rent Cost'!E235:E236)</f>
        <v>615.67531634816112</v>
      </c>
      <c r="F236">
        <f>0.3*SUM('Rent Cost'!F235:F236)</f>
        <v>0</v>
      </c>
      <c r="G236">
        <f>0.3*SUM('Rent Cost'!G235:G236)</f>
        <v>1021.7666574678842</v>
      </c>
      <c r="H236">
        <f>0.3*SUM('Rent Cost'!H235:H236)</f>
        <v>0</v>
      </c>
      <c r="I236">
        <f>0.3*SUM('Rent Cost'!I235:I236)</f>
        <v>121.6246710149028</v>
      </c>
      <c r="J236">
        <f>0.3*SUM('Rent Cost'!J235:J236)</f>
        <v>0</v>
      </c>
      <c r="K236">
        <f>0.3*SUM('Rent Cost'!K235:K236)</f>
        <v>179.35342882911945</v>
      </c>
      <c r="L236">
        <f>0.3*SUM('Rent Cost'!L235:L236)</f>
        <v>0</v>
      </c>
      <c r="M236">
        <f>0.3*SUM('Rent Cost'!M235:M236)</f>
        <v>19.905639597974716</v>
      </c>
      <c r="N236">
        <f>0.3*SUM('Rent Cost'!N235:N236)</f>
        <v>0</v>
      </c>
    </row>
    <row r="237" spans="1:14" x14ac:dyDescent="0.25">
      <c r="A237" s="1">
        <v>2078</v>
      </c>
      <c r="B237" s="1">
        <v>3</v>
      </c>
      <c r="C237">
        <f>0.3*SUM('Rent Cost'!C236:C237)</f>
        <v>893.02674516309162</v>
      </c>
      <c r="D237">
        <f>0.3*SUM('Rent Cost'!D236:D237)</f>
        <v>0</v>
      </c>
      <c r="E237">
        <f>0.3*SUM('Rent Cost'!E236:E237)</f>
        <v>615.61374881693587</v>
      </c>
      <c r="F237">
        <f>0.3*SUM('Rent Cost'!F236:F237)</f>
        <v>0</v>
      </c>
      <c r="G237">
        <f>0.3*SUM('Rent Cost'!G236:G237)</f>
        <v>1021.664480801639</v>
      </c>
      <c r="H237">
        <f>0.3*SUM('Rent Cost'!H236:H237)</f>
        <v>0</v>
      </c>
      <c r="I237">
        <f>0.3*SUM('Rent Cost'!I236:I237)</f>
        <v>121.61250854778984</v>
      </c>
      <c r="J237">
        <f>0.3*SUM('Rent Cost'!J236:J237)</f>
        <v>0</v>
      </c>
      <c r="K237">
        <f>0.3*SUM('Rent Cost'!K236:K237)</f>
        <v>179.33549348619516</v>
      </c>
      <c r="L237">
        <f>0.3*SUM('Rent Cost'!L236:L237)</f>
        <v>0</v>
      </c>
      <c r="M237">
        <f>0.3*SUM('Rent Cost'!M236:M237)</f>
        <v>19.903649034004321</v>
      </c>
      <c r="N237">
        <f>0.3*SUM('Rent Cost'!N236:N237)</f>
        <v>0</v>
      </c>
    </row>
    <row r="238" spans="1:14" x14ac:dyDescent="0.25">
      <c r="A238" s="2">
        <v>2078</v>
      </c>
      <c r="B238" s="2">
        <v>4</v>
      </c>
      <c r="C238">
        <f>0.3*SUM('Rent Cost'!C237:C238)</f>
        <v>892.93744248846815</v>
      </c>
      <c r="D238">
        <f>0.3*SUM('Rent Cost'!D237:D238)</f>
        <v>0</v>
      </c>
      <c r="E238">
        <f>0.3*SUM('Rent Cost'!E237:E238)</f>
        <v>615.55218744164927</v>
      </c>
      <c r="F238">
        <f>0.3*SUM('Rent Cost'!F237:F238)</f>
        <v>0</v>
      </c>
      <c r="G238">
        <f>0.3*SUM('Rent Cost'!G237:G238)</f>
        <v>1021.5623143531121</v>
      </c>
      <c r="H238">
        <f>0.3*SUM('Rent Cost'!H237:H238)</f>
        <v>0</v>
      </c>
      <c r="I238">
        <f>0.3*SUM('Rent Cost'!I237:I238)</f>
        <v>121.60034729696523</v>
      </c>
      <c r="J238">
        <f>0.3*SUM('Rent Cost'!J237:J238)</f>
        <v>0</v>
      </c>
      <c r="K238">
        <f>0.3*SUM('Rent Cost'!K237:K238)</f>
        <v>179.31755993692369</v>
      </c>
      <c r="L238">
        <f>0.3*SUM('Rent Cost'!L237:L238)</f>
        <v>0</v>
      </c>
      <c r="M238">
        <f>0.3*SUM('Rent Cost'!M237:M238)</f>
        <v>19.901658669102254</v>
      </c>
      <c r="N238">
        <f>0.3*SUM('Rent Cost'!N237:N238)</f>
        <v>0</v>
      </c>
    </row>
    <row r="239" spans="1:14" x14ac:dyDescent="0.25">
      <c r="A239" s="2">
        <v>2079</v>
      </c>
      <c r="B239" s="2">
        <v>1</v>
      </c>
      <c r="C239">
        <f>0.3*SUM('Rent Cost'!C238:C239)</f>
        <v>892.84814874445146</v>
      </c>
      <c r="D239">
        <f>0.3*SUM('Rent Cost'!D238:D239)</f>
        <v>0</v>
      </c>
      <c r="E239">
        <f>0.3*SUM('Rent Cost'!E238:E239)</f>
        <v>615.49063222282791</v>
      </c>
      <c r="F239">
        <f>0.3*SUM('Rent Cost'!F238:F239)</f>
        <v>0</v>
      </c>
      <c r="G239">
        <f>0.3*SUM('Rent Cost'!G238:G239)</f>
        <v>1021.4601581212249</v>
      </c>
      <c r="H239">
        <f>0.3*SUM('Rent Cost'!H238:H239)</f>
        <v>0</v>
      </c>
      <c r="I239">
        <f>0.3*SUM('Rent Cost'!I238:I239)</f>
        <v>121.58818726224006</v>
      </c>
      <c r="J239">
        <f>0.3*SUM('Rent Cost'!J238:J239)</f>
        <v>0</v>
      </c>
      <c r="K239">
        <f>0.3*SUM('Rent Cost'!K238:K239)</f>
        <v>179.29962818097715</v>
      </c>
      <c r="L239">
        <f>0.3*SUM('Rent Cost'!L238:L239)</f>
        <v>0</v>
      </c>
      <c r="M239">
        <f>0.3*SUM('Rent Cost'!M238:M239)</f>
        <v>19.899668503245962</v>
      </c>
      <c r="N239">
        <f>0.3*SUM('Rent Cost'!N238:N239)</f>
        <v>0</v>
      </c>
    </row>
    <row r="240" spans="1:14" x14ac:dyDescent="0.25">
      <c r="A240" s="1">
        <v>2079</v>
      </c>
      <c r="B240" s="1">
        <v>2</v>
      </c>
      <c r="C240">
        <f>0.3*SUM('Rent Cost'!C239:C240)</f>
        <v>892.75886392949451</v>
      </c>
      <c r="D240">
        <f>0.3*SUM('Rent Cost'!D239:D240)</f>
        <v>0</v>
      </c>
      <c r="E240">
        <f>0.3*SUM('Rent Cost'!E239:E240)</f>
        <v>615.42908315994521</v>
      </c>
      <c r="F240">
        <f>0.3*SUM('Rent Cost'!F239:F240)</f>
        <v>0</v>
      </c>
      <c r="G240">
        <f>0.3*SUM('Rent Cost'!G239:G240)</f>
        <v>1021.3580121059772</v>
      </c>
      <c r="H240">
        <f>0.3*SUM('Rent Cost'!H239:H240)</f>
        <v>0</v>
      </c>
      <c r="I240">
        <f>0.3*SUM('Rent Cost'!I239:I240)</f>
        <v>121.57602844351989</v>
      </c>
      <c r="J240">
        <f>0.3*SUM('Rent Cost'!J239:J240)</f>
        <v>0</v>
      </c>
      <c r="K240">
        <f>0.3*SUM('Rent Cost'!K239:K240)</f>
        <v>179.28169821813702</v>
      </c>
      <c r="L240">
        <f>0.3*SUM('Rent Cost'!L239:L240)</f>
        <v>0</v>
      </c>
      <c r="M240">
        <f>0.3*SUM('Rent Cost'!M239:M240)</f>
        <v>19.89767853639032</v>
      </c>
      <c r="N240">
        <f>0.3*SUM('Rent Cost'!N239:N240)</f>
        <v>0</v>
      </c>
    </row>
    <row r="241" spans="1:14" x14ac:dyDescent="0.25">
      <c r="A241" s="2">
        <v>2079</v>
      </c>
      <c r="B241" s="2">
        <v>3</v>
      </c>
      <c r="C241">
        <f>0.3*SUM('Rent Cost'!C240:C241)</f>
        <v>892.6695880430816</v>
      </c>
      <c r="D241">
        <f>0.3*SUM('Rent Cost'!D240:D241)</f>
        <v>0</v>
      </c>
      <c r="E241">
        <f>0.3*SUM('Rent Cost'!E240:E241)</f>
        <v>615.36754025142079</v>
      </c>
      <c r="F241">
        <f>0.3*SUM('Rent Cost'!F240:F241)</f>
        <v>0</v>
      </c>
      <c r="G241">
        <f>0.3*SUM('Rent Cost'!G240:G241)</f>
        <v>1021.2558763052115</v>
      </c>
      <c r="H241">
        <f>0.3*SUM('Rent Cost'!H240:H241)</f>
        <v>0</v>
      </c>
      <c r="I241">
        <f>0.3*SUM('Rent Cost'!I240:I241)</f>
        <v>121.56387084071031</v>
      </c>
      <c r="J241">
        <f>0.3*SUM('Rent Cost'!J240:J241)</f>
        <v>0</v>
      </c>
      <c r="K241">
        <f>0.3*SUM('Rent Cost'!K240:K241)</f>
        <v>179.26377004829405</v>
      </c>
      <c r="L241">
        <f>0.3*SUM('Rent Cost'!L240:L241)</f>
        <v>0</v>
      </c>
      <c r="M241">
        <f>0.3*SUM('Rent Cost'!M240:M241)</f>
        <v>19.895688768535326</v>
      </c>
      <c r="N241">
        <f>0.3*SUM('Rent Cost'!N240:N241)</f>
        <v>0</v>
      </c>
    </row>
    <row r="242" spans="1:14" x14ac:dyDescent="0.25">
      <c r="A242" s="1">
        <v>2079</v>
      </c>
      <c r="B242" s="1">
        <v>4</v>
      </c>
      <c r="C242">
        <f>0.3*SUM('Rent Cost'!C241:C242)</f>
        <v>892.58032108418138</v>
      </c>
      <c r="D242">
        <f>0.3*SUM('Rent Cost'!D241:D242)</f>
        <v>0</v>
      </c>
      <c r="E242">
        <f>0.3*SUM('Rent Cost'!E241:E242)</f>
        <v>615.30600349725478</v>
      </c>
      <c r="F242">
        <f>0.3*SUM('Rent Cost'!F241:F242)</f>
        <v>0</v>
      </c>
      <c r="G242">
        <f>0.3*SUM('Rent Cost'!G241:G242)</f>
        <v>1021.1537507178487</v>
      </c>
      <c r="H242">
        <f>0.3*SUM('Rent Cost'!H241:H242)</f>
        <v>0</v>
      </c>
      <c r="I242">
        <f>0.3*SUM('Rent Cost'!I241:I242)</f>
        <v>121.55171445362241</v>
      </c>
      <c r="J242">
        <f>0.3*SUM('Rent Cost'!J241:J242)</f>
        <v>0</v>
      </c>
      <c r="K242">
        <f>0.3*SUM('Rent Cost'!K241:K242)</f>
        <v>179.24584367122966</v>
      </c>
      <c r="L242">
        <f>0.3*SUM('Rent Cost'!L241:L242)</f>
        <v>0</v>
      </c>
      <c r="M242">
        <f>0.3*SUM('Rent Cost'!M241:M242)</f>
        <v>19.893699199658418</v>
      </c>
      <c r="N242">
        <f>0.3*SUM('Rent Cost'!N241:N242)</f>
        <v>0</v>
      </c>
    </row>
    <row r="243" spans="1:14" x14ac:dyDescent="0.25">
      <c r="A243" s="1">
        <v>2080</v>
      </c>
      <c r="B243" s="1">
        <v>1</v>
      </c>
      <c r="C243">
        <f>0.3*SUM('Rent Cost'!C242:C243)</f>
        <v>892.49106305176247</v>
      </c>
      <c r="D243">
        <f>0.3*SUM('Rent Cost'!D242:D243)</f>
        <v>0</v>
      </c>
      <c r="E243">
        <f>0.3*SUM('Rent Cost'!E242:E243)</f>
        <v>615.24447289692046</v>
      </c>
      <c r="F243">
        <f>0.3*SUM('Rent Cost'!F242:F243)</f>
        <v>0</v>
      </c>
      <c r="G243">
        <f>0.3*SUM('Rent Cost'!G242:G243)</f>
        <v>1021.0516353428102</v>
      </c>
      <c r="H243">
        <f>0.3*SUM('Rent Cost'!H242:H243)</f>
        <v>0</v>
      </c>
      <c r="I243">
        <f>0.3*SUM('Rent Cost'!I242:I243)</f>
        <v>121.53955928216176</v>
      </c>
      <c r="J243">
        <f>0.3*SUM('Rent Cost'!J242:J243)</f>
        <v>0</v>
      </c>
      <c r="K243">
        <f>0.3*SUM('Rent Cost'!K242:K243)</f>
        <v>179.22791908683456</v>
      </c>
      <c r="L243">
        <f>0.3*SUM('Rent Cost'!L242:L243)</f>
        <v>0</v>
      </c>
      <c r="M243">
        <f>0.3*SUM('Rent Cost'!M242:M243)</f>
        <v>19.891709829737042</v>
      </c>
      <c r="N243">
        <f>0.3*SUM('Rent Cost'!N242:N243)</f>
        <v>0</v>
      </c>
    </row>
    <row r="244" spans="1:14" x14ac:dyDescent="0.25">
      <c r="A244" s="1">
        <v>2080</v>
      </c>
      <c r="B244" s="1">
        <v>2</v>
      </c>
      <c r="C244">
        <f>0.3*SUM('Rent Cost'!C243:C244)</f>
        <v>892.40181394530919</v>
      </c>
      <c r="D244">
        <f>0.3*SUM('Rent Cost'!D243:D244)</f>
        <v>0</v>
      </c>
      <c r="E244">
        <f>0.3*SUM('Rent Cost'!E243:E244)</f>
        <v>615.182948449891</v>
      </c>
      <c r="F244">
        <f>0.3*SUM('Rent Cost'!F243:F244)</f>
        <v>0</v>
      </c>
      <c r="G244">
        <f>0.3*SUM('Rent Cost'!G243:G244)</f>
        <v>1020.949530179017</v>
      </c>
      <c r="H244">
        <f>0.3*SUM('Rent Cost'!H243:H244)</f>
        <v>0</v>
      </c>
      <c r="I244">
        <f>0.3*SUM('Rent Cost'!I243:I244)</f>
        <v>121.52740532623393</v>
      </c>
      <c r="J244">
        <f>0.3*SUM('Rent Cost'!J243:J244)</f>
        <v>0</v>
      </c>
      <c r="K244">
        <f>0.3*SUM('Rent Cost'!K243:K244)</f>
        <v>179.20999629499951</v>
      </c>
      <c r="L244">
        <f>0.3*SUM('Rent Cost'!L243:L244)</f>
        <v>0</v>
      </c>
      <c r="M244">
        <f>0.3*SUM('Rent Cost'!M243:M244)</f>
        <v>19.889720658759909</v>
      </c>
      <c r="N244">
        <f>0.3*SUM('Rent Cost'!N243:N244)</f>
        <v>0</v>
      </c>
    </row>
    <row r="245" spans="1:14" x14ac:dyDescent="0.25">
      <c r="A245" s="1">
        <v>2080</v>
      </c>
      <c r="B245" s="1">
        <v>3</v>
      </c>
      <c r="C245">
        <f>0.3*SUM('Rent Cost'!C244:C245)</f>
        <v>892.31257376430585</v>
      </c>
      <c r="D245">
        <f>0.3*SUM('Rent Cost'!D244:D245)</f>
        <v>0</v>
      </c>
      <c r="E245">
        <f>0.3*SUM('Rent Cost'!E244:E245)</f>
        <v>615.12143015511299</v>
      </c>
      <c r="F245">
        <f>0.3*SUM('Rent Cost'!F244:F245)</f>
        <v>0</v>
      </c>
      <c r="G245">
        <f>0.3*SUM('Rent Cost'!G244:G245)</f>
        <v>1020.8474352264691</v>
      </c>
      <c r="H245">
        <f>0.3*SUM('Rent Cost'!H244:H245)</f>
        <v>0</v>
      </c>
      <c r="I245">
        <f>0.3*SUM('Rent Cost'!I244:I245)</f>
        <v>121.51525258574448</v>
      </c>
      <c r="J245">
        <f>0.3*SUM('Rent Cost'!J244:J245)</f>
        <v>0</v>
      </c>
      <c r="K245">
        <f>0.3*SUM('Rent Cost'!K244:K245)</f>
        <v>179.19207529539668</v>
      </c>
      <c r="L245">
        <f>0.3*SUM('Rent Cost'!L244:L245)</f>
        <v>0</v>
      </c>
      <c r="M245">
        <f>0.3*SUM('Rent Cost'!M244:M245)</f>
        <v>19.887731686693183</v>
      </c>
      <c r="N245">
        <f>0.3*SUM('Rent Cost'!N244:N245)</f>
        <v>0</v>
      </c>
    </row>
    <row r="246" spans="1:14" x14ac:dyDescent="0.25">
      <c r="A246" s="1">
        <v>2080</v>
      </c>
      <c r="B246" s="1">
        <v>4</v>
      </c>
      <c r="C246">
        <f>0.3*SUM('Rent Cost'!C245:C246)</f>
        <v>892.22334250720542</v>
      </c>
      <c r="D246">
        <f>0.3*SUM('Rent Cost'!D245:D246)</f>
        <v>0</v>
      </c>
      <c r="E246">
        <f>0.3*SUM('Rent Cost'!E245:E246)</f>
        <v>615.05991801205971</v>
      </c>
      <c r="F246">
        <f>0.3*SUM('Rent Cost'!F245:F246)</f>
        <v>0</v>
      </c>
      <c r="G246">
        <f>0.3*SUM('Rent Cost'!G245:G246)</f>
        <v>1020.7453504830089</v>
      </c>
      <c r="H246">
        <f>0.3*SUM('Rent Cost'!H245:H246)</f>
        <v>0</v>
      </c>
      <c r="I246">
        <f>0.3*SUM('Rent Cost'!I245:I246)</f>
        <v>121.50310106050452</v>
      </c>
      <c r="J246">
        <f>0.3*SUM('Rent Cost'!J245:J246)</f>
        <v>0</v>
      </c>
      <c r="K246">
        <f>0.3*SUM('Rent Cost'!K245:K246)</f>
        <v>179.17415608780746</v>
      </c>
      <c r="L246">
        <f>0.3*SUM('Rent Cost'!L245:L246)</f>
        <v>0</v>
      </c>
      <c r="M246">
        <f>0.3*SUM('Rent Cost'!M245:M246)</f>
        <v>19.885742913525579</v>
      </c>
      <c r="N246">
        <f>0.3*SUM('Rent Cost'!N245:N246)</f>
        <v>0</v>
      </c>
    </row>
    <row r="247" spans="1:14" x14ac:dyDescent="0.25">
      <c r="A247" s="2">
        <v>2081</v>
      </c>
      <c r="B247" s="2">
        <v>1</v>
      </c>
      <c r="C247">
        <f>0.3*SUM('Rent Cost'!C246:C247)</f>
        <v>892.13412017246083</v>
      </c>
      <c r="D247">
        <f>0.3*SUM('Rent Cost'!D246:D247)</f>
        <v>0</v>
      </c>
      <c r="E247">
        <f>0.3*SUM('Rent Cost'!E246:E247)</f>
        <v>614.99841202020446</v>
      </c>
      <c r="F247">
        <f>0.3*SUM('Rent Cost'!F246:F247)</f>
        <v>0</v>
      </c>
      <c r="G247">
        <f>0.3*SUM('Rent Cost'!G246:G247)</f>
        <v>1020.6432759475575</v>
      </c>
      <c r="H247">
        <f>0.3*SUM('Rent Cost'!H246:H247)</f>
        <v>0</v>
      </c>
      <c r="I247">
        <f>0.3*SUM('Rent Cost'!I246:I247)</f>
        <v>121.49095075032517</v>
      </c>
      <c r="J247">
        <f>0.3*SUM('Rent Cost'!J246:J247)</f>
        <v>0</v>
      </c>
      <c r="K247">
        <f>0.3*SUM('Rent Cost'!K246:K247)</f>
        <v>179.15623867212267</v>
      </c>
      <c r="L247">
        <f>0.3*SUM('Rent Cost'!L246:L247)</f>
        <v>0</v>
      </c>
      <c r="M247">
        <f>0.3*SUM('Rent Cost'!M246:M247)</f>
        <v>19.883754339234542</v>
      </c>
      <c r="N247">
        <f>0.3*SUM('Rent Cost'!N246:N247)</f>
        <v>0</v>
      </c>
    </row>
    <row r="248" spans="1:14" x14ac:dyDescent="0.25">
      <c r="A248" s="1">
        <v>2081</v>
      </c>
      <c r="B248" s="1">
        <v>2</v>
      </c>
      <c r="C248">
        <f>0.3*SUM('Rent Cost'!C247:C248)</f>
        <v>892.04490676058776</v>
      </c>
      <c r="D248">
        <f>0.3*SUM('Rent Cost'!D247:D248)</f>
        <v>0</v>
      </c>
      <c r="E248">
        <f>0.3*SUM('Rent Cost'!E247:E248)</f>
        <v>614.9369121790204</v>
      </c>
      <c r="F248">
        <f>0.3*SUM('Rent Cost'!F247:F248)</f>
        <v>0</v>
      </c>
      <c r="G248">
        <f>0.3*SUM('Rent Cost'!G247:G248)</f>
        <v>1020.5412116201151</v>
      </c>
      <c r="H248">
        <f>0.3*SUM('Rent Cost'!H247:H248)</f>
        <v>0</v>
      </c>
      <c r="I248">
        <f>0.3*SUM('Rent Cost'!I247:I248)</f>
        <v>121.47880165520644</v>
      </c>
      <c r="J248">
        <f>0.3*SUM('Rent Cost'!J247:J248)</f>
        <v>0</v>
      </c>
      <c r="K248">
        <f>0.3*SUM('Rent Cost'!K247:K248)</f>
        <v>179.13832304834222</v>
      </c>
      <c r="L248">
        <f>0.3*SUM('Rent Cost'!L247:L248)</f>
        <v>0</v>
      </c>
      <c r="M248">
        <f>0.3*SUM('Rent Cost'!M247:M248)</f>
        <v>19.881765963797505</v>
      </c>
      <c r="N248">
        <f>0.3*SUM('Rent Cost'!N247:N248)</f>
        <v>0</v>
      </c>
    </row>
    <row r="249" spans="1:14" x14ac:dyDescent="0.25">
      <c r="A249" s="2">
        <v>2081</v>
      </c>
      <c r="B249" s="2">
        <v>3</v>
      </c>
      <c r="C249">
        <f>0.3*SUM('Rent Cost'!C248:C249)</f>
        <v>891.95570227003918</v>
      </c>
      <c r="D249">
        <f>0.3*SUM('Rent Cost'!D248:D249)</f>
        <v>0</v>
      </c>
      <c r="E249">
        <f>0.3*SUM('Rent Cost'!E248:E249)</f>
        <v>614.87541848798082</v>
      </c>
      <c r="F249">
        <f>0.3*SUM('Rent Cost'!F248:F249)</f>
        <v>0</v>
      </c>
      <c r="G249">
        <f>0.3*SUM('Rent Cost'!G248:G249)</f>
        <v>1020.4391574985236</v>
      </c>
      <c r="H249">
        <f>0.3*SUM('Rent Cost'!H248:H249)</f>
        <v>0</v>
      </c>
      <c r="I249">
        <f>0.3*SUM('Rent Cost'!I248:I249)</f>
        <v>121.46665377505389</v>
      </c>
      <c r="J249">
        <f>0.3*SUM('Rent Cost'!J248:J249)</f>
        <v>0</v>
      </c>
      <c r="K249">
        <f>0.3*SUM('Rent Cost'!K248:K249)</f>
        <v>179.12040921613834</v>
      </c>
      <c r="L249">
        <f>0.3*SUM('Rent Cost'!L248:L249)</f>
        <v>0</v>
      </c>
      <c r="M249">
        <f>0.3*SUM('Rent Cost'!M248:M249)</f>
        <v>19.879777787203189</v>
      </c>
      <c r="N249">
        <f>0.3*SUM('Rent Cost'!N248:N249)</f>
        <v>0</v>
      </c>
    </row>
    <row r="250" spans="1:14" x14ac:dyDescent="0.25">
      <c r="A250" s="1">
        <v>2081</v>
      </c>
      <c r="B250" s="1">
        <v>4</v>
      </c>
      <c r="C250">
        <f>0.3*SUM('Rent Cost'!C249:C250)</f>
        <v>891.86650669978371</v>
      </c>
      <c r="D250">
        <f>0.3*SUM('Rent Cost'!D249:D250)</f>
        <v>0</v>
      </c>
      <c r="E250">
        <f>0.3*SUM('Rent Cost'!E249:E250)</f>
        <v>614.81393094603231</v>
      </c>
      <c r="F250">
        <f>0.3*SUM('Rent Cost'!F249:F250)</f>
        <v>0</v>
      </c>
      <c r="G250">
        <f>0.3*SUM('Rent Cost'!G249:G250)</f>
        <v>1020.3371135827833</v>
      </c>
      <c r="H250">
        <f>0.3*SUM('Rent Cost'!H249:H250)</f>
        <v>0</v>
      </c>
      <c r="I250">
        <f>0.3*SUM('Rent Cost'!I249:I250)</f>
        <v>121.45450710967863</v>
      </c>
      <c r="J250">
        <f>0.3*SUM('Rent Cost'!J249:J250)</f>
        <v>0</v>
      </c>
      <c r="K250">
        <f>0.3*SUM('Rent Cost'!K249:K250)</f>
        <v>179.10249717518317</v>
      </c>
      <c r="L250">
        <f>0.3*SUM('Rent Cost'!L249:L250)</f>
        <v>0</v>
      </c>
      <c r="M250">
        <f>0.3*SUM('Rent Cost'!M249:M250)</f>
        <v>19.877789809417752</v>
      </c>
      <c r="N250">
        <f>0.3*SUM('Rent Cost'!N249:N250)</f>
        <v>0</v>
      </c>
    </row>
    <row r="251" spans="1:14" x14ac:dyDescent="0.25">
      <c r="A251" s="1">
        <v>2082</v>
      </c>
      <c r="B251" s="1">
        <v>1</v>
      </c>
      <c r="C251">
        <f>0.3*SUM('Rent Cost'!C250:C251)</f>
        <v>891.77732004930567</v>
      </c>
      <c r="D251">
        <f>0.3*SUM('Rent Cost'!D250:D251)</f>
        <v>0</v>
      </c>
      <c r="E251">
        <f>0.3*SUM('Rent Cost'!E250:E251)</f>
        <v>614.75244955264816</v>
      </c>
      <c r="F251">
        <f>0.3*SUM('Rent Cost'!F250:F251)</f>
        <v>0</v>
      </c>
      <c r="G251">
        <f>0.3*SUM('Rent Cost'!G250:G251)</f>
        <v>1020.2350798718154</v>
      </c>
      <c r="H251">
        <f>0.3*SUM('Rent Cost'!H250:H251)</f>
        <v>0</v>
      </c>
      <c r="I251">
        <f>0.3*SUM('Rent Cost'!I250:I251)</f>
        <v>121.44236165898623</v>
      </c>
      <c r="J251">
        <f>0.3*SUM('Rent Cost'!J250:J251)</f>
        <v>0</v>
      </c>
      <c r="K251">
        <f>0.3*SUM('Rent Cost'!K250:K251)</f>
        <v>179.08458692536746</v>
      </c>
      <c r="L251">
        <f>0.3*SUM('Rent Cost'!L250:L251)</f>
        <v>0</v>
      </c>
      <c r="M251">
        <f>0.3*SUM('Rent Cost'!M250:M251)</f>
        <v>19.875802030429917</v>
      </c>
      <c r="N251">
        <f>0.3*SUM('Rent Cost'!N250:N251)</f>
        <v>0</v>
      </c>
    </row>
    <row r="252" spans="1:14" x14ac:dyDescent="0.25">
      <c r="A252" s="2">
        <v>2082</v>
      </c>
      <c r="B252" s="2">
        <v>2</v>
      </c>
      <c r="C252">
        <f>0.3*SUM('Rent Cost'!C251:C252)</f>
        <v>891.68814231705801</v>
      </c>
      <c r="D252">
        <f>0.3*SUM('Rent Cost'!D251:D252)</f>
        <v>0</v>
      </c>
      <c r="E252">
        <f>0.3*SUM('Rent Cost'!E251:E252)</f>
        <v>614.69097430782824</v>
      </c>
      <c r="F252">
        <f>0.3*SUM('Rent Cost'!F251:F252)</f>
        <v>0</v>
      </c>
      <c r="G252">
        <f>0.3*SUM('Rent Cost'!G251:G252)</f>
        <v>1020.1330563634621</v>
      </c>
      <c r="H252">
        <f>0.3*SUM('Rent Cost'!H251:H252)</f>
        <v>0</v>
      </c>
      <c r="I252">
        <f>0.3*SUM('Rent Cost'!I251:I252)</f>
        <v>121.43021742278781</v>
      </c>
      <c r="J252">
        <f>0.3*SUM('Rent Cost'!J251:J252)</f>
        <v>0</v>
      </c>
      <c r="K252">
        <f>0.3*SUM('Rent Cost'!K251:K252)</f>
        <v>179.0666784666912</v>
      </c>
      <c r="L252">
        <f>0.3*SUM('Rent Cost'!L251:L252)</f>
        <v>0</v>
      </c>
      <c r="M252">
        <f>0.3*SUM('Rent Cost'!M251:M252)</f>
        <v>19.873814450228398</v>
      </c>
      <c r="N252">
        <f>0.3*SUM('Rent Cost'!N251:N252)</f>
        <v>0</v>
      </c>
    </row>
    <row r="253" spans="1:14" x14ac:dyDescent="0.25">
      <c r="A253" s="1">
        <v>2082</v>
      </c>
      <c r="B253" s="1">
        <v>3</v>
      </c>
      <c r="C253">
        <f>0.3*SUM('Rent Cost'!C252:C253)</f>
        <v>891.59897350252504</v>
      </c>
      <c r="D253">
        <f>0.3*SUM('Rent Cost'!D252:D253)</f>
        <v>0</v>
      </c>
      <c r="E253">
        <f>0.3*SUM('Rent Cost'!E252:E253)</f>
        <v>614.62950521051914</v>
      </c>
      <c r="F253">
        <f>0.3*SUM('Rent Cost'!F252:F253)</f>
        <v>0</v>
      </c>
      <c r="G253">
        <f>0.3*SUM('Rent Cost'!G252:G253)</f>
        <v>1020.0310430577233</v>
      </c>
      <c r="H253">
        <f>0.3*SUM('Rent Cost'!H252:H253)</f>
        <v>0</v>
      </c>
      <c r="I253">
        <f>0.3*SUM('Rent Cost'!I252:I253)</f>
        <v>121.41807440108336</v>
      </c>
      <c r="J253">
        <f>0.3*SUM('Rent Cost'!J252:J253)</f>
        <v>0</v>
      </c>
      <c r="K253">
        <f>0.3*SUM('Rent Cost'!K252:K253)</f>
        <v>179.04877179893583</v>
      </c>
      <c r="L253">
        <f>0.3*SUM('Rent Cost'!L252:L253)</f>
        <v>0</v>
      </c>
      <c r="M253">
        <f>0.3*SUM('Rent Cost'!M252:M253)</f>
        <v>19.87182706879064</v>
      </c>
      <c r="N253">
        <f>0.3*SUM('Rent Cost'!N252:N253)</f>
        <v>0</v>
      </c>
    </row>
    <row r="254" spans="1:14" x14ac:dyDescent="0.25">
      <c r="A254" s="2">
        <v>2082</v>
      </c>
      <c r="B254" s="2">
        <v>4</v>
      </c>
      <c r="C254">
        <f>0.3*SUM('Rent Cost'!C253:C254)</f>
        <v>891.50981360519108</v>
      </c>
      <c r="D254">
        <f>0.3*SUM('Rent Cost'!D253:D254)</f>
        <v>0</v>
      </c>
      <c r="E254">
        <f>0.3*SUM('Rent Cost'!E253:E254)</f>
        <v>614.56804225966755</v>
      </c>
      <c r="F254">
        <f>0.3*SUM('Rent Cost'!F253:F254)</f>
        <v>0</v>
      </c>
      <c r="G254">
        <f>0.3*SUM('Rent Cost'!G253:G254)</f>
        <v>1019.9290399535204</v>
      </c>
      <c r="H254">
        <f>0.3*SUM('Rent Cost'!H253:H254)</f>
        <v>0</v>
      </c>
      <c r="I254">
        <f>0.3*SUM('Rent Cost'!I253:I254)</f>
        <v>121.40593259368401</v>
      </c>
      <c r="J254">
        <f>0.3*SUM('Rent Cost'!J253:J254)</f>
        <v>0</v>
      </c>
      <c r="K254">
        <f>0.3*SUM('Rent Cost'!K253:K254)</f>
        <v>179.03086692177354</v>
      </c>
      <c r="L254">
        <f>0.3*SUM('Rent Cost'!L253:L254)</f>
        <v>0</v>
      </c>
      <c r="M254">
        <f>0.3*SUM('Rent Cost'!M253:M254)</f>
        <v>19.869839886082794</v>
      </c>
      <c r="N254">
        <f>0.3*SUM('Rent Cost'!N253:N254)</f>
        <v>0</v>
      </c>
    </row>
    <row r="255" spans="1:14" x14ac:dyDescent="0.25">
      <c r="A255" s="2">
        <v>2083</v>
      </c>
      <c r="B255" s="2">
        <v>1</v>
      </c>
      <c r="C255">
        <f>0.3*SUM('Rent Cost'!C254:C255)</f>
        <v>891.42066262402477</v>
      </c>
      <c r="D255">
        <f>0.3*SUM('Rent Cost'!D254:D255)</f>
        <v>0</v>
      </c>
      <c r="E255">
        <f>0.3*SUM('Rent Cost'!E254:E255)</f>
        <v>614.50658545527324</v>
      </c>
      <c r="F255">
        <f>0.3*SUM('Rent Cost'!F254:F255)</f>
        <v>0</v>
      </c>
      <c r="G255">
        <f>0.3*SUM('Rent Cost'!G254:G255)</f>
        <v>1019.8270470497744</v>
      </c>
      <c r="H255">
        <f>0.3*SUM('Rent Cost'!H254:H255)</f>
        <v>0</v>
      </c>
      <c r="I255">
        <f>0.3*SUM('Rent Cost'!I254:I255)</f>
        <v>121.39379200040088</v>
      </c>
      <c r="J255">
        <f>0.3*SUM('Rent Cost'!J254:J255)</f>
        <v>0</v>
      </c>
      <c r="K255">
        <f>0.3*SUM('Rent Cost'!K254:K255)</f>
        <v>179.01296383509501</v>
      </c>
      <c r="L255">
        <f>0.3*SUM('Rent Cost'!L254:L255)</f>
        <v>0</v>
      </c>
      <c r="M255">
        <f>0.3*SUM('Rent Cost'!M254:M255)</f>
        <v>19.867852902093585</v>
      </c>
      <c r="N255">
        <f>0.3*SUM('Rent Cost'!N254:N255)</f>
        <v>0</v>
      </c>
    </row>
    <row r="256" spans="1:14" x14ac:dyDescent="0.25">
      <c r="A256" s="1">
        <v>2083</v>
      </c>
      <c r="B256" s="1">
        <v>2</v>
      </c>
      <c r="C256">
        <f>0.3*SUM('Rent Cost'!C255:C256)</f>
        <v>891.33152055799474</v>
      </c>
      <c r="D256">
        <f>0.3*SUM('Rent Cost'!D255:D256)</f>
        <v>0</v>
      </c>
      <c r="E256">
        <f>0.3*SUM('Rent Cost'!E255:E256)</f>
        <v>614.4451347968095</v>
      </c>
      <c r="F256">
        <f>0.3*SUM('Rent Cost'!F255:F256)</f>
        <v>0</v>
      </c>
      <c r="G256">
        <f>0.3*SUM('Rent Cost'!G255:G256)</f>
        <v>1019.7250643454064</v>
      </c>
      <c r="H256">
        <f>0.3*SUM('Rent Cost'!H255:H256)</f>
        <v>0</v>
      </c>
      <c r="I256">
        <f>0.3*SUM('Rent Cost'!I255:I256)</f>
        <v>121.38165262123397</v>
      </c>
      <c r="J256">
        <f>0.3*SUM('Rent Cost'!J255:J256)</f>
        <v>0</v>
      </c>
      <c r="K256">
        <f>0.3*SUM('Rent Cost'!K255:K256)</f>
        <v>178.99506253868176</v>
      </c>
      <c r="L256">
        <f>0.3*SUM('Rent Cost'!L255:L256)</f>
        <v>0</v>
      </c>
      <c r="M256">
        <f>0.3*SUM('Rent Cost'!M255:M256)</f>
        <v>19.865866116811731</v>
      </c>
      <c r="N256">
        <f>0.3*SUM('Rent Cost'!N255:N256)</f>
        <v>0</v>
      </c>
    </row>
    <row r="257" spans="1:14" x14ac:dyDescent="0.25">
      <c r="A257" s="2">
        <v>2083</v>
      </c>
      <c r="B257" s="2">
        <v>3</v>
      </c>
      <c r="C257">
        <f>0.3*SUM('Rent Cost'!C256:C257)</f>
        <v>891.24238740606961</v>
      </c>
      <c r="D257">
        <f>0.3*SUM('Rent Cost'!D256:D257)</f>
        <v>0</v>
      </c>
      <c r="E257">
        <f>0.3*SUM('Rent Cost'!E256:E257)</f>
        <v>614.38369028374973</v>
      </c>
      <c r="F257">
        <f>0.3*SUM('Rent Cost'!F256:F257)</f>
        <v>0</v>
      </c>
      <c r="G257">
        <f>0.3*SUM('Rent Cost'!G256:G257)</f>
        <v>1019.6230918393377</v>
      </c>
      <c r="H257">
        <f>0.3*SUM('Rent Cost'!H256:H257)</f>
        <v>0</v>
      </c>
      <c r="I257">
        <f>0.3*SUM('Rent Cost'!I256:I257)</f>
        <v>121.36951445599441</v>
      </c>
      <c r="J257">
        <f>0.3*SUM('Rent Cost'!J256:J257)</f>
        <v>0</v>
      </c>
      <c r="K257">
        <f>0.3*SUM('Rent Cost'!K256:K257)</f>
        <v>178.97716303242444</v>
      </c>
      <c r="L257">
        <f>0.3*SUM('Rent Cost'!L256:L257)</f>
        <v>0</v>
      </c>
      <c r="M257">
        <f>0.3*SUM('Rent Cost'!M256:M257)</f>
        <v>19.863879530192108</v>
      </c>
      <c r="N257">
        <f>0.3*SUM('Rent Cost'!N256:N257)</f>
        <v>0</v>
      </c>
    </row>
    <row r="258" spans="1:14" x14ac:dyDescent="0.25">
      <c r="A258" s="1">
        <v>2083</v>
      </c>
      <c r="B258" s="1">
        <v>4</v>
      </c>
      <c r="C258">
        <f>0.3*SUM('Rent Cost'!C257:C258)</f>
        <v>891.15326316721803</v>
      </c>
      <c r="D258">
        <f>0.3*SUM('Rent Cost'!D257:D258)</f>
        <v>0</v>
      </c>
      <c r="E258">
        <f>0.3*SUM('Rent Cost'!E257:E258)</f>
        <v>614.32225191451369</v>
      </c>
      <c r="F258">
        <f>0.3*SUM('Rent Cost'!F257:F258)</f>
        <v>0</v>
      </c>
      <c r="G258">
        <f>0.3*SUM('Rent Cost'!G257:G258)</f>
        <v>1019.5211295294106</v>
      </c>
      <c r="H258">
        <f>0.3*SUM('Rent Cost'!H257:H258)</f>
        <v>0</v>
      </c>
      <c r="I258">
        <f>0.3*SUM('Rent Cost'!I257:I258)</f>
        <v>121.35737750449329</v>
      </c>
      <c r="J258">
        <f>0.3*SUM('Rent Cost'!J257:J258)</f>
        <v>0</v>
      </c>
      <c r="K258">
        <f>0.3*SUM('Rent Cost'!K257:K258)</f>
        <v>178.95926531610456</v>
      </c>
      <c r="L258">
        <f>0.3*SUM('Rent Cost'!L257:L258)</f>
        <v>0</v>
      </c>
      <c r="M258">
        <f>0.3*SUM('Rent Cost'!M257:M258)</f>
        <v>19.861893142234717</v>
      </c>
      <c r="N258">
        <f>0.3*SUM('Rent Cost'!N257:N258)</f>
        <v>0</v>
      </c>
    </row>
    <row r="259" spans="1:14" x14ac:dyDescent="0.25">
      <c r="A259" s="1">
        <v>2084</v>
      </c>
      <c r="B259" s="1">
        <v>1</v>
      </c>
      <c r="C259">
        <f>0.3*SUM('Rent Cost'!C258:C259)</f>
        <v>891.06414784092431</v>
      </c>
      <c r="D259">
        <f>0.3*SUM('Rent Cost'!D258:D259)</f>
        <v>0</v>
      </c>
      <c r="E259">
        <f>0.3*SUM('Rent Cost'!E258:E259)</f>
        <v>614.26081968910137</v>
      </c>
      <c r="F259">
        <f>0.3*SUM('Rent Cost'!F258:F259)</f>
        <v>0</v>
      </c>
      <c r="G259">
        <f>0.3*SUM('Rent Cost'!G258:G259)</f>
        <v>1019.419177415625</v>
      </c>
      <c r="H259">
        <f>0.3*SUM('Rent Cost'!H258:H259)</f>
        <v>0</v>
      </c>
      <c r="I259">
        <f>0.3*SUM('Rent Cost'!I258:I259)</f>
        <v>121.34524176673064</v>
      </c>
      <c r="J259">
        <f>0.3*SUM('Rent Cost'!J258:J259)</f>
        <v>0</v>
      </c>
      <c r="K259">
        <f>0.3*SUM('Rent Cost'!K258:K259)</f>
        <v>178.94136938950354</v>
      </c>
      <c r="L259">
        <f>0.3*SUM('Rent Cost'!L258:L259)</f>
        <v>0</v>
      </c>
      <c r="M259">
        <f>0.3*SUM('Rent Cost'!M258:M259)</f>
        <v>19.859906952928277</v>
      </c>
      <c r="N259">
        <f>0.3*SUM('Rent Cost'!N258:N259)</f>
        <v>0</v>
      </c>
    </row>
    <row r="260" spans="1:14" x14ac:dyDescent="0.25">
      <c r="A260" s="2">
        <v>2084</v>
      </c>
      <c r="B260" s="2">
        <v>2</v>
      </c>
      <c r="C260">
        <f>0.3*SUM('Rent Cost'!C259:C260)</f>
        <v>890.97504142615708</v>
      </c>
      <c r="D260">
        <f>0.3*SUM('Rent Cost'!D259:D260)</f>
        <v>0</v>
      </c>
      <c r="E260">
        <f>0.3*SUM('Rent Cost'!E259:E260)</f>
        <v>614.19939360751266</v>
      </c>
      <c r="F260">
        <f>0.3*SUM('Rent Cost'!F259:F260)</f>
        <v>0</v>
      </c>
      <c r="G260">
        <f>0.3*SUM('Rent Cost'!G259:G260)</f>
        <v>1019.317235497981</v>
      </c>
      <c r="H260">
        <f>0.3*SUM('Rent Cost'!H259:H260)</f>
        <v>0</v>
      </c>
      <c r="I260">
        <f>0.3*SUM('Rent Cost'!I259:I260)</f>
        <v>121.33310724261202</v>
      </c>
      <c r="J260">
        <f>0.3*SUM('Rent Cost'!J259:J260)</f>
        <v>0</v>
      </c>
      <c r="K260">
        <f>0.3*SUM('Rent Cost'!K259:K260)</f>
        <v>178.92347525251211</v>
      </c>
      <c r="L260">
        <f>0.3*SUM('Rent Cost'!L259:L260)</f>
        <v>0</v>
      </c>
      <c r="M260">
        <f>0.3*SUM('Rent Cost'!M259:M260)</f>
        <v>19.85792096222767</v>
      </c>
      <c r="N260">
        <f>0.3*SUM('Rent Cost'!N259:N260)</f>
        <v>0</v>
      </c>
    </row>
    <row r="261" spans="1:14" x14ac:dyDescent="0.25">
      <c r="A261" s="1">
        <v>2084</v>
      </c>
      <c r="B261" s="1">
        <v>3</v>
      </c>
      <c r="C261">
        <f>0.3*SUM('Rent Cost'!C260:C261)</f>
        <v>890.88594392188497</v>
      </c>
      <c r="D261">
        <f>0.3*SUM('Rent Cost'!D260:D261)</f>
        <v>0</v>
      </c>
      <c r="E261">
        <f>0.3*SUM('Rent Cost'!E260:E261)</f>
        <v>614.13797366816755</v>
      </c>
      <c r="F261">
        <f>0.3*SUM('Rent Cost'!F260:F261)</f>
        <v>0</v>
      </c>
      <c r="G261">
        <f>0.3*SUM('Rent Cost'!G260:G261)</f>
        <v>1019.2153037743208</v>
      </c>
      <c r="H261">
        <f>0.3*SUM('Rent Cost'!H260:H261)</f>
        <v>0</v>
      </c>
      <c r="I261">
        <f>0.3*SUM('Rent Cost'!I260:I261)</f>
        <v>121.32097393185408</v>
      </c>
      <c r="J261">
        <f>0.3*SUM('Rent Cost'!J260:J261)</f>
        <v>0</v>
      </c>
      <c r="K261">
        <f>0.3*SUM('Rent Cost'!K260:K261)</f>
        <v>178.90558290502099</v>
      </c>
      <c r="L261">
        <f>0.3*SUM('Rent Cost'!L260:L261)</f>
        <v>0</v>
      </c>
      <c r="M261">
        <f>0.3*SUM('Rent Cost'!M260:M261)</f>
        <v>19.855935170132888</v>
      </c>
      <c r="N261">
        <f>0.3*SUM('Rent Cost'!N260:N261)</f>
        <v>0</v>
      </c>
    </row>
    <row r="262" spans="1:14" x14ac:dyDescent="0.25">
      <c r="A262" s="2">
        <v>2084</v>
      </c>
      <c r="B262" s="2">
        <v>4</v>
      </c>
      <c r="C262">
        <f>0.3*SUM('Rent Cost'!C261:C262)</f>
        <v>890.79685532759231</v>
      </c>
      <c r="D262">
        <f>0.3*SUM('Rent Cost'!D261:D262)</f>
        <v>0</v>
      </c>
      <c r="E262">
        <f>0.3*SUM('Rent Cost'!E261:E262)</f>
        <v>614.07655987053909</v>
      </c>
      <c r="F262">
        <f>0.3*SUM('Rent Cost'!F261:F262)</f>
        <v>0</v>
      </c>
      <c r="G262">
        <f>0.3*SUM('Rent Cost'!G261:G262)</f>
        <v>1019.1133822446445</v>
      </c>
      <c r="H262">
        <f>0.3*SUM('Rent Cost'!H261:H262)</f>
        <v>0</v>
      </c>
      <c r="I262">
        <f>0.3*SUM('Rent Cost'!I261:I262)</f>
        <v>121.30884183445686</v>
      </c>
      <c r="J262">
        <f>0.3*SUM('Rent Cost'!J261:J262)</f>
        <v>0</v>
      </c>
      <c r="K262">
        <f>0.3*SUM('Rent Cost'!K261:K262)</f>
        <v>178.88769234681163</v>
      </c>
      <c r="L262">
        <f>0.3*SUM('Rent Cost'!L261:L262)</f>
        <v>0</v>
      </c>
      <c r="M262">
        <f>0.3*SUM('Rent Cost'!M261:M262)</f>
        <v>19.853949576621378</v>
      </c>
      <c r="N262">
        <f>0.3*SUM('Rent Cost'!N261:N262)</f>
        <v>0</v>
      </c>
    </row>
    <row r="263" spans="1:14" x14ac:dyDescent="0.25">
      <c r="A263" s="2">
        <v>2085</v>
      </c>
      <c r="B263" s="2">
        <v>1</v>
      </c>
      <c r="C263">
        <f>0.3*SUM('Rent Cost'!C262:C263)</f>
        <v>890.70777564224773</v>
      </c>
      <c r="D263">
        <f>0.3*SUM('Rent Cost'!D262:D263)</f>
        <v>0</v>
      </c>
      <c r="E263">
        <f>0.3*SUM('Rent Cost'!E262:E263)</f>
        <v>614.01515221462751</v>
      </c>
      <c r="F263">
        <f>0.3*SUM('Rent Cost'!F262:F263)</f>
        <v>0</v>
      </c>
      <c r="G263">
        <f>0.3*SUM('Rent Cost'!G262:G263)</f>
        <v>1019.0114709067943</v>
      </c>
      <c r="H263">
        <f>0.3*SUM('Rent Cost'!H262:H263)</f>
        <v>0</v>
      </c>
      <c r="I263">
        <f>0.3*SUM('Rent Cost'!I262:I263)</f>
        <v>121.29671095032589</v>
      </c>
      <c r="J263">
        <f>0.3*SUM('Rent Cost'!J262:J263)</f>
        <v>0</v>
      </c>
      <c r="K263">
        <f>0.3*SUM('Rent Cost'!K262:K263)</f>
        <v>178.86980357755618</v>
      </c>
      <c r="L263">
        <f>0.3*SUM('Rent Cost'!L262:L263)</f>
        <v>0</v>
      </c>
      <c r="M263">
        <f>0.3*SUM('Rent Cost'!M262:M263)</f>
        <v>19.851964181659291</v>
      </c>
      <c r="N263">
        <f>0.3*SUM('Rent Cost'!N262:N263)</f>
        <v>0</v>
      </c>
    </row>
    <row r="264" spans="1:14" x14ac:dyDescent="0.25">
      <c r="A264" s="1">
        <v>2085</v>
      </c>
      <c r="B264" s="1">
        <v>2</v>
      </c>
      <c r="C264">
        <f>0.3*SUM('Rent Cost'!C263:C264)</f>
        <v>890.61870486430416</v>
      </c>
      <c r="D264">
        <f>0.3*SUM('Rent Cost'!D263:D264)</f>
        <v>0</v>
      </c>
      <c r="E264">
        <f>0.3*SUM('Rent Cost'!E263:E264)</f>
        <v>613.95375069937916</v>
      </c>
      <c r="F264">
        <f>0.3*SUM('Rent Cost'!F263:F264)</f>
        <v>0</v>
      </c>
      <c r="G264">
        <f>0.3*SUM('Rent Cost'!G263:G264)</f>
        <v>1018.9095697596916</v>
      </c>
      <c r="H264">
        <f>0.3*SUM('Rent Cost'!H263:H264)</f>
        <v>0</v>
      </c>
      <c r="I264">
        <f>0.3*SUM('Rent Cost'!I263:I264)</f>
        <v>121.28458127917787</v>
      </c>
      <c r="J264">
        <f>0.3*SUM('Rent Cost'!J263:J264)</f>
        <v>0</v>
      </c>
      <c r="K264">
        <f>0.3*SUM('Rent Cost'!K263:K264)</f>
        <v>178.85191659714542</v>
      </c>
      <c r="L264">
        <f>0.3*SUM('Rent Cost'!L263:L264)</f>
        <v>0</v>
      </c>
      <c r="M264">
        <f>0.3*SUM('Rent Cost'!M263:M264)</f>
        <v>19.849978985246633</v>
      </c>
      <c r="N264">
        <f>0.3*SUM('Rent Cost'!N263:N264)</f>
        <v>0</v>
      </c>
    </row>
    <row r="265" spans="1:14" x14ac:dyDescent="0.25">
      <c r="A265" s="2">
        <v>2085</v>
      </c>
      <c r="B265" s="2">
        <v>3</v>
      </c>
      <c r="C265">
        <f>0.3*SUM('Rent Cost'!C264:C265)</f>
        <v>890.52964299376163</v>
      </c>
      <c r="D265">
        <f>0.3*SUM('Rent Cost'!D264:D265)</f>
        <v>0</v>
      </c>
      <c r="E265">
        <f>0.3*SUM('Rent Cost'!E264:E265)</f>
        <v>613.89235532426744</v>
      </c>
      <c r="F265">
        <f>0.3*SUM('Rent Cost'!F264:F265)</f>
        <v>0</v>
      </c>
      <c r="G265">
        <f>0.3*SUM('Rent Cost'!G264:G265)</f>
        <v>1018.8076788022573</v>
      </c>
      <c r="H265">
        <f>0.3*SUM('Rent Cost'!H264:H265)</f>
        <v>0</v>
      </c>
      <c r="I265">
        <f>0.3*SUM('Rent Cost'!I264:I265)</f>
        <v>121.27245282101279</v>
      </c>
      <c r="J265">
        <f>0.3*SUM('Rent Cost'!J264:J265)</f>
        <v>0</v>
      </c>
      <c r="K265">
        <f>0.3*SUM('Rent Cost'!K264:K265)</f>
        <v>178.83403140547003</v>
      </c>
      <c r="L265">
        <f>0.3*SUM('Rent Cost'!L264:L265)</f>
        <v>0</v>
      </c>
      <c r="M265">
        <f>0.3*SUM('Rent Cost'!M264:M265)</f>
        <v>19.847993987349557</v>
      </c>
      <c r="N265">
        <f>0.3*SUM('Rent Cost'!N264:N265)</f>
        <v>0</v>
      </c>
    </row>
    <row r="266" spans="1:14" x14ac:dyDescent="0.25">
      <c r="A266" s="1">
        <v>2085</v>
      </c>
      <c r="B266" s="1">
        <v>4</v>
      </c>
      <c r="C266">
        <f>0.3*SUM('Rent Cost'!C265:C266)</f>
        <v>890.44059002958875</v>
      </c>
      <c r="D266">
        <f>0.3*SUM('Rent Cost'!D265:D266)</f>
        <v>0</v>
      </c>
      <c r="E266">
        <f>0.3*SUM('Rent Cost'!E265:E266)</f>
        <v>613.83096608876542</v>
      </c>
      <c r="F266">
        <f>0.3*SUM('Rent Cost'!F265:F266)</f>
        <v>0</v>
      </c>
      <c r="G266">
        <f>0.3*SUM('Rent Cost'!G265:G266)</f>
        <v>1018.7057980334127</v>
      </c>
      <c r="H266">
        <f>0.3*SUM('Rent Cost'!H265:H266)</f>
        <v>0</v>
      </c>
      <c r="I266">
        <f>0.3*SUM('Rent Cost'!I265:I266)</f>
        <v>121.2603255757362</v>
      </c>
      <c r="J266">
        <f>0.3*SUM('Rent Cost'!J265:J266)</f>
        <v>0</v>
      </c>
      <c r="K266">
        <f>0.3*SUM('Rent Cost'!K265:K266)</f>
        <v>178.81614800231145</v>
      </c>
      <c r="L266">
        <f>0.3*SUM('Rent Cost'!L265:L266)</f>
        <v>0</v>
      </c>
      <c r="M266">
        <f>0.3*SUM('Rent Cost'!M265:M266)</f>
        <v>19.846009187945509</v>
      </c>
      <c r="N266">
        <f>0.3*SUM('Rent Cost'!N265:N266)</f>
        <v>0</v>
      </c>
    </row>
    <row r="267" spans="1:14" x14ac:dyDescent="0.25">
      <c r="A267" s="1">
        <v>2086</v>
      </c>
      <c r="B267" s="1">
        <v>1</v>
      </c>
      <c r="C267">
        <f>0.3*SUM('Rent Cost'!C266:C267)</f>
        <v>890.35154597023848</v>
      </c>
      <c r="D267">
        <f>0.3*SUM('Rent Cost'!D266:D267)</f>
        <v>0</v>
      </c>
      <c r="E267">
        <f>0.3*SUM('Rent Cost'!E266:E267)</f>
        <v>613.7695829918199</v>
      </c>
      <c r="F267">
        <f>0.3*SUM('Rent Cost'!F266:F267)</f>
        <v>0</v>
      </c>
      <c r="G267">
        <f>0.3*SUM('Rent Cost'!G266:G267)</f>
        <v>1018.6039274542367</v>
      </c>
      <c r="H267">
        <f>0.3*SUM('Rent Cost'!H266:H267)</f>
        <v>0</v>
      </c>
      <c r="I267">
        <f>0.3*SUM('Rent Cost'!I266:I267)</f>
        <v>121.24819954315926</v>
      </c>
      <c r="J267">
        <f>0.3*SUM('Rent Cost'!J266:J267)</f>
        <v>0</v>
      </c>
      <c r="K267">
        <f>0.3*SUM('Rent Cost'!K266:K267)</f>
        <v>178.79826638756043</v>
      </c>
      <c r="L267">
        <f>0.3*SUM('Rent Cost'!L266:L267)</f>
        <v>0</v>
      </c>
      <c r="M267">
        <f>0.3*SUM('Rent Cost'!M266:M267)</f>
        <v>19.844024587023203</v>
      </c>
      <c r="N267">
        <f>0.3*SUM('Rent Cost'!N266:N267)</f>
        <v>0</v>
      </c>
    </row>
    <row r="268" spans="1:14" x14ac:dyDescent="0.25">
      <c r="A268" s="2">
        <v>2086</v>
      </c>
      <c r="B268" s="2">
        <v>2</v>
      </c>
      <c r="C268">
        <f>0.3*SUM('Rent Cost'!C267:C268)</f>
        <v>890.26251081571081</v>
      </c>
      <c r="D268">
        <f>0.3*SUM('Rent Cost'!D267:D268)</f>
        <v>0</v>
      </c>
      <c r="E268">
        <f>0.3*SUM('Rent Cost'!E267:E268)</f>
        <v>613.70820603343066</v>
      </c>
      <c r="F268">
        <f>0.3*SUM('Rent Cost'!F267:F268)</f>
        <v>0</v>
      </c>
      <c r="G268">
        <f>0.3*SUM('Rent Cost'!G267:G268)</f>
        <v>1018.5020670614925</v>
      </c>
      <c r="H268">
        <f>0.3*SUM('Rent Cost'!H267:H268)</f>
        <v>0</v>
      </c>
      <c r="I268">
        <f>0.3*SUM('Rent Cost'!I267:I268)</f>
        <v>121.23607472318749</v>
      </c>
      <c r="J268">
        <f>0.3*SUM('Rent Cost'!J267:J268)</f>
        <v>0</v>
      </c>
      <c r="K268">
        <f>0.3*SUM('Rent Cost'!K267:K268)</f>
        <v>178.78038656099844</v>
      </c>
      <c r="L268">
        <f>0.3*SUM('Rent Cost'!L267:L268)</f>
        <v>0</v>
      </c>
      <c r="M268">
        <f>0.3*SUM('Rent Cost'!M267:M268)</f>
        <v>19.842040184560076</v>
      </c>
      <c r="N268">
        <f>0.3*SUM('Rent Cost'!N267:N268)</f>
        <v>0</v>
      </c>
    </row>
    <row r="269" spans="1:14" x14ac:dyDescent="0.25">
      <c r="A269" s="1">
        <v>2086</v>
      </c>
      <c r="B269" s="1">
        <v>3</v>
      </c>
      <c r="C269">
        <f>0.3*SUM('Rent Cost'!C268:C269)</f>
        <v>890.17348456497439</v>
      </c>
      <c r="D269">
        <f>0.3*SUM('Rent Cost'!D268:D269)</f>
        <v>0</v>
      </c>
      <c r="E269">
        <f>0.3*SUM('Rent Cost'!E268:E269)</f>
        <v>613.64683521307109</v>
      </c>
      <c r="F269">
        <f>0.3*SUM('Rent Cost'!F268:F269)</f>
        <v>0</v>
      </c>
      <c r="G269">
        <f>0.3*SUM('Rent Cost'!G268:G269)</f>
        <v>1018.4002168551804</v>
      </c>
      <c r="H269">
        <f>0.3*SUM('Rent Cost'!H268:H269)</f>
        <v>0</v>
      </c>
      <c r="I269">
        <f>0.3*SUM('Rent Cost'!I268:I269)</f>
        <v>121.22395111572646</v>
      </c>
      <c r="J269">
        <f>0.3*SUM('Rent Cost'!J268:J269)</f>
        <v>0</v>
      </c>
      <c r="K269">
        <f>0.3*SUM('Rent Cost'!K268:K269)</f>
        <v>178.76250852229759</v>
      </c>
      <c r="L269">
        <f>0.3*SUM('Rent Cost'!L268:L269)</f>
        <v>0</v>
      </c>
      <c r="M269">
        <f>0.3*SUM('Rent Cost'!M268:M269)</f>
        <v>19.84005598054485</v>
      </c>
      <c r="N269">
        <f>0.3*SUM('Rent Cost'!N268:N269)</f>
        <v>0</v>
      </c>
    </row>
    <row r="270" spans="1:14" x14ac:dyDescent="0.25">
      <c r="A270" s="2">
        <v>2086</v>
      </c>
      <c r="B270" s="2">
        <v>4</v>
      </c>
      <c r="C270">
        <f>0.3*SUM('Rent Cost'!C269:C270)</f>
        <v>890.08446721648215</v>
      </c>
      <c r="D270">
        <f>0.3*SUM('Rent Cost'!D269:D270)</f>
        <v>0</v>
      </c>
      <c r="E270">
        <f>0.3*SUM('Rent Cost'!E269:E270)</f>
        <v>613.58547052968777</v>
      </c>
      <c r="F270">
        <f>0.3*SUM('Rent Cost'!F269:F270)</f>
        <v>0</v>
      </c>
      <c r="G270">
        <f>0.3*SUM('Rent Cost'!G269:G270)</f>
        <v>1018.2983768342214</v>
      </c>
      <c r="H270">
        <f>0.3*SUM('Rent Cost'!H269:H270)</f>
        <v>0</v>
      </c>
      <c r="I270">
        <f>0.3*SUM('Rent Cost'!I269:I270)</f>
        <v>121.21182872068175</v>
      </c>
      <c r="J270">
        <f>0.3*SUM('Rent Cost'!J269:J270)</f>
        <v>0</v>
      </c>
      <c r="K270">
        <f>0.3*SUM('Rent Cost'!K269:K270)</f>
        <v>178.74463227145793</v>
      </c>
      <c r="L270">
        <f>0.3*SUM('Rent Cost'!L269:L270)</f>
        <v>0</v>
      </c>
      <c r="M270">
        <f>0.3*SUM('Rent Cost'!M269:M270)</f>
        <v>19.838071974954968</v>
      </c>
      <c r="N270">
        <f>0.3*SUM('Rent Cost'!N269:N270)</f>
        <v>0</v>
      </c>
    </row>
    <row r="271" spans="1:14" x14ac:dyDescent="0.25">
      <c r="A271" s="2">
        <v>2087</v>
      </c>
      <c r="B271" s="2">
        <v>1</v>
      </c>
      <c r="C271">
        <f>0.3*SUM('Rent Cost'!C270:C271)</f>
        <v>889.99545876971843</v>
      </c>
      <c r="D271">
        <f>0.3*SUM('Rent Cost'!D270:D271)</f>
        <v>0</v>
      </c>
      <c r="E271">
        <f>0.3*SUM('Rent Cost'!E270:E271)</f>
        <v>613.52411198275377</v>
      </c>
      <c r="F271">
        <f>0.3*SUM('Rent Cost'!F270:F271)</f>
        <v>0</v>
      </c>
      <c r="G271">
        <f>0.3*SUM('Rent Cost'!G270:G271)</f>
        <v>1018.1965469964578</v>
      </c>
      <c r="H271">
        <f>0.3*SUM('Rent Cost'!H270:H271)</f>
        <v>0</v>
      </c>
      <c r="I271">
        <f>0.3*SUM('Rent Cost'!I270:I271)</f>
        <v>121.19970753786446</v>
      </c>
      <c r="J271">
        <f>0.3*SUM('Rent Cost'!J270:J271)</f>
        <v>0</v>
      </c>
      <c r="K271">
        <f>0.3*SUM('Rent Cost'!K270:K271)</f>
        <v>178.72675780826088</v>
      </c>
      <c r="L271">
        <f>0.3*SUM('Rent Cost'!L270:L271)</f>
        <v>0</v>
      </c>
      <c r="M271">
        <f>0.3*SUM('Rent Cost'!M270:M271)</f>
        <v>19.836088167756582</v>
      </c>
      <c r="N271">
        <f>0.3*SUM('Rent Cost'!N270:N271)</f>
        <v>0</v>
      </c>
    </row>
    <row r="272" spans="1:14" x14ac:dyDescent="0.25">
      <c r="A272" s="1">
        <v>2087</v>
      </c>
      <c r="B272" s="1">
        <v>2</v>
      </c>
      <c r="C272">
        <f>0.3*SUM('Rent Cost'!C271:C272)</f>
        <v>889.90645922365184</v>
      </c>
      <c r="D272">
        <f>0.3*SUM('Rent Cost'!D271:D272)</f>
        <v>0</v>
      </c>
      <c r="E272">
        <f>0.3*SUM('Rent Cost'!E271:E272)</f>
        <v>613.46275957174248</v>
      </c>
      <c r="F272">
        <f>0.3*SUM('Rent Cost'!F271:F272)</f>
        <v>0</v>
      </c>
      <c r="G272">
        <f>0.3*SUM('Rent Cost'!G271:G272)</f>
        <v>1018.0947273418897</v>
      </c>
      <c r="H272">
        <f>0.3*SUM('Rent Cost'!H271:H272)</f>
        <v>0</v>
      </c>
      <c r="I272">
        <f>0.3*SUM('Rent Cost'!I271:I272)</f>
        <v>121.1875875670857</v>
      </c>
      <c r="J272">
        <f>0.3*SUM('Rent Cost'!J271:J272)</f>
        <v>0</v>
      </c>
      <c r="K272">
        <f>0.3*SUM('Rent Cost'!K271:K272)</f>
        <v>178.70888513237864</v>
      </c>
      <c r="L272">
        <f>0.3*SUM('Rent Cost'!L271:L272)</f>
        <v>0</v>
      </c>
      <c r="M272">
        <f>0.3*SUM('Rent Cost'!M271:M272)</f>
        <v>19.834104558938414</v>
      </c>
      <c r="N272">
        <f>0.3*SUM('Rent Cost'!N271:N272)</f>
        <v>0</v>
      </c>
    </row>
    <row r="273" spans="1:14" x14ac:dyDescent="0.25">
      <c r="A273" s="2">
        <v>2087</v>
      </c>
      <c r="B273" s="2">
        <v>3</v>
      </c>
      <c r="C273">
        <f>0.3*SUM('Rent Cost'!C272:C273)</f>
        <v>889.8174685777667</v>
      </c>
      <c r="D273">
        <f>0.3*SUM('Rent Cost'!D272:D273)</f>
        <v>0</v>
      </c>
      <c r="E273">
        <f>0.3*SUM('Rent Cost'!E272:E273)</f>
        <v>613.40141329560038</v>
      </c>
      <c r="F273">
        <f>0.3*SUM('Rent Cost'!F272:F273)</f>
        <v>0</v>
      </c>
      <c r="G273">
        <f>0.3*SUM('Rent Cost'!G272:G273)</f>
        <v>1017.9929178683592</v>
      </c>
      <c r="H273">
        <f>0.3*SUM('Rent Cost'!H272:H273)</f>
        <v>0</v>
      </c>
      <c r="I273">
        <f>0.3*SUM('Rent Cost'!I272:I273)</f>
        <v>121.17546880825107</v>
      </c>
      <c r="J273">
        <f>0.3*SUM('Rent Cost'!J272:J273)</f>
        <v>0</v>
      </c>
      <c r="K273">
        <f>0.3*SUM('Rent Cost'!K272:K273)</f>
        <v>178.6910142438112</v>
      </c>
      <c r="L273">
        <f>0.3*SUM('Rent Cost'!L272:L273)</f>
        <v>0</v>
      </c>
      <c r="M273">
        <f>0.3*SUM('Rent Cost'!M272:M273)</f>
        <v>19.832121148477903</v>
      </c>
      <c r="N273">
        <f>0.3*SUM('Rent Cost'!N272:N273)</f>
        <v>0</v>
      </c>
    </row>
    <row r="274" spans="1:14" x14ac:dyDescent="0.25">
      <c r="A274" s="1">
        <v>2087</v>
      </c>
      <c r="B274" s="1">
        <v>4</v>
      </c>
      <c r="C274">
        <f>0.3*SUM('Rent Cost'!C273:C274)</f>
        <v>889.72848683103166</v>
      </c>
      <c r="D274">
        <f>0.3*SUM('Rent Cost'!D273:D274)</f>
        <v>0</v>
      </c>
      <c r="E274">
        <f>0.3*SUM('Rent Cost'!E273:E274)</f>
        <v>613.34007315432757</v>
      </c>
      <c r="F274">
        <f>0.3*SUM('Rent Cost'!F273:F274)</f>
        <v>0</v>
      </c>
      <c r="G274">
        <f>0.3*SUM('Rent Cost'!G273:G274)</f>
        <v>1017.8911185758666</v>
      </c>
      <c r="H274">
        <f>0.3*SUM('Rent Cost'!H273:H274)</f>
        <v>0</v>
      </c>
      <c r="I274">
        <f>0.3*SUM('Rent Cost'!I273:I274)</f>
        <v>121.16335126136053</v>
      </c>
      <c r="J274">
        <f>0.3*SUM('Rent Cost'!J273:J274)</f>
        <v>0</v>
      </c>
      <c r="K274">
        <f>0.3*SUM('Rent Cost'!K273:K274)</f>
        <v>178.67314514244927</v>
      </c>
      <c r="L274">
        <f>0.3*SUM('Rent Cost'!L273:L274)</f>
        <v>0</v>
      </c>
      <c r="M274">
        <f>0.3*SUM('Rent Cost'!M273:M274)</f>
        <v>19.830137936363769</v>
      </c>
      <c r="N274">
        <f>0.3*SUM('Rent Cost'!N273:N274)</f>
        <v>0</v>
      </c>
    </row>
    <row r="275" spans="1:14" x14ac:dyDescent="0.25">
      <c r="A275" s="1">
        <v>2088</v>
      </c>
      <c r="B275" s="1">
        <v>1</v>
      </c>
      <c r="C275">
        <f>0.3*SUM('Rent Cost'!C274:C275)</f>
        <v>889.63951398241534</v>
      </c>
      <c r="D275">
        <f>0.3*SUM('Rent Cost'!D274:D275)</f>
        <v>0</v>
      </c>
      <c r="E275">
        <f>0.3*SUM('Rent Cost'!E274:E275)</f>
        <v>613.27873914687052</v>
      </c>
      <c r="F275">
        <f>0.3*SUM('Rent Cost'!F274:F275)</f>
        <v>0</v>
      </c>
      <c r="G275">
        <f>0.3*SUM('Rent Cost'!G274:G275)</f>
        <v>1017.7893294644118</v>
      </c>
      <c r="H275">
        <f>0.3*SUM('Rent Cost'!H274:H275)</f>
        <v>0</v>
      </c>
      <c r="I275">
        <f>0.3*SUM('Rent Cost'!I274:I275)</f>
        <v>121.15123492631966</v>
      </c>
      <c r="J275">
        <f>0.3*SUM('Rent Cost'!J274:J275)</f>
        <v>0</v>
      </c>
      <c r="K275">
        <f>0.3*SUM('Rent Cost'!K274:K275)</f>
        <v>178.65527782796502</v>
      </c>
      <c r="L275">
        <f>0.3*SUM('Rent Cost'!L274:L275)</f>
        <v>0</v>
      </c>
      <c r="M275">
        <f>0.3*SUM('Rent Cost'!M274:M275)</f>
        <v>19.82815492257345</v>
      </c>
      <c r="N275">
        <f>0.3*SUM('Rent Cost'!N274:N275)</f>
        <v>0</v>
      </c>
    </row>
    <row r="276" spans="1:14" x14ac:dyDescent="0.25">
      <c r="A276" s="2">
        <v>2088</v>
      </c>
      <c r="B276" s="2">
        <v>2</v>
      </c>
      <c r="C276">
        <f>0.3*SUM('Rent Cost'!C275:C276)</f>
        <v>889.55055003088637</v>
      </c>
      <c r="D276">
        <f>0.3*SUM('Rent Cost'!D275:D276)</f>
        <v>0</v>
      </c>
      <c r="E276">
        <f>0.3*SUM('Rent Cost'!E275:E276)</f>
        <v>613.21741127270241</v>
      </c>
      <c r="F276">
        <f>0.3*SUM('Rent Cost'!F275:F276)</f>
        <v>0</v>
      </c>
      <c r="G276">
        <f>0.3*SUM('Rent Cost'!G275:G276)</f>
        <v>1017.687550531837</v>
      </c>
      <c r="H276">
        <f>0.3*SUM('Rent Cost'!H275:H276)</f>
        <v>0</v>
      </c>
      <c r="I276">
        <f>0.3*SUM('Rent Cost'!I275:I276)</f>
        <v>121.13911980284514</v>
      </c>
      <c r="J276">
        <f>0.3*SUM('Rent Cost'!J275:J276)</f>
        <v>0</v>
      </c>
      <c r="K276">
        <f>0.3*SUM('Rent Cost'!K275:K276)</f>
        <v>178.63741230013991</v>
      </c>
      <c r="L276">
        <f>0.3*SUM('Rent Cost'!L275:L276)</f>
        <v>0</v>
      </c>
      <c r="M276">
        <f>0.3*SUM('Rent Cost'!M275:M276)</f>
        <v>19.826172107073102</v>
      </c>
      <c r="N276">
        <f>0.3*SUM('Rent Cost'!N275:N276)</f>
        <v>0</v>
      </c>
    </row>
    <row r="277" spans="1:14" x14ac:dyDescent="0.25">
      <c r="A277" s="1">
        <v>2088</v>
      </c>
      <c r="B277" s="1">
        <v>3</v>
      </c>
      <c r="C277">
        <f>0.3*SUM('Rent Cost'!C276:C277)</f>
        <v>889.46159497592907</v>
      </c>
      <c r="D277">
        <f>0.3*SUM('Rent Cost'!D276:D277)</f>
        <v>0</v>
      </c>
      <c r="E277">
        <f>0.3*SUM('Rent Cost'!E276:E277)</f>
        <v>613.15608953182345</v>
      </c>
      <c r="F277">
        <f>0.3*SUM('Rent Cost'!F276:F277)</f>
        <v>0</v>
      </c>
      <c r="G277">
        <f>0.3*SUM('Rent Cost'!G276:G277)</f>
        <v>1017.5857817770634</v>
      </c>
      <c r="H277">
        <f>0.3*SUM('Rent Cost'!H276:H277)</f>
        <v>0</v>
      </c>
      <c r="I277">
        <f>0.3*SUM('Rent Cost'!I276:I277)</f>
        <v>121.12700589084254</v>
      </c>
      <c r="J277">
        <f>0.3*SUM('Rent Cost'!J276:J277)</f>
        <v>0</v>
      </c>
      <c r="K277">
        <f>0.3*SUM('Rent Cost'!K276:K277)</f>
        <v>178.61954855897397</v>
      </c>
      <c r="L277">
        <f>0.3*SUM('Rent Cost'!L276:L277)</f>
        <v>0</v>
      </c>
      <c r="M277">
        <f>0.3*SUM('Rent Cost'!M276:M277)</f>
        <v>19.824189489862729</v>
      </c>
      <c r="N277">
        <f>0.3*SUM('Rent Cost'!N276:N277)</f>
        <v>0</v>
      </c>
    </row>
    <row r="278" spans="1:14" x14ac:dyDescent="0.25">
      <c r="A278" s="2">
        <v>2088</v>
      </c>
      <c r="B278" s="2">
        <v>4</v>
      </c>
      <c r="C278">
        <f>0.3*SUM('Rent Cost'!C277:C278)</f>
        <v>889.37264881651208</v>
      </c>
      <c r="D278">
        <f>0.3*SUM('Rent Cost'!D277:D278)</f>
        <v>0</v>
      </c>
      <c r="E278">
        <f>0.3*SUM('Rent Cost'!E277:E278)</f>
        <v>613.09477392265319</v>
      </c>
      <c r="F278">
        <f>0.3*SUM('Rent Cost'!F277:F278)</f>
        <v>0</v>
      </c>
      <c r="G278">
        <f>0.3*SUM('Rent Cost'!G277:G278)</f>
        <v>1017.4840231990123</v>
      </c>
      <c r="H278">
        <f>0.3*SUM('Rent Cost'!H277:H278)</f>
        <v>0</v>
      </c>
      <c r="I278">
        <f>0.3*SUM('Rent Cost'!I277:I278)</f>
        <v>121.1148931902174</v>
      </c>
      <c r="J278">
        <f>0.3*SUM('Rent Cost'!J277:J278)</f>
        <v>0</v>
      </c>
      <c r="K278">
        <f>0.3*SUM('Rent Cost'!K277:K278)</f>
        <v>178.60168660413933</v>
      </c>
      <c r="L278">
        <f>0.3*SUM('Rent Cost'!L277:L278)</f>
        <v>0</v>
      </c>
      <c r="M278">
        <f>0.3*SUM('Rent Cost'!M277:M278)</f>
        <v>19.822207070919767</v>
      </c>
      <c r="N278">
        <f>0.3*SUM('Rent Cost'!N277:N278)</f>
        <v>0</v>
      </c>
    </row>
    <row r="279" spans="1:14" x14ac:dyDescent="0.25">
      <c r="A279" s="2">
        <v>2089</v>
      </c>
      <c r="B279" s="2">
        <v>1</v>
      </c>
      <c r="C279">
        <f>0.3*SUM('Rent Cost'!C278:C279)</f>
        <v>889.28371155160403</v>
      </c>
      <c r="D279">
        <f>0.3*SUM('Rent Cost'!D278:D279)</f>
        <v>0</v>
      </c>
      <c r="E279">
        <f>0.3*SUM('Rent Cost'!E278:E279)</f>
        <v>613.03346444519184</v>
      </c>
      <c r="F279">
        <f>0.3*SUM('Rent Cost'!F278:F279)</f>
        <v>0</v>
      </c>
      <c r="G279">
        <f>0.3*SUM('Rent Cost'!G278:G279)</f>
        <v>1017.3822747966046</v>
      </c>
      <c r="H279">
        <f>0.3*SUM('Rent Cost'!H278:H279)</f>
        <v>0</v>
      </c>
      <c r="I279">
        <f>0.3*SUM('Rent Cost'!I278:I279)</f>
        <v>121.10278170087528</v>
      </c>
      <c r="J279">
        <f>0.3*SUM('Rent Cost'!J278:J279)</f>
        <v>0</v>
      </c>
      <c r="K279">
        <f>0.3*SUM('Rent Cost'!K278:K279)</f>
        <v>178.58382643541745</v>
      </c>
      <c r="L279">
        <f>0.3*SUM('Rent Cost'!L278:L279)</f>
        <v>0</v>
      </c>
      <c r="M279">
        <f>0.3*SUM('Rent Cost'!M278:M279)</f>
        <v>19.820224850210376</v>
      </c>
      <c r="N279">
        <f>0.3*SUM('Rent Cost'!N278:N279)</f>
        <v>0</v>
      </c>
    </row>
    <row r="280" spans="1:14" x14ac:dyDescent="0.25">
      <c r="A280" s="1">
        <v>2089</v>
      </c>
      <c r="B280" s="1">
        <v>2</v>
      </c>
      <c r="C280">
        <f>0.3*SUM('Rent Cost'!C279:C280)</f>
        <v>889.19478318068923</v>
      </c>
      <c r="D280">
        <f>0.3*SUM('Rent Cost'!D279:D280)</f>
        <v>0</v>
      </c>
      <c r="E280">
        <f>0.3*SUM('Rent Cost'!E279:E280)</f>
        <v>612.97216109891258</v>
      </c>
      <c r="F280">
        <f>0.3*SUM('Rent Cost'!F279:F280)</f>
        <v>0</v>
      </c>
      <c r="G280">
        <f>0.3*SUM('Rent Cost'!G279:G280)</f>
        <v>1017.2805365687618</v>
      </c>
      <c r="H280">
        <f>0.3*SUM('Rent Cost'!H279:H280)</f>
        <v>0</v>
      </c>
      <c r="I280">
        <f>0.3*SUM('Rent Cost'!I279:I280)</f>
        <v>121.09067142272175</v>
      </c>
      <c r="J280">
        <f>0.3*SUM('Rent Cost'!J279:J280)</f>
        <v>0</v>
      </c>
      <c r="K280">
        <f>0.3*SUM('Rent Cost'!K279:K280)</f>
        <v>178.56596805280833</v>
      </c>
      <c r="L280">
        <f>0.3*SUM('Rent Cost'!L279:L280)</f>
        <v>0</v>
      </c>
      <c r="M280">
        <f>0.3*SUM('Rent Cost'!M279:M280)</f>
        <v>19.818242827723275</v>
      </c>
      <c r="N280">
        <f>0.3*SUM('Rent Cost'!N279:N280)</f>
        <v>0</v>
      </c>
    </row>
    <row r="281" spans="1:14" x14ac:dyDescent="0.25">
      <c r="A281" s="2">
        <v>2089</v>
      </c>
      <c r="B281" s="2">
        <v>3</v>
      </c>
      <c r="C281">
        <f>0.3*SUM('Rent Cost'!C280:C281)</f>
        <v>889.10586370222063</v>
      </c>
      <c r="D281">
        <f>0.3*SUM('Rent Cost'!D280:D281)</f>
        <v>0</v>
      </c>
      <c r="E281">
        <f>0.3*SUM('Rent Cost'!E280:E281)</f>
        <v>612.91086388276187</v>
      </c>
      <c r="F281">
        <f>0.3*SUM('Rent Cost'!F280:F281)</f>
        <v>0</v>
      </c>
      <c r="G281">
        <f>0.3*SUM('Rent Cost'!G280:G281)</f>
        <v>1017.1788085144047</v>
      </c>
      <c r="H281">
        <f>0.3*SUM('Rent Cost'!H280:H281)</f>
        <v>0</v>
      </c>
      <c r="I281">
        <f>0.3*SUM('Rent Cost'!I280:I281)</f>
        <v>121.07856235556795</v>
      </c>
      <c r="J281">
        <f>0.3*SUM('Rent Cost'!J280:J281)</f>
        <v>0</v>
      </c>
      <c r="K281">
        <f>0.3*SUM('Rent Cost'!K280:K281)</f>
        <v>178.54811145598413</v>
      </c>
      <c r="L281">
        <f>0.3*SUM('Rent Cost'!L280:L281)</f>
        <v>0</v>
      </c>
      <c r="M281">
        <f>0.3*SUM('Rent Cost'!M280:M281)</f>
        <v>19.816261003447185</v>
      </c>
      <c r="N281">
        <f>0.3*SUM('Rent Cost'!N280:N281)</f>
        <v>0</v>
      </c>
    </row>
    <row r="282" spans="1:14" x14ac:dyDescent="0.25">
      <c r="A282" s="1">
        <v>2089</v>
      </c>
      <c r="B282" s="1">
        <v>4</v>
      </c>
      <c r="C282">
        <f>0.3*SUM('Rent Cost'!C281:C282)</f>
        <v>889.01695311568255</v>
      </c>
      <c r="D282">
        <f>0.3*SUM('Rent Cost'!D281:D282)</f>
        <v>0</v>
      </c>
      <c r="E282">
        <f>0.3*SUM('Rent Cost'!E281:E282)</f>
        <v>612.84957279621312</v>
      </c>
      <c r="F282">
        <f>0.3*SUM('Rent Cost'!F281:F282)</f>
        <v>0</v>
      </c>
      <c r="G282">
        <f>0.3*SUM('Rent Cost'!G281:G282)</f>
        <v>1017.0770906335335</v>
      </c>
      <c r="H282">
        <f>0.3*SUM('Rent Cost'!H281:H282)</f>
        <v>0</v>
      </c>
      <c r="I282">
        <f>0.3*SUM('Rent Cost'!I281:I282)</f>
        <v>121.06645449931941</v>
      </c>
      <c r="J282">
        <f>0.3*SUM('Rent Cost'!J281:J282)</f>
        <v>0</v>
      </c>
      <c r="K282">
        <f>0.3*SUM('Rent Cost'!K281:K282)</f>
        <v>178.53025664483562</v>
      </c>
      <c r="L282">
        <f>0.3*SUM('Rent Cost'!L281:L282)</f>
        <v>0</v>
      </c>
      <c r="M282">
        <f>0.3*SUM('Rent Cost'!M281:M282)</f>
        <v>19.81427937734826</v>
      </c>
      <c r="N282">
        <f>0.3*SUM('Rent Cost'!N281:N282)</f>
        <v>0</v>
      </c>
    </row>
    <row r="283" spans="1:14" x14ac:dyDescent="0.25">
      <c r="A283" s="1">
        <v>2090</v>
      </c>
      <c r="B283" s="1">
        <v>1</v>
      </c>
      <c r="C283">
        <f>0.3*SUM('Rent Cost'!C282:C283)</f>
        <v>888.92805142055931</v>
      </c>
      <c r="D283">
        <f>0.3*SUM('Rent Cost'!D282:D283)</f>
        <v>0</v>
      </c>
      <c r="E283">
        <f>0.3*SUM('Rent Cost'!E282:E283)</f>
        <v>612.78828783926622</v>
      </c>
      <c r="F283">
        <f>0.3*SUM('Rent Cost'!F282:F283)</f>
        <v>0</v>
      </c>
      <c r="G283">
        <f>0.3*SUM('Rent Cost'!G282:G283)</f>
        <v>1016.9753829250694</v>
      </c>
      <c r="H283">
        <f>0.3*SUM('Rent Cost'!H282:H283)</f>
        <v>0</v>
      </c>
      <c r="I283">
        <f>0.3*SUM('Rent Cost'!I282:I283)</f>
        <v>121.05434785388169</v>
      </c>
      <c r="J283">
        <f>0.3*SUM('Rent Cost'!J282:J283)</f>
        <v>0</v>
      </c>
      <c r="K283">
        <f>0.3*SUM('Rent Cost'!K282:K283)</f>
        <v>178.51240361914418</v>
      </c>
      <c r="L283">
        <f>0.3*SUM('Rent Cost'!L282:L283)</f>
        <v>0</v>
      </c>
      <c r="M283">
        <f>0.3*SUM('Rent Cost'!M282:M283)</f>
        <v>19.812297949403941</v>
      </c>
      <c r="N283">
        <f>0.3*SUM('Rent Cost'!N282:N283)</f>
        <v>0</v>
      </c>
    </row>
    <row r="284" spans="1:14" x14ac:dyDescent="0.25">
      <c r="A284" s="2">
        <v>2090</v>
      </c>
      <c r="B284" s="2">
        <v>2</v>
      </c>
      <c r="C284">
        <f>0.3*SUM('Rent Cost'!C283:C284)</f>
        <v>888.83915861530386</v>
      </c>
      <c r="D284">
        <f>0.3*SUM('Rent Cost'!D283:D284)</f>
        <v>0</v>
      </c>
      <c r="E284">
        <f>0.3*SUM('Rent Cost'!E283:E284)</f>
        <v>612.72700901086785</v>
      </c>
      <c r="F284">
        <f>0.3*SUM('Rent Cost'!F283:F284)</f>
        <v>0</v>
      </c>
      <c r="G284">
        <f>0.3*SUM('Rent Cost'!G283:G284)</f>
        <v>1016.8736853868545</v>
      </c>
      <c r="H284">
        <f>0.3*SUM('Rent Cost'!H283:H284)</f>
        <v>0</v>
      </c>
      <c r="I284">
        <f>0.3*SUM('Rent Cost'!I283:I284)</f>
        <v>121.04224241906593</v>
      </c>
      <c r="J284">
        <f>0.3*SUM('Rent Cost'!J283:J284)</f>
        <v>0</v>
      </c>
      <c r="K284">
        <f>0.3*SUM('Rent Cost'!K283:K284)</f>
        <v>178.49455237880059</v>
      </c>
      <c r="L284">
        <f>0.3*SUM('Rent Cost'!L283:L284)</f>
        <v>0</v>
      </c>
      <c r="M284">
        <f>0.3*SUM('Rent Cost'!M283:M284)</f>
        <v>19.810316719602948</v>
      </c>
      <c r="N284">
        <f>0.3*SUM('Rent Cost'!N283:N284)</f>
        <v>0</v>
      </c>
    </row>
    <row r="285" spans="1:14" x14ac:dyDescent="0.25">
      <c r="A285" s="1">
        <v>2090</v>
      </c>
      <c r="B285" s="1">
        <v>3</v>
      </c>
      <c r="C285">
        <f>0.3*SUM('Rent Cost'!C284:C285)</f>
        <v>888.75027469940051</v>
      </c>
      <c r="D285">
        <f>0.3*SUM('Rent Cost'!D284:D285)</f>
        <v>0</v>
      </c>
      <c r="E285">
        <f>0.3*SUM('Rent Cost'!E284:E285)</f>
        <v>612.66573630996425</v>
      </c>
      <c r="F285">
        <f>0.3*SUM('Rent Cost'!F284:F285)</f>
        <v>0</v>
      </c>
      <c r="G285">
        <f>0.3*SUM('Rent Cost'!G284:G285)</f>
        <v>1016.7719980178102</v>
      </c>
      <c r="H285">
        <f>0.3*SUM('Rent Cost'!H284:H285)</f>
        <v>0</v>
      </c>
      <c r="I285">
        <f>0.3*SUM('Rent Cost'!I284:I285)</f>
        <v>121.03013819477769</v>
      </c>
      <c r="J285">
        <f>0.3*SUM('Rent Cost'!J284:J285)</f>
        <v>0</v>
      </c>
      <c r="K285">
        <f>0.3*SUM('Rent Cost'!K284:K285)</f>
        <v>178.47670292358629</v>
      </c>
      <c r="L285">
        <f>0.3*SUM('Rent Cost'!L284:L285)</f>
        <v>0</v>
      </c>
      <c r="M285">
        <f>0.3*SUM('Rent Cost'!M284:M285)</f>
        <v>19.808335687934001</v>
      </c>
      <c r="N285">
        <f>0.3*SUM('Rent Cost'!N284:N285)</f>
        <v>0</v>
      </c>
    </row>
    <row r="286" spans="1:14" x14ac:dyDescent="0.25">
      <c r="A286" s="2">
        <v>2090</v>
      </c>
      <c r="B286" s="2">
        <v>4</v>
      </c>
      <c r="C286">
        <f>0.3*SUM('Rent Cost'!C285:C286)</f>
        <v>888.66139967233357</v>
      </c>
      <c r="D286">
        <f>0.3*SUM('Rent Cost'!D285:D286)</f>
        <v>0</v>
      </c>
      <c r="E286">
        <f>0.3*SUM('Rent Cost'!E285:E286)</f>
        <v>612.60446973602905</v>
      </c>
      <c r="F286">
        <f>0.3*SUM('Rent Cost'!F285:F286)</f>
        <v>0</v>
      </c>
      <c r="G286">
        <f>0.3*SUM('Rent Cost'!G285:G286)</f>
        <v>1016.6703208179364</v>
      </c>
      <c r="H286">
        <f>0.3*SUM('Rent Cost'!H285:H286)</f>
        <v>0</v>
      </c>
      <c r="I286">
        <f>0.3*SUM('Rent Cost'!I285:I286)</f>
        <v>121.01803518101696</v>
      </c>
      <c r="J286">
        <f>0.3*SUM('Rent Cost'!J285:J286)</f>
        <v>0</v>
      </c>
      <c r="K286">
        <f>0.3*SUM('Rent Cost'!K285:K286)</f>
        <v>178.45885525328271</v>
      </c>
      <c r="L286">
        <f>0.3*SUM('Rent Cost'!L285:L286)</f>
        <v>0</v>
      </c>
      <c r="M286">
        <f>0.3*SUM('Rent Cost'!M285:M286)</f>
        <v>19.806354854374536</v>
      </c>
      <c r="N286">
        <f>0.3*SUM('Rent Cost'!N285:N286)</f>
        <v>0</v>
      </c>
    </row>
    <row r="287" spans="1:14" x14ac:dyDescent="0.25">
      <c r="A287" s="2">
        <v>2091</v>
      </c>
      <c r="B287" s="2">
        <v>1</v>
      </c>
      <c r="C287">
        <f>0.3*SUM('Rent Cost'!C286:C287)</f>
        <v>888.57253353204032</v>
      </c>
      <c r="D287">
        <f>0.3*SUM('Rent Cost'!D286:D287)</f>
        <v>0</v>
      </c>
      <c r="E287">
        <f>0.3*SUM('Rent Cost'!E286:E287)</f>
        <v>612.54320928906191</v>
      </c>
      <c r="F287">
        <f>0.3*SUM('Rent Cost'!F286:F287)</f>
        <v>0</v>
      </c>
      <c r="G287">
        <f>0.3*SUM('Rent Cost'!G286:G287)</f>
        <v>1016.5686537861542</v>
      </c>
      <c r="H287">
        <f>0.3*SUM('Rent Cost'!H286:H287)</f>
        <v>0</v>
      </c>
      <c r="I287">
        <f>0.3*SUM('Rent Cost'!I286:I287)</f>
        <v>121.00593337750041</v>
      </c>
      <c r="J287">
        <f>0.3*SUM('Rent Cost'!J286:J287)</f>
        <v>0</v>
      </c>
      <c r="K287">
        <f>0.3*SUM('Rent Cost'!K286:K287)</f>
        <v>178.44100936778059</v>
      </c>
      <c r="L287">
        <f>0.3*SUM('Rent Cost'!L286:L287)</f>
        <v>0</v>
      </c>
      <c r="M287">
        <f>0.3*SUM('Rent Cost'!M286:M287)</f>
        <v>19.804374218890718</v>
      </c>
      <c r="N287">
        <f>0.3*SUM('Rent Cost'!N286:N287)</f>
        <v>0</v>
      </c>
    </row>
    <row r="288" spans="1:14" x14ac:dyDescent="0.25">
      <c r="A288" s="1">
        <v>2091</v>
      </c>
      <c r="B288" s="1">
        <v>2</v>
      </c>
      <c r="C288">
        <f>0.3*SUM('Rent Cost'!C287:C288)</f>
        <v>888.48367627852076</v>
      </c>
      <c r="D288">
        <f>0.3*SUM('Rent Cost'!D287:D288)</f>
        <v>0</v>
      </c>
      <c r="E288">
        <f>0.3*SUM('Rent Cost'!E287:E288)</f>
        <v>612.48195496853634</v>
      </c>
      <c r="F288">
        <f>0.3*SUM('Rent Cost'!F287:F288)</f>
        <v>0</v>
      </c>
      <c r="G288">
        <f>0.3*SUM('Rent Cost'!G287:G288)</f>
        <v>1016.4669969213847</v>
      </c>
      <c r="H288">
        <f>0.3*SUM('Rent Cost'!H287:H288)</f>
        <v>0</v>
      </c>
      <c r="I288">
        <f>0.3*SUM('Rent Cost'!I287:I288)</f>
        <v>120.99383278413362</v>
      </c>
      <c r="J288">
        <f>0.3*SUM('Rent Cost'!J287:J288)</f>
        <v>0</v>
      </c>
      <c r="K288">
        <f>0.3*SUM('Rent Cost'!K287:K288)</f>
        <v>178.42316526686136</v>
      </c>
      <c r="L288">
        <f>0.3*SUM('Rent Cost'!L287:L288)</f>
        <v>0</v>
      </c>
      <c r="M288">
        <f>0.3*SUM('Rent Cost'!M287:M288)</f>
        <v>19.802393781459976</v>
      </c>
      <c r="N288">
        <f>0.3*SUM('Rent Cost'!N287:N288)</f>
        <v>0</v>
      </c>
    </row>
    <row r="289" spans="1:14" x14ac:dyDescent="0.25">
      <c r="A289" s="2">
        <v>2091</v>
      </c>
      <c r="B289" s="2">
        <v>3</v>
      </c>
      <c r="C289">
        <f>0.3*SUM('Rent Cost'!C288:C289)</f>
        <v>888.3948279112592</v>
      </c>
      <c r="D289">
        <f>0.3*SUM('Rent Cost'!D288:D289)</f>
        <v>0</v>
      </c>
      <c r="E289">
        <f>0.3*SUM('Rent Cost'!E288:E289)</f>
        <v>612.42070677287199</v>
      </c>
      <c r="F289">
        <f>0.3*SUM('Rent Cost'!F288:F289)</f>
        <v>0</v>
      </c>
      <c r="G289">
        <f>0.3*SUM('Rent Cost'!G288:G289)</f>
        <v>1016.3653502214705</v>
      </c>
      <c r="H289">
        <f>0.3*SUM('Rent Cost'!H288:H289)</f>
        <v>0</v>
      </c>
      <c r="I289">
        <f>0.3*SUM('Rent Cost'!I288:I289)</f>
        <v>120.98173340091658</v>
      </c>
      <c r="J289">
        <f>0.3*SUM('Rent Cost'!J288:J289)</f>
        <v>0</v>
      </c>
      <c r="K289">
        <f>0.3*SUM('Rent Cost'!K288:K289)</f>
        <v>178.40532295030647</v>
      </c>
      <c r="L289">
        <f>0.3*SUM('Rent Cost'!L288:L289)</f>
        <v>0</v>
      </c>
      <c r="M289">
        <f>0.3*SUM('Rent Cost'!M288:M289)</f>
        <v>19.800413542082318</v>
      </c>
      <c r="N289">
        <f>0.3*SUM('Rent Cost'!N288:N289)</f>
        <v>0</v>
      </c>
    </row>
    <row r="290" spans="1:14" x14ac:dyDescent="0.25">
      <c r="A290" s="1">
        <v>2091</v>
      </c>
      <c r="B290" s="1">
        <v>4</v>
      </c>
      <c r="C290">
        <f>0.3*SUM('Rent Cost'!C289:C290)</f>
        <v>888.3059884281929</v>
      </c>
      <c r="D290">
        <f>0.3*SUM('Rent Cost'!D289:D290)</f>
        <v>0</v>
      </c>
      <c r="E290">
        <f>0.3*SUM('Rent Cost'!E289:E290)</f>
        <v>612.35946470206898</v>
      </c>
      <c r="F290">
        <f>0.3*SUM('Rent Cost'!F289:F290)</f>
        <v>0</v>
      </c>
      <c r="G290">
        <f>0.3*SUM('Rent Cost'!G289:G290)</f>
        <v>1016.2637136864114</v>
      </c>
      <c r="H290">
        <f>0.3*SUM('Rent Cost'!H289:H290)</f>
        <v>0</v>
      </c>
      <c r="I290">
        <f>0.3*SUM('Rent Cost'!I289:I290)</f>
        <v>120.96963522756597</v>
      </c>
      <c r="J290">
        <f>0.3*SUM('Rent Cost'!J289:J290)</f>
        <v>0</v>
      </c>
      <c r="K290">
        <f>0.3*SUM('Rent Cost'!K289:K290)</f>
        <v>178.38748241800667</v>
      </c>
      <c r="L290">
        <f>0.3*SUM('Rent Cost'!L289:L290)</f>
        <v>0</v>
      </c>
      <c r="M290">
        <f>0.3*SUM('Rent Cost'!M289:M290)</f>
        <v>19.798433500735179</v>
      </c>
      <c r="N290">
        <f>0.3*SUM('Rent Cost'!N289:N290)</f>
        <v>0</v>
      </c>
    </row>
    <row r="291" spans="1:14" x14ac:dyDescent="0.25">
      <c r="A291" s="1">
        <v>2092</v>
      </c>
      <c r="B291" s="1">
        <v>1</v>
      </c>
      <c r="C291">
        <f>0.3*SUM('Rent Cost'!C290:C291)</f>
        <v>888.21715782932188</v>
      </c>
      <c r="D291">
        <f>0.3*SUM('Rent Cost'!D290:D291)</f>
        <v>0</v>
      </c>
      <c r="E291">
        <f>0.3*SUM('Rent Cost'!E290:E291)</f>
        <v>612.29822875560058</v>
      </c>
      <c r="F291">
        <f>0.3*SUM('Rent Cost'!F290:F291)</f>
        <v>0</v>
      </c>
      <c r="G291">
        <f>0.3*SUM('Rent Cost'!G290:G291)</f>
        <v>1016.1620873151285</v>
      </c>
      <c r="H291">
        <f>0.3*SUM('Rent Cost'!H290:H291)</f>
        <v>0</v>
      </c>
      <c r="I291">
        <f>0.3*SUM('Rent Cost'!I290:I291)</f>
        <v>120.95753826398737</v>
      </c>
      <c r="J291">
        <f>0.3*SUM('Rent Cost'!J290:J291)</f>
        <v>0</v>
      </c>
      <c r="K291">
        <f>0.3*SUM('Rent Cost'!K290:K291)</f>
        <v>178.36964366985265</v>
      </c>
      <c r="L291">
        <f>0.3*SUM('Rent Cost'!L290:L291)</f>
        <v>0</v>
      </c>
      <c r="M291">
        <f>0.3*SUM('Rent Cost'!M290:M291)</f>
        <v>19.796453657384721</v>
      </c>
      <c r="N291">
        <f>0.3*SUM('Rent Cost'!N290:N291)</f>
        <v>0</v>
      </c>
    </row>
    <row r="292" spans="1:14" x14ac:dyDescent="0.25">
      <c r="A292" s="2">
        <v>2092</v>
      </c>
      <c r="B292" s="2">
        <v>2</v>
      </c>
      <c r="C292">
        <f>0.3*SUM('Rent Cost'!C291:C292)</f>
        <v>888.12833611361475</v>
      </c>
      <c r="D292">
        <f>0.3*SUM('Rent Cost'!D291:D292)</f>
        <v>0</v>
      </c>
      <c r="E292">
        <f>0.3*SUM('Rent Cost'!E291:E292)</f>
        <v>612.23699893241314</v>
      </c>
      <c r="F292">
        <f>0.3*SUM('Rent Cost'!F291:F292)</f>
        <v>0</v>
      </c>
      <c r="G292">
        <f>0.3*SUM('Rent Cost'!G291:G292)</f>
        <v>1016.060471106543</v>
      </c>
      <c r="H292">
        <f>0.3*SUM('Rent Cost'!H291:H292)</f>
        <v>0</v>
      </c>
      <c r="I292">
        <f>0.3*SUM('Rent Cost'!I291:I292)</f>
        <v>120.94544251018075</v>
      </c>
      <c r="J292">
        <f>0.3*SUM('Rent Cost'!J291:J292)</f>
        <v>0</v>
      </c>
      <c r="K292">
        <f>0.3*SUM('Rent Cost'!K291:K292)</f>
        <v>178.35180670540734</v>
      </c>
      <c r="L292">
        <f>0.3*SUM('Rent Cost'!L291:L292)</f>
        <v>0</v>
      </c>
      <c r="M292">
        <f>0.3*SUM('Rent Cost'!M291:M292)</f>
        <v>19.794474012019656</v>
      </c>
      <c r="N292">
        <f>0.3*SUM('Rent Cost'!N291:N292)</f>
        <v>0</v>
      </c>
    </row>
    <row r="293" spans="1:14" x14ac:dyDescent="0.25">
      <c r="A293" s="1">
        <v>2092</v>
      </c>
      <c r="B293" s="1">
        <v>3</v>
      </c>
      <c r="C293">
        <f>0.3*SUM('Rent Cost'!C292:C293)</f>
        <v>888.03952328004016</v>
      </c>
      <c r="D293">
        <f>0.3*SUM('Rent Cost'!D292:D293)</f>
        <v>0</v>
      </c>
      <c r="E293">
        <f>0.3*SUM('Rent Cost'!E292:E293)</f>
        <v>612.17577523250691</v>
      </c>
      <c r="F293">
        <f>0.3*SUM('Rent Cost'!F292:F293)</f>
        <v>0</v>
      </c>
      <c r="G293">
        <f>0.3*SUM('Rent Cost'!G292:G293)</f>
        <v>1015.9588650595762</v>
      </c>
      <c r="H293">
        <f>0.3*SUM('Rent Cost'!H292:H293)</f>
        <v>0</v>
      </c>
      <c r="I293">
        <f>0.3*SUM('Rent Cost'!I292:I293)</f>
        <v>120.93334796595725</v>
      </c>
      <c r="J293">
        <f>0.3*SUM('Rent Cost'!J292:J293)</f>
        <v>0</v>
      </c>
      <c r="K293">
        <f>0.3*SUM('Rent Cost'!K292:K293)</f>
        <v>178.33397152467072</v>
      </c>
      <c r="L293">
        <f>0.3*SUM('Rent Cost'!L292:L293)</f>
        <v>0</v>
      </c>
      <c r="M293">
        <f>0.3*SUM('Rent Cost'!M292:M293)</f>
        <v>19.792494564617432</v>
      </c>
      <c r="N293">
        <f>0.3*SUM('Rent Cost'!N292:N293)</f>
        <v>0</v>
      </c>
    </row>
    <row r="294" spans="1:14" x14ac:dyDescent="0.25">
      <c r="A294" s="2">
        <v>2092</v>
      </c>
      <c r="B294" s="2">
        <v>4</v>
      </c>
      <c r="C294">
        <f>0.3*SUM('Rent Cost'!C293:C294)</f>
        <v>887.95071932808241</v>
      </c>
      <c r="D294">
        <f>0.3*SUM('Rent Cost'!D293:D294)</f>
        <v>0</v>
      </c>
      <c r="E294">
        <f>0.3*SUM('Rent Cost'!E293:E294)</f>
        <v>612.11455765535493</v>
      </c>
      <c r="F294">
        <f>0.3*SUM('Rent Cost'!F293:F294)</f>
        <v>0</v>
      </c>
      <c r="G294">
        <f>0.3*SUM('Rent Cost'!G293:G294)</f>
        <v>1015.8572691720702</v>
      </c>
      <c r="H294">
        <f>0.3*SUM('Rent Cost'!H293:H294)</f>
        <v>0</v>
      </c>
      <c r="I294">
        <f>0.3*SUM('Rent Cost'!I293:I294)</f>
        <v>120.92125463112799</v>
      </c>
      <c r="J294">
        <f>0.3*SUM('Rent Cost'!J293:J294)</f>
        <v>0</v>
      </c>
      <c r="K294">
        <f>0.3*SUM('Rent Cost'!K293:K294)</f>
        <v>178.31613812753352</v>
      </c>
      <c r="L294">
        <f>0.3*SUM('Rent Cost'!L293:L294)</f>
        <v>0</v>
      </c>
      <c r="M294">
        <f>0.3*SUM('Rent Cost'!M293:M294)</f>
        <v>19.790515315155478</v>
      </c>
      <c r="N294">
        <f>0.3*SUM('Rent Cost'!N293:N294)</f>
        <v>0</v>
      </c>
    </row>
    <row r="295" spans="1:14" x14ac:dyDescent="0.25">
      <c r="A295" s="2">
        <v>2093</v>
      </c>
      <c r="B295" s="2">
        <v>1</v>
      </c>
      <c r="C295">
        <f>0.3*SUM('Rent Cost'!C294:C295)</f>
        <v>887.86192425567879</v>
      </c>
      <c r="D295">
        <f>0.3*SUM('Rent Cost'!D294:D295)</f>
        <v>0</v>
      </c>
      <c r="E295">
        <f>0.3*SUM('Rent Cost'!E294:E295)</f>
        <v>612.05334619937707</v>
      </c>
      <c r="F295">
        <f>0.3*SUM('Rent Cost'!F294:F295)</f>
        <v>0</v>
      </c>
      <c r="G295">
        <f>0.3*SUM('Rent Cost'!G294:G295)</f>
        <v>1015.7556834451041</v>
      </c>
      <c r="H295">
        <f>0.3*SUM('Rent Cost'!H294:H295)</f>
        <v>0</v>
      </c>
      <c r="I295">
        <f>0.3*SUM('Rent Cost'!I294:I295)</f>
        <v>120.90916250569296</v>
      </c>
      <c r="J295">
        <f>0.3*SUM('Rent Cost'!J294:J295)</f>
        <v>0</v>
      </c>
      <c r="K295">
        <f>0.3*SUM('Rent Cost'!K294:K295)</f>
        <v>178.29830651377719</v>
      </c>
      <c r="L295">
        <f>0.3*SUM('Rent Cost'!L294:L295)</f>
        <v>0</v>
      </c>
      <c r="M295">
        <f>0.3*SUM('Rent Cost'!M294:M295)</f>
        <v>19.788536263622522</v>
      </c>
      <c r="N295">
        <f>0.3*SUM('Rent Cost'!N294:N295)</f>
        <v>0</v>
      </c>
    </row>
    <row r="296" spans="1:14" x14ac:dyDescent="0.25">
      <c r="A296" s="1">
        <v>2093</v>
      </c>
      <c r="B296" s="1">
        <v>2</v>
      </c>
      <c r="C296">
        <f>0.3*SUM('Rent Cost'!C295:C296)</f>
        <v>887.77313806282928</v>
      </c>
      <c r="D296">
        <f>0.3*SUM('Rent Cost'!D295:D296)</f>
        <v>0</v>
      </c>
      <c r="E296">
        <f>0.3*SUM('Rent Cost'!E295:E296)</f>
        <v>611.99214086457346</v>
      </c>
      <c r="F296">
        <f>0.3*SUM('Rent Cost'!F295:F296)</f>
        <v>0</v>
      </c>
      <c r="G296">
        <f>0.3*SUM('Rent Cost'!G295:G296)</f>
        <v>1015.6541078775988</v>
      </c>
      <c r="H296">
        <f>0.3*SUM('Rent Cost'!H295:H296)</f>
        <v>0</v>
      </c>
      <c r="I296">
        <f>0.3*SUM('Rent Cost'!I295:I296)</f>
        <v>120.89707158946329</v>
      </c>
      <c r="J296">
        <f>0.3*SUM('Rent Cost'!J295:J296)</f>
        <v>0</v>
      </c>
      <c r="K296">
        <f>0.3*SUM('Rent Cost'!K295:K296)</f>
        <v>178.28047668318317</v>
      </c>
      <c r="L296">
        <f>0.3*SUM('Rent Cost'!L295:L296)</f>
        <v>0</v>
      </c>
      <c r="M296">
        <f>0.3*SUM('Rent Cost'!M295:M296)</f>
        <v>19.786557409996</v>
      </c>
      <c r="N296">
        <f>0.3*SUM('Rent Cost'!N295:N296)</f>
        <v>0</v>
      </c>
    </row>
    <row r="297" spans="1:14" x14ac:dyDescent="0.25">
      <c r="A297" s="2">
        <v>2093</v>
      </c>
      <c r="B297" s="2">
        <v>3</v>
      </c>
      <c r="C297">
        <f>0.3*SUM('Rent Cost'!C296:C297)</f>
        <v>887.6843607490182</v>
      </c>
      <c r="D297">
        <f>0.3*SUM('Rent Cost'!D296:D297)</f>
        <v>0</v>
      </c>
      <c r="E297">
        <f>0.3*SUM('Rent Cost'!E296:E297)</f>
        <v>611.93094165041714</v>
      </c>
      <c r="F297">
        <f>0.3*SUM('Rent Cost'!F296:F297)</f>
        <v>0</v>
      </c>
      <c r="G297">
        <f>0.3*SUM('Rent Cost'!G296:G297)</f>
        <v>1015.5525424673967</v>
      </c>
      <c r="H297">
        <f>0.3*SUM('Rent Cost'!H296:H297)</f>
        <v>0</v>
      </c>
      <c r="I297">
        <f>0.3*SUM('Rent Cost'!I296:I297)</f>
        <v>120.8849818822501</v>
      </c>
      <c r="J297">
        <f>0.3*SUM('Rent Cost'!J296:J297)</f>
        <v>0</v>
      </c>
      <c r="K297">
        <f>0.3*SUM('Rent Cost'!K296:K297)</f>
        <v>178.26264863542363</v>
      </c>
      <c r="L297">
        <f>0.3*SUM('Rent Cost'!L296:L297)</f>
        <v>0</v>
      </c>
      <c r="M297">
        <f>0.3*SUM('Rent Cost'!M296:M297)</f>
        <v>19.784578754253349</v>
      </c>
      <c r="N297">
        <f>0.3*SUM('Rent Cost'!N296:N297)</f>
        <v>0</v>
      </c>
    </row>
    <row r="298" spans="1:14" x14ac:dyDescent="0.25">
      <c r="A298" s="1">
        <v>2093</v>
      </c>
      <c r="B298" s="1">
        <v>4</v>
      </c>
      <c r="C298">
        <f>0.3*SUM('Rent Cost'!C297:C298)</f>
        <v>887.59559231321418</v>
      </c>
      <c r="D298">
        <f>0.3*SUM('Rent Cost'!D297:D298)</f>
        <v>0</v>
      </c>
      <c r="E298">
        <f>0.3*SUM('Rent Cost'!E297:E298)</f>
        <v>611.86974855638164</v>
      </c>
      <c r="F298">
        <f>0.3*SUM('Rent Cost'!F297:F298)</f>
        <v>0</v>
      </c>
      <c r="G298">
        <f>0.3*SUM('Rent Cost'!G297:G298)</f>
        <v>1015.4509872123402</v>
      </c>
      <c r="H298">
        <f>0.3*SUM('Rent Cost'!H297:H298)</f>
        <v>0</v>
      </c>
      <c r="I298">
        <f>0.3*SUM('Rent Cost'!I297:I298)</f>
        <v>120.87289338405338</v>
      </c>
      <c r="J298">
        <f>0.3*SUM('Rent Cost'!J297:J298)</f>
        <v>0</v>
      </c>
      <c r="K298">
        <f>0.3*SUM('Rent Cost'!K297:K298)</f>
        <v>178.24482237049861</v>
      </c>
      <c r="L298">
        <f>0.3*SUM('Rent Cost'!L297:L298)</f>
        <v>0</v>
      </c>
      <c r="M298">
        <f>0.3*SUM('Rent Cost'!M297:M298)</f>
        <v>19.782600296383293</v>
      </c>
      <c r="N298">
        <f>0.3*SUM('Rent Cost'!N297:N298)</f>
        <v>0</v>
      </c>
    </row>
    <row r="299" spans="1:14" x14ac:dyDescent="0.25">
      <c r="A299" s="1">
        <v>2094</v>
      </c>
      <c r="B299" s="1">
        <v>1</v>
      </c>
      <c r="C299">
        <f>0.3*SUM('Rent Cost'!C298:C299)</f>
        <v>887.50683275438587</v>
      </c>
      <c r="D299">
        <f>0.3*SUM('Rent Cost'!D298:D299)</f>
        <v>0</v>
      </c>
      <c r="E299">
        <f>0.3*SUM('Rent Cost'!E298:E299)</f>
        <v>611.80856158194001</v>
      </c>
      <c r="F299">
        <f>0.3*SUM('Rent Cost'!F298:F299)</f>
        <v>0</v>
      </c>
      <c r="G299">
        <f>0.3*SUM('Rent Cost'!G298:G299)</f>
        <v>1015.3494421135081</v>
      </c>
      <c r="H299">
        <f>0.3*SUM('Rent Cost'!H298:H299)</f>
        <v>0</v>
      </c>
      <c r="I299">
        <f>0.3*SUM('Rent Cost'!I298:I299)</f>
        <v>120.86080609477871</v>
      </c>
      <c r="J299">
        <f>0.3*SUM('Rent Cost'!J298:J299)</f>
        <v>0</v>
      </c>
      <c r="K299">
        <f>0.3*SUM('Rent Cost'!K298:K299)</f>
        <v>178.22699788829877</v>
      </c>
      <c r="L299">
        <f>0.3*SUM('Rent Cost'!L298:L299)</f>
        <v>0</v>
      </c>
      <c r="M299">
        <f>0.3*SUM('Rent Cost'!M298:M299)</f>
        <v>19.780622036351986</v>
      </c>
      <c r="N299">
        <f>0.3*SUM('Rent Cost'!N298:N299)</f>
        <v>0</v>
      </c>
    </row>
    <row r="300" spans="1:14" x14ac:dyDescent="0.25">
      <c r="A300" s="2">
        <v>2094</v>
      </c>
      <c r="B300" s="2">
        <v>2</v>
      </c>
      <c r="C300">
        <f>0.3*SUM('Rent Cost'!C299:C300)</f>
        <v>887.4180820709862</v>
      </c>
      <c r="D300">
        <f>0.3*SUM('Rent Cost'!D299:D300)</f>
        <v>0</v>
      </c>
      <c r="E300">
        <f>0.3*SUM('Rent Cost'!E299:E300)</f>
        <v>611.74738072551213</v>
      </c>
      <c r="F300">
        <f>0.3*SUM('Rent Cost'!F299:F300)</f>
        <v>0</v>
      </c>
      <c r="G300">
        <f>0.3*SUM('Rent Cost'!G299:G300)</f>
        <v>1015.2479071698215</v>
      </c>
      <c r="H300">
        <f>0.3*SUM('Rent Cost'!H299:H300)</f>
        <v>0</v>
      </c>
      <c r="I300">
        <f>0.3*SUM('Rent Cost'!I299:I300)</f>
        <v>120.84872001414276</v>
      </c>
      <c r="J300">
        <f>0.3*SUM('Rent Cost'!J299:J300)</f>
        <v>0</v>
      </c>
      <c r="K300">
        <f>0.3*SUM('Rent Cost'!K299:K300)</f>
        <v>178.20917518849632</v>
      </c>
      <c r="L300">
        <f>0.3*SUM('Rent Cost'!L299:L300)</f>
        <v>0</v>
      </c>
      <c r="M300">
        <f>0.3*SUM('Rent Cost'!M299:M300)</f>
        <v>19.778643974148146</v>
      </c>
      <c r="N300">
        <f>0.3*SUM('Rent Cost'!N299:N300)</f>
        <v>0</v>
      </c>
    </row>
    <row r="301" spans="1:14" x14ac:dyDescent="0.25">
      <c r="A301" s="1">
        <v>2094</v>
      </c>
      <c r="B301" s="1">
        <v>3</v>
      </c>
      <c r="C301">
        <f>0.3*SUM('Rent Cost'!C300:C301)</f>
        <v>887.3293402624995</v>
      </c>
      <c r="D301">
        <f>0.3*SUM('Rent Cost'!D300:D301)</f>
        <v>0</v>
      </c>
      <c r="E301">
        <f>0.3*SUM('Rent Cost'!E300:E301)</f>
        <v>611.68620598709799</v>
      </c>
      <c r="F301">
        <f>0.3*SUM('Rent Cost'!F300:F301)</f>
        <v>0</v>
      </c>
      <c r="G301">
        <f>0.3*SUM('Rent Cost'!G300:G301)</f>
        <v>1015.1463823791228</v>
      </c>
      <c r="H301">
        <f>0.3*SUM('Rent Cost'!H300:H301)</f>
        <v>0</v>
      </c>
      <c r="I301">
        <f>0.3*SUM('Rent Cost'!I300:I301)</f>
        <v>120.83663514214551</v>
      </c>
      <c r="J301">
        <f>0.3*SUM('Rent Cost'!J300:J301)</f>
        <v>0</v>
      </c>
      <c r="K301">
        <f>0.3*SUM('Rent Cost'!K300:K301)</f>
        <v>178.19135427098198</v>
      </c>
      <c r="L301">
        <f>0.3*SUM('Rent Cost'!L300:L301)</f>
        <v>0</v>
      </c>
      <c r="M301">
        <f>0.3*SUM('Rent Cost'!M300:M301)</f>
        <v>19.776666109749218</v>
      </c>
      <c r="N301">
        <f>0.3*SUM('Rent Cost'!N300:N301)</f>
        <v>0</v>
      </c>
    </row>
    <row r="302" spans="1:14" x14ac:dyDescent="0.25">
      <c r="A302" s="2">
        <v>2094</v>
      </c>
      <c r="B302" s="2">
        <v>4</v>
      </c>
      <c r="C302">
        <f>0.3*SUM('Rent Cost'!C301:C302)</f>
        <v>887.24060732841008</v>
      </c>
      <c r="D302">
        <f>0.3*SUM('Rent Cost'!D301:D302)</f>
        <v>0</v>
      </c>
      <c r="E302">
        <f>0.3*SUM('Rent Cost'!E301:E302)</f>
        <v>611.6250373666976</v>
      </c>
      <c r="F302">
        <f>0.3*SUM('Rent Cost'!F301:F302)</f>
        <v>0</v>
      </c>
      <c r="G302">
        <f>0.3*SUM('Rent Cost'!G301:G302)</f>
        <v>1015.044867740333</v>
      </c>
      <c r="H302">
        <f>0.3*SUM('Rent Cost'!H301:H302)</f>
        <v>0</v>
      </c>
      <c r="I302">
        <f>0.3*SUM('Rent Cost'!I301:I302)</f>
        <v>120.82455147869256</v>
      </c>
      <c r="J302">
        <f>0.3*SUM('Rent Cost'!J301:J302)</f>
        <v>0</v>
      </c>
      <c r="K302">
        <f>0.3*SUM('Rent Cost'!K301:K302)</f>
        <v>178.17353513553721</v>
      </c>
      <c r="L302">
        <f>0.3*SUM('Rent Cost'!L301:L302)</f>
        <v>0</v>
      </c>
      <c r="M302">
        <f>0.3*SUM('Rent Cost'!M301:M302)</f>
        <v>19.774688443132636</v>
      </c>
      <c r="N302">
        <f>0.3*SUM('Rent Cost'!N301:N302)</f>
        <v>0</v>
      </c>
    </row>
    <row r="303" spans="1:14" x14ac:dyDescent="0.25">
      <c r="A303" s="2">
        <v>2095</v>
      </c>
      <c r="B303" s="2">
        <v>1</v>
      </c>
      <c r="C303">
        <f>0.3*SUM('Rent Cost'!C302:C303)</f>
        <v>887.15188326768657</v>
      </c>
      <c r="D303">
        <f>0.3*SUM('Rent Cost'!D302:D303)</f>
        <v>0</v>
      </c>
      <c r="E303">
        <f>0.3*SUM('Rent Cost'!E302:E303)</f>
        <v>611.56387486325741</v>
      </c>
      <c r="F303">
        <f>0.3*SUM('Rent Cost'!F302:F303)</f>
        <v>0</v>
      </c>
      <c r="G303">
        <f>0.3*SUM('Rent Cost'!G302:G303)</f>
        <v>1014.9433632534523</v>
      </c>
      <c r="H303">
        <f>0.3*SUM('Rent Cost'!H302:H303)</f>
        <v>0</v>
      </c>
      <c r="I303">
        <f>0.3*SUM('Rent Cost'!I302:I303)</f>
        <v>120.81246902350055</v>
      </c>
      <c r="J303">
        <f>0.3*SUM('Rent Cost'!J302:J303)</f>
        <v>0</v>
      </c>
      <c r="K303">
        <f>0.3*SUM('Rent Cost'!K302:K303)</f>
        <v>178.1557177820527</v>
      </c>
      <c r="L303">
        <f>0.3*SUM('Rent Cost'!L302:L303)</f>
        <v>0</v>
      </c>
      <c r="M303">
        <f>0.3*SUM('Rent Cost'!M302:M303)</f>
        <v>19.772710974298398</v>
      </c>
      <c r="N303">
        <f>0.3*SUM('Rent Cost'!N302:N303)</f>
        <v>0</v>
      </c>
    </row>
    <row r="304" spans="1:14" x14ac:dyDescent="0.25">
      <c r="A304" s="1">
        <v>2095</v>
      </c>
      <c r="B304" s="1">
        <v>2</v>
      </c>
      <c r="C304">
        <f>0.3*SUM('Rent Cost'!C303:C304)</f>
        <v>887.06316807929761</v>
      </c>
      <c r="D304">
        <f>0.3*SUM('Rent Cost'!D303:D304)</f>
        <v>0</v>
      </c>
      <c r="E304">
        <f>0.3*SUM('Rent Cost'!E303:E304)</f>
        <v>611.50271847572412</v>
      </c>
      <c r="F304">
        <f>0.3*SUM('Rent Cost'!F303:F304)</f>
        <v>0</v>
      </c>
      <c r="G304">
        <f>0.3*SUM('Rent Cost'!G303:G304)</f>
        <v>1014.8418689174017</v>
      </c>
      <c r="H304">
        <f>0.3*SUM('Rent Cost'!H303:H304)</f>
        <v>0</v>
      </c>
      <c r="I304">
        <f>0.3*SUM('Rent Cost'!I303:I304)</f>
        <v>120.80038777656951</v>
      </c>
      <c r="J304">
        <f>0.3*SUM('Rent Cost'!J303:J304)</f>
        <v>0</v>
      </c>
      <c r="K304">
        <f>0.3*SUM('Rent Cost'!K303:K304)</f>
        <v>178.13790221030993</v>
      </c>
      <c r="L304">
        <f>0.3*SUM('Rent Cost'!L303:L304)</f>
        <v>0</v>
      </c>
      <c r="M304">
        <f>0.3*SUM('Rent Cost'!M303:M304)</f>
        <v>19.77073370320139</v>
      </c>
      <c r="N304">
        <f>0.3*SUM('Rent Cost'!N303:N304)</f>
        <v>0</v>
      </c>
    </row>
    <row r="305" spans="1:14" x14ac:dyDescent="0.25">
      <c r="A305" s="2">
        <v>2095</v>
      </c>
      <c r="B305" s="2">
        <v>3</v>
      </c>
      <c r="C305">
        <f>0.3*SUM('Rent Cost'!C304:C305)</f>
        <v>886.97446176272751</v>
      </c>
      <c r="D305">
        <f>0.3*SUM('Rent Cost'!D304:D305)</f>
        <v>0</v>
      </c>
      <c r="E305">
        <f>0.3*SUM('Rent Cost'!E304:E305)</f>
        <v>611.44156820357091</v>
      </c>
      <c r="F305">
        <f>0.3*SUM('Rent Cost'!F304:F305)</f>
        <v>0</v>
      </c>
      <c r="G305">
        <f>0.3*SUM('Rent Cost'!G304:G305)</f>
        <v>1014.7403847300236</v>
      </c>
      <c r="H305">
        <f>0.3*SUM('Rent Cost'!H304:H305)</f>
        <v>0</v>
      </c>
      <c r="I305">
        <f>0.3*SUM('Rent Cost'!I304:I305)</f>
        <v>120.78830773780498</v>
      </c>
      <c r="J305">
        <f>0.3*SUM('Rent Cost'!J304:J305)</f>
        <v>0</v>
      </c>
      <c r="K305">
        <f>0.3*SUM('Rent Cost'!K304:K305)</f>
        <v>178.12008842009035</v>
      </c>
      <c r="L305">
        <f>0.3*SUM('Rent Cost'!L304:L305)</f>
        <v>0</v>
      </c>
      <c r="M305">
        <f>0.3*SUM('Rent Cost'!M304:M305)</f>
        <v>19.768756629830325</v>
      </c>
      <c r="N305">
        <f>0.3*SUM('Rent Cost'!N304:N305)</f>
        <v>0</v>
      </c>
    </row>
    <row r="306" spans="1:14" x14ac:dyDescent="0.25">
      <c r="A306" s="1">
        <v>2095</v>
      </c>
      <c r="B306" s="1">
        <v>4</v>
      </c>
      <c r="C306">
        <f>0.3*SUM('Rent Cost'!C305:C306)</f>
        <v>886.88576431694491</v>
      </c>
      <c r="D306">
        <f>0.3*SUM('Rent Cost'!D305:D306)</f>
        <v>0</v>
      </c>
      <c r="E306">
        <f>0.3*SUM('Rent Cost'!E305:E306)</f>
        <v>611.38042404679777</v>
      </c>
      <c r="F306">
        <f>0.3*SUM('Rent Cost'!F305:F306)</f>
        <v>0</v>
      </c>
      <c r="G306">
        <f>0.3*SUM('Rent Cost'!G305:G306)</f>
        <v>1014.638910691318</v>
      </c>
      <c r="H306">
        <f>0.3*SUM('Rent Cost'!H305:H306)</f>
        <v>0</v>
      </c>
      <c r="I306">
        <f>0.3*SUM('Rent Cost'!I305:I306)</f>
        <v>120.77622890701811</v>
      </c>
      <c r="J306">
        <f>0.3*SUM('Rent Cost'!J305:J306)</f>
        <v>0</v>
      </c>
      <c r="K306">
        <f>0.3*SUM('Rent Cost'!K305:K306)</f>
        <v>178.10227641128466</v>
      </c>
      <c r="L306">
        <f>0.3*SUM('Rent Cost'!L305:L306)</f>
        <v>0</v>
      </c>
      <c r="M306">
        <f>0.3*SUM('Rent Cost'!M305:M306)</f>
        <v>19.766779754173921</v>
      </c>
      <c r="N306">
        <f>0.3*SUM('Rent Cost'!N305:N306)</f>
        <v>0</v>
      </c>
    </row>
    <row r="307" spans="1:14" x14ac:dyDescent="0.25">
      <c r="A307" s="1">
        <v>2096</v>
      </c>
      <c r="B307" s="1">
        <v>1</v>
      </c>
      <c r="C307">
        <f>0.3*SUM('Rent Cost'!C306:C307)</f>
        <v>886.79707574040276</v>
      </c>
      <c r="D307">
        <f>0.3*SUM('Rent Cost'!D306:D307)</f>
        <v>0</v>
      </c>
      <c r="E307">
        <f>0.3*SUM('Rent Cost'!E306:E307)</f>
        <v>611.31928600435117</v>
      </c>
      <c r="F307">
        <f>0.3*SUM('Rent Cost'!F306:F307)</f>
        <v>0</v>
      </c>
      <c r="G307">
        <f>0.3*SUM('Rent Cost'!G306:G307)</f>
        <v>1014.537446800206</v>
      </c>
      <c r="H307">
        <f>0.3*SUM('Rent Cost'!H306:H307)</f>
        <v>0</v>
      </c>
      <c r="I307">
        <f>0.3*SUM('Rent Cost'!I306:I307)</f>
        <v>120.76415128411443</v>
      </c>
      <c r="J307">
        <f>0.3*SUM('Rent Cost'!J306:J307)</f>
        <v>0</v>
      </c>
      <c r="K307">
        <f>0.3*SUM('Rent Cost'!K306:K307)</f>
        <v>178.08446618367432</v>
      </c>
      <c r="L307">
        <f>0.3*SUM('Rent Cost'!L306:L307)</f>
        <v>0</v>
      </c>
      <c r="M307">
        <f>0.3*SUM('Rent Cost'!M306:M307)</f>
        <v>19.764803076198341</v>
      </c>
      <c r="N307">
        <f>0.3*SUM('Rent Cost'!N306:N307)</f>
        <v>0</v>
      </c>
    </row>
    <row r="308" spans="1:14" x14ac:dyDescent="0.25">
      <c r="A308" s="2">
        <v>2096</v>
      </c>
      <c r="B308" s="2">
        <v>2</v>
      </c>
      <c r="C308">
        <f>0.3*SUM('Rent Cost'!C307:C308)</f>
        <v>886.70839603258537</v>
      </c>
      <c r="D308">
        <f>0.3*SUM('Rent Cost'!D307:D308)</f>
        <v>0</v>
      </c>
      <c r="E308">
        <f>0.3*SUM('Rent Cost'!E307:E308)</f>
        <v>611.25815407570451</v>
      </c>
      <c r="F308">
        <f>0.3*SUM('Rent Cost'!F307:F308)</f>
        <v>0</v>
      </c>
      <c r="G308">
        <f>0.3*SUM('Rent Cost'!G307:G308)</f>
        <v>1014.4359930556088</v>
      </c>
      <c r="H308">
        <f>0.3*SUM('Rent Cost'!H307:H308)</f>
        <v>0</v>
      </c>
      <c r="I308">
        <f>0.3*SUM('Rent Cost'!I307:I308)</f>
        <v>120.75207486899951</v>
      </c>
      <c r="J308">
        <f>0.3*SUM('Rent Cost'!J307:J308)</f>
        <v>0</v>
      </c>
      <c r="K308">
        <f>0.3*SUM('Rent Cost'!K307:K308)</f>
        <v>178.0666577370408</v>
      </c>
      <c r="L308">
        <f>0.3*SUM('Rent Cost'!L307:L308)</f>
        <v>0</v>
      </c>
      <c r="M308">
        <f>0.3*SUM('Rent Cost'!M307:M308)</f>
        <v>19.762826595892303</v>
      </c>
      <c r="N308">
        <f>0.3*SUM('Rent Cost'!N307:N308)</f>
        <v>0</v>
      </c>
    </row>
    <row r="309" spans="1:14" x14ac:dyDescent="0.25">
      <c r="A309" s="1">
        <v>2096</v>
      </c>
      <c r="B309" s="1">
        <v>3</v>
      </c>
      <c r="C309">
        <f>0.3*SUM('Rent Cost'!C308:C309)</f>
        <v>886.61972519297706</v>
      </c>
      <c r="D309">
        <f>0.3*SUM('Rent Cost'!D308:D309)</f>
        <v>0</v>
      </c>
      <c r="E309">
        <f>0.3*SUM('Rent Cost'!E308:E309)</f>
        <v>611.19702826033097</v>
      </c>
      <c r="F309">
        <f>0.3*SUM('Rent Cost'!F308:F309)</f>
        <v>0</v>
      </c>
      <c r="G309">
        <f>0.3*SUM('Rent Cost'!G308:G309)</f>
        <v>1014.3345494564477</v>
      </c>
      <c r="H309">
        <f>0.3*SUM('Rent Cost'!H308:H309)</f>
        <v>0</v>
      </c>
      <c r="I309">
        <f>0.3*SUM('Rent Cost'!I308:I309)</f>
        <v>120.73999966148449</v>
      </c>
      <c r="J309">
        <f>0.3*SUM('Rent Cost'!J308:J309)</f>
        <v>0</v>
      </c>
      <c r="K309">
        <f>0.3*SUM('Rent Cost'!K308:K309)</f>
        <v>178.0488510711655</v>
      </c>
      <c r="L309">
        <f>0.3*SUM('Rent Cost'!L308:L309)</f>
        <v>0</v>
      </c>
      <c r="M309">
        <f>0.3*SUM('Rent Cost'!M308:M309)</f>
        <v>19.760850313233245</v>
      </c>
      <c r="N309">
        <f>0.3*SUM('Rent Cost'!N308:N309)</f>
        <v>0</v>
      </c>
    </row>
    <row r="310" spans="1:14" x14ac:dyDescent="0.25">
      <c r="A310" s="2">
        <v>2096</v>
      </c>
      <c r="B310" s="2">
        <v>4</v>
      </c>
      <c r="C310">
        <f>0.3*SUM('Rent Cost'!C309:C310)</f>
        <v>886.53106322054646</v>
      </c>
      <c r="D310">
        <f>0.3*SUM('Rent Cost'!D309:D310)</f>
        <v>0</v>
      </c>
      <c r="E310">
        <f>0.3*SUM('Rent Cost'!E309:E310)</f>
        <v>611.13590855770383</v>
      </c>
      <c r="F310">
        <f>0.3*SUM('Rent Cost'!F309:F310)</f>
        <v>0</v>
      </c>
      <c r="G310">
        <f>0.3*SUM('Rent Cost'!G309:G310)</f>
        <v>1014.2331160016436</v>
      </c>
      <c r="H310">
        <f>0.3*SUM('Rent Cost'!H309:H310)</f>
        <v>0</v>
      </c>
      <c r="I310">
        <f>0.3*SUM('Rent Cost'!I309:I310)</f>
        <v>120.72792566156933</v>
      </c>
      <c r="J310">
        <f>0.3*SUM('Rent Cost'!J309:J310)</f>
        <v>0</v>
      </c>
      <c r="K310">
        <f>0.3*SUM('Rent Cost'!K309:K310)</f>
        <v>178.03104618604848</v>
      </c>
      <c r="L310">
        <f>0.3*SUM('Rent Cost'!L309:L310)</f>
        <v>0</v>
      </c>
      <c r="M310">
        <f>0.3*SUM('Rent Cost'!M309:M310)</f>
        <v>19.758874228198607</v>
      </c>
      <c r="N310">
        <f>0.3*SUM('Rent Cost'!N309:N310)</f>
        <v>0</v>
      </c>
    </row>
    <row r="311" spans="1:14" x14ac:dyDescent="0.25">
      <c r="A311" s="2">
        <v>2097</v>
      </c>
      <c r="B311" s="2">
        <v>1</v>
      </c>
      <c r="C311">
        <f>0.3*SUM('Rent Cost'!C310:C311)</f>
        <v>886.4424101142622</v>
      </c>
      <c r="D311">
        <f>0.3*SUM('Rent Cost'!D310:D311)</f>
        <v>0</v>
      </c>
      <c r="E311">
        <f>0.3*SUM('Rent Cost'!E310:E311)</f>
        <v>611.07479496676967</v>
      </c>
      <c r="F311">
        <f>0.3*SUM('Rent Cost'!F310:F311)</f>
        <v>0</v>
      </c>
      <c r="G311">
        <f>0.3*SUM('Rent Cost'!G310:G311)</f>
        <v>1014.1316926901177</v>
      </c>
      <c r="H311">
        <f>0.3*SUM('Rent Cost'!H310:H311)</f>
        <v>0</v>
      </c>
      <c r="I311">
        <f>0.3*SUM('Rent Cost'!I310:I311)</f>
        <v>120.71585286906519</v>
      </c>
      <c r="J311">
        <f>0.3*SUM('Rent Cost'!J310:J311)</f>
        <v>0</v>
      </c>
      <c r="K311">
        <f>0.3*SUM('Rent Cost'!K310:K311)</f>
        <v>178.01324308147113</v>
      </c>
      <c r="L311">
        <f>0.3*SUM('Rent Cost'!L310:L311)</f>
        <v>0</v>
      </c>
      <c r="M311">
        <f>0.3*SUM('Rent Cost'!M310:M311)</f>
        <v>19.756898340765826</v>
      </c>
      <c r="N311">
        <f>0.3*SUM('Rent Cost'!N310:N311)</f>
        <v>0</v>
      </c>
    </row>
    <row r="312" spans="1:14" x14ac:dyDescent="0.25">
      <c r="A312" s="1">
        <v>2097</v>
      </c>
      <c r="B312" s="1">
        <v>2</v>
      </c>
      <c r="C312">
        <f>0.3*SUM('Rent Cost'!C311:C312)</f>
        <v>886.35376587309293</v>
      </c>
      <c r="D312">
        <f>0.3*SUM('Rent Cost'!D311:D312)</f>
        <v>0</v>
      </c>
      <c r="E312">
        <f>0.3*SUM('Rent Cost'!E311:E312)</f>
        <v>611.01368748700168</v>
      </c>
      <c r="F312">
        <f>0.3*SUM('Rent Cost'!F311:F312)</f>
        <v>0</v>
      </c>
      <c r="G312">
        <f>0.3*SUM('Rent Cost'!G311:G312)</f>
        <v>1014.0302795207913</v>
      </c>
      <c r="H312">
        <f>0.3*SUM('Rent Cost'!H311:H312)</f>
        <v>0</v>
      </c>
      <c r="I312">
        <f>0.3*SUM('Rent Cost'!I311:I312)</f>
        <v>120.70378128378316</v>
      </c>
      <c r="J312">
        <f>0.3*SUM('Rent Cost'!J311:J312)</f>
        <v>0</v>
      </c>
      <c r="K312">
        <f>0.3*SUM('Rent Cost'!K311:K312)</f>
        <v>177.99544175721493</v>
      </c>
      <c r="L312">
        <f>0.3*SUM('Rent Cost'!L311:L312)</f>
        <v>0</v>
      </c>
      <c r="M312">
        <f>0.3*SUM('Rent Cost'!M311:M312)</f>
        <v>19.754922650934905</v>
      </c>
      <c r="N312">
        <f>0.3*SUM('Rent Cost'!N311:N312)</f>
        <v>0</v>
      </c>
    </row>
    <row r="313" spans="1:14" x14ac:dyDescent="0.25">
      <c r="A313" s="2">
        <v>2097</v>
      </c>
      <c r="B313" s="2">
        <v>3</v>
      </c>
      <c r="C313">
        <f>0.3*SUM('Rent Cost'!C312:C313)</f>
        <v>886.26513049652294</v>
      </c>
      <c r="D313">
        <f>0.3*SUM('Rent Cost'!D312:D313)</f>
        <v>0</v>
      </c>
      <c r="E313">
        <f>0.3*SUM('Rent Cost'!E312:E313)</f>
        <v>610.95258611839984</v>
      </c>
      <c r="F313">
        <f>0.3*SUM('Rent Cost'!F312:F313)</f>
        <v>0</v>
      </c>
      <c r="G313">
        <f>0.3*SUM('Rent Cost'!G312:G313)</f>
        <v>1013.9288764925855</v>
      </c>
      <c r="H313">
        <f>0.3*SUM('Rent Cost'!H312:H313)</f>
        <v>0</v>
      </c>
      <c r="I313">
        <f>0.3*SUM('Rent Cost'!I312:I313)</f>
        <v>120.69171090562882</v>
      </c>
      <c r="J313">
        <f>0.3*SUM('Rent Cost'!J312:J313)</f>
        <v>0</v>
      </c>
      <c r="K313">
        <f>0.3*SUM('Rent Cost'!K312:K313)</f>
        <v>177.97764221306133</v>
      </c>
      <c r="L313">
        <f>0.3*SUM('Rent Cost'!L312:L313)</f>
        <v>0</v>
      </c>
      <c r="M313">
        <f>0.3*SUM('Rent Cost'!M312:M313)</f>
        <v>19.752947158671997</v>
      </c>
      <c r="N313">
        <f>0.3*SUM('Rent Cost'!N312:N313)</f>
        <v>0</v>
      </c>
    </row>
    <row r="314" spans="1:14" x14ac:dyDescent="0.25">
      <c r="A314" s="1">
        <v>2097</v>
      </c>
      <c r="B314" s="1">
        <v>4</v>
      </c>
      <c r="C314">
        <f>0.3*SUM('Rent Cost'!C313:C314)</f>
        <v>886.17650398352089</v>
      </c>
      <c r="D314">
        <f>0.3*SUM('Rent Cost'!D313:D314)</f>
        <v>0</v>
      </c>
      <c r="E314">
        <f>0.3*SUM('Rent Cost'!E313:E314)</f>
        <v>610.89149085991073</v>
      </c>
      <c r="F314">
        <f>0.3*SUM('Rent Cost'!F313:F314)</f>
        <v>0</v>
      </c>
      <c r="G314">
        <f>0.3*SUM('Rent Cost'!G313:G314)</f>
        <v>1013.8274836055002</v>
      </c>
      <c r="H314">
        <f>0.3*SUM('Rent Cost'!H313:H314)</f>
        <v>0</v>
      </c>
      <c r="I314">
        <f>0.3*SUM('Rent Cost'!I313:I314)</f>
        <v>120.67964173450773</v>
      </c>
      <c r="J314">
        <f>0.3*SUM('Rent Cost'!J313:J314)</f>
        <v>0</v>
      </c>
      <c r="K314">
        <f>0.3*SUM('Rent Cost'!K313:K314)</f>
        <v>177.95984444879176</v>
      </c>
      <c r="L314">
        <f>0.3*SUM('Rent Cost'!L313:L314)</f>
        <v>0</v>
      </c>
      <c r="M314">
        <f>0.3*SUM('Rent Cost'!M313:M314)</f>
        <v>19.750971863954547</v>
      </c>
      <c r="N314">
        <f>0.3*SUM('Rent Cost'!N313:N314)</f>
        <v>0</v>
      </c>
    </row>
    <row r="315" spans="1:14" x14ac:dyDescent="0.25">
      <c r="A315" s="1">
        <v>2098</v>
      </c>
      <c r="B315" s="1">
        <v>1</v>
      </c>
      <c r="C315">
        <f>0.3*SUM('Rent Cost'!C314:C315)</f>
        <v>886.08788633305539</v>
      </c>
      <c r="D315">
        <f>0.3*SUM('Rent Cost'!D314:D315)</f>
        <v>0</v>
      </c>
      <c r="E315">
        <f>0.3*SUM('Rent Cost'!E314:E315)</f>
        <v>610.83040171100777</v>
      </c>
      <c r="F315">
        <f>0.3*SUM('Rent Cost'!F314:F315)</f>
        <v>0</v>
      </c>
      <c r="G315">
        <f>0.3*SUM('Rent Cost'!G314:G315)</f>
        <v>1013.7261008573779</v>
      </c>
      <c r="H315">
        <f>0.3*SUM('Rent Cost'!H314:H315)</f>
        <v>0</v>
      </c>
      <c r="I315">
        <f>0.3*SUM('Rent Cost'!I314:I315)</f>
        <v>120.66757377032543</v>
      </c>
      <c r="J315">
        <f>0.3*SUM('Rent Cost'!J314:J315)</f>
        <v>0</v>
      </c>
      <c r="K315">
        <f>0.3*SUM('Rent Cost'!K314:K315)</f>
        <v>177.94204846429696</v>
      </c>
      <c r="L315">
        <f>0.3*SUM('Rent Cost'!L314:L315)</f>
        <v>0</v>
      </c>
      <c r="M315">
        <f>0.3*SUM('Rent Cost'!M314:M315)</f>
        <v>19.74899676677127</v>
      </c>
      <c r="N315">
        <f>0.3*SUM('Rent Cost'!N314:N315)</f>
        <v>0</v>
      </c>
    </row>
    <row r="316" spans="1:14" x14ac:dyDescent="0.25">
      <c r="A316" s="2">
        <v>2098</v>
      </c>
      <c r="B316" s="2">
        <v>2</v>
      </c>
      <c r="C316">
        <f>0.3*SUM('Rent Cost'!C315:C316)</f>
        <v>885.99927754461078</v>
      </c>
      <c r="D316">
        <f>0.3*SUM('Rent Cost'!D315:D316)</f>
        <v>0</v>
      </c>
      <c r="E316">
        <f>0.3*SUM('Rent Cost'!E315:E316)</f>
        <v>610.76931867063718</v>
      </c>
      <c r="F316">
        <f>0.3*SUM('Rent Cost'!F315:F316)</f>
        <v>0</v>
      </c>
      <c r="G316">
        <f>0.3*SUM('Rent Cost'!G315:G316)</f>
        <v>1013.6247282471396</v>
      </c>
      <c r="H316">
        <f>0.3*SUM('Rent Cost'!H315:H316)</f>
        <v>0</v>
      </c>
      <c r="I316">
        <f>0.3*SUM('Rent Cost'!I315:I316)</f>
        <v>120.65550701289307</v>
      </c>
      <c r="J316">
        <f>0.3*SUM('Rent Cost'!J315:J316)</f>
        <v>0</v>
      </c>
      <c r="K316">
        <f>0.3*SUM('Rent Cost'!K315:K316)</f>
        <v>177.92425425946766</v>
      </c>
      <c r="L316">
        <f>0.3*SUM('Rent Cost'!L315:L316)</f>
        <v>0</v>
      </c>
      <c r="M316">
        <f>0.3*SUM('Rent Cost'!M315:M316)</f>
        <v>19.747021867088325</v>
      </c>
      <c r="N316">
        <f>0.3*SUM('Rent Cost'!N315:N316)</f>
        <v>0</v>
      </c>
    </row>
    <row r="317" spans="1:14" x14ac:dyDescent="0.25">
      <c r="A317" s="1">
        <v>2098</v>
      </c>
      <c r="B317" s="1">
        <v>3</v>
      </c>
      <c r="C317">
        <f>0.3*SUM('Rent Cost'!C316:C317)</f>
        <v>885.91067761663999</v>
      </c>
      <c r="D317">
        <f>0.3*SUM('Rent Cost'!D316:D317)</f>
        <v>0</v>
      </c>
      <c r="E317">
        <f>0.3*SUM('Rent Cost'!E316:E317)</f>
        <v>610.70824173879919</v>
      </c>
      <c r="F317">
        <f>0.3*SUM('Rent Cost'!F316:F317)</f>
        <v>0</v>
      </c>
      <c r="G317">
        <f>0.3*SUM('Rent Cost'!G316:G317)</f>
        <v>1013.5233657747854</v>
      </c>
      <c r="H317">
        <f>0.3*SUM('Rent Cost'!H316:H317)</f>
        <v>0</v>
      </c>
      <c r="I317">
        <f>0.3*SUM('Rent Cost'!I316:I317)</f>
        <v>120.64344146221063</v>
      </c>
      <c r="J317">
        <f>0.3*SUM('Rent Cost'!J316:J317)</f>
        <v>0</v>
      </c>
      <c r="K317">
        <f>0.3*SUM('Rent Cost'!K316:K317)</f>
        <v>177.90646183408529</v>
      </c>
      <c r="L317">
        <f>0.3*SUM('Rent Cost'!L316:L317)</f>
        <v>0</v>
      </c>
      <c r="M317">
        <f>0.3*SUM('Rent Cost'!M316:M317)</f>
        <v>19.745047164905717</v>
      </c>
      <c r="N317">
        <f>0.3*SUM('Rent Cost'!N316:N317)</f>
        <v>0</v>
      </c>
    </row>
    <row r="318" spans="1:14" x14ac:dyDescent="0.25">
      <c r="A318" s="2">
        <v>2098</v>
      </c>
      <c r="B318" s="2">
        <v>4</v>
      </c>
      <c r="C318">
        <f>0.3*SUM('Rent Cost'!C317:C318)</f>
        <v>885.82208654862734</v>
      </c>
      <c r="D318">
        <f>0.3*SUM('Rent Cost'!D317:D318)</f>
        <v>0</v>
      </c>
      <c r="E318">
        <f>0.3*SUM('Rent Cost'!E317:E318)</f>
        <v>610.64717091496698</v>
      </c>
      <c r="F318">
        <f>0.3*SUM('Rent Cost'!F317:F318)</f>
        <v>0</v>
      </c>
      <c r="G318">
        <f>0.3*SUM('Rent Cost'!G317:G318)</f>
        <v>1013.4220134381576</v>
      </c>
      <c r="H318">
        <f>0.3*SUM('Rent Cost'!H317:H318)</f>
        <v>0</v>
      </c>
      <c r="I318">
        <f>0.3*SUM('Rent Cost'!I317:I318)</f>
        <v>120.63137711808923</v>
      </c>
      <c r="J318">
        <f>0.3*SUM('Rent Cost'!J317:J318)</f>
        <v>0</v>
      </c>
      <c r="K318">
        <f>0.3*SUM('Rent Cost'!K317:K318)</f>
        <v>177.88867118793132</v>
      </c>
      <c r="L318">
        <f>0.3*SUM('Rent Cost'!L317:L318)</f>
        <v>0</v>
      </c>
      <c r="M318">
        <f>0.3*SUM('Rent Cost'!M317:M318)</f>
        <v>19.743072660189597</v>
      </c>
      <c r="N318">
        <f>0.3*SUM('Rent Cost'!N317:N318)</f>
        <v>0</v>
      </c>
    </row>
    <row r="319" spans="1:14" x14ac:dyDescent="0.25">
      <c r="A319" s="2">
        <v>2099</v>
      </c>
      <c r="B319" s="2">
        <v>1</v>
      </c>
      <c r="C319">
        <f>0.3*SUM('Rent Cost'!C318:C319)</f>
        <v>885.73350434005715</v>
      </c>
      <c r="D319">
        <f>0.3*SUM('Rent Cost'!D318:D319)</f>
        <v>0</v>
      </c>
      <c r="E319">
        <f>0.3*SUM('Rent Cost'!E318:E319)</f>
        <v>610.58610619756041</v>
      </c>
      <c r="F319">
        <f>0.3*SUM('Rent Cost'!F318:F319)</f>
        <v>0</v>
      </c>
      <c r="G319">
        <f>0.3*SUM('Rent Cost'!G318:G319)</f>
        <v>1013.3206712361772</v>
      </c>
      <c r="H319">
        <f>0.3*SUM('Rent Cost'!H318:H319)</f>
        <v>0</v>
      </c>
      <c r="I319">
        <f>0.3*SUM('Rent Cost'!I318:I319)</f>
        <v>120.61931398034001</v>
      </c>
      <c r="J319">
        <f>0.3*SUM('Rent Cost'!J318:J319)</f>
        <v>0</v>
      </c>
      <c r="K319">
        <f>0.3*SUM('Rent Cost'!K318:K319)</f>
        <v>177.87088232078716</v>
      </c>
      <c r="L319">
        <f>0.3*SUM('Rent Cost'!L318:L319)</f>
        <v>0</v>
      </c>
      <c r="M319">
        <f>0.3*SUM('Rent Cost'!M318:M319)</f>
        <v>19.741098352917408</v>
      </c>
      <c r="N319">
        <f>0.3*SUM('Rent Cost'!N318:N319)</f>
        <v>0</v>
      </c>
    </row>
    <row r="320" spans="1:14" x14ac:dyDescent="0.25">
      <c r="A320" s="1">
        <v>2099</v>
      </c>
      <c r="B320" s="1">
        <v>2</v>
      </c>
      <c r="C320">
        <f>0.3*SUM('Rent Cost'!C319:C320)</f>
        <v>885.64493098989806</v>
      </c>
      <c r="D320">
        <f>0.3*SUM('Rent Cost'!D319:D320)</f>
        <v>0</v>
      </c>
      <c r="E320">
        <f>0.3*SUM('Rent Cost'!E319:E320)</f>
        <v>610.52504758657949</v>
      </c>
      <c r="F320">
        <f>0.3*SUM('Rent Cost'!F319:F320)</f>
        <v>0</v>
      </c>
      <c r="G320">
        <f>0.3*SUM('Rent Cost'!G319:G320)</f>
        <v>1013.2193391688444</v>
      </c>
      <c r="H320">
        <f>0.3*SUM('Rent Cost'!H319:H320)</f>
        <v>0</v>
      </c>
      <c r="I320">
        <f>0.3*SUM('Rent Cost'!I319:I320)</f>
        <v>120.60725204896295</v>
      </c>
      <c r="J320">
        <f>0.3*SUM('Rent Cost'!J319:J320)</f>
        <v>0</v>
      </c>
      <c r="K320">
        <f>0.3*SUM('Rent Cost'!K319:K320)</f>
        <v>177.85309523254358</v>
      </c>
      <c r="L320">
        <f>0.3*SUM('Rent Cost'!L319:L320)</f>
        <v>0</v>
      </c>
      <c r="M320">
        <f>0.3*SUM('Rent Cost'!M319:M320)</f>
        <v>19.739124243089147</v>
      </c>
      <c r="N320">
        <f>0.3*SUM('Rent Cost'!N319:N320)</f>
        <v>0</v>
      </c>
    </row>
    <row r="321" spans="1:14" x14ac:dyDescent="0.25">
      <c r="A321" s="2">
        <v>2099</v>
      </c>
      <c r="B321" s="2">
        <v>3</v>
      </c>
      <c r="C321">
        <f>0.3*SUM('Rent Cost'!C320:C321)</f>
        <v>885.55636649711869</v>
      </c>
      <c r="D321">
        <f>0.3*SUM('Rent Cost'!D320:D321)</f>
        <v>0</v>
      </c>
      <c r="E321">
        <f>0.3*SUM('Rent Cost'!E320:E321)</f>
        <v>610.4639950820241</v>
      </c>
      <c r="F321">
        <f>0.3*SUM('Rent Cost'!F320:F321)</f>
        <v>0</v>
      </c>
      <c r="G321">
        <f>0.3*SUM('Rent Cost'!G320:G321)</f>
        <v>1013.1180172350803</v>
      </c>
      <c r="H321">
        <f>0.3*SUM('Rent Cost'!H320:H321)</f>
        <v>0</v>
      </c>
      <c r="I321">
        <f>0.3*SUM('Rent Cost'!I320:I321)</f>
        <v>120.59519132376919</v>
      </c>
      <c r="J321">
        <f>0.3*SUM('Rent Cost'!J320:J321)</f>
        <v>0</v>
      </c>
      <c r="K321">
        <f>0.3*SUM('Rent Cost'!K320:K321)</f>
        <v>177.83530992298202</v>
      </c>
      <c r="L321">
        <f>0.3*SUM('Rent Cost'!L320:L321)</f>
        <v>0</v>
      </c>
      <c r="M321">
        <f>0.3*SUM('Rent Cost'!M320:M321)</f>
        <v>19.737150330670975</v>
      </c>
      <c r="N321">
        <f>0.3*SUM('Rent Cost'!N320:N321)</f>
        <v>0</v>
      </c>
    </row>
    <row r="322" spans="1:14" x14ac:dyDescent="0.25">
      <c r="A322" s="1">
        <v>2099</v>
      </c>
      <c r="B322" s="1">
        <v>4</v>
      </c>
      <c r="C322">
        <f>0.3*SUM('Rent Cost'!C321:C322)</f>
        <v>885.46781086017199</v>
      </c>
      <c r="D322">
        <f>0.3*SUM('Rent Cost'!D321:D322)</f>
        <v>0</v>
      </c>
      <c r="E322">
        <f>0.3*SUM('Rent Cost'!E321:E322)</f>
        <v>610.40294868284082</v>
      </c>
      <c r="F322">
        <f>0.3*SUM('Rent Cost'!F321:F322)</f>
        <v>0</v>
      </c>
      <c r="G322">
        <f>0.3*SUM('Rent Cost'!G321:G322)</f>
        <v>1013.016705433806</v>
      </c>
      <c r="H322">
        <f>0.3*SUM('Rent Cost'!H321:H322)</f>
        <v>0</v>
      </c>
      <c r="I322">
        <f>0.3*SUM('Rent Cost'!I321:I322)</f>
        <v>120.58313180466426</v>
      </c>
      <c r="J322">
        <f>0.3*SUM('Rent Cost'!J321:J322)</f>
        <v>0</v>
      </c>
      <c r="K322">
        <f>0.3*SUM('Rent Cost'!K321:K322)</f>
        <v>177.81752639199317</v>
      </c>
      <c r="L322">
        <f>0.3*SUM('Rent Cost'!L321:L322)</f>
        <v>0</v>
      </c>
      <c r="M322">
        <f>0.3*SUM('Rent Cost'!M321:M322)</f>
        <v>19.735176615629051</v>
      </c>
      <c r="N322">
        <f>0.3*SUM('Rent Cost'!N321:N322)</f>
        <v>0</v>
      </c>
    </row>
    <row r="323" spans="1:14" x14ac:dyDescent="0.25">
      <c r="A323" s="1">
        <v>2100</v>
      </c>
      <c r="B323" s="1">
        <v>1</v>
      </c>
      <c r="C323">
        <f>0.3*SUM('Rent Cost'!C322:C323)</f>
        <v>885.37926407905798</v>
      </c>
      <c r="D323">
        <f>0.3*SUM('Rent Cost'!D322:D323)</f>
        <v>0</v>
      </c>
      <c r="E323">
        <f>0.3*SUM('Rent Cost'!E322:E323)</f>
        <v>610.34190838797622</v>
      </c>
      <c r="F323">
        <f>0.3*SUM('Rent Cost'!F322:F323)</f>
        <v>0</v>
      </c>
      <c r="G323">
        <f>0.3*SUM('Rent Cost'!G322:G323)</f>
        <v>1012.9154037628639</v>
      </c>
      <c r="H323">
        <f>0.3*SUM('Rent Cost'!H322:H323)</f>
        <v>0</v>
      </c>
      <c r="I323">
        <f>0.3*SUM('Rent Cost'!I322:I323)</f>
        <v>120.5710734914593</v>
      </c>
      <c r="J323">
        <f>0.3*SUM('Rent Cost'!J322:J323)</f>
        <v>0</v>
      </c>
      <c r="K323">
        <f>0.3*SUM('Rent Cost'!K322:K323)</f>
        <v>177.79974463935849</v>
      </c>
      <c r="L323">
        <f>0.3*SUM('Rent Cost'!L322:L323)</f>
        <v>0</v>
      </c>
      <c r="M323">
        <f>0.3*SUM('Rent Cost'!M322:M323)</f>
        <v>19.733203097963372</v>
      </c>
      <c r="N323">
        <f>0.3*SUM('Rent Cost'!N322:N323)</f>
        <v>0</v>
      </c>
    </row>
    <row r="324" spans="1:14" x14ac:dyDescent="0.25">
      <c r="A324" s="1">
        <v>2100</v>
      </c>
      <c r="B324" s="1">
        <v>2</v>
      </c>
      <c r="C324">
        <f>0.3*SUM('Rent Cost'!C323:C324)</f>
        <v>885.29072615274526</v>
      </c>
      <c r="D324">
        <f>0.3*SUM('Rent Cost'!D323:D324)</f>
        <v>0</v>
      </c>
      <c r="E324">
        <f>0.3*SUM('Rent Cost'!E323:E324)</f>
        <v>610.28087419690348</v>
      </c>
      <c r="F324">
        <f>0.3*SUM('Rent Cost'!F323:F324)</f>
        <v>0</v>
      </c>
      <c r="G324">
        <f>0.3*SUM('Rent Cost'!G323:G324)</f>
        <v>1012.8141122222539</v>
      </c>
      <c r="H324">
        <f>0.3*SUM('Rent Cost'!H323:H324)</f>
        <v>0</v>
      </c>
      <c r="I324">
        <f>0.3*SUM('Rent Cost'!I323:I324)</f>
        <v>120.55901638405987</v>
      </c>
      <c r="J324">
        <f>0.3*SUM('Rent Cost'!J323:J324)</f>
        <v>0</v>
      </c>
      <c r="K324">
        <f>0.3*SUM('Rent Cost'!K323:K324)</f>
        <v>177.78196466485946</v>
      </c>
      <c r="L324">
        <f>0.3*SUM('Rent Cost'!L323:L324)</f>
        <v>0</v>
      </c>
      <c r="M324">
        <f>0.3*SUM('Rent Cost'!M323:M324)</f>
        <v>19.731229777662662</v>
      </c>
      <c r="N324">
        <f>0.3*SUM('Rent Cost'!N323:N324)</f>
        <v>0</v>
      </c>
    </row>
    <row r="325" spans="1:14" x14ac:dyDescent="0.25">
      <c r="A325" s="1">
        <v>2100</v>
      </c>
      <c r="B325" s="1">
        <v>3</v>
      </c>
      <c r="C325">
        <f>0.3*SUM('Rent Cost'!C324:C325)</f>
        <v>885.2021970802025</v>
      </c>
      <c r="D325">
        <f>0.3*SUM('Rent Cost'!D324:D325)</f>
        <v>0</v>
      </c>
      <c r="E325">
        <f>0.3*SUM('Rent Cost'!E324:E325)</f>
        <v>610.21984610962284</v>
      </c>
      <c r="F325">
        <f>0.3*SUM('Rent Cost'!F324:F325)</f>
        <v>0</v>
      </c>
      <c r="G325">
        <f>0.3*SUM('Rent Cost'!G324:G325)</f>
        <v>1012.7128308119761</v>
      </c>
      <c r="H325">
        <f>0.3*SUM('Rent Cost'!H324:H325)</f>
        <v>0</v>
      </c>
      <c r="I325">
        <f>0.3*SUM('Rent Cost'!I324:I325)</f>
        <v>120.54696048246598</v>
      </c>
      <c r="J325">
        <f>0.3*SUM('Rent Cost'!J324:J325)</f>
        <v>0</v>
      </c>
      <c r="K325">
        <f>0.3*SUM('Rent Cost'!K324:K325)</f>
        <v>177.76418646849606</v>
      </c>
      <c r="L325">
        <f>0.3*SUM('Rent Cost'!L324:L325)</f>
        <v>0</v>
      </c>
      <c r="M325">
        <f>0.3*SUM('Rent Cost'!M324:M325)</f>
        <v>19.729256654681794</v>
      </c>
      <c r="N325">
        <f>0.3*SUM('Rent Cost'!N324:N325)</f>
        <v>0</v>
      </c>
    </row>
    <row r="326" spans="1:14" x14ac:dyDescent="0.25">
      <c r="A326" s="1">
        <v>2100</v>
      </c>
      <c r="B326" s="1">
        <v>4</v>
      </c>
      <c r="C326">
        <f>0.3*SUM('Rent Cost'!C325:C326)</f>
        <v>885.1136768603983</v>
      </c>
      <c r="D326">
        <f>0.3*SUM('Rent Cost'!D325:D326)</f>
        <v>0</v>
      </c>
      <c r="E326">
        <f>0.3*SUM('Rent Cost'!E325:E326)</f>
        <v>610.15882412508051</v>
      </c>
      <c r="F326">
        <f>0.3*SUM('Rent Cost'!F325:F326)</f>
        <v>0</v>
      </c>
      <c r="G326">
        <f>0.3*SUM('Rent Cost'!G325:G326)</f>
        <v>1012.6115595287939</v>
      </c>
      <c r="H326">
        <f>0.3*SUM('Rent Cost'!H325:H326)</f>
        <v>0</v>
      </c>
      <c r="I326">
        <f>0.3*SUM('Rent Cost'!I325:I326)</f>
        <v>120.53490578639429</v>
      </c>
      <c r="J326">
        <f>0.3*SUM('Rent Cost'!J325:J326)</f>
        <v>0</v>
      </c>
      <c r="K326">
        <f>0.3*SUM('Rent Cost'!K325:K326)</f>
        <v>177.74641004983118</v>
      </c>
      <c r="L326">
        <f>0.3*SUM('Rent Cost'!L325:L326)</f>
        <v>0</v>
      </c>
      <c r="M326">
        <f>0.3*SUM('Rent Cost'!M325:M326)</f>
        <v>19.727283729009489</v>
      </c>
      <c r="N326">
        <f>0.3*SUM('Rent Cost'!N325:N326)</f>
        <v>0</v>
      </c>
    </row>
    <row r="327" spans="1:14" x14ac:dyDescent="0.25">
      <c r="A327" s="2">
        <v>2101</v>
      </c>
      <c r="B327" s="2">
        <v>1</v>
      </c>
      <c r="C327">
        <f>0.3*SUM('Rent Cost'!C326:C327)</f>
        <v>885.02516549230131</v>
      </c>
      <c r="D327">
        <f>0.3*SUM('Rent Cost'!D326:D327)</f>
        <v>0</v>
      </c>
      <c r="E327">
        <f>0.3*SUM('Rent Cost'!E326:E327)</f>
        <v>610.09780824274992</v>
      </c>
      <c r="F327">
        <f>0.3*SUM('Rent Cost'!F326:F327)</f>
        <v>0</v>
      </c>
      <c r="G327">
        <f>0.3*SUM('Rent Cost'!G326:G327)</f>
        <v>1012.5102983727074</v>
      </c>
      <c r="H327">
        <f>0.3*SUM('Rent Cost'!H326:H327)</f>
        <v>0</v>
      </c>
      <c r="I327">
        <f>0.3*SUM('Rent Cost'!I326:I327)</f>
        <v>120.52285229584481</v>
      </c>
      <c r="J327">
        <f>0.3*SUM('Rent Cost'!J326:J327)</f>
        <v>0</v>
      </c>
      <c r="K327">
        <f>0.3*SUM('Rent Cost'!K326:K327)</f>
        <v>177.72863540875554</v>
      </c>
      <c r="L327">
        <f>0.3*SUM('Rent Cost'!L326:L327)</f>
        <v>0</v>
      </c>
      <c r="M327">
        <f>0.3*SUM('Rent Cost'!M326:M327)</f>
        <v>19.725311000634466</v>
      </c>
      <c r="N327">
        <f>0.3*SUM('Rent Cost'!N326:N327)</f>
        <v>0</v>
      </c>
    </row>
    <row r="328" spans="1:14" x14ac:dyDescent="0.25">
      <c r="A328" s="1">
        <v>2101</v>
      </c>
      <c r="B328" s="1">
        <v>2</v>
      </c>
      <c r="C328">
        <f>0.3*SUM('Rent Cost'!C327:C328)</f>
        <v>884.93666297591153</v>
      </c>
      <c r="D328">
        <f>0.3*SUM('Rent Cost'!D327:D328)</f>
        <v>0</v>
      </c>
      <c r="E328">
        <f>0.3*SUM('Rent Cost'!E327:E328)</f>
        <v>610.03679846210446</v>
      </c>
      <c r="F328">
        <f>0.3*SUM('Rent Cost'!F327:F328)</f>
        <v>0</v>
      </c>
      <c r="G328">
        <f>0.3*SUM('Rent Cost'!G327:G328)</f>
        <v>1012.4090473426377</v>
      </c>
      <c r="H328">
        <f>0.3*SUM('Rent Cost'!H327:H328)</f>
        <v>0</v>
      </c>
      <c r="I328">
        <f>0.3*SUM('Rent Cost'!I327:I328)</f>
        <v>120.51080001062867</v>
      </c>
      <c r="J328">
        <f>0.3*SUM('Rent Cost'!J327:J328)</f>
        <v>0</v>
      </c>
      <c r="K328">
        <f>0.3*SUM('Rent Cost'!K327:K328)</f>
        <v>177.71086254526918</v>
      </c>
      <c r="L328">
        <f>0.3*SUM('Rent Cost'!L327:L328)</f>
        <v>0</v>
      </c>
      <c r="M328">
        <f>0.3*SUM('Rent Cost'!M327:M328)</f>
        <v>19.723338469534163</v>
      </c>
      <c r="N328">
        <f>0.3*SUM('Rent Cost'!N327:N328)</f>
        <v>0</v>
      </c>
    </row>
    <row r="329" spans="1:14" x14ac:dyDescent="0.25">
      <c r="A329" s="2">
        <v>2101</v>
      </c>
      <c r="B329" s="2">
        <v>3</v>
      </c>
      <c r="C329">
        <f>0.3*SUM('Rent Cost'!C328:C329)</f>
        <v>884.84816930968191</v>
      </c>
      <c r="D329">
        <f>0.3*SUM('Rent Cost'!D328:D329)</f>
        <v>0</v>
      </c>
      <c r="E329">
        <f>0.3*SUM('Rent Cost'!E328:E329)</f>
        <v>609.97579478209036</v>
      </c>
      <c r="F329">
        <f>0.3*SUM('Rent Cost'!F328:F329)</f>
        <v>0</v>
      </c>
      <c r="G329">
        <f>0.3*SUM('Rent Cost'!G328:G329)</f>
        <v>1012.3078064375059</v>
      </c>
      <c r="H329">
        <f>0.3*SUM('Rent Cost'!H328:H329)</f>
        <v>0</v>
      </c>
      <c r="I329">
        <f>0.3*SUM('Rent Cost'!I328:I329)</f>
        <v>120.49874893055699</v>
      </c>
      <c r="J329">
        <f>0.3*SUM('Rent Cost'!J328:J329)</f>
        <v>0</v>
      </c>
      <c r="K329">
        <f>0.3*SUM('Rent Cost'!K328:K329)</f>
        <v>177.69309145904421</v>
      </c>
      <c r="L329">
        <f>0.3*SUM('Rent Cost'!L328:L329)</f>
        <v>0</v>
      </c>
      <c r="M329">
        <f>0.3*SUM('Rent Cost'!M328:M329)</f>
        <v>19.721366135697302</v>
      </c>
      <c r="N329">
        <f>0.3*SUM('Rent Cost'!N328:N329)</f>
        <v>0</v>
      </c>
    </row>
    <row r="330" spans="1:14" x14ac:dyDescent="0.25">
      <c r="A330" s="1">
        <v>2101</v>
      </c>
      <c r="B330" s="1">
        <v>4</v>
      </c>
      <c r="C330">
        <f>0.3*SUM('Rent Cost'!C329:C330)</f>
        <v>884.75968449258107</v>
      </c>
      <c r="D330">
        <f>0.3*SUM('Rent Cost'!D329:D330)</f>
        <v>0</v>
      </c>
      <c r="E330">
        <f>0.3*SUM('Rent Cost'!E329:E330)</f>
        <v>609.91479720270786</v>
      </c>
      <c r="F330">
        <f>0.3*SUM('Rent Cost'!F329:F330)</f>
        <v>0</v>
      </c>
      <c r="G330">
        <f>0.3*SUM('Rent Cost'!G329:G330)</f>
        <v>1012.206575657312</v>
      </c>
      <c r="H330">
        <f>0.3*SUM('Rent Cost'!H329:H330)</f>
        <v>0</v>
      </c>
      <c r="I330">
        <f>0.3*SUM('Rent Cost'!I329:I330)</f>
        <v>120.48669905572417</v>
      </c>
      <c r="J330">
        <f>0.3*SUM('Rent Cost'!J329:J330)</f>
        <v>0</v>
      </c>
      <c r="K330">
        <f>0.3*SUM('Rent Cost'!K329:K330)</f>
        <v>177.67532214986213</v>
      </c>
      <c r="L330">
        <f>0.3*SUM('Rent Cost'!L329:L330)</f>
        <v>0</v>
      </c>
      <c r="M330">
        <f>0.3*SUM('Rent Cost'!M329:M330)</f>
        <v>19.719393999090041</v>
      </c>
      <c r="N330">
        <f>0.3*SUM('Rent Cost'!N329:N330)</f>
        <v>0</v>
      </c>
    </row>
    <row r="331" spans="1:14" x14ac:dyDescent="0.25">
      <c r="A331" s="1">
        <v>2102</v>
      </c>
      <c r="B331" s="1">
        <v>1</v>
      </c>
      <c r="C331">
        <f>0.3*SUM('Rent Cost'!C330:C331)</f>
        <v>884.67120852409334</v>
      </c>
      <c r="D331">
        <f>0.3*SUM('Rent Cost'!D330:D331)</f>
        <v>0</v>
      </c>
      <c r="E331">
        <f>0.3*SUM('Rent Cost'!E330:E331)</f>
        <v>609.85380572290342</v>
      </c>
      <c r="F331">
        <f>0.3*SUM('Rent Cost'!F330:F331)</f>
        <v>0</v>
      </c>
      <c r="G331">
        <f>0.3*SUM('Rent Cost'!G330:G331)</f>
        <v>1012.1053549998983</v>
      </c>
      <c r="H331">
        <f>0.3*SUM('Rent Cost'!H330:H331)</f>
        <v>0</v>
      </c>
      <c r="I331">
        <f>0.3*SUM('Rent Cost'!I330:I331)</f>
        <v>120.47465038584694</v>
      </c>
      <c r="J331">
        <f>0.3*SUM('Rent Cost'!J330:J331)</f>
        <v>0</v>
      </c>
      <c r="K331">
        <f>0.3*SUM('Rent Cost'!K330:K331)</f>
        <v>177.65755461761364</v>
      </c>
      <c r="L331">
        <f>0.3*SUM('Rent Cost'!L330:L331)</f>
        <v>0</v>
      </c>
      <c r="M331">
        <f>0.3*SUM('Rent Cost'!M330:M331)</f>
        <v>19.717422059689817</v>
      </c>
      <c r="N331">
        <f>0.3*SUM('Rent Cost'!N330:N331)</f>
        <v>0</v>
      </c>
    </row>
    <row r="332" spans="1:14" x14ac:dyDescent="0.25">
      <c r="A332" s="2">
        <v>2102</v>
      </c>
      <c r="B332" s="2">
        <v>2</v>
      </c>
      <c r="C332">
        <f>0.3*SUM('Rent Cost'!C331:C332)</f>
        <v>884.58274140318736</v>
      </c>
      <c r="D332">
        <f>0.3*SUM('Rent Cost'!D331:D332)</f>
        <v>0</v>
      </c>
      <c r="E332">
        <f>0.3*SUM('Rent Cost'!E331:E332)</f>
        <v>609.79282034215032</v>
      </c>
      <c r="F332">
        <f>0.3*SUM('Rent Cost'!F331:F332)</f>
        <v>0</v>
      </c>
      <c r="G332">
        <f>0.3*SUM('Rent Cost'!G331:G332)</f>
        <v>1012.0041444641861</v>
      </c>
      <c r="H332">
        <f>0.3*SUM('Rent Cost'!H331:H332)</f>
        <v>0</v>
      </c>
      <c r="I332">
        <f>0.3*SUM('Rent Cost'!I331:I332)</f>
        <v>120.4626029207364</v>
      </c>
      <c r="J332">
        <f>0.3*SUM('Rent Cost'!J331:J332)</f>
        <v>0</v>
      </c>
      <c r="K332">
        <f>0.3*SUM('Rent Cost'!K331:K332)</f>
        <v>177.63978886218948</v>
      </c>
      <c r="L332">
        <f>0.3*SUM('Rent Cost'!L331:L332)</f>
        <v>0</v>
      </c>
      <c r="M332">
        <f>0.3*SUM('Rent Cost'!M331:M332)</f>
        <v>19.715450317485352</v>
      </c>
      <c r="N332">
        <f>0.3*SUM('Rent Cost'!N331:N332)</f>
        <v>0</v>
      </c>
    </row>
    <row r="333" spans="1:14" x14ac:dyDescent="0.25">
      <c r="A333" s="1">
        <v>2102</v>
      </c>
      <c r="B333" s="1">
        <v>3</v>
      </c>
      <c r="C333">
        <f>0.3*SUM('Rent Cost'!C332:C333)</f>
        <v>884.49428312934742</v>
      </c>
      <c r="D333">
        <f>0.3*SUM('Rent Cost'!D332:D333)</f>
        <v>0</v>
      </c>
      <c r="E333">
        <f>0.3*SUM('Rent Cost'!E332:E333)</f>
        <v>609.73184105992175</v>
      </c>
      <c r="F333">
        <f>0.3*SUM('Rent Cost'!F332:F333)</f>
        <v>0</v>
      </c>
      <c r="G333">
        <f>0.3*SUM('Rent Cost'!G332:G333)</f>
        <v>1011.9029440501754</v>
      </c>
      <c r="H333">
        <f>0.3*SUM('Rent Cost'!H332:H333)</f>
        <v>0</v>
      </c>
      <c r="I333">
        <f>0.3*SUM('Rent Cost'!I332:I333)</f>
        <v>120.450556660487</v>
      </c>
      <c r="J333">
        <f>0.3*SUM('Rent Cost'!J332:J333)</f>
        <v>0</v>
      </c>
      <c r="K333">
        <f>0.3*SUM('Rent Cost'!K332:K333)</f>
        <v>177.62202488337107</v>
      </c>
      <c r="L333">
        <f>0.3*SUM('Rent Cost'!L332:L333)</f>
        <v>0</v>
      </c>
      <c r="M333">
        <f>0.3*SUM('Rent Cost'!M332:M333)</f>
        <v>19.713478772454081</v>
      </c>
      <c r="N333">
        <f>0.3*SUM('Rent Cost'!N332:N333)</f>
        <v>0</v>
      </c>
    </row>
    <row r="334" spans="1:14" x14ac:dyDescent="0.25">
      <c r="A334" s="2">
        <v>2102</v>
      </c>
      <c r="B334" s="2">
        <v>4</v>
      </c>
      <c r="C334">
        <f>0.3*SUM('Rent Cost'!C333:C334)</f>
        <v>884.40583370102649</v>
      </c>
      <c r="D334">
        <f>0.3*SUM('Rent Cost'!D333:D334)</f>
        <v>0</v>
      </c>
      <c r="E334">
        <f>0.3*SUM('Rent Cost'!E333:E334)</f>
        <v>609.6708678756911</v>
      </c>
      <c r="F334">
        <f>0.3*SUM('Rent Cost'!F333:F334)</f>
        <v>0</v>
      </c>
      <c r="G334">
        <f>0.3*SUM('Rent Cost'!G333:G334)</f>
        <v>1011.8017537557083</v>
      </c>
      <c r="H334">
        <f>0.3*SUM('Rent Cost'!H333:H334)</f>
        <v>0</v>
      </c>
      <c r="I334">
        <f>0.3*SUM('Rent Cost'!I333:I334)</f>
        <v>120.4385116048154</v>
      </c>
      <c r="J334">
        <f>0.3*SUM('Rent Cost'!J333:J334)</f>
        <v>0</v>
      </c>
      <c r="K334">
        <f>0.3*SUM('Rent Cost'!K333:K334)</f>
        <v>177.6042626808306</v>
      </c>
      <c r="L334">
        <f>0.3*SUM('Rent Cost'!L333:L334)</f>
        <v>0</v>
      </c>
      <c r="M334">
        <f>0.3*SUM('Rent Cost'!M333:M334)</f>
        <v>19.711507424573444</v>
      </c>
      <c r="N334">
        <f>0.3*SUM('Rent Cost'!N333:N334)</f>
        <v>0</v>
      </c>
    </row>
    <row r="335" spans="1:14" x14ac:dyDescent="0.25">
      <c r="A335" s="2">
        <v>2103</v>
      </c>
      <c r="B335" s="2">
        <v>1</v>
      </c>
      <c r="C335">
        <f>0.3*SUM('Rent Cost'!C334:C335)</f>
        <v>884.31739311770889</v>
      </c>
      <c r="D335">
        <f>0.3*SUM('Rent Cost'!D334:D335)</f>
        <v>0</v>
      </c>
      <c r="E335">
        <f>0.3*SUM('Rent Cost'!E334:E335)</f>
        <v>609.60990078893155</v>
      </c>
      <c r="F335">
        <f>0.3*SUM('Rent Cost'!F334:F335)</f>
        <v>0</v>
      </c>
      <c r="G335">
        <f>0.3*SUM('Rent Cost'!G334:G335)</f>
        <v>1011.7005735797061</v>
      </c>
      <c r="H335">
        <f>0.3*SUM('Rent Cost'!H334:H335)</f>
        <v>0</v>
      </c>
      <c r="I335">
        <f>0.3*SUM('Rent Cost'!I334:I335)</f>
        <v>120.42646775362719</v>
      </c>
      <c r="J335">
        <f>0.3*SUM('Rent Cost'!J334:J335)</f>
        <v>0</v>
      </c>
      <c r="K335">
        <f>0.3*SUM('Rent Cost'!K334:K335)</f>
        <v>177.58650225456807</v>
      </c>
      <c r="L335">
        <f>0.3*SUM('Rent Cost'!L334:L335)</f>
        <v>0</v>
      </c>
      <c r="M335">
        <f>0.3*SUM('Rent Cost'!M334:M335)</f>
        <v>19.709536273820884</v>
      </c>
      <c r="N335">
        <f>0.3*SUM('Rent Cost'!N334:N335)</f>
        <v>0</v>
      </c>
    </row>
    <row r="336" spans="1:14" x14ac:dyDescent="0.25">
      <c r="A336" s="1">
        <v>2103</v>
      </c>
      <c r="B336" s="1">
        <v>2</v>
      </c>
      <c r="C336">
        <f>0.3*SUM('Rent Cost'!C335:C336)</f>
        <v>884.22896137836324</v>
      </c>
      <c r="D336">
        <f>0.3*SUM('Rent Cost'!D335:D336)</f>
        <v>0</v>
      </c>
      <c r="E336">
        <f>0.3*SUM('Rent Cost'!E335:E336)</f>
        <v>609.5489397991164</v>
      </c>
      <c r="F336">
        <f>0.3*SUM('Rent Cost'!F335:F336)</f>
        <v>0</v>
      </c>
      <c r="G336">
        <f>0.3*SUM('Rent Cost'!G335:G336)</f>
        <v>1011.5994035221688</v>
      </c>
      <c r="H336">
        <f>0.3*SUM('Rent Cost'!H335:H336)</f>
        <v>0</v>
      </c>
      <c r="I336">
        <f>0.3*SUM('Rent Cost'!I335:I336)</f>
        <v>120.41442510692235</v>
      </c>
      <c r="J336">
        <f>0.3*SUM('Rent Cost'!J335:J336)</f>
        <v>0</v>
      </c>
      <c r="K336">
        <f>0.3*SUM('Rent Cost'!K335:K336)</f>
        <v>177.56874360436495</v>
      </c>
      <c r="L336">
        <f>0.3*SUM('Rent Cost'!L335:L336)</f>
        <v>0</v>
      </c>
      <c r="M336">
        <f>0.3*SUM('Rent Cost'!M335:M336)</f>
        <v>19.707565320196398</v>
      </c>
      <c r="N336">
        <f>0.3*SUM('Rent Cost'!N335:N336)</f>
        <v>0</v>
      </c>
    </row>
    <row r="337" spans="1:14" x14ac:dyDescent="0.25">
      <c r="A337" s="2">
        <v>2103</v>
      </c>
      <c r="B337" s="2">
        <v>3</v>
      </c>
      <c r="C337">
        <f>0.3*SUM('Rent Cost'!C336:C337)</f>
        <v>884.14053848195817</v>
      </c>
      <c r="D337">
        <f>0.3*SUM('Rent Cost'!D336:D337)</f>
        <v>0</v>
      </c>
      <c r="E337">
        <f>0.3*SUM('Rent Cost'!E336:E337)</f>
        <v>609.48798490519221</v>
      </c>
      <c r="F337">
        <f>0.3*SUM('Rent Cost'!F336:F337)</f>
        <v>0</v>
      </c>
      <c r="G337">
        <f>0.3*SUM('Rent Cost'!G336:G337)</f>
        <v>1011.4982435820176</v>
      </c>
      <c r="H337">
        <f>0.3*SUM('Rent Cost'!H336:H337)</f>
        <v>0</v>
      </c>
      <c r="I337">
        <f>0.3*SUM('Rent Cost'!I336:I337)</f>
        <v>120.40238366441756</v>
      </c>
      <c r="J337">
        <f>0.3*SUM('Rent Cost'!J336:J337)</f>
        <v>0</v>
      </c>
      <c r="K337">
        <f>0.3*SUM('Rent Cost'!K336:K337)</f>
        <v>177.55098673000265</v>
      </c>
      <c r="L337">
        <f>0.3*SUM('Rent Cost'!L336:L337)</f>
        <v>0</v>
      </c>
      <c r="M337">
        <f>0.3*SUM('Rent Cost'!M336:M337)</f>
        <v>19.705594563666143</v>
      </c>
      <c r="N337">
        <f>0.3*SUM('Rent Cost'!N336:N337)</f>
        <v>0</v>
      </c>
    </row>
    <row r="338" spans="1:14" x14ac:dyDescent="0.25">
      <c r="A338" s="1">
        <v>2103</v>
      </c>
      <c r="B338" s="1">
        <v>4</v>
      </c>
      <c r="C338">
        <f>0.3*SUM('Rent Cost'!C337:C338)</f>
        <v>884.0521244284937</v>
      </c>
      <c r="D338">
        <f>0.3*SUM('Rent Cost'!D337:D338)</f>
        <v>0</v>
      </c>
      <c r="E338">
        <f>0.3*SUM('Rent Cost'!E337:E338)</f>
        <v>609.42703610663216</v>
      </c>
      <c r="F338">
        <f>0.3*SUM('Rent Cost'!F337:F338)</f>
        <v>0</v>
      </c>
      <c r="G338">
        <f>0.3*SUM('Rent Cost'!G337:G338)</f>
        <v>1011.3970937581736</v>
      </c>
      <c r="H338">
        <f>0.3*SUM('Rent Cost'!H337:H338)</f>
        <v>0</v>
      </c>
      <c r="I338">
        <f>0.3*SUM('Rent Cost'!I337:I338)</f>
        <v>120.39034342601838</v>
      </c>
      <c r="J338">
        <f>0.3*SUM('Rent Cost'!J337:J338)</f>
        <v>0</v>
      </c>
      <c r="K338">
        <f>0.3*SUM('Rent Cost'!K337:K338)</f>
        <v>177.53323163137193</v>
      </c>
      <c r="L338">
        <f>0.3*SUM('Rent Cost'!L337:L338)</f>
        <v>0</v>
      </c>
      <c r="M338">
        <f>0.3*SUM('Rent Cost'!M337:M338)</f>
        <v>19.703624004207558</v>
      </c>
      <c r="N338">
        <f>0.3*SUM('Rent Cost'!N337:N338)</f>
        <v>0</v>
      </c>
    </row>
    <row r="339" spans="1:14" x14ac:dyDescent="0.25">
      <c r="A339" s="1">
        <v>2104</v>
      </c>
      <c r="B339" s="1">
        <v>1</v>
      </c>
      <c r="C339">
        <f>0.3*SUM('Rent Cost'!C338:C339)</f>
        <v>883.96371921590708</v>
      </c>
      <c r="D339">
        <f>0.3*SUM('Rent Cost'!D338:D339)</f>
        <v>0</v>
      </c>
      <c r="E339">
        <f>0.3*SUM('Rent Cost'!E338:E339)</f>
        <v>609.36609340290954</v>
      </c>
      <c r="F339">
        <f>0.3*SUM('Rent Cost'!F338:F339)</f>
        <v>0</v>
      </c>
      <c r="G339">
        <f>0.3*SUM('Rent Cost'!G338:G339)</f>
        <v>1011.2959540484791</v>
      </c>
      <c r="H339">
        <f>0.3*SUM('Rent Cost'!H338:H339)</f>
        <v>0</v>
      </c>
      <c r="I339">
        <f>0.3*SUM('Rent Cost'!I338:I339)</f>
        <v>120.37830439163038</v>
      </c>
      <c r="J339">
        <f>0.3*SUM('Rent Cost'!J338:J339)</f>
        <v>0</v>
      </c>
      <c r="K339">
        <f>0.3*SUM('Rent Cost'!K338:K339)</f>
        <v>177.51547830814494</v>
      </c>
      <c r="L339">
        <f>0.3*SUM('Rent Cost'!L338:L339)</f>
        <v>0</v>
      </c>
      <c r="M339">
        <f>0.3*SUM('Rent Cost'!M338:M339)</f>
        <v>19.701653641809362</v>
      </c>
      <c r="N339">
        <f>0.3*SUM('Rent Cost'!N338:N339)</f>
        <v>0</v>
      </c>
    </row>
    <row r="340" spans="1:14" x14ac:dyDescent="0.25">
      <c r="A340" s="2">
        <v>2104</v>
      </c>
      <c r="B340" s="2">
        <v>2</v>
      </c>
      <c r="C340">
        <f>0.3*SUM('Rent Cost'!C339:C340)</f>
        <v>883.87532284368262</v>
      </c>
      <c r="D340">
        <f>0.3*SUM('Rent Cost'!D339:D340)</f>
        <v>0</v>
      </c>
      <c r="E340">
        <f>0.3*SUM('Rent Cost'!E339:E340)</f>
        <v>609.30515679349764</v>
      </c>
      <c r="F340">
        <f>0.3*SUM('Rent Cost'!F339:F340)</f>
        <v>0</v>
      </c>
      <c r="G340">
        <f>0.3*SUM('Rent Cost'!G339:G340)</f>
        <v>1011.1948244529341</v>
      </c>
      <c r="H340">
        <f>0.3*SUM('Rent Cost'!H339:H340)</f>
        <v>0</v>
      </c>
      <c r="I340">
        <f>0.3*SUM('Rent Cost'!I339:I340)</f>
        <v>120.36626656115912</v>
      </c>
      <c r="J340">
        <f>0.3*SUM('Rent Cost'!J339:J340)</f>
        <v>0</v>
      </c>
      <c r="K340">
        <f>0.3*SUM('Rent Cost'!K339:K340)</f>
        <v>177.49772676021237</v>
      </c>
      <c r="L340">
        <f>0.3*SUM('Rent Cost'!L339:L340)</f>
        <v>0</v>
      </c>
      <c r="M340">
        <f>0.3*SUM('Rent Cost'!M339:M340)</f>
        <v>19.699683476437716</v>
      </c>
      <c r="N340">
        <f>0.3*SUM('Rent Cost'!N339:N340)</f>
        <v>0</v>
      </c>
    </row>
    <row r="341" spans="1:14" x14ac:dyDescent="0.25">
      <c r="A341" s="1">
        <v>2104</v>
      </c>
      <c r="B341" s="1">
        <v>3</v>
      </c>
      <c r="C341">
        <f>0.3*SUM('Rent Cost'!C340:C341)</f>
        <v>883.78693531182034</v>
      </c>
      <c r="D341">
        <f>0.3*SUM('Rent Cost'!D340:D341)</f>
        <v>0</v>
      </c>
      <c r="E341">
        <f>0.3*SUM('Rent Cost'!E340:E341)</f>
        <v>609.24422627786976</v>
      </c>
      <c r="F341">
        <f>0.3*SUM('Rent Cost'!F340:F341)</f>
        <v>0</v>
      </c>
      <c r="G341">
        <f>0.3*SUM('Rent Cost'!G340:G341)</f>
        <v>1011.0937049704598</v>
      </c>
      <c r="H341">
        <f>0.3*SUM('Rent Cost'!H340:H341)</f>
        <v>0</v>
      </c>
      <c r="I341">
        <f>0.3*SUM('Rent Cost'!I340:I341)</f>
        <v>120.35422993451016</v>
      </c>
      <c r="J341">
        <f>0.3*SUM('Rent Cost'!J340:J341)</f>
        <v>0</v>
      </c>
      <c r="K341">
        <f>0.3*SUM('Rent Cost'!K340:K341)</f>
        <v>177.4799769875743</v>
      </c>
      <c r="L341">
        <f>0.3*SUM('Rent Cost'!L340:L341)</f>
        <v>0</v>
      </c>
      <c r="M341">
        <f>0.3*SUM('Rent Cost'!M340:M341)</f>
        <v>19.697713508092622</v>
      </c>
      <c r="N341">
        <f>0.3*SUM('Rent Cost'!N340:N341)</f>
        <v>0</v>
      </c>
    </row>
    <row r="342" spans="1:14" x14ac:dyDescent="0.25">
      <c r="A342" s="2">
        <v>2104</v>
      </c>
      <c r="B342" s="2">
        <v>4</v>
      </c>
      <c r="C342">
        <f>0.3*SUM('Rent Cost'!C341:C342)</f>
        <v>883.6985566182575</v>
      </c>
      <c r="D342">
        <f>0.3*SUM('Rent Cost'!D341:D342)</f>
        <v>0</v>
      </c>
      <c r="E342">
        <f>0.3*SUM('Rent Cost'!E341:E342)</f>
        <v>609.18330185497246</v>
      </c>
      <c r="F342">
        <f>0.3*SUM('Rent Cost'!F341:F342)</f>
        <v>0</v>
      </c>
      <c r="G342">
        <f>0.3*SUM('Rent Cost'!G341:G342)</f>
        <v>1010.9925955999773</v>
      </c>
      <c r="H342">
        <f>0.3*SUM('Rent Cost'!H341:H342)</f>
        <v>0</v>
      </c>
      <c r="I342">
        <f>0.3*SUM('Rent Cost'!I341:I342)</f>
        <v>120.34219451158904</v>
      </c>
      <c r="J342">
        <f>0.3*SUM('Rent Cost'!J341:J342)</f>
        <v>0</v>
      </c>
      <c r="K342">
        <f>0.3*SUM('Rent Cost'!K341:K342)</f>
        <v>177.46222898990285</v>
      </c>
      <c r="L342">
        <f>0.3*SUM('Rent Cost'!L341:L342)</f>
        <v>0</v>
      </c>
      <c r="M342">
        <f>0.3*SUM('Rent Cost'!M341:M342)</f>
        <v>19.695743736751513</v>
      </c>
      <c r="N342">
        <f>0.3*SUM('Rent Cost'!N341:N342)</f>
        <v>0</v>
      </c>
    </row>
    <row r="343" spans="1:14" x14ac:dyDescent="0.25">
      <c r="A343" s="2">
        <v>2105</v>
      </c>
      <c r="B343" s="2">
        <v>1</v>
      </c>
      <c r="C343">
        <f>0.3*SUM('Rent Cost'!C342:C343)</f>
        <v>883.61018676247841</v>
      </c>
      <c r="D343">
        <f>0.3*SUM('Rent Cost'!D342:D343)</f>
        <v>0</v>
      </c>
      <c r="E343">
        <f>0.3*SUM('Rent Cost'!E342:E343)</f>
        <v>609.12238352480551</v>
      </c>
      <c r="F343">
        <f>0.3*SUM('Rent Cost'!F342:F343)</f>
        <v>0</v>
      </c>
      <c r="G343">
        <f>0.3*SUM('Rent Cost'!G342:G343)</f>
        <v>1010.8914963404078</v>
      </c>
      <c r="H343">
        <f>0.3*SUM('Rent Cost'!H342:H343)</f>
        <v>0</v>
      </c>
      <c r="I343">
        <f>0.3*SUM('Rent Cost'!I342:I343)</f>
        <v>120.33016029220691</v>
      </c>
      <c r="J343">
        <f>0.3*SUM('Rent Cost'!J342:J343)</f>
        <v>0</v>
      </c>
      <c r="K343">
        <f>0.3*SUM('Rent Cost'!K342:K343)</f>
        <v>177.44448276697949</v>
      </c>
      <c r="L343">
        <f>0.3*SUM('Rent Cost'!L342:L343)</f>
        <v>0</v>
      </c>
      <c r="M343">
        <f>0.3*SUM('Rent Cost'!M342:M343)</f>
        <v>19.693774162380549</v>
      </c>
      <c r="N343">
        <f>0.3*SUM('Rent Cost'!N342:N343)</f>
        <v>0</v>
      </c>
    </row>
    <row r="344" spans="1:14" x14ac:dyDescent="0.25">
      <c r="A344" s="1">
        <v>2105</v>
      </c>
      <c r="B344" s="1">
        <v>2</v>
      </c>
      <c r="C344">
        <f>0.3*SUM('Rent Cost'!C343:C344)</f>
        <v>883.52182574396738</v>
      </c>
      <c r="D344">
        <f>0.3*SUM('Rent Cost'!D343:D344)</f>
        <v>0</v>
      </c>
      <c r="E344">
        <f>0.3*SUM('Rent Cost'!E343:E344)</f>
        <v>609.06147128684245</v>
      </c>
      <c r="F344">
        <f>0.3*SUM('Rent Cost'!F343:F344)</f>
        <v>0</v>
      </c>
      <c r="G344">
        <f>0.3*SUM('Rent Cost'!G343:G344)</f>
        <v>1010.7904071906725</v>
      </c>
      <c r="H344">
        <f>0.3*SUM('Rent Cost'!H343:H344)</f>
        <v>0</v>
      </c>
      <c r="I344">
        <f>0.3*SUM('Rent Cost'!I343:I344)</f>
        <v>120.31812727617488</v>
      </c>
      <c r="J344">
        <f>0.3*SUM('Rent Cost'!J343:J344)</f>
        <v>0</v>
      </c>
      <c r="K344">
        <f>0.3*SUM('Rent Cost'!K343:K344)</f>
        <v>177.42673831869493</v>
      </c>
      <c r="L344">
        <f>0.3*SUM('Rent Cost'!L343:L344)</f>
        <v>0</v>
      </c>
      <c r="M344">
        <f>0.3*SUM('Rent Cost'!M343:M344)</f>
        <v>19.691804784957171</v>
      </c>
      <c r="N344">
        <f>0.3*SUM('Rent Cost'!N343:N344)</f>
        <v>0</v>
      </c>
    </row>
    <row r="345" spans="1:14" x14ac:dyDescent="0.25">
      <c r="A345" s="2">
        <v>2105</v>
      </c>
      <c r="B345" s="2">
        <v>3</v>
      </c>
      <c r="C345">
        <f>0.3*SUM('Rent Cost'!C344:C345)</f>
        <v>883.43347356117738</v>
      </c>
      <c r="D345">
        <f>0.3*SUM('Rent Cost'!D344:D345)</f>
        <v>0</v>
      </c>
      <c r="E345">
        <f>0.3*SUM('Rent Cost'!E344:E345)</f>
        <v>609.00056514002972</v>
      </c>
      <c r="F345">
        <f>0.3*SUM('Rent Cost'!F344:F345)</f>
        <v>0</v>
      </c>
      <c r="G345">
        <f>0.3*SUM('Rent Cost'!G344:G345)</f>
        <v>1010.6893281496924</v>
      </c>
      <c r="H345">
        <f>0.3*SUM('Rent Cost'!H344:H345)</f>
        <v>0</v>
      </c>
      <c r="I345">
        <f>0.3*SUM('Rent Cost'!I344:I345)</f>
        <v>120.30609546339849</v>
      </c>
      <c r="J345">
        <f>0.3*SUM('Rent Cost'!J344:J345)</f>
        <v>0</v>
      </c>
      <c r="K345">
        <f>0.3*SUM('Rent Cost'!K344:K345)</f>
        <v>177.40899564483061</v>
      </c>
      <c r="L345">
        <f>0.3*SUM('Rent Cost'!L344:L345)</f>
        <v>0</v>
      </c>
      <c r="M345">
        <f>0.3*SUM('Rent Cost'!M344:M345)</f>
        <v>19.689835604470094</v>
      </c>
      <c r="N345">
        <f>0.3*SUM('Rent Cost'!N344:N345)</f>
        <v>0</v>
      </c>
    </row>
    <row r="346" spans="1:14" x14ac:dyDescent="0.25">
      <c r="A346" s="1">
        <v>2105</v>
      </c>
      <c r="B346" s="1">
        <v>4</v>
      </c>
      <c r="C346">
        <f>0.3*SUM('Rent Cost'!C345:C346)</f>
        <v>883.34513021359271</v>
      </c>
      <c r="D346">
        <f>0.3*SUM('Rent Cost'!D345:D346)</f>
        <v>0</v>
      </c>
      <c r="E346">
        <f>0.3*SUM('Rent Cost'!E345:E346)</f>
        <v>608.9396650833138</v>
      </c>
      <c r="F346">
        <f>0.3*SUM('Rent Cost'!F345:F346)</f>
        <v>0</v>
      </c>
      <c r="G346">
        <f>0.3*SUM('Rent Cost'!G345:G346)</f>
        <v>1010.5882592163889</v>
      </c>
      <c r="H346">
        <f>0.3*SUM('Rent Cost'!H345:H346)</f>
        <v>0</v>
      </c>
      <c r="I346">
        <f>0.3*SUM('Rent Cost'!I345:I346)</f>
        <v>120.29406485378334</v>
      </c>
      <c r="J346">
        <f>0.3*SUM('Rent Cost'!J345:J346)</f>
        <v>0</v>
      </c>
      <c r="K346">
        <f>0.3*SUM('Rent Cost'!K345:K346)</f>
        <v>177.39125474527728</v>
      </c>
      <c r="L346">
        <f>0.3*SUM('Rent Cost'!L345:L346)</f>
        <v>0</v>
      </c>
      <c r="M346">
        <f>0.3*SUM('Rent Cost'!M345:M346)</f>
        <v>19.687866620908043</v>
      </c>
      <c r="N346">
        <f>0.3*SUM('Rent Cost'!N345:N346)</f>
        <v>0</v>
      </c>
    </row>
    <row r="347" spans="1:14" x14ac:dyDescent="0.25">
      <c r="A347" s="1">
        <v>2106</v>
      </c>
      <c r="B347" s="1">
        <v>1</v>
      </c>
      <c r="C347">
        <f>0.3*SUM('Rent Cost'!C346:C347)</f>
        <v>883.25679570069769</v>
      </c>
      <c r="D347">
        <f>0.3*SUM('Rent Cost'!D346:D347)</f>
        <v>0</v>
      </c>
      <c r="E347">
        <f>0.3*SUM('Rent Cost'!E346:E347)</f>
        <v>608.87877111669479</v>
      </c>
      <c r="F347">
        <f>0.3*SUM('Rent Cost'!F346:F347)</f>
        <v>0</v>
      </c>
      <c r="G347">
        <f>0.3*SUM('Rent Cost'!G346:G347)</f>
        <v>1010.4872003907617</v>
      </c>
      <c r="H347">
        <f>0.3*SUM('Rent Cost'!H346:H347)</f>
        <v>0</v>
      </c>
      <c r="I347">
        <f>0.3*SUM('Rent Cost'!I346:I347)</f>
        <v>120.28203544732941</v>
      </c>
      <c r="J347">
        <f>0.3*SUM('Rent Cost'!J346:J347)</f>
        <v>0</v>
      </c>
      <c r="K347">
        <f>0.3*SUM('Rent Cost'!K346:K347)</f>
        <v>177.37351561981635</v>
      </c>
      <c r="L347">
        <f>0.3*SUM('Rent Cost'!L346:L347)</f>
        <v>0</v>
      </c>
      <c r="M347">
        <f>0.3*SUM('Rent Cost'!M346:M347)</f>
        <v>19.685897834248454</v>
      </c>
      <c r="N347">
        <f>0.3*SUM('Rent Cost'!N346:N347)</f>
        <v>0</v>
      </c>
    </row>
    <row r="348" spans="1:14" x14ac:dyDescent="0.25">
      <c r="A348" s="2">
        <v>2106</v>
      </c>
      <c r="B348" s="2">
        <v>2</v>
      </c>
      <c r="C348">
        <f>0.3*SUM('Rent Cost'!C347:C348)</f>
        <v>883.16847002146096</v>
      </c>
      <c r="D348">
        <f>0.3*SUM('Rent Cost'!D347:D348)</f>
        <v>0</v>
      </c>
      <c r="E348">
        <f>0.3*SUM('Rent Cost'!E347:E348)</f>
        <v>608.81788323964588</v>
      </c>
      <c r="F348">
        <f>0.3*SUM('Rent Cost'!F347:F348)</f>
        <v>0</v>
      </c>
      <c r="G348">
        <f>0.3*SUM('Rent Cost'!G347:G348)</f>
        <v>1010.3861516706534</v>
      </c>
      <c r="H348">
        <f>0.3*SUM('Rent Cost'!H347:H348)</f>
        <v>0</v>
      </c>
      <c r="I348">
        <f>0.3*SUM('Rent Cost'!I347:I348)</f>
        <v>120.2700072438478</v>
      </c>
      <c r="J348">
        <f>0.3*SUM('Rent Cost'!J347:J348)</f>
        <v>0</v>
      </c>
      <c r="K348">
        <f>0.3*SUM('Rent Cost'!K347:K348)</f>
        <v>177.35577826822933</v>
      </c>
      <c r="L348">
        <f>0.3*SUM('Rent Cost'!L347:L348)</f>
        <v>0</v>
      </c>
      <c r="M348">
        <f>0.3*SUM('Rent Cost'!M347:M348)</f>
        <v>19.683929244468768</v>
      </c>
      <c r="N348">
        <f>0.3*SUM('Rent Cost'!N347:N348)</f>
        <v>0</v>
      </c>
    </row>
    <row r="349" spans="1:14" x14ac:dyDescent="0.25">
      <c r="A349" s="1">
        <v>2106</v>
      </c>
      <c r="B349" s="1">
        <v>3</v>
      </c>
      <c r="C349">
        <f>0.3*SUM('Rent Cost'!C348:C349)</f>
        <v>883.08015317433546</v>
      </c>
      <c r="D349">
        <f>0.3*SUM('Rent Cost'!D348:D349)</f>
        <v>0</v>
      </c>
      <c r="E349">
        <f>0.3*SUM('Rent Cost'!E348:E349)</f>
        <v>608.75700145111352</v>
      </c>
      <c r="F349">
        <f>0.3*SUM('Rent Cost'!F348:F349)</f>
        <v>0</v>
      </c>
      <c r="G349">
        <f>0.3*SUM('Rent Cost'!G348:G349)</f>
        <v>1010.2851130560639</v>
      </c>
      <c r="H349">
        <f>0.3*SUM('Rent Cost'!H348:H349)</f>
        <v>0</v>
      </c>
      <c r="I349">
        <f>0.3*SUM('Rent Cost'!I348:I349)</f>
        <v>120.25798024314966</v>
      </c>
      <c r="J349">
        <f>0.3*SUM('Rent Cost'!J348:J349)</f>
        <v>0</v>
      </c>
      <c r="K349">
        <f>0.3*SUM('Rent Cost'!K348:K349)</f>
        <v>177.33804269040687</v>
      </c>
      <c r="L349">
        <f>0.3*SUM('Rent Cost'!L348:L349)</f>
        <v>0</v>
      </c>
      <c r="M349">
        <f>0.3*SUM('Rent Cost'!M348:M349)</f>
        <v>19.681960851546421</v>
      </c>
      <c r="N349">
        <f>0.3*SUM('Rent Cost'!N348:N349)</f>
        <v>0</v>
      </c>
    </row>
    <row r="350" spans="1:14" x14ac:dyDescent="0.25">
      <c r="A350" s="2">
        <v>2106</v>
      </c>
      <c r="B350" s="2">
        <v>4</v>
      </c>
      <c r="C350">
        <f>0.3*SUM('Rent Cost'!C349:C350)</f>
        <v>882.99184515880552</v>
      </c>
      <c r="D350">
        <f>0.3*SUM('Rent Cost'!D349:D350)</f>
        <v>0</v>
      </c>
      <c r="E350">
        <f>0.3*SUM('Rent Cost'!E349:E350)</f>
        <v>608.69612575109795</v>
      </c>
      <c r="F350">
        <f>0.3*SUM('Rent Cost'!F349:F350)</f>
        <v>0</v>
      </c>
      <c r="G350">
        <f>0.3*SUM('Rent Cost'!G349:G350)</f>
        <v>1010.1840845448354</v>
      </c>
      <c r="H350">
        <f>0.3*SUM('Rent Cost'!H349:H350)</f>
        <v>0</v>
      </c>
      <c r="I350">
        <f>0.3*SUM('Rent Cost'!I349:I350)</f>
        <v>120.24595444514054</v>
      </c>
      <c r="J350">
        <f>0.3*SUM('Rent Cost'!J349:J350)</f>
        <v>0</v>
      </c>
      <c r="K350">
        <f>0.3*SUM('Rent Cost'!K349:K350)</f>
        <v>177.32030888613048</v>
      </c>
      <c r="L350">
        <f>0.3*SUM('Rent Cost'!L349:L350)</f>
        <v>0</v>
      </c>
      <c r="M350">
        <f>0.3*SUM('Rent Cost'!M349:M350)</f>
        <v>19.67999265545885</v>
      </c>
      <c r="N350">
        <f>0.3*SUM('Rent Cost'!N349:N350)</f>
        <v>0</v>
      </c>
    </row>
    <row r="351" spans="1:14" x14ac:dyDescent="0.25">
      <c r="A351" s="2">
        <v>2107</v>
      </c>
      <c r="B351" s="2">
        <v>1</v>
      </c>
      <c r="C351">
        <f>0.3*SUM('Rent Cost'!C350:C351)</f>
        <v>882.90354597435544</v>
      </c>
      <c r="D351">
        <f>0.3*SUM('Rent Cost'!D350:D351)</f>
        <v>0</v>
      </c>
      <c r="E351">
        <f>0.3*SUM('Rent Cost'!E350:E351)</f>
        <v>608.63525613854551</v>
      </c>
      <c r="F351">
        <f>0.3*SUM('Rent Cost'!F350:F351)</f>
        <v>0</v>
      </c>
      <c r="G351">
        <f>0.3*SUM('Rent Cost'!G350:G351)</f>
        <v>1010.0830661358891</v>
      </c>
      <c r="H351">
        <f>0.3*SUM('Rent Cost'!H350:H351)</f>
        <v>0</v>
      </c>
      <c r="I351">
        <f>0.3*SUM('Rent Cost'!I350:I351)</f>
        <v>120.23392984963156</v>
      </c>
      <c r="J351">
        <f>0.3*SUM('Rent Cost'!J350:J351)</f>
        <v>0</v>
      </c>
      <c r="K351">
        <f>0.3*SUM('Rent Cost'!K350:K351)</f>
        <v>177.30257685529085</v>
      </c>
      <c r="L351">
        <f>0.3*SUM('Rent Cost'!L350:L351)</f>
        <v>0</v>
      </c>
      <c r="M351">
        <f>0.3*SUM('Rent Cost'!M350:M351)</f>
        <v>19.678024656194783</v>
      </c>
      <c r="N351">
        <f>0.3*SUM('Rent Cost'!N350:N351)</f>
        <v>0</v>
      </c>
    </row>
    <row r="352" spans="1:14" x14ac:dyDescent="0.25">
      <c r="A352" s="1">
        <v>2107</v>
      </c>
      <c r="B352" s="1">
        <v>2</v>
      </c>
      <c r="C352">
        <f>0.3*SUM('Rent Cost'!C351:C352)</f>
        <v>882.81525561995386</v>
      </c>
      <c r="D352">
        <f>0.3*SUM('Rent Cost'!D351:D352)</f>
        <v>0</v>
      </c>
      <c r="E352">
        <f>0.3*SUM('Rent Cost'!E351:E352)</f>
        <v>608.5743926129295</v>
      </c>
      <c r="F352">
        <f>0.3*SUM('Rent Cost'!F351:F352)</f>
        <v>0</v>
      </c>
      <c r="G352">
        <f>0.3*SUM('Rent Cost'!G351:G352)</f>
        <v>1009.9820578292251</v>
      </c>
      <c r="H352">
        <f>0.3*SUM('Rent Cost'!H351:H352)</f>
        <v>0</v>
      </c>
      <c r="I352">
        <f>0.3*SUM('Rent Cost'!I351:I352)</f>
        <v>120.22190645662272</v>
      </c>
      <c r="J352">
        <f>0.3*SUM('Rent Cost'!J351:J352)</f>
        <v>0</v>
      </c>
      <c r="K352">
        <f>0.3*SUM('Rent Cost'!K351:K352)</f>
        <v>177.28484659766946</v>
      </c>
      <c r="L352">
        <f>0.3*SUM('Rent Cost'!L351:L352)</f>
        <v>0</v>
      </c>
      <c r="M352">
        <f>0.3*SUM('Rent Cost'!M351:M352)</f>
        <v>19.676056853731648</v>
      </c>
      <c r="N352">
        <f>0.3*SUM('Rent Cost'!N351:N352)</f>
        <v>0</v>
      </c>
    </row>
    <row r="353" spans="1:14" x14ac:dyDescent="0.25">
      <c r="A353" s="2">
        <v>2107</v>
      </c>
      <c r="B353" s="2">
        <v>3</v>
      </c>
      <c r="C353">
        <f>0.3*SUM('Rent Cost'!C352:C353)</f>
        <v>882.72697409456941</v>
      </c>
      <c r="D353">
        <f>0.3*SUM('Rent Cost'!D352:D353)</f>
        <v>0</v>
      </c>
      <c r="E353">
        <f>0.3*SUM('Rent Cost'!E352:E353)</f>
        <v>608.5135351737232</v>
      </c>
      <c r="F353">
        <f>0.3*SUM('Rent Cost'!F352:F353)</f>
        <v>0</v>
      </c>
      <c r="G353">
        <f>0.3*SUM('Rent Cost'!G352:G353)</f>
        <v>1009.8810596237646</v>
      </c>
      <c r="H353">
        <f>0.3*SUM('Rent Cost'!H352:H353)</f>
        <v>0</v>
      </c>
      <c r="I353">
        <f>0.3*SUM('Rent Cost'!I352:I353)</f>
        <v>120.20988426601959</v>
      </c>
      <c r="J353">
        <f>0.3*SUM('Rent Cost'!J352:J353)</f>
        <v>0</v>
      </c>
      <c r="K353">
        <f>0.3*SUM('Rent Cost'!K352:K353)</f>
        <v>177.26711811293845</v>
      </c>
      <c r="L353">
        <f>0.3*SUM('Rent Cost'!L352:L353)</f>
        <v>0</v>
      </c>
      <c r="M353">
        <f>0.3*SUM('Rent Cost'!M352:M353)</f>
        <v>19.67408924804689</v>
      </c>
      <c r="N353">
        <f>0.3*SUM('Rent Cost'!N352:N353)</f>
        <v>0</v>
      </c>
    </row>
    <row r="354" spans="1:14" x14ac:dyDescent="0.25">
      <c r="A354" s="1">
        <v>2107</v>
      </c>
      <c r="B354" s="1">
        <v>4</v>
      </c>
      <c r="C354">
        <f>0.3*SUM('Rent Cost'!C353:C354)</f>
        <v>882.63870139717073</v>
      </c>
      <c r="D354">
        <f>0.3*SUM('Rent Cost'!D353:D354)</f>
        <v>0</v>
      </c>
      <c r="E354">
        <f>0.3*SUM('Rent Cost'!E353:E354)</f>
        <v>608.45268381987307</v>
      </c>
      <c r="F354">
        <f>0.3*SUM('Rent Cost'!F353:F354)</f>
        <v>0</v>
      </c>
      <c r="G354">
        <f>0.3*SUM('Rent Cost'!G353:G354)</f>
        <v>1009.7800715184286</v>
      </c>
      <c r="H354">
        <f>0.3*SUM('Rent Cost'!H353:H354)</f>
        <v>0</v>
      </c>
      <c r="I354">
        <f>0.3*SUM('Rent Cost'!I353:I354)</f>
        <v>120.19786327753883</v>
      </c>
      <c r="J354">
        <f>0.3*SUM('Rent Cost'!J353:J354)</f>
        <v>0</v>
      </c>
      <c r="K354">
        <f>0.3*SUM('Rent Cost'!K353:K354)</f>
        <v>177.24939140109782</v>
      </c>
      <c r="L354">
        <f>0.3*SUM('Rent Cost'!L353:L354)</f>
        <v>0</v>
      </c>
      <c r="M354">
        <f>0.3*SUM('Rent Cost'!M353:M354)</f>
        <v>19.672121839117949</v>
      </c>
      <c r="N354">
        <f>0.3*SUM('Rent Cost'!N353:N354)</f>
        <v>0</v>
      </c>
    </row>
    <row r="355" spans="1:14" x14ac:dyDescent="0.25">
      <c r="A355" s="1">
        <v>2108</v>
      </c>
      <c r="B355" s="1">
        <v>1</v>
      </c>
      <c r="C355">
        <f>0.3*SUM('Rent Cost'!C354:C355)</f>
        <v>882.55043752672645</v>
      </c>
      <c r="D355">
        <f>0.3*SUM('Rent Cost'!D354:D355)</f>
        <v>0</v>
      </c>
      <c r="E355">
        <f>0.3*SUM('Rent Cost'!E354:E355)</f>
        <v>608.39183855137924</v>
      </c>
      <c r="F355">
        <f>0.3*SUM('Rent Cost'!F354:F355)</f>
        <v>0</v>
      </c>
      <c r="G355">
        <f>0.3*SUM('Rent Cost'!G354:G355)</f>
        <v>1009.6790935110595</v>
      </c>
      <c r="H355">
        <f>0.3*SUM('Rent Cost'!H354:H355)</f>
        <v>0</v>
      </c>
      <c r="I355">
        <f>0.3*SUM('Rent Cost'!I354:I355)</f>
        <v>120.18584349118046</v>
      </c>
      <c r="J355">
        <f>0.3*SUM('Rent Cost'!J354:J355)</f>
        <v>0</v>
      </c>
      <c r="K355">
        <f>0.3*SUM('Rent Cost'!K354:K355)</f>
        <v>177.23166646203831</v>
      </c>
      <c r="L355">
        <f>0.3*SUM('Rent Cost'!L354:L355)</f>
        <v>0</v>
      </c>
      <c r="M355">
        <f>0.3*SUM('Rent Cost'!M354:M355)</f>
        <v>19.670154626933542</v>
      </c>
      <c r="N355">
        <f>0.3*SUM('Rent Cost'!N354:N355)</f>
        <v>0</v>
      </c>
    </row>
    <row r="356" spans="1:14" x14ac:dyDescent="0.25">
      <c r="A356" s="2">
        <v>2108</v>
      </c>
      <c r="B356" s="2">
        <v>2</v>
      </c>
      <c r="C356">
        <f>0.3*SUM('Rent Cost'!C355:C356)</f>
        <v>882.46218248272089</v>
      </c>
      <c r="D356">
        <f>0.3*SUM('Rent Cost'!D355:D356)</f>
        <v>0</v>
      </c>
      <c r="E356">
        <f>0.3*SUM('Rent Cost'!E355:E356)</f>
        <v>608.33099936771498</v>
      </c>
      <c r="F356">
        <f>0.3*SUM('Rent Cost'!F355:F356)</f>
        <v>0</v>
      </c>
      <c r="G356">
        <f>0.3*SUM('Rent Cost'!G355:G356)</f>
        <v>1009.5781256016572</v>
      </c>
      <c r="H356">
        <f>0.3*SUM('Rent Cost'!H355:H356)</f>
        <v>0</v>
      </c>
      <c r="I356">
        <f>0.3*SUM('Rent Cost'!I355:I356)</f>
        <v>120.17382490685003</v>
      </c>
      <c r="J356">
        <f>0.3*SUM('Rent Cost'!J355:J356)</f>
        <v>0</v>
      </c>
      <c r="K356">
        <f>0.3*SUM('Rent Cost'!K355:K356)</f>
        <v>177.21394329543207</v>
      </c>
      <c r="L356">
        <f>0.3*SUM('Rent Cost'!L355:L356)</f>
        <v>0</v>
      </c>
      <c r="M356">
        <f>0.3*SUM('Rent Cost'!M355:M356)</f>
        <v>19.668187611471105</v>
      </c>
      <c r="N356">
        <f>0.3*SUM('Rent Cost'!N355:N356)</f>
        <v>0</v>
      </c>
    </row>
    <row r="357" spans="1:14" x14ac:dyDescent="0.25">
      <c r="A357" s="1">
        <v>2108</v>
      </c>
      <c r="B357" s="1">
        <v>3</v>
      </c>
      <c r="C357">
        <f>0.3*SUM('Rent Cost'!C356:C357)</f>
        <v>882.37393626463836</v>
      </c>
      <c r="D357">
        <f>0.3*SUM('Rent Cost'!D356:D357)</f>
        <v>0</v>
      </c>
      <c r="E357">
        <f>0.3*SUM('Rent Cost'!E356:E357)</f>
        <v>608.27016626782677</v>
      </c>
      <c r="F357">
        <f>0.3*SUM('Rent Cost'!F356:F357)</f>
        <v>0</v>
      </c>
      <c r="G357">
        <f>0.3*SUM('Rent Cost'!G356:G357)</f>
        <v>1009.4771677891431</v>
      </c>
      <c r="H357">
        <f>0.3*SUM('Rent Cost'!H356:H357)</f>
        <v>0</v>
      </c>
      <c r="I357">
        <f>0.3*SUM('Rent Cost'!I356:I357)</f>
        <v>120.16180752435866</v>
      </c>
      <c r="J357">
        <f>0.3*SUM('Rent Cost'!J356:J357)</f>
        <v>0</v>
      </c>
      <c r="K357">
        <f>0.3*SUM('Rent Cost'!K356:K357)</f>
        <v>177.1962219010606</v>
      </c>
      <c r="L357">
        <f>0.3*SUM('Rent Cost'!L356:L357)</f>
        <v>0</v>
      </c>
      <c r="M357">
        <f>0.3*SUM('Rent Cost'!M356:M357)</f>
        <v>19.666220792708081</v>
      </c>
      <c r="N357">
        <f>0.3*SUM('Rent Cost'!N356:N357)</f>
        <v>0</v>
      </c>
    </row>
    <row r="358" spans="1:14" x14ac:dyDescent="0.25">
      <c r="A358" s="2">
        <v>2108</v>
      </c>
      <c r="B358" s="2">
        <v>4</v>
      </c>
      <c r="C358">
        <f>0.3*SUM('Rent Cost'!C357:C358)</f>
        <v>882.28569887093181</v>
      </c>
      <c r="D358">
        <f>0.3*SUM('Rent Cost'!D357:D358)</f>
        <v>0</v>
      </c>
      <c r="E358">
        <f>0.3*SUM('Rent Cost'!E357:E358)</f>
        <v>608.20933925118777</v>
      </c>
      <c r="F358">
        <f>0.3*SUM('Rent Cost'!F357:F358)</f>
        <v>0</v>
      </c>
      <c r="G358">
        <f>0.3*SUM('Rent Cost'!G357:G358)</f>
        <v>1009.3762200724381</v>
      </c>
      <c r="H358">
        <f>0.3*SUM('Rent Cost'!H357:H358)</f>
        <v>0</v>
      </c>
      <c r="I358">
        <f>0.3*SUM('Rent Cost'!I357:I358)</f>
        <v>120.14979134361192</v>
      </c>
      <c r="J358">
        <f>0.3*SUM('Rent Cost'!J357:J358)</f>
        <v>0</v>
      </c>
      <c r="K358">
        <f>0.3*SUM('Rent Cost'!K357:K358)</f>
        <v>177.17850227881459</v>
      </c>
      <c r="L358">
        <f>0.3*SUM('Rent Cost'!L357:L358)</f>
        <v>0</v>
      </c>
      <c r="M358">
        <f>0.3*SUM('Rent Cost'!M357:M358)</f>
        <v>19.664254170633189</v>
      </c>
      <c r="N358">
        <f>0.3*SUM('Rent Cost'!N357:N358)</f>
        <v>0</v>
      </c>
    </row>
    <row r="359" spans="1:14" x14ac:dyDescent="0.25">
      <c r="A359" s="2">
        <v>2109</v>
      </c>
      <c r="B359" s="2">
        <v>1</v>
      </c>
      <c r="C359">
        <f>0.3*SUM('Rent Cost'!C358:C359)</f>
        <v>882.19747030108556</v>
      </c>
      <c r="D359">
        <f>0.3*SUM('Rent Cost'!D358:D359)</f>
        <v>0</v>
      </c>
      <c r="E359">
        <f>0.3*SUM('Rent Cost'!E358:E359)</f>
        <v>608.1485183172714</v>
      </c>
      <c r="F359">
        <f>0.3*SUM('Rent Cost'!F358:F359)</f>
        <v>0</v>
      </c>
      <c r="G359">
        <f>0.3*SUM('Rent Cost'!G358:G359)</f>
        <v>1009.2752824504634</v>
      </c>
      <c r="H359">
        <f>0.3*SUM('Rent Cost'!H358:H359)</f>
        <v>0</v>
      </c>
      <c r="I359">
        <f>0.3*SUM('Rent Cost'!I358:I359)</f>
        <v>120.13777636451537</v>
      </c>
      <c r="J359">
        <f>0.3*SUM('Rent Cost'!J358:J359)</f>
        <v>0</v>
      </c>
      <c r="K359">
        <f>0.3*SUM('Rent Cost'!K358:K359)</f>
        <v>177.16078442858475</v>
      </c>
      <c r="L359">
        <f>0.3*SUM('Rent Cost'!L358:L359)</f>
        <v>0</v>
      </c>
      <c r="M359">
        <f>0.3*SUM('Rent Cost'!M358:M359)</f>
        <v>19.662287745212588</v>
      </c>
      <c r="N359">
        <f>0.3*SUM('Rent Cost'!N358:N359)</f>
        <v>0</v>
      </c>
    </row>
    <row r="360" spans="1:14" x14ac:dyDescent="0.25">
      <c r="A360" s="1">
        <v>2109</v>
      </c>
      <c r="B360" s="1">
        <v>2</v>
      </c>
      <c r="C360">
        <f>0.3*SUM('Rent Cost'!C359:C360)</f>
        <v>882.10925055406824</v>
      </c>
      <c r="D360">
        <f>0.3*SUM('Rent Cost'!D359:D360)</f>
        <v>0</v>
      </c>
      <c r="E360">
        <f>0.3*SUM('Rent Cost'!E359:E360)</f>
        <v>608.08770346555082</v>
      </c>
      <c r="F360">
        <f>0.3*SUM('Rent Cost'!F359:F360)</f>
        <v>0</v>
      </c>
      <c r="G360">
        <f>0.3*SUM('Rent Cost'!G359:G360)</f>
        <v>1009.1743549221402</v>
      </c>
      <c r="H360">
        <f>0.3*SUM('Rent Cost'!H359:H360)</f>
        <v>0</v>
      </c>
      <c r="I360">
        <f>0.3*SUM('Rent Cost'!I359:I360)</f>
        <v>120.12576258688011</v>
      </c>
      <c r="J360">
        <f>0.3*SUM('Rent Cost'!J359:J360)</f>
        <v>0</v>
      </c>
      <c r="K360">
        <f>0.3*SUM('Rent Cost'!K359:K360)</f>
        <v>177.14306835015253</v>
      </c>
      <c r="L360">
        <f>0.3*SUM('Rent Cost'!L359:L360)</f>
        <v>0</v>
      </c>
      <c r="M360">
        <f>0.3*SUM('Rent Cost'!M359:M360)</f>
        <v>19.660321516434994</v>
      </c>
      <c r="N360">
        <f>0.3*SUM('Rent Cost'!N359:N360)</f>
        <v>0</v>
      </c>
    </row>
    <row r="361" spans="1:14" x14ac:dyDescent="0.25">
      <c r="A361" s="2">
        <v>2109</v>
      </c>
      <c r="B361" s="2">
        <v>3</v>
      </c>
      <c r="C361">
        <f>0.3*SUM('Rent Cost'!C360:C361)</f>
        <v>882.02103962884848</v>
      </c>
      <c r="D361">
        <f>0.3*SUM('Rent Cost'!D360:D361)</f>
        <v>0</v>
      </c>
      <c r="E361">
        <f>0.3*SUM('Rent Cost'!E360:E361)</f>
        <v>608.02689469549944</v>
      </c>
      <c r="F361">
        <f>0.3*SUM('Rent Cost'!F360:F361)</f>
        <v>0</v>
      </c>
      <c r="G361">
        <f>0.3*SUM('Rent Cost'!G360:G361)</f>
        <v>1009.0734374863897</v>
      </c>
      <c r="H361">
        <f>0.3*SUM('Rent Cost'!H360:H361)</f>
        <v>0</v>
      </c>
      <c r="I361">
        <f>0.3*SUM('Rent Cost'!I360:I361)</f>
        <v>120.11375001061174</v>
      </c>
      <c r="J361">
        <f>0.3*SUM('Rent Cost'!J360:J361)</f>
        <v>0</v>
      </c>
      <c r="K361">
        <f>0.3*SUM('Rent Cost'!K360:K361)</f>
        <v>177.12535404329941</v>
      </c>
      <c r="L361">
        <f>0.3*SUM('Rent Cost'!L360:L361)</f>
        <v>0</v>
      </c>
      <c r="M361">
        <f>0.3*SUM('Rent Cost'!M360:M361)</f>
        <v>19.658355484289132</v>
      </c>
      <c r="N361">
        <f>0.3*SUM('Rent Cost'!N360:N361)</f>
        <v>0</v>
      </c>
    </row>
    <row r="362" spans="1:14" x14ac:dyDescent="0.25">
      <c r="A362" s="1">
        <v>2109</v>
      </c>
      <c r="B362" s="1">
        <v>4</v>
      </c>
      <c r="C362">
        <f>0.3*SUM('Rent Cost'!C361:C362)</f>
        <v>881.93283752491061</v>
      </c>
      <c r="D362">
        <f>0.3*SUM('Rent Cost'!D361:D362)</f>
        <v>0</v>
      </c>
      <c r="E362">
        <f>0.3*SUM('Rent Cost'!E361:E362)</f>
        <v>607.9660920060636</v>
      </c>
      <c r="F362">
        <f>0.3*SUM('Rent Cost'!F361:F362)</f>
        <v>0</v>
      </c>
      <c r="G362">
        <f>0.3*SUM('Rent Cost'!G361:G362)</f>
        <v>1008.9725301421331</v>
      </c>
      <c r="H362">
        <f>0.3*SUM('Rent Cost'!H361:H362)</f>
        <v>0</v>
      </c>
      <c r="I362">
        <f>0.3*SUM('Rent Cost'!I361:I362)</f>
        <v>120.10173863561577</v>
      </c>
      <c r="J362">
        <f>0.3*SUM('Rent Cost'!J361:J362)</f>
        <v>0</v>
      </c>
      <c r="K362">
        <f>0.3*SUM('Rent Cost'!K361:K362)</f>
        <v>177.1076415079161</v>
      </c>
      <c r="L362">
        <f>0.3*SUM('Rent Cost'!L361:L362)</f>
        <v>0</v>
      </c>
      <c r="M362">
        <f>0.3*SUM('Rent Cost'!M361:M362)</f>
        <v>19.656389648741154</v>
      </c>
      <c r="N362">
        <f>0.3*SUM('Rent Cost'!N361:N362)</f>
        <v>0</v>
      </c>
    </row>
    <row r="363" spans="1:14" x14ac:dyDescent="0.25">
      <c r="A363" s="1">
        <v>2110</v>
      </c>
      <c r="B363" s="1">
        <v>1</v>
      </c>
      <c r="C363">
        <f>0.3*SUM('Rent Cost'!C362:C363)</f>
        <v>881.84464424122325</v>
      </c>
      <c r="D363">
        <f>0.3*SUM('Rent Cost'!D362:D363)</f>
        <v>0</v>
      </c>
      <c r="E363">
        <f>0.3*SUM('Rent Cost'!E362:E363)</f>
        <v>607.90529539671672</v>
      </c>
      <c r="F363">
        <f>0.3*SUM('Rent Cost'!F362:F363)</f>
        <v>0</v>
      </c>
      <c r="G363">
        <f>0.3*SUM('Rent Cost'!G362:G363)</f>
        <v>1008.8716328893702</v>
      </c>
      <c r="H363">
        <f>0.3*SUM('Rent Cost'!H362:H363)</f>
        <v>0</v>
      </c>
      <c r="I363">
        <f>0.3*SUM('Rent Cost'!I362:I363)</f>
        <v>120.08972846170336</v>
      </c>
      <c r="J363">
        <f>0.3*SUM('Rent Cost'!J362:J363)</f>
        <v>0</v>
      </c>
      <c r="K363">
        <f>0.3*SUM('Rent Cost'!K362:K363)</f>
        <v>177.08993074378404</v>
      </c>
      <c r="L363">
        <f>0.3*SUM('Rent Cost'!L362:L363)</f>
        <v>0</v>
      </c>
      <c r="M363">
        <f>0.3*SUM('Rent Cost'!M362:M363)</f>
        <v>19.654424009768501</v>
      </c>
      <c r="N363">
        <f>0.3*SUM('Rent Cost'!N362:N363)</f>
        <v>0</v>
      </c>
    </row>
    <row r="364" spans="1:14" x14ac:dyDescent="0.25">
      <c r="A364" s="2">
        <v>2110</v>
      </c>
      <c r="B364" s="2">
        <v>2</v>
      </c>
      <c r="C364">
        <f>0.3*SUM('Rent Cost'!C363:C364)</f>
        <v>881.75645977675504</v>
      </c>
      <c r="D364">
        <f>0.3*SUM('Rent Cost'!D363:D364)</f>
        <v>0</v>
      </c>
      <c r="E364">
        <f>0.3*SUM('Rent Cost'!E363:E364)</f>
        <v>607.84450486693208</v>
      </c>
      <c r="F364">
        <f>0.3*SUM('Rent Cost'!F363:F364)</f>
        <v>0</v>
      </c>
      <c r="G364">
        <f>0.3*SUM('Rent Cost'!G363:G364)</f>
        <v>1008.7707457270224</v>
      </c>
      <c r="H364">
        <f>0.3*SUM('Rent Cost'!H363:H364)</f>
        <v>0</v>
      </c>
      <c r="I364">
        <f>0.3*SUM('Rent Cost'!I363:I364)</f>
        <v>120.07771948887449</v>
      </c>
      <c r="J364">
        <f>0.3*SUM('Rent Cost'!J363:J364)</f>
        <v>0</v>
      </c>
      <c r="K364">
        <f>0.3*SUM('Rent Cost'!K363:K364)</f>
        <v>177.07222175068469</v>
      </c>
      <c r="L364">
        <f>0.3*SUM('Rent Cost'!L363:L364)</f>
        <v>0</v>
      </c>
      <c r="M364">
        <f>0.3*SUM('Rent Cost'!M363:M364)</f>
        <v>19.652458567371173</v>
      </c>
      <c r="N364">
        <f>0.3*SUM('Rent Cost'!N363:N364)</f>
        <v>0</v>
      </c>
    </row>
    <row r="365" spans="1:14" x14ac:dyDescent="0.25">
      <c r="A365" s="1">
        <v>2110</v>
      </c>
      <c r="B365" s="1">
        <v>3</v>
      </c>
      <c r="C365">
        <f>0.3*SUM('Rent Cost'!C364:C365)</f>
        <v>881.66828413099029</v>
      </c>
      <c r="D365">
        <f>0.3*SUM('Rent Cost'!D364:D365)</f>
        <v>0</v>
      </c>
      <c r="E365">
        <f>0.3*SUM('Rent Cost'!E364:E365)</f>
        <v>607.78372041618275</v>
      </c>
      <c r="F365">
        <f>0.3*SUM('Rent Cost'!F364:F365)</f>
        <v>0</v>
      </c>
      <c r="G365">
        <f>0.3*SUM('Rent Cost'!G364:G365)</f>
        <v>1008.6698686529318</v>
      </c>
      <c r="H365">
        <f>0.3*SUM('Rent Cost'!H364:H365)</f>
        <v>0</v>
      </c>
      <c r="I365">
        <f>0.3*SUM('Rent Cost'!I364:I365)</f>
        <v>120.06571171694029</v>
      </c>
      <c r="J365">
        <f>0.3*SUM('Rent Cost'!J364:J365)</f>
        <v>0</v>
      </c>
      <c r="K365">
        <f>0.3*SUM('Rent Cost'!K364:K365)</f>
        <v>177.05451452850875</v>
      </c>
      <c r="L365">
        <f>0.3*SUM('Rent Cost'!L364:L365)</f>
        <v>0</v>
      </c>
      <c r="M365">
        <f>0.3*SUM('Rent Cost'!M364:M365)</f>
        <v>19.650493321515331</v>
      </c>
      <c r="N365">
        <f>0.3*SUM('Rent Cost'!N364:N365)</f>
        <v>0</v>
      </c>
    </row>
    <row r="366" spans="1:14" x14ac:dyDescent="0.25">
      <c r="A366" s="2">
        <v>2110</v>
      </c>
      <c r="B366" s="2">
        <v>4</v>
      </c>
      <c r="C366">
        <f>0.3*SUM('Rent Cost'!C365:C366)</f>
        <v>881.58011730289763</v>
      </c>
      <c r="D366">
        <f>0.3*SUM('Rent Cost'!D365:D366)</f>
        <v>0</v>
      </c>
      <c r="E366">
        <f>0.3*SUM('Rent Cost'!E365:E366)</f>
        <v>607.72294204446894</v>
      </c>
      <c r="F366">
        <f>0.3*SUM('Rent Cost'!F365:F366)</f>
        <v>0</v>
      </c>
      <c r="G366">
        <f>0.3*SUM('Rent Cost'!G365:G366)</f>
        <v>1008.5690016660196</v>
      </c>
      <c r="H366">
        <f>0.3*SUM('Rent Cost'!H365:H366)</f>
        <v>0</v>
      </c>
      <c r="I366">
        <f>0.3*SUM('Rent Cost'!I365:I366)</f>
        <v>120.05370514571187</v>
      </c>
      <c r="J366">
        <f>0.3*SUM('Rent Cost'!J365:J366)</f>
        <v>0</v>
      </c>
      <c r="K366">
        <f>0.3*SUM('Rent Cost'!K365:K366)</f>
        <v>177.0368090770377</v>
      </c>
      <c r="L366">
        <f>0.3*SUM('Rent Cost'!L365:L366)</f>
        <v>0</v>
      </c>
      <c r="M366">
        <f>0.3*SUM('Rent Cost'!M365:M366)</f>
        <v>19.648528272178414</v>
      </c>
      <c r="N366">
        <f>0.3*SUM('Rent Cost'!N365:N366)</f>
        <v>0</v>
      </c>
    </row>
    <row r="367" spans="1:14" x14ac:dyDescent="0.25">
      <c r="A367" s="2">
        <v>2111</v>
      </c>
      <c r="B367" s="2">
        <v>1</v>
      </c>
      <c r="C367">
        <f>0.3*SUM('Rent Cost'!C366:C367)</f>
        <v>881.49195929093003</v>
      </c>
      <c r="D367">
        <f>0.3*SUM('Rent Cost'!D366:D367)</f>
        <v>0</v>
      </c>
      <c r="E367">
        <f>0.3*SUM('Rent Cost'!E366:E367)</f>
        <v>607.66216975073712</v>
      </c>
      <c r="F367">
        <f>0.3*SUM('Rent Cost'!F366:F367)</f>
        <v>0</v>
      </c>
      <c r="G367">
        <f>0.3*SUM('Rent Cost'!G366:G367)</f>
        <v>1008.4681447652072</v>
      </c>
      <c r="H367">
        <f>0.3*SUM('Rent Cost'!H366:H367)</f>
        <v>0</v>
      </c>
      <c r="I367">
        <f>0.3*SUM('Rent Cost'!I366:I367)</f>
        <v>120.04169977518924</v>
      </c>
      <c r="J367">
        <f>0.3*SUM('Rent Cost'!J366:J367)</f>
        <v>0</v>
      </c>
      <c r="K367">
        <f>0.3*SUM('Rent Cost'!K366:K367)</f>
        <v>177.01910539616225</v>
      </c>
      <c r="L367">
        <f>0.3*SUM('Rent Cost'!L366:L367)</f>
        <v>0</v>
      </c>
      <c r="M367">
        <f>0.3*SUM('Rent Cost'!M366:M367)</f>
        <v>19.646563419360415</v>
      </c>
      <c r="N367">
        <f>0.3*SUM('Rent Cost'!N366:N367)</f>
        <v>0</v>
      </c>
    </row>
    <row r="368" spans="1:14" x14ac:dyDescent="0.25">
      <c r="A368" s="1">
        <v>2111</v>
      </c>
      <c r="B368" s="1">
        <v>2</v>
      </c>
      <c r="C368">
        <f>0.3*SUM('Rent Cost'!C367:C368)</f>
        <v>881.40381009508747</v>
      </c>
      <c r="D368">
        <f>0.3*SUM('Rent Cost'!D367:D368)</f>
        <v>0</v>
      </c>
      <c r="E368">
        <f>0.3*SUM('Rent Cost'!E367:E368)</f>
        <v>607.60140353340705</v>
      </c>
      <c r="F368">
        <f>0.3*SUM('Rent Cost'!F367:F368)</f>
        <v>0</v>
      </c>
      <c r="G368">
        <f>0.3*SUM('Rent Cost'!G367:G368)</f>
        <v>1008.3672979504943</v>
      </c>
      <c r="H368">
        <f>0.3*SUM('Rent Cost'!H367:H368)</f>
        <v>0</v>
      </c>
      <c r="I368">
        <f>0.3*SUM('Rent Cost'!I367:I368)</f>
        <v>120.02969560527796</v>
      </c>
      <c r="J368">
        <f>0.3*SUM('Rent Cost'!J367:J368)</f>
        <v>0</v>
      </c>
      <c r="K368">
        <f>0.3*SUM('Rent Cost'!K367:K368)</f>
        <v>177.00140348566381</v>
      </c>
      <c r="L368">
        <f>0.3*SUM('Rent Cost'!L367:L368)</f>
        <v>0</v>
      </c>
      <c r="M368">
        <f>0.3*SUM('Rent Cost'!M367:M368)</f>
        <v>19.644598763016219</v>
      </c>
      <c r="N368">
        <f>0.3*SUM('Rent Cost'!N367:N368)</f>
        <v>0</v>
      </c>
    </row>
    <row r="369" spans="1:14" x14ac:dyDescent="0.25">
      <c r="A369" s="2">
        <v>2111</v>
      </c>
      <c r="B369" s="2">
        <v>3</v>
      </c>
      <c r="C369">
        <f>0.3*SUM('Rent Cost'!C368:C369)</f>
        <v>881.31566971433858</v>
      </c>
      <c r="D369">
        <f>0.3*SUM('Rent Cost'!D368:D369)</f>
        <v>0</v>
      </c>
      <c r="E369">
        <f>0.3*SUM('Rent Cost'!E368:E369)</f>
        <v>607.54064339300544</v>
      </c>
      <c r="F369">
        <f>0.3*SUM('Rent Cost'!F368:F369)</f>
        <v>0</v>
      </c>
      <c r="G369">
        <f>0.3*SUM('Rent Cost'!G368:G369)</f>
        <v>1008.2664612208022</v>
      </c>
      <c r="H369">
        <f>0.3*SUM('Rent Cost'!H368:H369)</f>
        <v>0</v>
      </c>
      <c r="I369">
        <f>0.3*SUM('Rent Cost'!I368:I369)</f>
        <v>120.01769263569471</v>
      </c>
      <c r="J369">
        <f>0.3*SUM('Rent Cost'!J368:J369)</f>
        <v>0</v>
      </c>
      <c r="K369">
        <f>0.3*SUM('Rent Cost'!K368:K369)</f>
        <v>176.9837033453239</v>
      </c>
      <c r="L369">
        <f>0.3*SUM('Rent Cost'!L368:L369)</f>
        <v>0</v>
      </c>
      <c r="M369">
        <f>0.3*SUM('Rent Cost'!M368:M369)</f>
        <v>19.642634303134543</v>
      </c>
      <c r="N369">
        <f>0.3*SUM('Rent Cost'!N368:N369)</f>
        <v>0</v>
      </c>
    </row>
    <row r="370" spans="1:14" x14ac:dyDescent="0.25">
      <c r="A370" s="1">
        <v>2111</v>
      </c>
      <c r="B370" s="1">
        <v>4</v>
      </c>
      <c r="C370">
        <f>0.3*SUM('Rent Cost'!C369:C370)</f>
        <v>881.22753814713633</v>
      </c>
      <c r="D370">
        <f>0.3*SUM('Rent Cost'!D369:D370)</f>
        <v>0</v>
      </c>
      <c r="E370">
        <f>0.3*SUM('Rent Cost'!E369:E370)</f>
        <v>607.47988932900557</v>
      </c>
      <c r="F370">
        <f>0.3*SUM('Rent Cost'!F369:F370)</f>
        <v>0</v>
      </c>
      <c r="G370">
        <f>0.3*SUM('Rent Cost'!G369:G370)</f>
        <v>1008.1656345739731</v>
      </c>
      <c r="H370">
        <f>0.3*SUM('Rent Cost'!H369:H370)</f>
        <v>0</v>
      </c>
      <c r="I370">
        <f>0.3*SUM('Rent Cost'!I369:I370)</f>
        <v>120.00569086643949</v>
      </c>
      <c r="J370">
        <f>0.3*SUM('Rent Cost'!J369:J370)</f>
        <v>0</v>
      </c>
      <c r="K370">
        <f>0.3*SUM('Rent Cost'!K369:K370)</f>
        <v>176.96600497503323</v>
      </c>
      <c r="L370">
        <f>0.3*SUM('Rent Cost'!L369:L370)</f>
        <v>0</v>
      </c>
      <c r="M370">
        <f>0.3*SUM('Rent Cost'!M369:M370)</f>
        <v>19.640670039704105</v>
      </c>
      <c r="N370">
        <f>0.3*SUM('Rent Cost'!N369:N370)</f>
        <v>0</v>
      </c>
    </row>
    <row r="371" spans="1:14" x14ac:dyDescent="0.25">
      <c r="A371" s="1">
        <v>2112</v>
      </c>
      <c r="B371" s="1">
        <v>1</v>
      </c>
      <c r="C371">
        <f>0.3*SUM('Rent Cost'!C370:C371)</f>
        <v>881.13941539296502</v>
      </c>
      <c r="D371">
        <f>0.3*SUM('Rent Cost'!D370:D371)</f>
        <v>0</v>
      </c>
      <c r="E371">
        <f>0.3*SUM('Rent Cost'!E370:E371)</f>
        <v>607.41914133982732</v>
      </c>
      <c r="F371">
        <f>0.3*SUM('Rent Cost'!F370:F371)</f>
        <v>0</v>
      </c>
      <c r="G371">
        <f>0.3*SUM('Rent Cost'!G370:G371)</f>
        <v>1008.064818011086</v>
      </c>
      <c r="H371">
        <f>0.3*SUM('Rent Cost'!H370:H371)</f>
        <v>0</v>
      </c>
      <c r="I371">
        <f>0.3*SUM('Rent Cost'!I370:I371)</f>
        <v>119.99369029741786</v>
      </c>
      <c r="J371">
        <f>0.3*SUM('Rent Cost'!J370:J371)</f>
        <v>0</v>
      </c>
      <c r="K371">
        <f>0.3*SUM('Rent Cost'!K370:K371)</f>
        <v>176.94830837446392</v>
      </c>
      <c r="L371">
        <f>0.3*SUM('Rent Cost'!L370:L371)</f>
        <v>0</v>
      </c>
      <c r="M371">
        <f>0.3*SUM('Rent Cost'!M370:M371)</f>
        <v>19.638705972702343</v>
      </c>
      <c r="N371">
        <f>0.3*SUM('Rent Cost'!N370:N371)</f>
        <v>0</v>
      </c>
    </row>
    <row r="372" spans="1:14" x14ac:dyDescent="0.25">
      <c r="A372" s="2">
        <v>2112</v>
      </c>
      <c r="B372" s="2">
        <v>2</v>
      </c>
      <c r="C372">
        <f>0.3*SUM('Rent Cost'!C371:C372)</f>
        <v>881.05130145130897</v>
      </c>
      <c r="D372">
        <f>0.3*SUM('Rent Cost'!D371:D372)</f>
        <v>0</v>
      </c>
      <c r="E372">
        <f>0.3*SUM('Rent Cost'!E371:E372)</f>
        <v>607.35839942547068</v>
      </c>
      <c r="F372">
        <f>0.3*SUM('Rent Cost'!F371:F372)</f>
        <v>0</v>
      </c>
      <c r="G372">
        <f>0.3*SUM('Rent Cost'!G371:G372)</f>
        <v>1007.9640115299831</v>
      </c>
      <c r="H372">
        <f>0.3*SUM('Rent Cost'!H371:H372)</f>
        <v>0</v>
      </c>
      <c r="I372">
        <f>0.3*SUM('Rent Cost'!I371:I372)</f>
        <v>119.9816909283465</v>
      </c>
      <c r="J372">
        <f>0.3*SUM('Rent Cost'!J371:J372)</f>
        <v>0</v>
      </c>
      <c r="K372">
        <f>0.3*SUM('Rent Cost'!K371:K372)</f>
        <v>176.93061354361603</v>
      </c>
      <c r="L372">
        <f>0.3*SUM('Rent Cost'!L371:L372)</f>
        <v>0</v>
      </c>
      <c r="M372">
        <f>0.3*SUM('Rent Cost'!M371:M372)</f>
        <v>19.636742102106702</v>
      </c>
      <c r="N372">
        <f>0.3*SUM('Rent Cost'!N371:N372)</f>
        <v>0</v>
      </c>
    </row>
    <row r="373" spans="1:14" x14ac:dyDescent="0.25">
      <c r="A373" s="1">
        <v>2112</v>
      </c>
      <c r="B373" s="1">
        <v>3</v>
      </c>
      <c r="C373">
        <f>0.3*SUM('Rent Cost'!C372:C373)</f>
        <v>880.96319632113682</v>
      </c>
      <c r="D373">
        <f>0.3*SUM('Rent Cost'!D372:D373)</f>
        <v>0</v>
      </c>
      <c r="E373">
        <f>0.3*SUM('Rent Cost'!E372:E373)</f>
        <v>607.29766358540883</v>
      </c>
      <c r="F373">
        <f>0.3*SUM('Rent Cost'!F372:F373)</f>
        <v>0</v>
      </c>
      <c r="G373">
        <f>0.3*SUM('Rent Cost'!G372:G373)</f>
        <v>1007.8632151285068</v>
      </c>
      <c r="H373">
        <f>0.3*SUM('Rent Cost'!H372:H373)</f>
        <v>0</v>
      </c>
      <c r="I373">
        <f>0.3*SUM('Rent Cost'!I372:I373)</f>
        <v>119.96969275922541</v>
      </c>
      <c r="J373">
        <f>0.3*SUM('Rent Cost'!J372:J373)</f>
        <v>0</v>
      </c>
      <c r="K373">
        <f>0.3*SUM('Rent Cost'!K372:K373)</f>
        <v>176.91292048227095</v>
      </c>
      <c r="L373">
        <f>0.3*SUM('Rent Cost'!L372:L373)</f>
        <v>0</v>
      </c>
      <c r="M373">
        <f>0.3*SUM('Rent Cost'!M372:M373)</f>
        <v>19.634778427894616</v>
      </c>
      <c r="N373">
        <f>0.3*SUM('Rent Cost'!N372:N373)</f>
        <v>0</v>
      </c>
    </row>
    <row r="374" spans="1:14" x14ac:dyDescent="0.25">
      <c r="A374" s="2">
        <v>2112</v>
      </c>
      <c r="B374" s="2">
        <v>4</v>
      </c>
      <c r="C374">
        <f>0.3*SUM('Rent Cost'!C373:C374)</f>
        <v>880.87510000193288</v>
      </c>
      <c r="D374">
        <f>0.3*SUM('Rent Cost'!D373:D374)</f>
        <v>0</v>
      </c>
      <c r="E374">
        <f>0.3*SUM('Rent Cost'!E373:E374)</f>
        <v>607.23693381911505</v>
      </c>
      <c r="F374">
        <f>0.3*SUM('Rent Cost'!F373:F374)</f>
        <v>0</v>
      </c>
      <c r="G374">
        <f>0.3*SUM('Rent Cost'!G373:G374)</f>
        <v>1007.762428806657</v>
      </c>
      <c r="H374">
        <f>0.3*SUM('Rent Cost'!H373:H374)</f>
        <v>0</v>
      </c>
      <c r="I374">
        <f>0.3*SUM('Rent Cost'!I373:I374)</f>
        <v>119.95769578996016</v>
      </c>
      <c r="J374">
        <f>0.3*SUM('Rent Cost'!J373:J374)</f>
        <v>0</v>
      </c>
      <c r="K374">
        <f>0.3*SUM('Rent Cost'!K373:K374)</f>
        <v>176.89522919021019</v>
      </c>
      <c r="L374">
        <f>0.3*SUM('Rent Cost'!L373:L374)</f>
        <v>0</v>
      </c>
      <c r="M374">
        <f>0.3*SUM('Rent Cost'!M373:M374)</f>
        <v>19.632814950054804</v>
      </c>
      <c r="N374">
        <f>0.3*SUM('Rent Cost'!N373:N374)</f>
        <v>0</v>
      </c>
    </row>
    <row r="375" spans="1:14" x14ac:dyDescent="0.25">
      <c r="A375" s="2">
        <v>2113</v>
      </c>
      <c r="B375" s="2">
        <v>1</v>
      </c>
      <c r="C375">
        <f>0.3*SUM('Rent Cost'!C374:C375)</f>
        <v>880.7870124921501</v>
      </c>
      <c r="D375">
        <f>0.3*SUM('Rent Cost'!D374:D375)</f>
        <v>0</v>
      </c>
      <c r="E375">
        <f>0.3*SUM('Rent Cost'!E374:E375)</f>
        <v>607.17621012606264</v>
      </c>
      <c r="F375">
        <f>0.3*SUM('Rent Cost'!F374:F375)</f>
        <v>0</v>
      </c>
      <c r="G375">
        <f>0.3*SUM('Rent Cost'!G374:G375)</f>
        <v>1007.6616525633549</v>
      </c>
      <c r="H375">
        <f>0.3*SUM('Rent Cost'!H374:H375)</f>
        <v>0</v>
      </c>
      <c r="I375">
        <f>0.3*SUM('Rent Cost'!I374:I375)</f>
        <v>119.94570002036184</v>
      </c>
      <c r="J375">
        <f>0.3*SUM('Rent Cost'!J374:J375)</f>
        <v>0</v>
      </c>
      <c r="K375">
        <f>0.3*SUM('Rent Cost'!K374:K375)</f>
        <v>176.87753966732444</v>
      </c>
      <c r="L375">
        <f>0.3*SUM('Rent Cost'!L374:L375)</f>
        <v>0</v>
      </c>
      <c r="M375">
        <f>0.3*SUM('Rent Cost'!M374:M375)</f>
        <v>19.630851668564706</v>
      </c>
      <c r="N375">
        <f>0.3*SUM('Rent Cost'!N374:N375)</f>
        <v>0</v>
      </c>
    </row>
    <row r="376" spans="1:14" x14ac:dyDescent="0.25">
      <c r="A376" s="1">
        <v>2113</v>
      </c>
      <c r="B376" s="1">
        <v>2</v>
      </c>
      <c r="C376">
        <f>0.3*SUM('Rent Cost'!C375:C376)</f>
        <v>880.69893379075711</v>
      </c>
      <c r="D376">
        <f>0.3*SUM('Rent Cost'!D375:D376)</f>
        <v>0</v>
      </c>
      <c r="E376">
        <f>0.3*SUM('Rent Cost'!E375:E376)</f>
        <v>607.11549250519818</v>
      </c>
      <c r="F376">
        <f>0.3*SUM('Rent Cost'!F375:F376)</f>
        <v>0</v>
      </c>
      <c r="G376">
        <f>0.3*SUM('Rent Cost'!G375:G376)</f>
        <v>1007.5608863986006</v>
      </c>
      <c r="H376">
        <f>0.3*SUM('Rent Cost'!H375:H376)</f>
        <v>0</v>
      </c>
      <c r="I376">
        <f>0.3*SUM('Rent Cost'!I375:I376)</f>
        <v>119.93370545033605</v>
      </c>
      <c r="J376">
        <f>0.3*SUM('Rent Cost'!J375:J376)</f>
        <v>0</v>
      </c>
      <c r="K376">
        <f>0.3*SUM('Rent Cost'!K375:K376)</f>
        <v>176.85985191339515</v>
      </c>
      <c r="L376">
        <f>0.3*SUM('Rent Cost'!L375:L376)</f>
        <v>0</v>
      </c>
      <c r="M376">
        <f>0.3*SUM('Rent Cost'!M375:M376)</f>
        <v>19.628888583401764</v>
      </c>
      <c r="N376">
        <f>0.3*SUM('Rent Cost'!N375:N376)</f>
        <v>0</v>
      </c>
    </row>
    <row r="377" spans="1:14" x14ac:dyDescent="0.25">
      <c r="A377" s="2">
        <v>2113</v>
      </c>
      <c r="B377" s="2">
        <v>3</v>
      </c>
      <c r="C377">
        <f>0.3*SUM('Rent Cost'!C376:C377)</f>
        <v>880.61086389723823</v>
      </c>
      <c r="D377">
        <f>0.3*SUM('Rent Cost'!D376:D377)</f>
        <v>0</v>
      </c>
      <c r="E377">
        <f>0.3*SUM('Rent Cost'!E376:E377)</f>
        <v>607.05478095599483</v>
      </c>
      <c r="F377">
        <f>0.3*SUM('Rent Cost'!F376:F377)</f>
        <v>0</v>
      </c>
      <c r="G377">
        <f>0.3*SUM('Rent Cost'!G376:G377)</f>
        <v>1007.4601303102363</v>
      </c>
      <c r="H377">
        <f>0.3*SUM('Rent Cost'!H376:H377)</f>
        <v>0</v>
      </c>
      <c r="I377">
        <f>0.3*SUM('Rent Cost'!I376:I377)</f>
        <v>119.92171207978832</v>
      </c>
      <c r="J377">
        <f>0.3*SUM('Rent Cost'!J376:J377)</f>
        <v>0</v>
      </c>
      <c r="K377">
        <f>0.3*SUM('Rent Cost'!K376:K377)</f>
        <v>176.84216592820374</v>
      </c>
      <c r="L377">
        <f>0.3*SUM('Rent Cost'!L376:L377)</f>
        <v>0</v>
      </c>
      <c r="M377">
        <f>0.3*SUM('Rent Cost'!M376:M377)</f>
        <v>19.626925694543409</v>
      </c>
      <c r="N377">
        <f>0.3*SUM('Rent Cost'!N376:N377)</f>
        <v>0</v>
      </c>
    </row>
    <row r="378" spans="1:14" x14ac:dyDescent="0.25">
      <c r="A378" s="1">
        <v>2113</v>
      </c>
      <c r="B378" s="1">
        <v>4</v>
      </c>
      <c r="C378">
        <f>0.3*SUM('Rent Cost'!C377:C378)</f>
        <v>880.5228028105621</v>
      </c>
      <c r="D378">
        <f>0.3*SUM('Rent Cost'!D377:D378)</f>
        <v>0</v>
      </c>
      <c r="E378">
        <f>0.3*SUM('Rent Cost'!E377:E378)</f>
        <v>606.994075477926</v>
      </c>
      <c r="F378">
        <f>0.3*SUM('Rent Cost'!F377:F378)</f>
        <v>0</v>
      </c>
      <c r="G378">
        <f>0.3*SUM('Rent Cost'!G377:G378)</f>
        <v>1007.3593842971832</v>
      </c>
      <c r="H378">
        <f>0.3*SUM('Rent Cost'!H377:H378)</f>
        <v>0</v>
      </c>
      <c r="I378">
        <f>0.3*SUM('Rent Cost'!I377:I378)</f>
        <v>119.90971990862423</v>
      </c>
      <c r="J378">
        <f>0.3*SUM('Rent Cost'!J377:J378)</f>
        <v>0</v>
      </c>
      <c r="K378">
        <f>0.3*SUM('Rent Cost'!K377:K378)</f>
        <v>176.82448171153172</v>
      </c>
      <c r="L378">
        <f>0.3*SUM('Rent Cost'!L377:L378)</f>
        <v>0</v>
      </c>
      <c r="M378">
        <f>0.3*SUM('Rent Cost'!M377:M378)</f>
        <v>19.624963001967089</v>
      </c>
      <c r="N378">
        <f>0.3*SUM('Rent Cost'!N377:N378)</f>
        <v>0</v>
      </c>
    </row>
    <row r="379" spans="1:14" x14ac:dyDescent="0.25">
      <c r="A379" s="1">
        <v>2114</v>
      </c>
      <c r="B379" s="1">
        <v>1</v>
      </c>
      <c r="C379">
        <f>0.3*SUM('Rent Cost'!C378:C379)</f>
        <v>880.43475053021302</v>
      </c>
      <c r="D379">
        <f>0.3*SUM('Rent Cost'!D378:D379)</f>
        <v>0</v>
      </c>
      <c r="E379">
        <f>0.3*SUM('Rent Cost'!E378:E379)</f>
        <v>606.93337607046476</v>
      </c>
      <c r="F379">
        <f>0.3*SUM('Rent Cost'!F378:F379)</f>
        <v>0</v>
      </c>
      <c r="G379">
        <f>0.3*SUM('Rent Cost'!G378:G379)</f>
        <v>1007.2586483583623</v>
      </c>
      <c r="H379">
        <f>0.3*SUM('Rent Cost'!H378:H379)</f>
        <v>0</v>
      </c>
      <c r="I379">
        <f>0.3*SUM('Rent Cost'!I378:I379)</f>
        <v>119.89772893665489</v>
      </c>
      <c r="J379">
        <f>0.3*SUM('Rent Cost'!J378:J379)</f>
        <v>0</v>
      </c>
      <c r="K379">
        <f>0.3*SUM('Rent Cost'!K378:K379)</f>
        <v>176.80679926337908</v>
      </c>
      <c r="L379">
        <f>0.3*SUM('Rent Cost'!L378:L379)</f>
        <v>0</v>
      </c>
      <c r="M379">
        <f>0.3*SUM('Rent Cost'!M378:M379)</f>
        <v>19.623000505661516</v>
      </c>
      <c r="N379">
        <f>0.3*SUM('Rent Cost'!N378:N379)</f>
        <v>0</v>
      </c>
    </row>
    <row r="380" spans="1:14" x14ac:dyDescent="0.25">
      <c r="A380" s="2">
        <v>2114</v>
      </c>
      <c r="B380" s="2">
        <v>2</v>
      </c>
      <c r="C380">
        <f>0.3*SUM('Rent Cost'!C379:C380)</f>
        <v>880.34670705515964</v>
      </c>
      <c r="D380">
        <f>0.3*SUM('Rent Cost'!D379:D380)</f>
        <v>0</v>
      </c>
      <c r="E380">
        <f>0.3*SUM('Rent Cost'!E379:E380)</f>
        <v>606.87268273255779</v>
      </c>
      <c r="F380">
        <f>0.3*SUM('Rent Cost'!F379:F380)</f>
        <v>0</v>
      </c>
      <c r="G380">
        <f>0.3*SUM('Rent Cost'!G379:G380)</f>
        <v>1007.157922492695</v>
      </c>
      <c r="H380">
        <f>0.3*SUM('Rent Cost'!H379:H380)</f>
        <v>0</v>
      </c>
      <c r="I380">
        <f>0.3*SUM('Rent Cost'!I379:I380)</f>
        <v>119.88573916378586</v>
      </c>
      <c r="J380">
        <f>0.3*SUM('Rent Cost'!J379:J380)</f>
        <v>0</v>
      </c>
      <c r="K380">
        <f>0.3*SUM('Rent Cost'!K379:K380)</f>
        <v>176.7891185835272</v>
      </c>
      <c r="L380">
        <f>0.3*SUM('Rent Cost'!L379:L380)</f>
        <v>0</v>
      </c>
      <c r="M380">
        <f>0.3*SUM('Rent Cost'!M379:M380)</f>
        <v>19.621038205615413</v>
      </c>
      <c r="N380">
        <f>0.3*SUM('Rent Cost'!N379:N380)</f>
        <v>0</v>
      </c>
    </row>
    <row r="381" spans="1:14" x14ac:dyDescent="0.25">
      <c r="A381" s="1">
        <v>2114</v>
      </c>
      <c r="B381" s="1">
        <v>3</v>
      </c>
      <c r="C381">
        <f>0.3*SUM('Rent Cost'!C380:C381)</f>
        <v>880.25867238488627</v>
      </c>
      <c r="D381">
        <f>0.3*SUM('Rent Cost'!D380:D381)</f>
        <v>0</v>
      </c>
      <c r="E381">
        <f>0.3*SUM('Rent Cost'!E380:E381)</f>
        <v>606.8119954642051</v>
      </c>
      <c r="F381">
        <f>0.3*SUM('Rent Cost'!F380:F381)</f>
        <v>0</v>
      </c>
      <c r="G381">
        <f>0.3*SUM('Rent Cost'!G380:G381)</f>
        <v>1007.05720670126</v>
      </c>
      <c r="H381">
        <f>0.3*SUM('Rent Cost'!H380:H381)</f>
        <v>0</v>
      </c>
      <c r="I381">
        <f>0.3*SUM('Rent Cost'!I380:I381)</f>
        <v>119.87375058992271</v>
      </c>
      <c r="J381">
        <f>0.3*SUM('Rent Cost'!J380:J381)</f>
        <v>0</v>
      </c>
      <c r="K381">
        <f>0.3*SUM('Rent Cost'!K380:K381)</f>
        <v>176.77143967164832</v>
      </c>
      <c r="L381">
        <f>0.3*SUM('Rent Cost'!L380:L381)</f>
        <v>0</v>
      </c>
      <c r="M381">
        <f>0.3*SUM('Rent Cost'!M380:M381)</f>
        <v>19.619076101794938</v>
      </c>
      <c r="N381">
        <f>0.3*SUM('Rent Cost'!N380:N381)</f>
        <v>0</v>
      </c>
    </row>
    <row r="382" spans="1:14" x14ac:dyDescent="0.25">
      <c r="A382" s="2">
        <v>2114</v>
      </c>
      <c r="B382" s="2">
        <v>4</v>
      </c>
      <c r="C382">
        <f>0.3*SUM('Rent Cost'!C381:C382)</f>
        <v>880.17064651784585</v>
      </c>
      <c r="D382">
        <f>0.3*SUM('Rent Cost'!D381:D382)</f>
        <v>0</v>
      </c>
      <c r="E382">
        <f>0.3*SUM('Rent Cost'!E381:E382)</f>
        <v>606.75131426487985</v>
      </c>
      <c r="F382">
        <f>0.3*SUM('Rent Cost'!F381:F382)</f>
        <v>0</v>
      </c>
      <c r="G382">
        <f>0.3*SUM('Rent Cost'!G381:G382)</f>
        <v>1006.9565009808209</v>
      </c>
      <c r="H382">
        <f>0.3*SUM('Rent Cost'!H381:H382)</f>
        <v>0</v>
      </c>
      <c r="I382">
        <f>0.3*SUM('Rent Cost'!I381:I382)</f>
        <v>119.86176321478212</v>
      </c>
      <c r="J382">
        <f>0.3*SUM('Rent Cost'!J381:J382)</f>
        <v>0</v>
      </c>
      <c r="K382">
        <f>0.3*SUM('Rent Cost'!K381:K382)</f>
        <v>176.75376252763317</v>
      </c>
      <c r="L382">
        <f>0.3*SUM('Rent Cost'!L381:L382)</f>
        <v>0</v>
      </c>
      <c r="M382">
        <f>0.3*SUM('Rent Cost'!M381:M382)</f>
        <v>19.617114194188812</v>
      </c>
      <c r="N382">
        <f>0.3*SUM('Rent Cost'!N381:N382)</f>
        <v>0</v>
      </c>
    </row>
    <row r="383" spans="1:14" x14ac:dyDescent="0.25">
      <c r="A383" s="2">
        <v>2115</v>
      </c>
      <c r="B383" s="2">
        <v>1</v>
      </c>
      <c r="C383">
        <f>0.3*SUM('Rent Cost'!C382:C383)</f>
        <v>880.08262945300703</v>
      </c>
      <c r="D383">
        <f>0.3*SUM('Rent Cost'!D382:D383)</f>
        <v>0</v>
      </c>
      <c r="E383">
        <f>0.3*SUM('Rent Cost'!E382:E383)</f>
        <v>606.69063913352863</v>
      </c>
      <c r="F383">
        <f>0.3*SUM('Rent Cost'!F382:F383)</f>
        <v>0</v>
      </c>
      <c r="G383">
        <f>0.3*SUM('Rent Cost'!G382:G383)</f>
        <v>1006.8558053302987</v>
      </c>
      <c r="H383">
        <f>0.3*SUM('Rent Cost'!H382:H383)</f>
        <v>0</v>
      </c>
      <c r="I383">
        <f>0.3*SUM('Rent Cost'!I382:I383)</f>
        <v>119.84977703845851</v>
      </c>
      <c r="J383">
        <f>0.3*SUM('Rent Cost'!J382:J383)</f>
        <v>0</v>
      </c>
      <c r="K383">
        <f>0.3*SUM('Rent Cost'!K382:K383)</f>
        <v>176.73608715137243</v>
      </c>
      <c r="L383">
        <f>0.3*SUM('Rent Cost'!L382:L383)</f>
        <v>0</v>
      </c>
      <c r="M383">
        <f>0.3*SUM('Rent Cost'!M382:M383)</f>
        <v>19.615152482774469</v>
      </c>
      <c r="N383">
        <f>0.3*SUM('Rent Cost'!N382:N383)</f>
        <v>0</v>
      </c>
    </row>
    <row r="384" spans="1:14" x14ac:dyDescent="0.25">
      <c r="A384" s="1">
        <v>2115</v>
      </c>
      <c r="B384" s="1">
        <v>2</v>
      </c>
      <c r="C384">
        <f>0.3*SUM('Rent Cost'!C383:C384)</f>
        <v>879.99462118985412</v>
      </c>
      <c r="D384">
        <f>0.3*SUM('Rent Cost'!D383:D384)</f>
        <v>0</v>
      </c>
      <c r="E384">
        <f>0.3*SUM('Rent Cost'!E383:E384)</f>
        <v>606.62997006962462</v>
      </c>
      <c r="F384">
        <f>0.3*SUM('Rent Cost'!F383:F384)</f>
        <v>0</v>
      </c>
      <c r="G384">
        <f>0.3*SUM('Rent Cost'!G383:G384)</f>
        <v>1006.7551197496936</v>
      </c>
      <c r="H384">
        <f>0.3*SUM('Rent Cost'!H383:H384)</f>
        <v>0</v>
      </c>
      <c r="I384">
        <f>0.3*SUM('Rent Cost'!I383:I384)</f>
        <v>119.83779206076302</v>
      </c>
      <c r="J384">
        <f>0.3*SUM('Rent Cost'!J383:J384)</f>
        <v>0</v>
      </c>
      <c r="K384">
        <f>0.3*SUM('Rent Cost'!K383:K384)</f>
        <v>176.71841354264757</v>
      </c>
      <c r="L384">
        <f>0.3*SUM('Rent Cost'!L383:L384)</f>
        <v>0</v>
      </c>
      <c r="M384">
        <f>0.3*SUM('Rent Cost'!M383:M384)</f>
        <v>19.613190967518072</v>
      </c>
      <c r="N384">
        <f>0.3*SUM('Rent Cost'!N383:N384)</f>
        <v>0</v>
      </c>
    </row>
    <row r="385" spans="1:14" x14ac:dyDescent="0.25">
      <c r="A385" s="2">
        <v>2115</v>
      </c>
      <c r="B385" s="2">
        <v>3</v>
      </c>
      <c r="C385">
        <f>0.3*SUM('Rent Cost'!C384:C385)</f>
        <v>879.90662172787142</v>
      </c>
      <c r="D385">
        <f>0.3*SUM('Rent Cost'!D384:D385)</f>
        <v>0</v>
      </c>
      <c r="E385">
        <f>0.3*SUM('Rent Cost'!E384:E385)</f>
        <v>606.56930707211461</v>
      </c>
      <c r="F385">
        <f>0.3*SUM('Rent Cost'!F384:F385)</f>
        <v>0</v>
      </c>
      <c r="G385">
        <f>0.3*SUM('Rent Cost'!G384:G385)</f>
        <v>1006.6544442379264</v>
      </c>
      <c r="H385">
        <f>0.3*SUM('Rent Cost'!H384:H385)</f>
        <v>0</v>
      </c>
      <c r="I385">
        <f>0.3*SUM('Rent Cost'!I384:I385)</f>
        <v>119.82580828150677</v>
      </c>
      <c r="J385">
        <f>0.3*SUM('Rent Cost'!J384:J385)</f>
        <v>0</v>
      </c>
      <c r="K385">
        <f>0.3*SUM('Rent Cost'!K384:K385)</f>
        <v>176.70074170124002</v>
      </c>
      <c r="L385">
        <f>0.3*SUM('Rent Cost'!L384:L385)</f>
        <v>0</v>
      </c>
      <c r="M385">
        <f>0.3*SUM('Rent Cost'!M384:M385)</f>
        <v>19.61122964841962</v>
      </c>
      <c r="N385">
        <f>0.3*SUM('Rent Cost'!N384:N385)</f>
        <v>0</v>
      </c>
    </row>
    <row r="386" spans="1:14" x14ac:dyDescent="0.25">
      <c r="A386" s="1">
        <v>2115</v>
      </c>
      <c r="B386" s="1">
        <v>4</v>
      </c>
      <c r="C386">
        <f>0.3*SUM('Rent Cost'!C385:C386)</f>
        <v>879.81863106602759</v>
      </c>
      <c r="D386">
        <f>0.3*SUM('Rent Cost'!D385:D386)</f>
        <v>0</v>
      </c>
      <c r="E386">
        <f>0.3*SUM('Rent Cost'!E385:E386)</f>
        <v>606.50865014099827</v>
      </c>
      <c r="F386">
        <f>0.3*SUM('Rent Cost'!F385:F386)</f>
        <v>0</v>
      </c>
      <c r="G386">
        <f>0.3*SUM('Rent Cost'!G385:G386)</f>
        <v>1006.5537787939187</v>
      </c>
      <c r="H386">
        <f>0.3*SUM('Rent Cost'!H385:H386)</f>
        <v>0</v>
      </c>
      <c r="I386">
        <f>0.3*SUM('Rent Cost'!I385:I386)</f>
        <v>119.81382570068975</v>
      </c>
      <c r="J386">
        <f>0.3*SUM('Rent Cost'!J385:J386)</f>
        <v>0</v>
      </c>
      <c r="K386">
        <f>0.3*SUM('Rent Cost'!K385:K386)</f>
        <v>176.68307162704053</v>
      </c>
      <c r="L386">
        <f>0.3*SUM('Rent Cost'!L385:L386)</f>
        <v>0</v>
      </c>
      <c r="M386">
        <f>0.3*SUM('Rent Cost'!M385:M386)</f>
        <v>19.60926852545655</v>
      </c>
      <c r="N386">
        <f>0.3*SUM('Rent Cost'!N385:N386)</f>
        <v>0</v>
      </c>
    </row>
    <row r="387" spans="1:14" x14ac:dyDescent="0.25">
      <c r="A387" s="1">
        <v>2116</v>
      </c>
      <c r="B387" s="1">
        <v>1</v>
      </c>
      <c r="C387">
        <f>0.3*SUM('Rent Cost'!C386:C387)</f>
        <v>879.73064920277557</v>
      </c>
      <c r="D387">
        <f>0.3*SUM('Rent Cost'!D386:D387)</f>
        <v>0</v>
      </c>
      <c r="E387">
        <f>0.3*SUM('Rent Cost'!E386:E387)</f>
        <v>606.44799927627582</v>
      </c>
      <c r="F387">
        <f>0.3*SUM('Rent Cost'!F386:F387)</f>
        <v>0</v>
      </c>
      <c r="G387">
        <f>0.3*SUM('Rent Cost'!G386:G387)</f>
        <v>1006.4531234155124</v>
      </c>
      <c r="H387">
        <f>0.3*SUM('Rent Cost'!H386:H387)</f>
        <v>0</v>
      </c>
      <c r="I387">
        <f>0.3*SUM('Rent Cost'!I386:I387)</f>
        <v>119.80184431812309</v>
      </c>
      <c r="J387">
        <f>0.3*SUM('Rent Cost'!J386:J387)</f>
        <v>0</v>
      </c>
      <c r="K387">
        <f>0.3*SUM('Rent Cost'!K386:K387)</f>
        <v>176.66540331993983</v>
      </c>
      <c r="L387">
        <f>0.3*SUM('Rent Cost'!L386:L387)</f>
        <v>0</v>
      </c>
      <c r="M387">
        <f>0.3*SUM('Rent Cost'!M386:M387)</f>
        <v>19.607307598606301</v>
      </c>
      <c r="N387">
        <f>0.3*SUM('Rent Cost'!N386:N387)</f>
        <v>0</v>
      </c>
    </row>
    <row r="388" spans="1:14" x14ac:dyDescent="0.25">
      <c r="A388" s="2">
        <v>2116</v>
      </c>
      <c r="B388" s="2">
        <v>2</v>
      </c>
      <c r="C388">
        <f>0.3*SUM('Rent Cost'!C387:C388)</f>
        <v>879.64267613759966</v>
      </c>
      <c r="D388">
        <f>0.3*SUM('Rent Cost'!D387:D388)</f>
        <v>0</v>
      </c>
      <c r="E388">
        <f>0.3*SUM('Rent Cost'!E387:E388)</f>
        <v>606.38735447636702</v>
      </c>
      <c r="F388">
        <f>0.3*SUM('Rent Cost'!F387:F388)</f>
        <v>0</v>
      </c>
      <c r="G388">
        <f>0.3*SUM('Rent Cost'!G387:G388)</f>
        <v>1006.3524781027079</v>
      </c>
      <c r="H388">
        <f>0.3*SUM('Rent Cost'!H387:H388)</f>
        <v>0</v>
      </c>
      <c r="I388">
        <f>0.3*SUM('Rent Cost'!I387:I388)</f>
        <v>119.78986413371234</v>
      </c>
      <c r="J388">
        <f>0.3*SUM('Rent Cost'!J387:J388)</f>
        <v>0</v>
      </c>
      <c r="K388">
        <f>0.3*SUM('Rent Cost'!K387:K388)</f>
        <v>176.64773677961006</v>
      </c>
      <c r="L388">
        <f>0.3*SUM('Rent Cost'!L387:L388)</f>
        <v>0</v>
      </c>
      <c r="M388">
        <f>0.3*SUM('Rent Cost'!M387:M388)</f>
        <v>19.605346867846315</v>
      </c>
      <c r="N388">
        <f>0.3*SUM('Rent Cost'!N387:N388)</f>
        <v>0</v>
      </c>
    </row>
    <row r="389" spans="1:14" x14ac:dyDescent="0.25">
      <c r="A389" s="1">
        <v>2116</v>
      </c>
      <c r="B389" s="1">
        <v>3</v>
      </c>
      <c r="C389">
        <f>0.3*SUM('Rent Cost'!C388:C389)</f>
        <v>879.5547118699842</v>
      </c>
      <c r="D389">
        <f>0.3*SUM('Rent Cost'!D388:D389)</f>
        <v>0</v>
      </c>
      <c r="E389">
        <f>0.3*SUM('Rent Cost'!E388:E389)</f>
        <v>606.32671574074504</v>
      </c>
      <c r="F389">
        <f>0.3*SUM('Rent Cost'!F388:F389)</f>
        <v>0</v>
      </c>
      <c r="G389">
        <f>0.3*SUM('Rent Cost'!G388:G389)</f>
        <v>1006.2518428555049</v>
      </c>
      <c r="H389">
        <f>0.3*SUM('Rent Cost'!H388:H389)</f>
        <v>0</v>
      </c>
      <c r="I389">
        <f>0.3*SUM('Rent Cost'!I388:I389)</f>
        <v>119.77788514726865</v>
      </c>
      <c r="J389">
        <f>0.3*SUM('Rent Cost'!J388:J389)</f>
        <v>0</v>
      </c>
      <c r="K389">
        <f>0.3*SUM('Rent Cost'!K388:K389)</f>
        <v>176.63007200594197</v>
      </c>
      <c r="L389">
        <f>0.3*SUM('Rent Cost'!L388:L389)</f>
        <v>0</v>
      </c>
      <c r="M389">
        <f>0.3*SUM('Rent Cost'!M388:M389)</f>
        <v>19.603386333154027</v>
      </c>
      <c r="N389">
        <f>0.3*SUM('Rent Cost'!N388:N389)</f>
        <v>0</v>
      </c>
    </row>
    <row r="390" spans="1:14" x14ac:dyDescent="0.25">
      <c r="A390" s="2">
        <v>2116</v>
      </c>
      <c r="B390" s="2">
        <v>4</v>
      </c>
      <c r="C390">
        <f>0.3*SUM('Rent Cost'!C389:C390)</f>
        <v>879.46675639889781</v>
      </c>
      <c r="D390">
        <f>0.3*SUM('Rent Cost'!D389:D390)</f>
        <v>0</v>
      </c>
      <c r="E390">
        <f>0.3*SUM('Rent Cost'!E389:E390)</f>
        <v>606.26608306941</v>
      </c>
      <c r="F390">
        <f>0.3*SUM('Rent Cost'!F389:F390)</f>
        <v>0</v>
      </c>
      <c r="G390">
        <f>0.3*SUM('Rent Cost'!G389:G390)</f>
        <v>1006.1512176717458</v>
      </c>
      <c r="H390">
        <f>0.3*SUM('Rent Cost'!H389:H390)</f>
        <v>0</v>
      </c>
      <c r="I390">
        <f>0.3*SUM('Rent Cost'!I389:I390)</f>
        <v>119.76590735879198</v>
      </c>
      <c r="J390">
        <f>0.3*SUM('Rent Cost'!J389:J390)</f>
        <v>0</v>
      </c>
      <c r="K390">
        <f>0.3*SUM('Rent Cost'!K389:K390)</f>
        <v>176.61240899882628</v>
      </c>
      <c r="L390">
        <f>0.3*SUM('Rent Cost'!L389:L390)</f>
        <v>0</v>
      </c>
      <c r="M390">
        <f>0.3*SUM('Rent Cost'!M389:M390)</f>
        <v>19.601425994518159</v>
      </c>
      <c r="N390">
        <f>0.3*SUM('Rent Cost'!N389:N390)</f>
        <v>0</v>
      </c>
    </row>
    <row r="391" spans="1:14" x14ac:dyDescent="0.25">
      <c r="A391" s="2">
        <v>2117</v>
      </c>
      <c r="B391" s="2">
        <v>1</v>
      </c>
      <c r="C391">
        <f>0.3*SUM('Rent Cost'!C390:C391)</f>
        <v>879.37880972330913</v>
      </c>
      <c r="D391">
        <f>0.3*SUM('Rent Cost'!D390:D391)</f>
        <v>0</v>
      </c>
      <c r="E391">
        <f>0.3*SUM('Rent Cost'!E390:E391)</f>
        <v>606.20545646130847</v>
      </c>
      <c r="F391">
        <f>0.3*SUM('Rent Cost'!F390:F391)</f>
        <v>0</v>
      </c>
      <c r="G391">
        <f>0.3*SUM('Rent Cost'!G390:G391)</f>
        <v>1006.050602549273</v>
      </c>
      <c r="H391">
        <f>0.3*SUM('Rent Cost'!H390:H391)</f>
        <v>0</v>
      </c>
      <c r="I391">
        <f>0.3*SUM('Rent Cost'!I390:I391)</f>
        <v>119.75393076809347</v>
      </c>
      <c r="J391">
        <f>0.3*SUM('Rent Cost'!J390:J391)</f>
        <v>0</v>
      </c>
      <c r="K391">
        <f>0.3*SUM('Rent Cost'!K390:K391)</f>
        <v>176.59474775793515</v>
      </c>
      <c r="L391">
        <f>0.3*SUM('Rent Cost'!L390:L391)</f>
        <v>0</v>
      </c>
      <c r="M391">
        <f>0.3*SUM('Rent Cost'!M390:M391)</f>
        <v>19.59946585191615</v>
      </c>
      <c r="N391">
        <f>0.3*SUM('Rent Cost'!N390:N391)</f>
        <v>0</v>
      </c>
    </row>
    <row r="392" spans="1:14" x14ac:dyDescent="0.25">
      <c r="A392" s="1">
        <v>2117</v>
      </c>
      <c r="B392" s="1">
        <v>2</v>
      </c>
      <c r="C392">
        <f>0.3*SUM('Rent Cost'!C391:C392)</f>
        <v>879.29087184218679</v>
      </c>
      <c r="D392">
        <f>0.3*SUM('Rent Cost'!D391:D392)</f>
        <v>0</v>
      </c>
      <c r="E392">
        <f>0.3*SUM('Rent Cost'!E391:E392)</f>
        <v>606.14483591538681</v>
      </c>
      <c r="F392">
        <f>0.3*SUM('Rent Cost'!F391:F392)</f>
        <v>0</v>
      </c>
      <c r="G392">
        <f>0.3*SUM('Rent Cost'!G391:G392)</f>
        <v>1005.9499974891652</v>
      </c>
      <c r="H392">
        <f>0.3*SUM('Rent Cost'!H391:H392)</f>
        <v>0</v>
      </c>
      <c r="I392">
        <f>0.3*SUM('Rent Cost'!I391:I392)</f>
        <v>119.74195537498423</v>
      </c>
      <c r="J392">
        <f>0.3*SUM('Rent Cost'!J391:J392)</f>
        <v>0</v>
      </c>
      <c r="K392">
        <f>0.3*SUM('Rent Cost'!K391:K392)</f>
        <v>176.5770882831593</v>
      </c>
      <c r="L392">
        <f>0.3*SUM('Rent Cost'!L391:L392)</f>
        <v>0</v>
      </c>
      <c r="M392">
        <f>0.3*SUM('Rent Cost'!M391:M392)</f>
        <v>19.597505905336718</v>
      </c>
      <c r="N392">
        <f>0.3*SUM('Rent Cost'!N391:N392)</f>
        <v>0</v>
      </c>
    </row>
    <row r="393" spans="1:14" x14ac:dyDescent="0.25">
      <c r="A393" s="2">
        <v>2117</v>
      </c>
      <c r="B393" s="2">
        <v>3</v>
      </c>
      <c r="C393">
        <f>0.3*SUM('Rent Cost'!C392:C393)</f>
        <v>879.2029427550151</v>
      </c>
      <c r="D393">
        <f>0.3*SUM('Rent Cost'!D392:D393)</f>
        <v>0</v>
      </c>
      <c r="E393">
        <f>0.3*SUM('Rent Cost'!E392:E393)</f>
        <v>606.08422143164501</v>
      </c>
      <c r="F393">
        <f>0.3*SUM('Rent Cost'!F392:F393)</f>
        <v>0</v>
      </c>
      <c r="G393">
        <f>0.3*SUM('Rent Cost'!G392:G393)</f>
        <v>1005.8494024892648</v>
      </c>
      <c r="H393">
        <f>0.3*SUM('Rent Cost'!H392:H393)</f>
        <v>0</v>
      </c>
      <c r="I393">
        <f>0.3*SUM('Rent Cost'!I392:I393)</f>
        <v>119.72998117946429</v>
      </c>
      <c r="J393">
        <f>0.3*SUM('Rent Cost'!J392:J393)</f>
        <v>0</v>
      </c>
      <c r="K393">
        <f>0.3*SUM('Rent Cost'!K392:K393)</f>
        <v>176.55943057428021</v>
      </c>
      <c r="L393">
        <f>0.3*SUM('Rent Cost'!L392:L393)</f>
        <v>0</v>
      </c>
      <c r="M393">
        <f>0.3*SUM('Rent Cost'!M392:M393)</f>
        <v>19.595546154746021</v>
      </c>
      <c r="N393">
        <f>0.3*SUM('Rent Cost'!N392:N393)</f>
        <v>0</v>
      </c>
    </row>
    <row r="394" spans="1:14" x14ac:dyDescent="0.25">
      <c r="A394" s="1">
        <v>2117</v>
      </c>
      <c r="B394" s="1">
        <v>4</v>
      </c>
      <c r="C394">
        <f>0.3*SUM('Rent Cost'!C393:C394)</f>
        <v>879.1150224607627</v>
      </c>
      <c r="D394">
        <f>0.3*SUM('Rent Cost'!D393:D394)</f>
        <v>0</v>
      </c>
      <c r="E394">
        <f>0.3*SUM('Rent Cost'!E393:E394)</f>
        <v>606.02361300955658</v>
      </c>
      <c r="F394">
        <f>0.3*SUM('Rent Cost'!F393:F394)</f>
        <v>0</v>
      </c>
      <c r="G394">
        <f>0.3*SUM('Rent Cost'!G393:G394)</f>
        <v>1005.748817548493</v>
      </c>
      <c r="H394">
        <f>0.3*SUM('Rent Cost'!H393:H394)</f>
        <v>0</v>
      </c>
      <c r="I394">
        <f>0.3*SUM('Rent Cost'!I393:I394)</f>
        <v>119.71800818134473</v>
      </c>
      <c r="J394">
        <f>0.3*SUM('Rent Cost'!J393:J394)</f>
        <v>0</v>
      </c>
      <c r="K394">
        <f>0.3*SUM('Rent Cost'!K393:K394)</f>
        <v>176.54177463118859</v>
      </c>
      <c r="L394">
        <f>0.3*SUM('Rent Cost'!L393:L394)</f>
        <v>0</v>
      </c>
      <c r="M394">
        <f>0.3*SUM('Rent Cost'!M393:M394)</f>
        <v>19.593586600132777</v>
      </c>
      <c r="N394">
        <f>0.3*SUM('Rent Cost'!N393:N394)</f>
        <v>0</v>
      </c>
    </row>
    <row r="395" spans="1:14" x14ac:dyDescent="0.25">
      <c r="A395" s="1">
        <v>2118</v>
      </c>
      <c r="B395" s="1">
        <v>1</v>
      </c>
      <c r="C395">
        <f>0.3*SUM('Rent Cost'!C394:C395)</f>
        <v>879.02711095839823</v>
      </c>
      <c r="D395">
        <f>0.3*SUM('Rent Cost'!D394:D395)</f>
        <v>0</v>
      </c>
      <c r="E395">
        <f>0.3*SUM('Rent Cost'!E394:E395)</f>
        <v>605.96301064806778</v>
      </c>
      <c r="F395">
        <f>0.3*SUM('Rent Cost'!F394:F395)</f>
        <v>0</v>
      </c>
      <c r="G395">
        <f>0.3*SUM('Rent Cost'!G394:G395)</f>
        <v>1005.6482426668497</v>
      </c>
      <c r="H395">
        <f>0.3*SUM('Rent Cost'!H394:H395)</f>
        <v>0</v>
      </c>
      <c r="I395">
        <f>0.3*SUM('Rent Cost'!I394:I395)</f>
        <v>119.70603638053115</v>
      </c>
      <c r="J395">
        <f>0.3*SUM('Rent Cost'!J394:J395)</f>
        <v>0</v>
      </c>
      <c r="K395">
        <f>0.3*SUM('Rent Cost'!K394:K395)</f>
        <v>176.52412045377514</v>
      </c>
      <c r="L395">
        <f>0.3*SUM('Rent Cost'!L394:L395)</f>
        <v>0</v>
      </c>
      <c r="M395">
        <f>0.3*SUM('Rent Cost'!M394:M395)</f>
        <v>19.591627241474431</v>
      </c>
      <c r="N395">
        <f>0.3*SUM('Rent Cost'!N394:N395)</f>
        <v>0</v>
      </c>
    </row>
    <row r="396" spans="1:14" x14ac:dyDescent="0.25">
      <c r="A396" s="2">
        <v>2118</v>
      </c>
      <c r="B396" s="2">
        <v>2</v>
      </c>
      <c r="C396">
        <f>0.3*SUM('Rent Cost'!C395:C396)</f>
        <v>878.93920824740599</v>
      </c>
      <c r="D396">
        <f>0.3*SUM('Rent Cost'!D395:D396)</f>
        <v>0</v>
      </c>
      <c r="E396">
        <f>0.3*SUM('Rent Cost'!E395:E396)</f>
        <v>605.90241434717882</v>
      </c>
      <c r="F396">
        <f>0.3*SUM('Rent Cost'!F395:F396)</f>
        <v>0</v>
      </c>
      <c r="G396">
        <f>0.3*SUM('Rent Cost'!G395:G396)</f>
        <v>1005.5476778432561</v>
      </c>
      <c r="H396">
        <f>0.3*SUM('Rent Cost'!H395:H396)</f>
        <v>0</v>
      </c>
      <c r="I396">
        <f>0.3*SUM('Rent Cost'!I395:I396)</f>
        <v>119.69406577692907</v>
      </c>
      <c r="J396">
        <f>0.3*SUM('Rent Cost'!J395:J396)</f>
        <v>0</v>
      </c>
      <c r="K396">
        <f>0.3*SUM('Rent Cost'!K395:K396)</f>
        <v>176.50646804171205</v>
      </c>
      <c r="L396">
        <f>0.3*SUM('Rent Cost'!L395:L396)</f>
        <v>0</v>
      </c>
      <c r="M396">
        <f>0.3*SUM('Rent Cost'!M395:M396)</f>
        <v>19.589668078748414</v>
      </c>
      <c r="N396">
        <f>0.3*SUM('Rent Cost'!N395:N396)</f>
        <v>0</v>
      </c>
    </row>
    <row r="397" spans="1:14" x14ac:dyDescent="0.25">
      <c r="A397" s="1">
        <v>2118</v>
      </c>
      <c r="B397" s="1">
        <v>3</v>
      </c>
      <c r="C397">
        <f>0.3*SUM('Rent Cost'!C396:C397)</f>
        <v>878.85131432675462</v>
      </c>
      <c r="D397">
        <f>0.3*SUM('Rent Cost'!D396:D397)</f>
        <v>0</v>
      </c>
      <c r="E397">
        <f>0.3*SUM('Rent Cost'!E396:E397)</f>
        <v>605.84182410583617</v>
      </c>
      <c r="F397">
        <f>0.3*SUM('Rent Cost'!F396:F397)</f>
        <v>0</v>
      </c>
      <c r="G397">
        <f>0.3*SUM('Rent Cost'!G396:G397)</f>
        <v>1005.4471230755545</v>
      </c>
      <c r="H397">
        <f>0.3*SUM('Rent Cost'!H396:H397)</f>
        <v>0</v>
      </c>
      <c r="I397">
        <f>0.3*SUM('Rent Cost'!I396:I397)</f>
        <v>119.68209637034964</v>
      </c>
      <c r="J397">
        <f>0.3*SUM('Rent Cost'!J396:J397)</f>
        <v>0</v>
      </c>
      <c r="K397">
        <f>0.3*SUM('Rent Cost'!K396:K397)</f>
        <v>176.48881739489005</v>
      </c>
      <c r="L397">
        <f>0.3*SUM('Rent Cost'!L396:L397)</f>
        <v>0</v>
      </c>
      <c r="M397">
        <f>0.3*SUM('Rent Cost'!M396:M397)</f>
        <v>19.58770911194345</v>
      </c>
      <c r="N397">
        <f>0.3*SUM('Rent Cost'!N396:N397)</f>
        <v>0</v>
      </c>
    </row>
    <row r="398" spans="1:14" x14ac:dyDescent="0.25">
      <c r="A398" s="2">
        <v>2118</v>
      </c>
      <c r="B398" s="2">
        <v>4</v>
      </c>
      <c r="C398">
        <f>0.3*SUM('Rent Cost'!C397:C398)</f>
        <v>878.76342919541275</v>
      </c>
      <c r="D398">
        <f>0.3*SUM('Rent Cost'!D397:D398)</f>
        <v>0</v>
      </c>
      <c r="E398">
        <f>0.3*SUM('Rent Cost'!E397:E398)</f>
        <v>605.781239923513</v>
      </c>
      <c r="F398">
        <f>0.3*SUM('Rent Cost'!F397:F398)</f>
        <v>0</v>
      </c>
      <c r="G398">
        <f>0.3*SUM('Rent Cost'!G397:G398)</f>
        <v>1005.3465783626662</v>
      </c>
      <c r="H398">
        <f>0.3*SUM('Rent Cost'!H397:H398)</f>
        <v>0</v>
      </c>
      <c r="I398">
        <f>0.3*SUM('Rent Cost'!I397:I398)</f>
        <v>119.67012816069841</v>
      </c>
      <c r="J398">
        <f>0.3*SUM('Rent Cost'!J397:J398)</f>
        <v>0</v>
      </c>
      <c r="K398">
        <f>0.3*SUM('Rent Cost'!K397:K398)</f>
        <v>176.47116851319987</v>
      </c>
      <c r="L398">
        <f>0.3*SUM('Rent Cost'!L397:L398)</f>
        <v>0</v>
      </c>
      <c r="M398">
        <f>0.3*SUM('Rent Cost'!M397:M398)</f>
        <v>19.585750341025697</v>
      </c>
      <c r="N398">
        <f>0.3*SUM('Rent Cost'!N397:N398)</f>
        <v>0</v>
      </c>
    </row>
    <row r="399" spans="1:14" x14ac:dyDescent="0.25">
      <c r="A399" s="2">
        <v>2119</v>
      </c>
      <c r="B399" s="2">
        <v>1</v>
      </c>
      <c r="C399">
        <f>0.3*SUM('Rent Cost'!C398:C399)</f>
        <v>878.67555285234903</v>
      </c>
      <c r="D399">
        <f>0.3*SUM('Rent Cost'!D398:D399)</f>
        <v>0</v>
      </c>
      <c r="E399">
        <f>0.3*SUM('Rent Cost'!E398:E399)</f>
        <v>605.72066179968272</v>
      </c>
      <c r="F399">
        <f>0.3*SUM('Rent Cost'!F398:F399)</f>
        <v>0</v>
      </c>
      <c r="G399">
        <f>0.3*SUM('Rent Cost'!G398:G399)</f>
        <v>1005.2460437056698</v>
      </c>
      <c r="H399">
        <f>0.3*SUM('Rent Cost'!H398:H399)</f>
        <v>0</v>
      </c>
      <c r="I399">
        <f>0.3*SUM('Rent Cost'!I398:I399)</f>
        <v>119.65816114788095</v>
      </c>
      <c r="J399">
        <f>0.3*SUM('Rent Cost'!J398:J399)</f>
        <v>0</v>
      </c>
      <c r="K399">
        <f>0.3*SUM('Rent Cost'!K398:K399)</f>
        <v>176.45352139631368</v>
      </c>
      <c r="L399">
        <f>0.3*SUM('Rent Cost'!L398:L399)</f>
        <v>0</v>
      </c>
      <c r="M399">
        <f>0.3*SUM('Rent Cost'!M398:M399)</f>
        <v>19.583791765995155</v>
      </c>
      <c r="N399">
        <f>0.3*SUM('Rent Cost'!N398:N399)</f>
        <v>0</v>
      </c>
    </row>
    <row r="400" spans="1:14" x14ac:dyDescent="0.25">
      <c r="A400" s="1">
        <v>2119</v>
      </c>
      <c r="B400" s="1">
        <v>2</v>
      </c>
      <c r="C400">
        <f>0.3*SUM('Rent Cost'!C399:C400)</f>
        <v>878.58768529704776</v>
      </c>
      <c r="D400">
        <f>0.3*SUM('Rent Cost'!D399:D400)</f>
        <v>0</v>
      </c>
      <c r="E400">
        <f>0.3*SUM('Rent Cost'!E399:E400)</f>
        <v>605.66008973329167</v>
      </c>
      <c r="F400">
        <f>0.3*SUM('Rent Cost'!F399:F400)</f>
        <v>0</v>
      </c>
      <c r="G400">
        <f>0.3*SUM('Rent Cost'!G399:G400)</f>
        <v>1005.1455191013288</v>
      </c>
      <c r="H400">
        <f>0.3*SUM('Rent Cost'!H399:H400)</f>
        <v>0</v>
      </c>
      <c r="I400">
        <f>0.3*SUM('Rent Cost'!I399:I400)</f>
        <v>119.64619533170836</v>
      </c>
      <c r="J400">
        <f>0.3*SUM('Rent Cost'!J399:J400)</f>
        <v>0</v>
      </c>
      <c r="K400">
        <f>0.3*SUM('Rent Cost'!K399:K400)</f>
        <v>176.43587604412218</v>
      </c>
      <c r="L400">
        <f>0.3*SUM('Rent Cost'!L399:L400)</f>
        <v>0</v>
      </c>
      <c r="M400">
        <f>0.3*SUM('Rent Cost'!M399:M400)</f>
        <v>19.58183338681798</v>
      </c>
      <c r="N400">
        <f>0.3*SUM('Rent Cost'!N399:N400)</f>
        <v>0</v>
      </c>
    </row>
    <row r="401" spans="1:14" x14ac:dyDescent="0.25">
      <c r="A401" s="2">
        <v>2119</v>
      </c>
      <c r="B401" s="2">
        <v>3</v>
      </c>
      <c r="C401">
        <f>0.3*SUM('Rent Cost'!C400:C401)</f>
        <v>878.49982652847757</v>
      </c>
      <c r="D401">
        <f>0.3*SUM('Rent Cost'!D400:D401)</f>
        <v>0</v>
      </c>
      <c r="E401">
        <f>0.3*SUM('Rent Cost'!E400:E401)</f>
        <v>605.59952372434009</v>
      </c>
      <c r="F401">
        <f>0.3*SUM('Rent Cost'!F400:F401)</f>
        <v>0</v>
      </c>
      <c r="G401">
        <f>0.3*SUM('Rent Cost'!G400:G401)</f>
        <v>1005.0450045485645</v>
      </c>
      <c r="H401">
        <f>0.3*SUM('Rent Cost'!H400:H401)</f>
        <v>0</v>
      </c>
      <c r="I401">
        <f>0.3*SUM('Rent Cost'!I400:I401)</f>
        <v>119.63423071218065</v>
      </c>
      <c r="J401">
        <f>0.3*SUM('Rent Cost'!J400:J401)</f>
        <v>0</v>
      </c>
      <c r="K401">
        <f>0.3*SUM('Rent Cost'!K400:K401)</f>
        <v>176.41823245651611</v>
      </c>
      <c r="L401">
        <f>0.3*SUM('Rent Cost'!L400:L401)</f>
        <v>0</v>
      </c>
      <c r="M401">
        <f>0.3*SUM('Rent Cost'!M400:M401)</f>
        <v>19.579875203471616</v>
      </c>
      <c r="N401">
        <f>0.3*SUM('Rent Cost'!N400:N401)</f>
        <v>0</v>
      </c>
    </row>
    <row r="402" spans="1:14" x14ac:dyDescent="0.25">
      <c r="A402" s="1">
        <v>2119</v>
      </c>
      <c r="B402" s="1">
        <v>4</v>
      </c>
      <c r="C402">
        <f>0.3*SUM('Rent Cost'!C401:C402)</f>
        <v>878.4119765456071</v>
      </c>
      <c r="D402">
        <f>0.3*SUM('Rent Cost'!D401:D402)</f>
        <v>0</v>
      </c>
      <c r="E402">
        <f>0.3*SUM('Rent Cost'!E401:E402)</f>
        <v>605.53896377230103</v>
      </c>
      <c r="F402">
        <f>0.3*SUM('Rent Cost'!F401:F402)</f>
        <v>0</v>
      </c>
      <c r="G402">
        <f>0.3*SUM('Rent Cost'!G401:G402)</f>
        <v>1004.9445000484558</v>
      </c>
      <c r="H402">
        <f>0.3*SUM('Rent Cost'!H401:H402)</f>
        <v>0</v>
      </c>
      <c r="I402">
        <f>0.3*SUM('Rent Cost'!I401:I402)</f>
        <v>119.62226728910895</v>
      </c>
      <c r="J402">
        <f>0.3*SUM('Rent Cost'!J401:J402)</f>
        <v>0</v>
      </c>
      <c r="K402">
        <f>0.3*SUM('Rent Cost'!K401:K402)</f>
        <v>176.40059063327695</v>
      </c>
      <c r="L402">
        <f>0.3*SUM('Rent Cost'!L401:L402)</f>
        <v>0</v>
      </c>
      <c r="M402">
        <f>0.3*SUM('Rent Cost'!M401:M402)</f>
        <v>19.577917215956056</v>
      </c>
      <c r="N402">
        <f>0.3*SUM('Rent Cost'!N401:N402)</f>
        <v>0</v>
      </c>
    </row>
    <row r="403" spans="1:14" x14ac:dyDescent="0.25">
      <c r="A403" s="1">
        <v>2120</v>
      </c>
      <c r="B403" s="1">
        <v>1</v>
      </c>
      <c r="C403">
        <f>0.3*SUM('Rent Cost'!C402:C403)</f>
        <v>878.32413534792067</v>
      </c>
      <c r="D403">
        <f>0.3*SUM('Rent Cost'!D402:D403)</f>
        <v>0</v>
      </c>
      <c r="E403">
        <f>0.3*SUM('Rent Cost'!E402:E403)</f>
        <v>605.47840987612119</v>
      </c>
      <c r="F403">
        <f>0.3*SUM('Rent Cost'!F402:F403)</f>
        <v>0</v>
      </c>
      <c r="G403">
        <f>0.3*SUM('Rent Cost'!G402:G403)</f>
        <v>1004.8440055988449</v>
      </c>
      <c r="H403">
        <f>0.3*SUM('Rent Cost'!H402:H403)</f>
        <v>0</v>
      </c>
      <c r="I403">
        <f>0.3*SUM('Rent Cost'!I402:I403)</f>
        <v>119.61030506239882</v>
      </c>
      <c r="J403">
        <f>0.3*SUM('Rent Cost'!J402:J403)</f>
        <v>0</v>
      </c>
      <c r="K403">
        <f>0.3*SUM('Rent Cost'!K402:K403)</f>
        <v>176.38295057418608</v>
      </c>
      <c r="L403">
        <f>0.3*SUM('Rent Cost'!L402:L403)</f>
        <v>0</v>
      </c>
      <c r="M403">
        <f>0.3*SUM('Rent Cost'!M402:M403)</f>
        <v>19.575959424237464</v>
      </c>
      <c r="N403">
        <f>0.3*SUM('Rent Cost'!N402:N403)</f>
        <v>0</v>
      </c>
    </row>
    <row r="404" spans="1:14" x14ac:dyDescent="0.25">
      <c r="A404" s="1">
        <v>2120</v>
      </c>
      <c r="B404" s="1">
        <v>2</v>
      </c>
      <c r="C404">
        <f>0.3*SUM('Rent Cost'!C403:C404)</f>
        <v>878.23630293438691</v>
      </c>
      <c r="D404">
        <f>0.3*SUM('Rent Cost'!D403:D404)</f>
        <v>0</v>
      </c>
      <c r="E404">
        <f>0.3*SUM('Rent Cost'!E403:E404)</f>
        <v>605.41786203474703</v>
      </c>
      <c r="F404">
        <f>0.3*SUM('Rent Cost'!F403:F404)</f>
        <v>0</v>
      </c>
      <c r="G404">
        <f>0.3*SUM('Rent Cost'!G403:G404)</f>
        <v>1004.743521197574</v>
      </c>
      <c r="H404">
        <f>0.3*SUM('Rent Cost'!H403:H404)</f>
        <v>0</v>
      </c>
      <c r="I404">
        <f>0.3*SUM('Rent Cost'!I403:I404)</f>
        <v>119.5983440319558</v>
      </c>
      <c r="J404">
        <f>0.3*SUM('Rent Cost'!J403:J404)</f>
        <v>0</v>
      </c>
      <c r="K404">
        <f>0.3*SUM('Rent Cost'!K403:K404)</f>
        <v>176.36531227913429</v>
      </c>
      <c r="L404">
        <f>0.3*SUM('Rent Cost'!L403:L404)</f>
        <v>0</v>
      </c>
      <c r="M404">
        <f>0.3*SUM('Rent Cost'!M403:M404)</f>
        <v>19.574001828293277</v>
      </c>
      <c r="N404">
        <f>0.3*SUM('Rent Cost'!N403:N404)</f>
        <v>0</v>
      </c>
    </row>
    <row r="405" spans="1:14" x14ac:dyDescent="0.25">
      <c r="A405" s="1">
        <v>2120</v>
      </c>
      <c r="B405" s="1">
        <v>3</v>
      </c>
      <c r="C405">
        <f>0.3*SUM('Rent Cost'!C404:C405)</f>
        <v>878.14847930397445</v>
      </c>
      <c r="D405">
        <f>0.3*SUM('Rent Cost'!D404:D405)</f>
        <v>0</v>
      </c>
      <c r="E405">
        <f>0.3*SUM('Rent Cost'!E404:E405)</f>
        <v>605.35732024817855</v>
      </c>
      <c r="F405">
        <f>0.3*SUM('Rent Cost'!F404:F405)</f>
        <v>0</v>
      </c>
      <c r="G405">
        <f>0.3*SUM('Rent Cost'!G404:G405)</f>
        <v>1004.6430468457221</v>
      </c>
      <c r="H405">
        <f>0.3*SUM('Rent Cost'!H404:H405)</f>
        <v>0</v>
      </c>
      <c r="I405">
        <f>0.3*SUM('Rent Cost'!I404:I405)</f>
        <v>119.5863841974966</v>
      </c>
      <c r="J405">
        <f>0.3*SUM('Rent Cost'!J404:J405)</f>
        <v>0</v>
      </c>
      <c r="K405">
        <f>0.3*SUM('Rent Cost'!K404:K405)</f>
        <v>176.34767574801225</v>
      </c>
      <c r="L405">
        <f>0.3*SUM('Rent Cost'!L404:L405)</f>
        <v>0</v>
      </c>
      <c r="M405">
        <f>0.3*SUM('Rent Cost'!M404:M405)</f>
        <v>19.572044428112211</v>
      </c>
      <c r="N405">
        <f>0.3*SUM('Rent Cost'!N404:N405)</f>
        <v>0</v>
      </c>
    </row>
    <row r="406" spans="1:14" x14ac:dyDescent="0.25">
      <c r="A406" s="1">
        <v>2120</v>
      </c>
      <c r="B406" s="1">
        <v>4</v>
      </c>
      <c r="C406">
        <f>0.3*SUM('Rent Cost'!C405:C406)</f>
        <v>878.06066445616761</v>
      </c>
      <c r="D406">
        <f>0.3*SUM('Rent Cost'!D405:D406)</f>
        <v>0</v>
      </c>
      <c r="E406">
        <f>0.3*SUM('Rent Cost'!E405:E406)</f>
        <v>605.29678451641564</v>
      </c>
      <c r="F406">
        <f>0.3*SUM('Rent Cost'!F405:F406)</f>
        <v>0</v>
      </c>
      <c r="G406">
        <f>0.3*SUM('Rent Cost'!G405:G406)</f>
        <v>1004.5425825411315</v>
      </c>
      <c r="H406">
        <f>0.3*SUM('Rent Cost'!H405:H406)</f>
        <v>0</v>
      </c>
      <c r="I406">
        <f>0.3*SUM('Rent Cost'!I405:I406)</f>
        <v>119.57442555902119</v>
      </c>
      <c r="J406">
        <f>0.3*SUM('Rent Cost'!J405:J406)</f>
        <v>0</v>
      </c>
      <c r="K406">
        <f>0.3*SUM('Rent Cost'!K405:K406)</f>
        <v>176.3300409803829</v>
      </c>
      <c r="L406">
        <f>0.3*SUM('Rent Cost'!L405:L406)</f>
        <v>0</v>
      </c>
      <c r="M406">
        <f>0.3*SUM('Rent Cost'!M405:M406)</f>
        <v>19.57008722367171</v>
      </c>
      <c r="N406">
        <f>0.3*SUM('Rent Cost'!N405:N406)</f>
        <v>0</v>
      </c>
    </row>
    <row r="407" spans="1:14" x14ac:dyDescent="0.25">
      <c r="A407" s="2">
        <v>2121</v>
      </c>
      <c r="B407" s="2">
        <v>1</v>
      </c>
      <c r="C407">
        <f>0.3*SUM('Rent Cost'!C406:C407)</f>
        <v>877.97285838993503</v>
      </c>
      <c r="D407">
        <f>0.3*SUM('Rent Cost'!D406:D407)</f>
        <v>0</v>
      </c>
      <c r="E407">
        <f>0.3*SUM('Rent Cost'!E406:E407)</f>
        <v>605.23625483787839</v>
      </c>
      <c r="F407">
        <f>0.3*SUM('Rent Cost'!F406:F407)</f>
        <v>0</v>
      </c>
      <c r="G407">
        <f>0.3*SUM('Rent Cost'!G406:G407)</f>
        <v>1004.4421282827234</v>
      </c>
      <c r="H407">
        <f>0.3*SUM('Rent Cost'!H406:H407)</f>
        <v>0</v>
      </c>
      <c r="I407">
        <f>0.3*SUM('Rent Cost'!I406:I407)</f>
        <v>119.56246811643516</v>
      </c>
      <c r="J407">
        <f>0.3*SUM('Rent Cost'!J406:J407)</f>
        <v>0</v>
      </c>
      <c r="K407">
        <f>0.3*SUM('Rent Cost'!K406:K407)</f>
        <v>176.31240797624622</v>
      </c>
      <c r="L407">
        <f>0.3*SUM('Rent Cost'!L406:L407)</f>
        <v>0</v>
      </c>
      <c r="M407">
        <f>0.3*SUM('Rent Cost'!M406:M407)</f>
        <v>19.56813021494921</v>
      </c>
      <c r="N407">
        <f>0.3*SUM('Rent Cost'!N406:N407)</f>
        <v>0</v>
      </c>
    </row>
    <row r="408" spans="1:14" x14ac:dyDescent="0.25">
      <c r="A408" s="1">
        <v>2121</v>
      </c>
      <c r="B408" s="1">
        <v>2</v>
      </c>
      <c r="C408">
        <f>0.3*SUM('Rent Cost'!C407:C408)</f>
        <v>877.88506110424532</v>
      </c>
      <c r="D408">
        <f>0.3*SUM('Rent Cost'!D407:D408)</f>
        <v>0</v>
      </c>
      <c r="E408">
        <f>0.3*SUM('Rent Cost'!E407:E408)</f>
        <v>605.17573121256646</v>
      </c>
      <c r="F408">
        <f>0.3*SUM('Rent Cost'!F407:F408)</f>
        <v>0</v>
      </c>
      <c r="G408">
        <f>0.3*SUM('Rent Cost'!G407:G408)</f>
        <v>1004.3416840704976</v>
      </c>
      <c r="H408">
        <f>0.3*SUM('Rent Cost'!H407:H408)</f>
        <v>0</v>
      </c>
      <c r="I408">
        <f>0.3*SUM('Rent Cost'!I407:I408)</f>
        <v>119.55051186964404</v>
      </c>
      <c r="J408">
        <f>0.3*SUM('Rent Cost'!J407:J408)</f>
        <v>0</v>
      </c>
      <c r="K408">
        <f>0.3*SUM('Rent Cost'!K407:K408)</f>
        <v>176.29477673549295</v>
      </c>
      <c r="L408">
        <f>0.3*SUM('Rent Cost'!L407:L408)</f>
        <v>0</v>
      </c>
      <c r="M408">
        <f>0.3*SUM('Rent Cost'!M407:M408)</f>
        <v>19.566173401922153</v>
      </c>
      <c r="N408">
        <f>0.3*SUM('Rent Cost'!N407:N408)</f>
        <v>0</v>
      </c>
    </row>
    <row r="409" spans="1:14" x14ac:dyDescent="0.25">
      <c r="A409" s="2">
        <v>2121</v>
      </c>
      <c r="B409" s="2">
        <v>3</v>
      </c>
      <c r="C409">
        <f>0.3*SUM('Rent Cost'!C408:C409)</f>
        <v>877.79727259806714</v>
      </c>
      <c r="D409">
        <f>0.3*SUM('Rent Cost'!D408:D409)</f>
        <v>0</v>
      </c>
      <c r="E409">
        <f>0.3*SUM('Rent Cost'!E408:E409)</f>
        <v>605.11521363942666</v>
      </c>
      <c r="F409">
        <f>0.3*SUM('Rent Cost'!F408:F409)</f>
        <v>0</v>
      </c>
      <c r="G409">
        <f>0.3*SUM('Rent Cost'!G408:G409)</f>
        <v>1004.2412499022967</v>
      </c>
      <c r="H409">
        <f>0.3*SUM('Rent Cost'!H408:H409)</f>
        <v>0</v>
      </c>
      <c r="I409">
        <f>0.3*SUM('Rent Cost'!I408:I409)</f>
        <v>119.53855681845897</v>
      </c>
      <c r="J409">
        <f>0.3*SUM('Rent Cost'!J408:J409)</f>
        <v>0</v>
      </c>
      <c r="K409">
        <f>0.3*SUM('Rent Cost'!K408:K409)</f>
        <v>176.27714725779524</v>
      </c>
      <c r="L409">
        <f>0.3*SUM('Rent Cost'!L408:L409)</f>
        <v>0</v>
      </c>
      <c r="M409">
        <f>0.3*SUM('Rent Cost'!M408:M409)</f>
        <v>19.564216784579255</v>
      </c>
      <c r="N409">
        <f>0.3*SUM('Rent Cost'!N408:N409)</f>
        <v>0</v>
      </c>
    </row>
    <row r="410" spans="1:14" x14ac:dyDescent="0.25">
      <c r="A410" s="1">
        <v>2121</v>
      </c>
      <c r="B410" s="1">
        <v>4</v>
      </c>
      <c r="C410">
        <f>0.3*SUM('Rent Cost'!C409:C410)</f>
        <v>877.70949287088479</v>
      </c>
      <c r="D410">
        <f>0.3*SUM('Rent Cost'!D409:D410)</f>
        <v>0</v>
      </c>
      <c r="E410">
        <f>0.3*SUM('Rent Cost'!E409:E410)</f>
        <v>605.05470211793204</v>
      </c>
      <c r="F410">
        <f>0.3*SUM('Rent Cost'!F409:F410)</f>
        <v>0</v>
      </c>
      <c r="G410">
        <f>0.3*SUM('Rent Cost'!G409:G410)</f>
        <v>1004.1408257770415</v>
      </c>
      <c r="H410">
        <f>0.3*SUM('Rent Cost'!H409:H410)</f>
        <v>0</v>
      </c>
      <c r="I410">
        <f>0.3*SUM('Rent Cost'!I409:I410)</f>
        <v>119.52660296278552</v>
      </c>
      <c r="J410">
        <f>0.3*SUM('Rent Cost'!J409:J410)</f>
        <v>0</v>
      </c>
      <c r="K410">
        <f>0.3*SUM('Rent Cost'!K409:K410)</f>
        <v>176.25951954304381</v>
      </c>
      <c r="L410">
        <f>0.3*SUM('Rent Cost'!L409:L410)</f>
        <v>0</v>
      </c>
      <c r="M410">
        <f>0.3*SUM('Rent Cost'!M409:M410)</f>
        <v>19.562260362909235</v>
      </c>
      <c r="N410">
        <f>0.3*SUM('Rent Cost'!N409:N410)</f>
        <v>0</v>
      </c>
    </row>
    <row r="411" spans="1:14" x14ac:dyDescent="0.25">
      <c r="A411" s="1">
        <v>2122</v>
      </c>
      <c r="B411" s="1">
        <v>1</v>
      </c>
      <c r="C411">
        <f>0.3*SUM('Rent Cost'!C410:C411)</f>
        <v>877.6217219216669</v>
      </c>
      <c r="D411">
        <f>0.3*SUM('Rent Cost'!D410:D411)</f>
        <v>0</v>
      </c>
      <c r="E411">
        <f>0.3*SUM('Rent Cost'!E410:E411)</f>
        <v>604.99419664808272</v>
      </c>
      <c r="F411">
        <f>0.3*SUM('Rent Cost'!F410:F411)</f>
        <v>0</v>
      </c>
      <c r="G411">
        <f>0.3*SUM('Rent Cost'!G410:G411)</f>
        <v>1004.0404116936535</v>
      </c>
      <c r="H411">
        <f>0.3*SUM('Rent Cost'!H410:H411)</f>
        <v>0</v>
      </c>
      <c r="I411">
        <f>0.3*SUM('Rent Cost'!I410:I411)</f>
        <v>119.51465030252922</v>
      </c>
      <c r="J411">
        <f>0.3*SUM('Rent Cost'!J410:J411)</f>
        <v>0</v>
      </c>
      <c r="K411">
        <f>0.3*SUM('Rent Cost'!K410:K411)</f>
        <v>176.24189359112941</v>
      </c>
      <c r="L411">
        <f>0.3*SUM('Rent Cost'!L410:L411)</f>
        <v>0</v>
      </c>
      <c r="M411">
        <f>0.3*SUM('Rent Cost'!M410:M411)</f>
        <v>19.560304136878255</v>
      </c>
      <c r="N411">
        <f>0.3*SUM('Rent Cost'!N410:N411)</f>
        <v>0</v>
      </c>
    </row>
    <row r="412" spans="1:14" x14ac:dyDescent="0.25">
      <c r="A412" s="2">
        <v>2122</v>
      </c>
      <c r="B412" s="2">
        <v>2</v>
      </c>
      <c r="C412">
        <f>0.3*SUM('Rent Cost'!C411:C412)</f>
        <v>877.53395974938212</v>
      </c>
      <c r="D412">
        <f>0.3*SUM('Rent Cost'!D411:D412)</f>
        <v>0</v>
      </c>
      <c r="E412">
        <f>0.3*SUM('Rent Cost'!E411:E412)</f>
        <v>604.93369722829857</v>
      </c>
      <c r="F412">
        <f>0.3*SUM('Rent Cost'!F411:F412)</f>
        <v>0</v>
      </c>
      <c r="G412">
        <f>0.3*SUM('Rent Cost'!G411:G412)</f>
        <v>1003.9400076521325</v>
      </c>
      <c r="H412">
        <f>0.3*SUM('Rent Cost'!H411:H412)</f>
        <v>0</v>
      </c>
      <c r="I412">
        <f>0.3*SUM('Rent Cost'!I411:I412)</f>
        <v>119.50269883750121</v>
      </c>
      <c r="J412">
        <f>0.3*SUM('Rent Cost'!J411:J412)</f>
        <v>0</v>
      </c>
      <c r="K412">
        <f>0.3*SUM('Rent Cost'!K411:K412)</f>
        <v>176.22426940183348</v>
      </c>
      <c r="L412">
        <f>0.3*SUM('Rent Cost'!L411:L412)</f>
        <v>0</v>
      </c>
      <c r="M412">
        <f>0.3*SUM('Rent Cost'!M411:M412)</f>
        <v>19.55834810646375</v>
      </c>
      <c r="N412">
        <f>0.3*SUM('Rent Cost'!N411:N412)</f>
        <v>0</v>
      </c>
    </row>
    <row r="413" spans="1:14" x14ac:dyDescent="0.25">
      <c r="A413" s="1">
        <v>2122</v>
      </c>
      <c r="B413" s="1">
        <v>3</v>
      </c>
      <c r="C413">
        <f>0.3*SUM('Rent Cost'!C412:C413)</f>
        <v>877.44620635351475</v>
      </c>
      <c r="D413">
        <f>0.3*SUM('Rent Cost'!D412:D413)</f>
        <v>0</v>
      </c>
      <c r="E413">
        <f>0.3*SUM('Rent Cost'!E412:E413)</f>
        <v>604.87320385857936</v>
      </c>
      <c r="F413">
        <f>0.3*SUM('Rent Cost'!F412:F413)</f>
        <v>0</v>
      </c>
      <c r="G413">
        <f>0.3*SUM('Rent Cost'!G412:G413)</f>
        <v>1003.8396136513998</v>
      </c>
      <c r="H413">
        <f>0.3*SUM('Rent Cost'!H412:H413)</f>
        <v>0</v>
      </c>
      <c r="I413">
        <f>0.3*SUM('Rent Cost'!I412:I413)</f>
        <v>119.49074856760706</v>
      </c>
      <c r="J413">
        <f>0.3*SUM('Rent Cost'!J412:J413)</f>
        <v>0</v>
      </c>
      <c r="K413">
        <f>0.3*SUM('Rent Cost'!K412:K413)</f>
        <v>176.2066469748282</v>
      </c>
      <c r="L413">
        <f>0.3*SUM('Rent Cost'!L412:L413)</f>
        <v>0</v>
      </c>
      <c r="M413">
        <f>0.3*SUM('Rent Cost'!M412:M413)</f>
        <v>19.556392271643162</v>
      </c>
      <c r="N413">
        <f>0.3*SUM('Rent Cost'!N412:N413)</f>
        <v>0</v>
      </c>
    </row>
    <row r="414" spans="1:14" x14ac:dyDescent="0.25">
      <c r="A414" s="2">
        <v>2122</v>
      </c>
      <c r="B414" s="2">
        <v>4</v>
      </c>
      <c r="C414">
        <f>0.3*SUM('Rent Cost'!C413:C414)</f>
        <v>877.35846173303344</v>
      </c>
      <c r="D414">
        <f>0.3*SUM('Rent Cost'!D413:D414)</f>
        <v>0</v>
      </c>
      <c r="E414">
        <f>0.3*SUM('Rent Cost'!E413:E414)</f>
        <v>604.8127165383986</v>
      </c>
      <c r="F414">
        <f>0.3*SUM('Rent Cost'!F413:F414)</f>
        <v>0</v>
      </c>
      <c r="G414">
        <f>0.3*SUM('Rent Cost'!G413:G414)</f>
        <v>1003.7392296903764</v>
      </c>
      <c r="H414">
        <f>0.3*SUM('Rent Cost'!H413:H414)</f>
        <v>0</v>
      </c>
      <c r="I414">
        <f>0.3*SUM('Rent Cost'!I413:I414)</f>
        <v>119.47879949275232</v>
      </c>
      <c r="J414">
        <f>0.3*SUM('Rent Cost'!J413:J414)</f>
        <v>0</v>
      </c>
      <c r="K414">
        <f>0.3*SUM('Rent Cost'!K413:K414)</f>
        <v>176.18902631011355</v>
      </c>
      <c r="L414">
        <f>0.3*SUM('Rent Cost'!L413:L414)</f>
        <v>0</v>
      </c>
      <c r="M414">
        <f>0.3*SUM('Rent Cost'!M413:M414)</f>
        <v>19.554436632416486</v>
      </c>
      <c r="N414">
        <f>0.3*SUM('Rent Cost'!N413:N414)</f>
        <v>0</v>
      </c>
    </row>
    <row r="415" spans="1:14" x14ac:dyDescent="0.25">
      <c r="A415" s="2">
        <v>2123</v>
      </c>
      <c r="B415" s="2">
        <v>1</v>
      </c>
      <c r="C415">
        <f>0.3*SUM('Rent Cost'!C414:C415)</f>
        <v>877.2707258869068</v>
      </c>
      <c r="D415">
        <f>0.3*SUM('Rent Cost'!D414:D415)</f>
        <v>0</v>
      </c>
      <c r="E415">
        <f>0.3*SUM('Rent Cost'!E414:E415)</f>
        <v>604.75223526670266</v>
      </c>
      <c r="F415">
        <f>0.3*SUM('Rent Cost'!F414:F415)</f>
        <v>0</v>
      </c>
      <c r="G415">
        <f>0.3*SUM('Rent Cost'!G414:G415)</f>
        <v>1003.6388557679836</v>
      </c>
      <c r="H415">
        <f>0.3*SUM('Rent Cost'!H414:H415)</f>
        <v>0</v>
      </c>
      <c r="I415">
        <f>0.3*SUM('Rent Cost'!I414:I415)</f>
        <v>119.46685161284253</v>
      </c>
      <c r="J415">
        <f>0.3*SUM('Rent Cost'!J414:J415)</f>
        <v>0</v>
      </c>
      <c r="K415">
        <f>0.3*SUM('Rent Cost'!K414:K415)</f>
        <v>176.17140740747098</v>
      </c>
      <c r="L415">
        <f>0.3*SUM('Rent Cost'!L414:L415)</f>
        <v>0</v>
      </c>
      <c r="M415">
        <f>0.3*SUM('Rent Cost'!M414:M415)</f>
        <v>19.552481188761167</v>
      </c>
      <c r="N415">
        <f>0.3*SUM('Rent Cost'!N414:N415)</f>
        <v>0</v>
      </c>
    </row>
    <row r="416" spans="1:14" x14ac:dyDescent="0.25">
      <c r="A416" s="1">
        <v>2123</v>
      </c>
      <c r="B416" s="1">
        <v>2</v>
      </c>
      <c r="C416">
        <f>0.3*SUM('Rent Cost'!C415:C416)</f>
        <v>877.18299881410348</v>
      </c>
      <c r="D416">
        <f>0.3*SUM('Rent Cost'!D415:D416)</f>
        <v>0</v>
      </c>
      <c r="E416">
        <f>0.3*SUM('Rent Cost'!E415:E416)</f>
        <v>604.69176004296492</v>
      </c>
      <c r="F416">
        <f>0.3*SUM('Rent Cost'!F415:F416)</f>
        <v>0</v>
      </c>
      <c r="G416">
        <f>0.3*SUM('Rent Cost'!G415:G416)</f>
        <v>1003.5384918820637</v>
      </c>
      <c r="H416">
        <f>0.3*SUM('Rent Cost'!H415:H416)</f>
        <v>0</v>
      </c>
      <c r="I416">
        <f>0.3*SUM('Rent Cost'!I415:I416)</f>
        <v>119.45490492768884</v>
      </c>
      <c r="J416">
        <f>0.3*SUM('Rent Cost'!J415:J416)</f>
        <v>0</v>
      </c>
      <c r="K416">
        <f>0.3*SUM('Rent Cost'!K415:K416)</f>
        <v>176.15379026668197</v>
      </c>
      <c r="L416">
        <f>0.3*SUM('Rent Cost'!L415:L416)</f>
        <v>0</v>
      </c>
      <c r="M416">
        <f>0.3*SUM('Rent Cost'!M415:M416)</f>
        <v>19.550525940643361</v>
      </c>
      <c r="N416">
        <f>0.3*SUM('Rent Cost'!N415:N416)</f>
        <v>0</v>
      </c>
    </row>
    <row r="417" spans="1:14" x14ac:dyDescent="0.25">
      <c r="A417" s="2">
        <v>2123</v>
      </c>
      <c r="B417" s="2">
        <v>3</v>
      </c>
      <c r="C417">
        <f>0.3*SUM('Rent Cost'!C416:C417)</f>
        <v>877.0952805141078</v>
      </c>
      <c r="D417">
        <f>0.3*SUM('Rent Cost'!D416:D417)</f>
        <v>0</v>
      </c>
      <c r="E417">
        <f>0.3*SUM('Rent Cost'!E416:E417)</f>
        <v>604.63129086665856</v>
      </c>
      <c r="F417">
        <f>0.3*SUM('Rent Cost'!F416:F417)</f>
        <v>0</v>
      </c>
      <c r="G417">
        <f>0.3*SUM('Rent Cost'!G416:G417)</f>
        <v>1003.4381380326165</v>
      </c>
      <c r="H417">
        <f>0.3*SUM('Rent Cost'!H416:H417)</f>
        <v>0</v>
      </c>
      <c r="I417">
        <f>0.3*SUM('Rent Cost'!I416:I417)</f>
        <v>119.44295943719681</v>
      </c>
      <c r="J417">
        <f>0.3*SUM('Rent Cost'!J416:J417)</f>
        <v>0</v>
      </c>
      <c r="K417">
        <f>0.3*SUM('Rent Cost'!K416:K417)</f>
        <v>176.13617488774648</v>
      </c>
      <c r="L417">
        <f>0.3*SUM('Rent Cost'!L416:L417)</f>
        <v>0</v>
      </c>
      <c r="M417">
        <f>0.3*SUM('Rent Cost'!M416:M417)</f>
        <v>19.548570888051788</v>
      </c>
      <c r="N417">
        <f>0.3*SUM('Rent Cost'!N416:N417)</f>
        <v>0</v>
      </c>
    </row>
    <row r="418" spans="1:14" x14ac:dyDescent="0.25">
      <c r="A418" s="1">
        <v>2123</v>
      </c>
      <c r="B418" s="1">
        <v>4</v>
      </c>
      <c r="C418">
        <f>0.3*SUM('Rent Cost'!C417:C418)</f>
        <v>877.00757098588838</v>
      </c>
      <c r="D418">
        <f>0.3*SUM('Rent Cost'!D417:D418)</f>
        <v>0</v>
      </c>
      <c r="E418">
        <f>0.3*SUM('Rent Cost'!E417:E418)</f>
        <v>604.57082773778359</v>
      </c>
      <c r="F418">
        <f>0.3*SUM('Rent Cost'!F417:F418)</f>
        <v>0</v>
      </c>
      <c r="G418">
        <f>0.3*SUM('Rent Cost'!G417:G418)</f>
        <v>1003.3377942196422</v>
      </c>
      <c r="H418">
        <f>0.3*SUM('Rent Cost'!H417:H418)</f>
        <v>0</v>
      </c>
      <c r="I418">
        <f>0.3*SUM('Rent Cost'!I417:I418)</f>
        <v>119.43101514127197</v>
      </c>
      <c r="J418">
        <f>0.3*SUM('Rent Cost'!J417:J418)</f>
        <v>0</v>
      </c>
      <c r="K418">
        <f>0.3*SUM('Rent Cost'!K417:K418)</f>
        <v>176.1185612703367</v>
      </c>
      <c r="L418">
        <f>0.3*SUM('Rent Cost'!L417:L418)</f>
        <v>0</v>
      </c>
      <c r="M418">
        <f>0.3*SUM('Rent Cost'!M417:M418)</f>
        <v>19.546616030963882</v>
      </c>
      <c r="N418">
        <f>0.3*SUM('Rent Cost'!N417:N418)</f>
        <v>0</v>
      </c>
    </row>
    <row r="419" spans="1:14" x14ac:dyDescent="0.25">
      <c r="A419" s="1">
        <v>2124</v>
      </c>
      <c r="B419" s="1">
        <v>1</v>
      </c>
      <c r="C419">
        <f>0.3*SUM('Rent Cost'!C418:C419)</f>
        <v>876.91987022892954</v>
      </c>
      <c r="D419">
        <f>0.3*SUM('Rent Cost'!D418:D419)</f>
        <v>0</v>
      </c>
      <c r="E419">
        <f>0.3*SUM('Rent Cost'!E418:E419)</f>
        <v>604.51037065528647</v>
      </c>
      <c r="F419">
        <f>0.3*SUM('Rent Cost'!F418:F419)</f>
        <v>0</v>
      </c>
      <c r="G419">
        <f>0.3*SUM('Rent Cost'!G418:G419)</f>
        <v>1003.2374604399042</v>
      </c>
      <c r="H419">
        <f>0.3*SUM('Rent Cost'!H418:H419)</f>
        <v>0</v>
      </c>
      <c r="I419">
        <f>0.3*SUM('Rent Cost'!I418:I419)</f>
        <v>119.41907203972546</v>
      </c>
      <c r="J419">
        <f>0.3*SUM('Rent Cost'!J418:J419)</f>
        <v>0</v>
      </c>
      <c r="K419">
        <f>0.3*SUM('Rent Cost'!K418:K419)</f>
        <v>176.10094941412481</v>
      </c>
      <c r="L419">
        <f>0.3*SUM('Rent Cost'!L418:L419)</f>
        <v>0</v>
      </c>
      <c r="M419">
        <f>0.3*SUM('Rent Cost'!M418:M419)</f>
        <v>19.54466136935709</v>
      </c>
      <c r="N419">
        <f>0.3*SUM('Rent Cost'!N418:N419)</f>
        <v>0</v>
      </c>
    </row>
    <row r="420" spans="1:14" x14ac:dyDescent="0.25">
      <c r="A420" s="2">
        <v>2124</v>
      </c>
      <c r="B420" s="2">
        <v>2</v>
      </c>
      <c r="C420">
        <f>0.3*SUM('Rent Cost'!C419:C420)</f>
        <v>876.83217824219992</v>
      </c>
      <c r="D420">
        <f>0.3*SUM('Rent Cost'!D419:D420)</f>
        <v>0</v>
      </c>
      <c r="E420">
        <f>0.3*SUM('Rent Cost'!E419:E420)</f>
        <v>604.449919618114</v>
      </c>
      <c r="F420">
        <f>0.3*SUM('Rent Cost'!F419:F420)</f>
        <v>0</v>
      </c>
      <c r="G420">
        <f>0.3*SUM('Rent Cost'!G419:G420)</f>
        <v>1003.1371366934027</v>
      </c>
      <c r="H420">
        <f>0.3*SUM('Rent Cost'!H419:H420)</f>
        <v>0</v>
      </c>
      <c r="I420">
        <f>0.3*SUM('Rent Cost'!I419:I420)</f>
        <v>119.40713013246285</v>
      </c>
      <c r="J420">
        <f>0.3*SUM('Rent Cost'!J419:J420)</f>
        <v>0</v>
      </c>
      <c r="K420">
        <f>0.3*SUM('Rent Cost'!K419:K420)</f>
        <v>176.08333931911079</v>
      </c>
      <c r="L420">
        <f>0.3*SUM('Rent Cost'!L419:L420)</f>
        <v>0</v>
      </c>
      <c r="M420">
        <f>0.3*SUM('Rent Cost'!M419:M420)</f>
        <v>19.542706903220125</v>
      </c>
      <c r="N420">
        <f>0.3*SUM('Rent Cost'!N419:N420)</f>
        <v>0</v>
      </c>
    </row>
    <row r="421" spans="1:14" x14ac:dyDescent="0.25">
      <c r="A421" s="1">
        <v>2124</v>
      </c>
      <c r="B421" s="1">
        <v>3</v>
      </c>
      <c r="C421">
        <f>0.3*SUM('Rent Cost'!C420:C421)</f>
        <v>876.74449502415246</v>
      </c>
      <c r="D421">
        <f>0.3*SUM('Rent Cost'!D420:D421)</f>
        <v>0</v>
      </c>
      <c r="E421">
        <f>0.3*SUM('Rent Cost'!E420:E421)</f>
        <v>604.38947462626584</v>
      </c>
      <c r="F421">
        <f>0.3*SUM('Rent Cost'!F420:F421)</f>
        <v>0</v>
      </c>
      <c r="G421">
        <f>0.3*SUM('Rent Cost'!G420:G421)</f>
        <v>1003.0368229801373</v>
      </c>
      <c r="H421">
        <f>0.3*SUM('Rent Cost'!H420:H421)</f>
        <v>0</v>
      </c>
      <c r="I421">
        <f>0.3*SUM('Rent Cost'!I420:I421)</f>
        <v>119.39518941948414</v>
      </c>
      <c r="J421">
        <f>0.3*SUM('Rent Cost'!J420:J421)</f>
        <v>0</v>
      </c>
      <c r="K421">
        <f>0.3*SUM('Rent Cost'!K420:K421)</f>
        <v>176.06573098518538</v>
      </c>
      <c r="L421">
        <f>0.3*SUM('Rent Cost'!L420:L421)</f>
        <v>0</v>
      </c>
      <c r="M421">
        <f>0.3*SUM('Rent Cost'!M420:M421)</f>
        <v>19.540752632530427</v>
      </c>
      <c r="N421">
        <f>0.3*SUM('Rent Cost'!N420:N421)</f>
        <v>0</v>
      </c>
    </row>
    <row r="422" spans="1:14" x14ac:dyDescent="0.25">
      <c r="A422" s="2">
        <v>2124</v>
      </c>
      <c r="B422" s="2">
        <v>4</v>
      </c>
      <c r="C422">
        <f>0.3*SUM('Rent Cost'!C421:C422)</f>
        <v>876.65682057427148</v>
      </c>
      <c r="D422">
        <f>0.3*SUM('Rent Cost'!D421:D422)</f>
        <v>0</v>
      </c>
      <c r="E422">
        <f>0.3*SUM('Rent Cost'!E421:E422)</f>
        <v>604.3290356786888</v>
      </c>
      <c r="F422">
        <f>0.3*SUM('Rent Cost'!F421:F422)</f>
        <v>0</v>
      </c>
      <c r="G422">
        <f>0.3*SUM('Rent Cost'!G421:G422)</f>
        <v>1002.9365192979507</v>
      </c>
      <c r="H422">
        <f>0.3*SUM('Rent Cost'!H421:H422)</f>
        <v>0</v>
      </c>
      <c r="I422">
        <f>0.3*SUM('Rent Cost'!I421:I422)</f>
        <v>119.38324990060043</v>
      </c>
      <c r="J422">
        <f>0.3*SUM('Rent Cost'!J421:J422)</f>
        <v>0</v>
      </c>
      <c r="K422">
        <f>0.3*SUM('Rent Cost'!K421:K422)</f>
        <v>176.04812441213002</v>
      </c>
      <c r="L422">
        <f>0.3*SUM('Rent Cost'!L421:L422)</f>
        <v>0</v>
      </c>
      <c r="M422">
        <f>0.3*SUM('Rent Cost'!M421:M422)</f>
        <v>19.538798557265437</v>
      </c>
      <c r="N422">
        <f>0.3*SUM('Rent Cost'!N421:N422)</f>
        <v>0</v>
      </c>
    </row>
    <row r="423" spans="1:14" x14ac:dyDescent="0.25">
      <c r="A423" s="2">
        <v>2125</v>
      </c>
      <c r="B423" s="2">
        <v>1</v>
      </c>
      <c r="C423">
        <f>0.3*SUM('Rent Cost'!C422:C423)</f>
        <v>876.5691548920413</v>
      </c>
      <c r="D423">
        <f>0.3*SUM('Rent Cost'!D422:D423)</f>
        <v>0</v>
      </c>
      <c r="E423">
        <f>0.3*SUM('Rent Cost'!E422:E423)</f>
        <v>604.26860277485594</v>
      </c>
      <c r="F423">
        <f>0.3*SUM('Rent Cost'!F422:F423)</f>
        <v>0</v>
      </c>
      <c r="G423">
        <f>0.3*SUM('Rent Cost'!G422:G423)</f>
        <v>1002.8362256457638</v>
      </c>
      <c r="H423">
        <f>0.3*SUM('Rent Cost'!H422:H423)</f>
        <v>0</v>
      </c>
      <c r="I423">
        <f>0.3*SUM('Rent Cost'!I422:I423)</f>
        <v>119.37131157562285</v>
      </c>
      <c r="J423">
        <f>0.3*SUM('Rent Cost'!J422:J423)</f>
        <v>0</v>
      </c>
      <c r="K423">
        <f>0.3*SUM('Rent Cost'!K422:K423)</f>
        <v>176.03051959972618</v>
      </c>
      <c r="L423">
        <f>0.3*SUM('Rent Cost'!L422:L423)</f>
        <v>0</v>
      </c>
      <c r="M423">
        <f>0.3*SUM('Rent Cost'!M422:M423)</f>
        <v>19.536844677402591</v>
      </c>
      <c r="N423">
        <f>0.3*SUM('Rent Cost'!N422:N423)</f>
        <v>0</v>
      </c>
    </row>
    <row r="424" spans="1:14" x14ac:dyDescent="0.25">
      <c r="A424" s="1">
        <v>2125</v>
      </c>
      <c r="B424" s="1">
        <v>2</v>
      </c>
      <c r="C424">
        <f>0.3*SUM('Rent Cost'!C423:C424)</f>
        <v>876.48149797694623</v>
      </c>
      <c r="D424">
        <f>0.3*SUM('Rent Cost'!D423:D424)</f>
        <v>0</v>
      </c>
      <c r="E424">
        <f>0.3*SUM('Rent Cost'!E423:E424)</f>
        <v>604.20817591476737</v>
      </c>
      <c r="F424">
        <f>0.3*SUM('Rent Cost'!F423:F424)</f>
        <v>0</v>
      </c>
      <c r="G424">
        <f>0.3*SUM('Rent Cost'!G423:G424)</f>
        <v>1002.7359420235766</v>
      </c>
      <c r="H424">
        <f>0.3*SUM('Rent Cost'!H423:H424)</f>
        <v>0</v>
      </c>
      <c r="I424">
        <f>0.3*SUM('Rent Cost'!I423:I424)</f>
        <v>119.35937444445698</v>
      </c>
      <c r="J424">
        <f>0.3*SUM('Rent Cost'!J423:J424)</f>
        <v>0</v>
      </c>
      <c r="K424">
        <f>0.3*SUM('Rent Cost'!K423:K424)</f>
        <v>176.01291654775528</v>
      </c>
      <c r="L424">
        <f>0.3*SUM('Rent Cost'!L423:L424)</f>
        <v>0</v>
      </c>
      <c r="M424">
        <f>0.3*SUM('Rent Cost'!M423:M424)</f>
        <v>19.534890992930613</v>
      </c>
      <c r="N424">
        <f>0.3*SUM('Rent Cost'!N423:N424)</f>
        <v>0</v>
      </c>
    </row>
    <row r="425" spans="1:14" x14ac:dyDescent="0.25">
      <c r="A425" s="2">
        <v>2125</v>
      </c>
      <c r="B425" s="2">
        <v>3</v>
      </c>
      <c r="C425">
        <f>0.3*SUM('Rent Cost'!C424:C425)</f>
        <v>876.39384982743923</v>
      </c>
      <c r="D425">
        <f>0.3*SUM('Rent Cost'!D424:D425)</f>
        <v>0</v>
      </c>
      <c r="E425">
        <f>0.3*SUM('Rent Cost'!E424:E425)</f>
        <v>604.14775509736967</v>
      </c>
      <c r="F425">
        <f>0.3*SUM('Rent Cost'!F424:F425)</f>
        <v>0</v>
      </c>
      <c r="G425">
        <f>0.3*SUM('Rent Cost'!G424:G425)</f>
        <v>1002.6356684292317</v>
      </c>
      <c r="H425">
        <f>0.3*SUM('Rent Cost'!H424:H425)</f>
        <v>0</v>
      </c>
      <c r="I425">
        <f>0.3*SUM('Rent Cost'!I424:I425)</f>
        <v>119.34743850700835</v>
      </c>
      <c r="J425">
        <f>0.3*SUM('Rent Cost'!J424:J425)</f>
        <v>0</v>
      </c>
      <c r="K425">
        <f>0.3*SUM('Rent Cost'!K424:K425)</f>
        <v>175.99531525610806</v>
      </c>
      <c r="L425">
        <f>0.3*SUM('Rent Cost'!L424:L425)</f>
        <v>0</v>
      </c>
      <c r="M425">
        <f>0.3*SUM('Rent Cost'!M424:M425)</f>
        <v>19.532937503838216</v>
      </c>
      <c r="N425">
        <f>0.3*SUM('Rent Cost'!N424:N425)</f>
        <v>0</v>
      </c>
    </row>
    <row r="426" spans="1:14" x14ac:dyDescent="0.25">
      <c r="A426" s="1">
        <v>2125</v>
      </c>
      <c r="B426" s="1">
        <v>4</v>
      </c>
      <c r="C426">
        <f>0.3*SUM('Rent Cost'!C425:C426)</f>
        <v>876.30621044248892</v>
      </c>
      <c r="D426">
        <f>0.3*SUM('Rent Cost'!D425:D426)</f>
        <v>0</v>
      </c>
      <c r="E426">
        <f>0.3*SUM('Rent Cost'!E425:E426)</f>
        <v>604.0873403216093</v>
      </c>
      <c r="F426">
        <f>0.3*SUM('Rent Cost'!F425:F426)</f>
        <v>0</v>
      </c>
      <c r="G426">
        <f>0.3*SUM('Rent Cost'!G425:G426)</f>
        <v>1002.53540486165</v>
      </c>
      <c r="H426">
        <f>0.3*SUM('Rent Cost'!H425:H426)</f>
        <v>0</v>
      </c>
      <c r="I426">
        <f>0.3*SUM('Rent Cost'!I425:I426)</f>
        <v>119.33550376308808</v>
      </c>
      <c r="J426">
        <f>0.3*SUM('Rent Cost'!J425:J426)</f>
        <v>0</v>
      </c>
      <c r="K426">
        <f>0.3*SUM('Rent Cost'!K425:K426)</f>
        <v>175.97771572456594</v>
      </c>
      <c r="L426">
        <f>0.3*SUM('Rent Cost'!L425:L426)</f>
        <v>0</v>
      </c>
      <c r="M426">
        <f>0.3*SUM('Rent Cost'!M425:M426)</f>
        <v>19.530984210091564</v>
      </c>
      <c r="N426">
        <f>0.3*SUM('Rent Cost'!N425:N426)</f>
        <v>0</v>
      </c>
    </row>
    <row r="427" spans="1:14" x14ac:dyDescent="0.25">
      <c r="A427" s="1">
        <v>2126</v>
      </c>
      <c r="B427" s="1">
        <v>1</v>
      </c>
      <c r="C427">
        <f>0.3*SUM('Rent Cost'!C426:C427)</f>
        <v>876.21857982157962</v>
      </c>
      <c r="D427">
        <f>0.3*SUM('Rent Cost'!D426:D427)</f>
        <v>0</v>
      </c>
      <c r="E427">
        <f>0.3*SUM('Rent Cost'!E426:E427)</f>
        <v>604.02693158748616</v>
      </c>
      <c r="F427">
        <f>0.3*SUM('Rent Cost'!F426:F427)</f>
        <v>0</v>
      </c>
      <c r="G427">
        <f>0.3*SUM('Rent Cost'!G426:G427)</f>
        <v>1002.4351513219103</v>
      </c>
      <c r="H427">
        <f>0.3*SUM('Rent Cost'!H426:H427)</f>
        <v>0</v>
      </c>
      <c r="I427">
        <f>0.3*SUM('Rent Cost'!I426:I427)</f>
        <v>119.32357021269621</v>
      </c>
      <c r="J427">
        <f>0.3*SUM('Rent Cost'!J426:J427)</f>
        <v>0</v>
      </c>
      <c r="K427">
        <f>0.3*SUM('Rent Cost'!K426:K427)</f>
        <v>175.9601179530197</v>
      </c>
      <c r="L427">
        <f>0.3*SUM('Rent Cost'!L426:L427)</f>
        <v>0</v>
      </c>
      <c r="M427">
        <f>0.3*SUM('Rent Cost'!M426:M427)</f>
        <v>19.529031111668093</v>
      </c>
      <c r="N427">
        <f>0.3*SUM('Rent Cost'!N426:N427)</f>
        <v>0</v>
      </c>
    </row>
    <row r="428" spans="1:14" x14ac:dyDescent="0.25">
      <c r="A428" s="2">
        <v>2126</v>
      </c>
      <c r="B428" s="2">
        <v>2</v>
      </c>
      <c r="C428">
        <f>0.3*SUM('Rent Cost'!C427:C428)</f>
        <v>876.13095796316429</v>
      </c>
      <c r="D428">
        <f>0.3*SUM('Rent Cost'!D427:D428)</f>
        <v>0</v>
      </c>
      <c r="E428">
        <f>0.3*SUM('Rent Cost'!E427:E428)</f>
        <v>603.96652889447375</v>
      </c>
      <c r="F428">
        <f>0.3*SUM('Rent Cost'!F427:F428)</f>
        <v>0</v>
      </c>
      <c r="G428">
        <f>0.3*SUM('Rent Cost'!G427:G428)</f>
        <v>1002.3349078067763</v>
      </c>
      <c r="H428">
        <f>0.3*SUM('Rent Cost'!H427:H428)</f>
        <v>0</v>
      </c>
      <c r="I428">
        <f>0.3*SUM('Rent Cost'!I427:I428)</f>
        <v>119.31163785573825</v>
      </c>
      <c r="J428">
        <f>0.3*SUM('Rent Cost'!J427:J428)</f>
        <v>0</v>
      </c>
      <c r="K428">
        <f>0.3*SUM('Rent Cost'!K427:K428)</f>
        <v>175.94252194125073</v>
      </c>
      <c r="L428">
        <f>0.3*SUM('Rent Cost'!L427:L428)</f>
        <v>0</v>
      </c>
      <c r="M428">
        <f>0.3*SUM('Rent Cost'!M427:M428)</f>
        <v>19.527078208556524</v>
      </c>
      <c r="N428">
        <f>0.3*SUM('Rent Cost'!N427:N428)</f>
        <v>0</v>
      </c>
    </row>
    <row r="429" spans="1:14" x14ac:dyDescent="0.25">
      <c r="A429" s="1">
        <v>2126</v>
      </c>
      <c r="B429" s="1">
        <v>3</v>
      </c>
      <c r="C429">
        <f>0.3*SUM('Rent Cost'!C428:C429)</f>
        <v>876.04334486724292</v>
      </c>
      <c r="D429">
        <f>0.3*SUM('Rent Cost'!D428:D429)</f>
        <v>0</v>
      </c>
      <c r="E429">
        <f>0.3*SUM('Rent Cost'!E428:E429)</f>
        <v>603.90613224151832</v>
      </c>
      <c r="F429">
        <f>0.3*SUM('Rent Cost'!F428:F429)</f>
        <v>0</v>
      </c>
      <c r="G429">
        <f>0.3*SUM('Rent Cost'!G428:G429)</f>
        <v>1002.2346743151691</v>
      </c>
      <c r="H429">
        <f>0.3*SUM('Rent Cost'!H428:H429)</f>
        <v>0</v>
      </c>
      <c r="I429">
        <f>0.3*SUM('Rent Cost'!I428:I429)</f>
        <v>119.29970669193092</v>
      </c>
      <c r="J429">
        <f>0.3*SUM('Rent Cost'!J428:J429)</f>
        <v>0</v>
      </c>
      <c r="K429">
        <f>0.3*SUM('Rent Cost'!K428:K429)</f>
        <v>175.92492768904052</v>
      </c>
      <c r="L429">
        <f>0.3*SUM('Rent Cost'!L428:L429)</f>
        <v>0</v>
      </c>
      <c r="M429">
        <f>0.3*SUM('Rent Cost'!M428:M429)</f>
        <v>19.525125500734294</v>
      </c>
      <c r="N429">
        <f>0.3*SUM('Rent Cost'!N428:N429)</f>
        <v>0</v>
      </c>
    </row>
    <row r="430" spans="1:14" x14ac:dyDescent="0.25">
      <c r="A430" s="2">
        <v>2126</v>
      </c>
      <c r="B430" s="2">
        <v>4</v>
      </c>
      <c r="C430">
        <f>0.3*SUM('Rent Cost'!C429:C430)</f>
        <v>875.95574053278415</v>
      </c>
      <c r="D430">
        <f>0.3*SUM('Rent Cost'!D429:D430)</f>
        <v>0</v>
      </c>
      <c r="E430">
        <f>0.3*SUM('Rent Cost'!E429:E430)</f>
        <v>603.84574162809338</v>
      </c>
      <c r="F430">
        <f>0.3*SUM('Rent Cost'!F429:F430)</f>
        <v>0</v>
      </c>
      <c r="G430">
        <f>0.3*SUM('Rent Cost'!G429:G430)</f>
        <v>1002.1344508481674</v>
      </c>
      <c r="H430">
        <f>0.3*SUM('Rent Cost'!H429:H430)</f>
        <v>0</v>
      </c>
      <c r="I430">
        <f>0.3*SUM('Rent Cost'!I429:I430)</f>
        <v>119.28777672127421</v>
      </c>
      <c r="J430">
        <f>0.3*SUM('Rent Cost'!J429:J430)</f>
        <v>0</v>
      </c>
      <c r="K430">
        <f>0.3*SUM('Rent Cost'!K429:K430)</f>
        <v>175.90733519627977</v>
      </c>
      <c r="L430">
        <f>0.3*SUM('Rent Cost'!L429:L430)</f>
        <v>0</v>
      </c>
      <c r="M430">
        <f>0.3*SUM('Rent Cost'!M429:M430)</f>
        <v>19.523172988178846</v>
      </c>
      <c r="N430">
        <f>0.3*SUM('Rent Cost'!N429:N430)</f>
        <v>0</v>
      </c>
    </row>
    <row r="431" spans="1:14" x14ac:dyDescent="0.25">
      <c r="A431" s="2">
        <v>2127</v>
      </c>
      <c r="B431" s="2">
        <v>1</v>
      </c>
      <c r="C431">
        <f>0.3*SUM('Rent Cost'!C430:C431)</f>
        <v>875.8681449587566</v>
      </c>
      <c r="D431">
        <f>0.3*SUM('Rent Cost'!D430:D431)</f>
        <v>0</v>
      </c>
      <c r="E431">
        <f>0.3*SUM('Rent Cost'!E430:E431)</f>
        <v>603.78535705419893</v>
      </c>
      <c r="F431">
        <f>0.3*SUM('Rent Cost'!F430:F431)</f>
        <v>0</v>
      </c>
      <c r="G431">
        <f>0.3*SUM('Rent Cost'!G430:G431)</f>
        <v>1002.0342374036136</v>
      </c>
      <c r="H431">
        <f>0.3*SUM('Rent Cost'!H430:H431)</f>
        <v>0</v>
      </c>
      <c r="I431">
        <f>0.3*SUM('Rent Cost'!I430:I431)</f>
        <v>119.27584794357922</v>
      </c>
      <c r="J431">
        <f>0.3*SUM('Rent Cost'!J430:J431)</f>
        <v>0</v>
      </c>
      <c r="K431">
        <f>0.3*SUM('Rent Cost'!K430:K431)</f>
        <v>175.88974446274997</v>
      </c>
      <c r="L431">
        <f>0.3*SUM('Rent Cost'!L430:L431)</f>
        <v>0</v>
      </c>
      <c r="M431">
        <f>0.3*SUM('Rent Cost'!M430:M431)</f>
        <v>19.521220670878893</v>
      </c>
      <c r="N431">
        <f>0.3*SUM('Rent Cost'!N430:N431)</f>
        <v>0</v>
      </c>
    </row>
    <row r="432" spans="1:14" x14ac:dyDescent="0.25">
      <c r="A432" s="1">
        <v>2127</v>
      </c>
      <c r="B432" s="1">
        <v>2</v>
      </c>
      <c r="C432">
        <f>0.3*SUM('Rent Cost'!C431:C432)</f>
        <v>875.7805581446446</v>
      </c>
      <c r="D432">
        <f>0.3*SUM('Rent Cost'!D431:D432)</f>
        <v>0</v>
      </c>
      <c r="E432">
        <f>0.3*SUM('Rent Cost'!E431:E432)</f>
        <v>603.72497851878131</v>
      </c>
      <c r="F432">
        <f>0.3*SUM('Rent Cost'!F431:F432)</f>
        <v>0</v>
      </c>
      <c r="G432">
        <f>0.3*SUM('Rent Cost'!G431:G432)</f>
        <v>1001.9340339793499</v>
      </c>
      <c r="H432">
        <f>0.3*SUM('Rent Cost'!H431:H432)</f>
        <v>0</v>
      </c>
      <c r="I432">
        <f>0.3*SUM('Rent Cost'!I431:I432)</f>
        <v>119.26392035875153</v>
      </c>
      <c r="J432">
        <f>0.3*SUM('Rent Cost'!J431:J432)</f>
        <v>0</v>
      </c>
      <c r="K432">
        <f>0.3*SUM('Rent Cost'!K431:K432)</f>
        <v>175.87215548823249</v>
      </c>
      <c r="L432">
        <f>0.3*SUM('Rent Cost'!L431:L432)</f>
        <v>0</v>
      </c>
      <c r="M432">
        <f>0.3*SUM('Rent Cost'!M431:M432)</f>
        <v>19.519268548811876</v>
      </c>
      <c r="N432">
        <f>0.3*SUM('Rent Cost'!N431:N432)</f>
        <v>0</v>
      </c>
    </row>
    <row r="433" spans="1:14" x14ac:dyDescent="0.25">
      <c r="A433" s="2">
        <v>2127</v>
      </c>
      <c r="B433" s="2">
        <v>3</v>
      </c>
      <c r="C433">
        <f>0.3*SUM('Rent Cost'!C432:C433)</f>
        <v>875.69298008890109</v>
      </c>
      <c r="D433">
        <f>0.3*SUM('Rent Cost'!D432:D433)</f>
        <v>0</v>
      </c>
      <c r="E433">
        <f>0.3*SUM('Rent Cost'!E432:E433)</f>
        <v>603.66460602078712</v>
      </c>
      <c r="F433">
        <f>0.3*SUM('Rent Cost'!F432:F433)</f>
        <v>0</v>
      </c>
      <c r="G433">
        <f>0.3*SUM('Rent Cost'!G432:G433)</f>
        <v>1001.8338405753766</v>
      </c>
      <c r="H433">
        <f>0.3*SUM('Rent Cost'!H432:H433)</f>
        <v>0</v>
      </c>
      <c r="I433">
        <f>0.3*SUM('Rent Cost'!I432:I433)</f>
        <v>119.25199396669672</v>
      </c>
      <c r="J433">
        <f>0.3*SUM('Rent Cost'!J432:J433)</f>
        <v>0</v>
      </c>
      <c r="K433">
        <f>0.3*SUM('Rent Cost'!K432:K433)</f>
        <v>175.85456827272742</v>
      </c>
      <c r="L433">
        <f>0.3*SUM('Rent Cost'!L432:L433)</f>
        <v>0</v>
      </c>
      <c r="M433">
        <f>0.3*SUM('Rent Cost'!M432:M433)</f>
        <v>19.517316621955235</v>
      </c>
      <c r="N433">
        <f>0.3*SUM('Rent Cost'!N432:N433)</f>
        <v>0</v>
      </c>
    </row>
    <row r="434" spans="1:14" x14ac:dyDescent="0.25">
      <c r="A434" s="1">
        <v>2127</v>
      </c>
      <c r="B434" s="1">
        <v>4</v>
      </c>
      <c r="C434">
        <f>0.3*SUM('Rent Cost'!C433:C434)</f>
        <v>875.60541079049472</v>
      </c>
      <c r="D434">
        <f>0.3*SUM('Rent Cost'!D433:D434)</f>
        <v>0</v>
      </c>
      <c r="E434">
        <f>0.3*SUM('Rent Cost'!E433:E434)</f>
        <v>603.60423956021646</v>
      </c>
      <c r="F434">
        <f>0.3*SUM('Rent Cost'!F433:F434)</f>
        <v>0</v>
      </c>
      <c r="G434">
        <f>0.3*SUM('Rent Cost'!G433:G434)</f>
        <v>1001.7336571916934</v>
      </c>
      <c r="H434">
        <f>0.3*SUM('Rent Cost'!H433:H434)</f>
        <v>0</v>
      </c>
      <c r="I434">
        <f>0.3*SUM('Rent Cost'!I433:I434)</f>
        <v>119.2400687673203</v>
      </c>
      <c r="J434">
        <f>0.3*SUM('Rent Cost'!J433:J434)</f>
        <v>0</v>
      </c>
      <c r="K434">
        <f>0.3*SUM('Rent Cost'!K433:K434)</f>
        <v>175.83698281590685</v>
      </c>
      <c r="L434">
        <f>0.3*SUM('Rent Cost'!L433:L434)</f>
        <v>0</v>
      </c>
      <c r="M434">
        <f>0.3*SUM('Rent Cost'!M433:M434)</f>
        <v>19.515364890297693</v>
      </c>
      <c r="N434">
        <f>0.3*SUM('Rent Cost'!N433:N434)</f>
        <v>0</v>
      </c>
    </row>
    <row r="435" spans="1:14" x14ac:dyDescent="0.25">
      <c r="A435" s="1">
        <v>2128</v>
      </c>
      <c r="B435" s="1">
        <v>1</v>
      </c>
      <c r="C435">
        <f>0.3*SUM('Rent Cost'!C434:C435)</f>
        <v>875.51785024942546</v>
      </c>
      <c r="D435">
        <f>0.3*SUM('Rent Cost'!D434:D435)</f>
        <v>0</v>
      </c>
      <c r="E435">
        <f>0.3*SUM('Rent Cost'!E434:E435)</f>
        <v>603.54387913601579</v>
      </c>
      <c r="F435">
        <f>0.3*SUM('Rent Cost'!F434:F435)</f>
        <v>0</v>
      </c>
      <c r="G435">
        <f>0.3*SUM('Rent Cost'!G434:G435)</f>
        <v>1001.6334838261428</v>
      </c>
      <c r="H435">
        <f>0.3*SUM('Rent Cost'!H434:H435)</f>
        <v>0</v>
      </c>
      <c r="I435">
        <f>0.3*SUM('Rent Cost'!I434:I435)</f>
        <v>119.22814476052787</v>
      </c>
      <c r="J435">
        <f>0.3*SUM('Rent Cost'!J434:J435)</f>
        <v>0</v>
      </c>
      <c r="K435">
        <f>0.3*SUM('Rent Cost'!K434:K435)</f>
        <v>175.81939911755231</v>
      </c>
      <c r="L435">
        <f>0.3*SUM('Rent Cost'!L434:L435)</f>
        <v>0</v>
      </c>
      <c r="M435">
        <f>0.3*SUM('Rent Cost'!M434:M435)</f>
        <v>19.513413353816681</v>
      </c>
      <c r="N435">
        <f>0.3*SUM('Rent Cost'!N434:N435)</f>
        <v>0</v>
      </c>
    </row>
    <row r="436" spans="1:14" x14ac:dyDescent="0.25">
      <c r="A436" s="2">
        <v>2128</v>
      </c>
      <c r="B436" s="2">
        <v>2</v>
      </c>
      <c r="C436">
        <f>0.3*SUM('Rent Cost'!C435:C436)</f>
        <v>875.43029846466197</v>
      </c>
      <c r="D436">
        <f>0.3*SUM('Rent Cost'!D435:D436)</f>
        <v>0</v>
      </c>
      <c r="E436">
        <f>0.3*SUM('Rent Cost'!E435:E436)</f>
        <v>603.48352474765829</v>
      </c>
      <c r="F436">
        <f>0.3*SUM('Rent Cost'!F435:F436)</f>
        <v>0</v>
      </c>
      <c r="G436">
        <f>0.3*SUM('Rent Cost'!G435:G436)</f>
        <v>1001.5333204776457</v>
      </c>
      <c r="H436">
        <f>0.3*SUM('Rent Cost'!H435:H436)</f>
        <v>0</v>
      </c>
      <c r="I436">
        <f>0.3*SUM('Rent Cost'!I435:I436)</f>
        <v>119.21622194603609</v>
      </c>
      <c r="J436">
        <f>0.3*SUM('Rent Cost'!J435:J436)</f>
        <v>0</v>
      </c>
      <c r="K436">
        <f>0.3*SUM('Rent Cost'!K435:K436)</f>
        <v>175.80181717766371</v>
      </c>
      <c r="L436">
        <f>0.3*SUM('Rent Cost'!L435:L436)</f>
        <v>0</v>
      </c>
      <c r="M436">
        <f>0.3*SUM('Rent Cost'!M435:M436)</f>
        <v>19.511462012478365</v>
      </c>
      <c r="N436">
        <f>0.3*SUM('Rent Cost'!N435:N436)</f>
        <v>0</v>
      </c>
    </row>
    <row r="437" spans="1:14" x14ac:dyDescent="0.25">
      <c r="A437" s="1">
        <v>2128</v>
      </c>
      <c r="B437" s="1">
        <v>3</v>
      </c>
      <c r="C437">
        <f>0.3*SUM('Rent Cost'!C436:C437)</f>
        <v>875.34275543465719</v>
      </c>
      <c r="D437">
        <f>0.3*SUM('Rent Cost'!D436:D437)</f>
        <v>0</v>
      </c>
      <c r="E437">
        <f>0.3*SUM('Rent Cost'!E436:E437)</f>
        <v>603.4231763951442</v>
      </c>
      <c r="F437">
        <f>0.3*SUM('Rent Cost'!F436:F437)</f>
        <v>0</v>
      </c>
      <c r="G437">
        <f>0.3*SUM('Rent Cost'!G436:G437)</f>
        <v>1001.4331671462024</v>
      </c>
      <c r="H437">
        <f>0.3*SUM('Rent Cost'!H436:H437)</f>
        <v>0</v>
      </c>
      <c r="I437">
        <f>0.3*SUM('Rent Cost'!I436:I437)</f>
        <v>119.20430032375053</v>
      </c>
      <c r="J437">
        <f>0.3*SUM('Rent Cost'!J436:J437)</f>
        <v>0</v>
      </c>
      <c r="K437">
        <f>0.3*SUM('Rent Cost'!K436:K437)</f>
        <v>175.78423699591329</v>
      </c>
      <c r="L437">
        <f>0.3*SUM('Rent Cost'!L436:L437)</f>
        <v>0</v>
      </c>
      <c r="M437">
        <f>0.3*SUM('Rent Cost'!M436:M437)</f>
        <v>19.509510866271459</v>
      </c>
      <c r="N437">
        <f>0.3*SUM('Rent Cost'!N436:N437)</f>
        <v>0</v>
      </c>
    </row>
    <row r="438" spans="1:14" x14ac:dyDescent="0.25">
      <c r="A438" s="2">
        <v>2128</v>
      </c>
      <c r="B438" s="2">
        <v>4</v>
      </c>
      <c r="C438">
        <f>0.3*SUM('Rent Cost'!C437:C438)</f>
        <v>875.25522115889544</v>
      </c>
      <c r="D438">
        <f>0.3*SUM('Rent Cost'!D437:D438)</f>
        <v>0</v>
      </c>
      <c r="E438">
        <f>0.3*SUM('Rent Cost'!E437:E438)</f>
        <v>603.36283407794656</v>
      </c>
      <c r="F438">
        <f>0.3*SUM('Rent Cost'!F437:F438)</f>
        <v>0</v>
      </c>
      <c r="G438">
        <f>0.3*SUM('Rent Cost'!G437:G438)</f>
        <v>1001.3330238296552</v>
      </c>
      <c r="H438">
        <f>0.3*SUM('Rent Cost'!H437:H438)</f>
        <v>0</v>
      </c>
      <c r="I438">
        <f>0.3*SUM('Rent Cost'!I437:I438)</f>
        <v>119.19237989367119</v>
      </c>
      <c r="J438">
        <f>0.3*SUM('Rent Cost'!J437:J438)</f>
        <v>0</v>
      </c>
      <c r="K438">
        <f>0.3*SUM('Rent Cost'!K437:K438)</f>
        <v>175.76665857219177</v>
      </c>
      <c r="L438">
        <f>0.3*SUM('Rent Cost'!L437:L438)</f>
        <v>0</v>
      </c>
      <c r="M438">
        <f>0.3*SUM('Rent Cost'!M437:M438)</f>
        <v>19.507559915184682</v>
      </c>
      <c r="N438">
        <f>0.3*SUM('Rent Cost'!N437:N438)</f>
        <v>0</v>
      </c>
    </row>
    <row r="439" spans="1:14" x14ac:dyDescent="0.25">
      <c r="A439" s="2">
        <v>2129</v>
      </c>
      <c r="B439" s="2">
        <v>1</v>
      </c>
      <c r="C439">
        <f>0.3*SUM('Rent Cost'!C438:C439)</f>
        <v>875.16769563686103</v>
      </c>
      <c r="D439">
        <f>0.3*SUM('Rent Cost'!D438:D439)</f>
        <v>0</v>
      </c>
      <c r="E439">
        <f>0.3*SUM('Rent Cost'!E438:E439)</f>
        <v>603.30249779501196</v>
      </c>
      <c r="F439">
        <f>0.3*SUM('Rent Cost'!F438:F439)</f>
        <v>0</v>
      </c>
      <c r="G439">
        <f>0.3*SUM('Rent Cost'!G438:G439)</f>
        <v>1001.2328905269251</v>
      </c>
      <c r="H439">
        <f>0.3*SUM('Rent Cost'!H438:H439)</f>
        <v>0</v>
      </c>
      <c r="I439">
        <f>0.3*SUM('Rent Cost'!I438:I439)</f>
        <v>119.18046065570363</v>
      </c>
      <c r="J439">
        <f>0.3*SUM('Rent Cost'!J438:J439)</f>
        <v>0</v>
      </c>
      <c r="K439">
        <f>0.3*SUM('Rent Cost'!K438:K439)</f>
        <v>175.74908190638985</v>
      </c>
      <c r="L439">
        <f>0.3*SUM('Rent Cost'!L438:L439)</f>
        <v>0</v>
      </c>
      <c r="M439">
        <f>0.3*SUM('Rent Cost'!M438:M439)</f>
        <v>19.505609159195476</v>
      </c>
      <c r="N439">
        <f>0.3*SUM('Rent Cost'!N438:N439)</f>
        <v>0</v>
      </c>
    </row>
    <row r="440" spans="1:14" x14ac:dyDescent="0.25">
      <c r="A440" s="1">
        <v>2129</v>
      </c>
      <c r="B440" s="1">
        <v>2</v>
      </c>
      <c r="C440">
        <f>0.3*SUM('Rent Cost'!C439:C440)</f>
        <v>875.08017886752259</v>
      </c>
      <c r="D440">
        <f>0.3*SUM('Rent Cost'!D439:D440)</f>
        <v>0</v>
      </c>
      <c r="E440">
        <f>0.3*SUM('Rent Cost'!E439:E440)</f>
        <v>603.24216754528697</v>
      </c>
      <c r="F440">
        <f>0.3*SUM('Rent Cost'!F439:F440)</f>
        <v>0</v>
      </c>
      <c r="G440">
        <f>0.3*SUM('Rent Cost'!G439:G440)</f>
        <v>1001.1327672380121</v>
      </c>
      <c r="H440">
        <f>0.3*SUM('Rent Cost'!H439:H440)</f>
        <v>0</v>
      </c>
      <c r="I440">
        <f>0.3*SUM('Rent Cost'!I439:I440)</f>
        <v>119.16854260965897</v>
      </c>
      <c r="J440">
        <f>0.3*SUM('Rent Cost'!J439:J440)</f>
        <v>0</v>
      </c>
      <c r="K440">
        <f>0.3*SUM('Rent Cost'!K439:K440)</f>
        <v>175.73150699828898</v>
      </c>
      <c r="L440">
        <f>0.3*SUM('Rent Cost'!L439:L440)</f>
        <v>0</v>
      </c>
      <c r="M440">
        <f>0.3*SUM('Rent Cost'!M439:M440)</f>
        <v>19.50365859828128</v>
      </c>
      <c r="N440">
        <f>0.3*SUM('Rent Cost'!N439:N440)</f>
        <v>0</v>
      </c>
    </row>
    <row r="441" spans="1:14" x14ac:dyDescent="0.25">
      <c r="A441" s="2">
        <v>2129</v>
      </c>
      <c r="B441" s="2">
        <v>3</v>
      </c>
      <c r="C441">
        <f>0.3*SUM('Rent Cost'!C440:C441)</f>
        <v>874.99267084933308</v>
      </c>
      <c r="D441">
        <f>0.3*SUM('Rent Cost'!D440:D441)</f>
        <v>0</v>
      </c>
      <c r="E441">
        <f>0.3*SUM('Rent Cost'!E440:E441)</f>
        <v>603.18184332824478</v>
      </c>
      <c r="F441">
        <f>0.3*SUM('Rent Cost'!F440:F441)</f>
        <v>0</v>
      </c>
      <c r="G441">
        <f>0.3*SUM('Rent Cost'!G440:G441)</f>
        <v>1001.0326539618374</v>
      </c>
      <c r="H441">
        <f>0.3*SUM('Rent Cost'!H440:H441)</f>
        <v>0</v>
      </c>
      <c r="I441">
        <f>0.3*SUM('Rent Cost'!I440:I441)</f>
        <v>119.15662575544276</v>
      </c>
      <c r="J441">
        <f>0.3*SUM('Rent Cost'!J440:J441)</f>
        <v>0</v>
      </c>
      <c r="K441">
        <f>0.3*SUM('Rent Cost'!K440:K441)</f>
        <v>175.71393384756132</v>
      </c>
      <c r="L441">
        <f>0.3*SUM('Rent Cost'!L440:L441)</f>
        <v>0</v>
      </c>
      <c r="M441">
        <f>0.3*SUM('Rent Cost'!M440:M441)</f>
        <v>19.501708232419535</v>
      </c>
      <c r="N441">
        <f>0.3*SUM('Rent Cost'!N440:N441)</f>
        <v>0</v>
      </c>
    </row>
    <row r="442" spans="1:14" x14ac:dyDescent="0.25">
      <c r="A442" s="1">
        <v>2129</v>
      </c>
      <c r="B442" s="1">
        <v>4</v>
      </c>
      <c r="C442">
        <f>0.3*SUM('Rent Cost'!C441:C442)</f>
        <v>874.9051715822925</v>
      </c>
      <c r="D442">
        <f>0.3*SUM('Rent Cost'!D441:D442)</f>
        <v>0</v>
      </c>
      <c r="E442">
        <f>0.3*SUM('Rent Cost'!E441:E442)</f>
        <v>603.12152514388561</v>
      </c>
      <c r="F442">
        <f>0.3*SUM('Rent Cost'!F441:F442)</f>
        <v>0</v>
      </c>
      <c r="G442">
        <f>0.3*SUM('Rent Cost'!G441:G442)</f>
        <v>1000.9325506962433</v>
      </c>
      <c r="H442">
        <f>0.3*SUM('Rent Cost'!H441:H442)</f>
        <v>0</v>
      </c>
      <c r="I442">
        <f>0.3*SUM('Rent Cost'!I441:I442)</f>
        <v>119.14471009286615</v>
      </c>
      <c r="J442">
        <f>0.3*SUM('Rent Cost'!J441:J442)</f>
        <v>0</v>
      </c>
      <c r="K442">
        <f>0.3*SUM('Rent Cost'!K441:K442)</f>
        <v>175.69636245409765</v>
      </c>
      <c r="L442">
        <f>0.3*SUM('Rent Cost'!L441:L442)</f>
        <v>0</v>
      </c>
      <c r="M442">
        <f>0.3*SUM('Rent Cost'!M441:M442)</f>
        <v>19.499758061598953</v>
      </c>
      <c r="N442">
        <f>0.3*SUM('Rent Cost'!N441:N442)</f>
        <v>0</v>
      </c>
    </row>
    <row r="443" spans="1:14" x14ac:dyDescent="0.25">
      <c r="A443" s="1">
        <v>2130</v>
      </c>
      <c r="B443" s="1">
        <v>1</v>
      </c>
      <c r="C443">
        <f>0.3*SUM('Rent Cost'!C442:C443)</f>
        <v>874.81768106536947</v>
      </c>
      <c r="D443">
        <f>0.3*SUM('Rent Cost'!D442:D443)</f>
        <v>0</v>
      </c>
      <c r="E443">
        <f>0.3*SUM('Rent Cost'!E442:E443)</f>
        <v>603.06121299115568</v>
      </c>
      <c r="F443">
        <f>0.3*SUM('Rent Cost'!F442:F443)</f>
        <v>0</v>
      </c>
      <c r="G443">
        <f>0.3*SUM('Rent Cost'!G442:G443)</f>
        <v>1000.83245744123</v>
      </c>
      <c r="H443">
        <f>0.3*SUM('Rent Cost'!H442:H443)</f>
        <v>0</v>
      </c>
      <c r="I443">
        <f>0.3*SUM('Rent Cost'!I442:I443)</f>
        <v>119.13279562183466</v>
      </c>
      <c r="J443">
        <f>0.3*SUM('Rent Cost'!J442:J443)</f>
        <v>0</v>
      </c>
      <c r="K443">
        <f>0.3*SUM('Rent Cost'!K442:K443)</f>
        <v>175.67879281789791</v>
      </c>
      <c r="L443">
        <f>0.3*SUM('Rent Cost'!L442:L443)</f>
        <v>0</v>
      </c>
      <c r="M443">
        <f>0.3*SUM('Rent Cost'!M442:M443)</f>
        <v>19.497808085796979</v>
      </c>
      <c r="N443">
        <f>0.3*SUM('Rent Cost'!N442:N443)</f>
        <v>0</v>
      </c>
    </row>
    <row r="444" spans="1:14" x14ac:dyDescent="0.25">
      <c r="A444" s="2">
        <v>2130</v>
      </c>
      <c r="B444" s="2">
        <v>2</v>
      </c>
      <c r="C444">
        <f>0.3*SUM('Rent Cost'!C443:C444)</f>
        <v>874.73019929701695</v>
      </c>
      <c r="D444">
        <f>0.3*SUM('Rent Cost'!D443:D444)</f>
        <v>0</v>
      </c>
      <c r="E444">
        <f>0.3*SUM('Rent Cost'!E443:E444)</f>
        <v>603.00090686952842</v>
      </c>
      <c r="F444">
        <f>0.3*SUM('Rent Cost'!F443:F444)</f>
        <v>0</v>
      </c>
      <c r="G444">
        <f>0.3*SUM('Rent Cost'!G443:G444)</f>
        <v>1000.7323741957183</v>
      </c>
      <c r="H444">
        <f>0.3*SUM('Rent Cost'!H443:H444)</f>
        <v>0</v>
      </c>
      <c r="I444">
        <f>0.3*SUM('Rent Cost'!I443:I444)</f>
        <v>119.12088234225388</v>
      </c>
      <c r="J444">
        <f>0.3*SUM('Rent Cost'!J443:J444)</f>
        <v>0</v>
      </c>
      <c r="K444">
        <f>0.3*SUM('Rent Cost'!K443:K444)</f>
        <v>175.66122493863432</v>
      </c>
      <c r="L444">
        <f>0.3*SUM('Rent Cost'!L443:L444)</f>
        <v>0</v>
      </c>
      <c r="M444">
        <f>0.3*SUM('Rent Cost'!M443:M444)</f>
        <v>19.495858304991049</v>
      </c>
      <c r="N444">
        <f>0.3*SUM('Rent Cost'!N443:N444)</f>
        <v>0</v>
      </c>
    </row>
    <row r="445" spans="1:14" x14ac:dyDescent="0.25">
      <c r="A445" s="1">
        <v>2130</v>
      </c>
      <c r="B445" s="1">
        <v>3</v>
      </c>
      <c r="C445">
        <f>0.3*SUM('Rent Cost'!C444:C445)</f>
        <v>874.64272627723494</v>
      </c>
      <c r="D445">
        <f>0.3*SUM('Rent Cost'!D444:D445)</f>
        <v>0</v>
      </c>
      <c r="E445">
        <f>0.3*SUM('Rent Cost'!E444:E445)</f>
        <v>602.94060677900393</v>
      </c>
      <c r="F445">
        <f>0.3*SUM('Rent Cost'!F444:F445)</f>
        <v>0</v>
      </c>
      <c r="G445">
        <f>0.3*SUM('Rent Cost'!G444:G445)</f>
        <v>1000.6323009575508</v>
      </c>
      <c r="H445">
        <f>0.3*SUM('Rent Cost'!H444:H445)</f>
        <v>0</v>
      </c>
      <c r="I445">
        <f>0.3*SUM('Rent Cost'!I444:I445)</f>
        <v>119.10897025402937</v>
      </c>
      <c r="J445">
        <f>0.3*SUM('Rent Cost'!J444:J445)</f>
        <v>0</v>
      </c>
      <c r="K445">
        <f>0.3*SUM('Rent Cost'!K444:K445)</f>
        <v>175.64365881608828</v>
      </c>
      <c r="L445">
        <f>0.3*SUM('Rent Cost'!L444:L445)</f>
        <v>0</v>
      </c>
      <c r="M445">
        <f>0.3*SUM('Rent Cost'!M444:M445)</f>
        <v>19.4939087191586</v>
      </c>
      <c r="N445">
        <f>0.3*SUM('Rent Cost'!N444:N445)</f>
        <v>0</v>
      </c>
    </row>
    <row r="446" spans="1:14" x14ac:dyDescent="0.25">
      <c r="A446" s="2">
        <v>2130</v>
      </c>
      <c r="B446" s="2">
        <v>4</v>
      </c>
      <c r="C446">
        <f>0.3*SUM('Rent Cost'!C445:C446)</f>
        <v>874.55526200499207</v>
      </c>
      <c r="D446">
        <f>0.3*SUM('Rent Cost'!D445:D446)</f>
        <v>0</v>
      </c>
      <c r="E446">
        <f>0.3*SUM('Rent Cost'!E445:E446)</f>
        <v>602.88031271852856</v>
      </c>
      <c r="F446">
        <f>0.3*SUM('Rent Cost'!F445:F446)</f>
        <v>0</v>
      </c>
      <c r="G446">
        <f>0.3*SUM('Rent Cost'!G445:G446)</f>
        <v>1000.5322377267273</v>
      </c>
      <c r="H446">
        <f>0.3*SUM('Rent Cost'!H445:H446)</f>
        <v>0</v>
      </c>
      <c r="I446">
        <f>0.3*SUM('Rent Cost'!I445:I446)</f>
        <v>119.09705935706667</v>
      </c>
      <c r="J446">
        <f>0.3*SUM('Rent Cost'!J445:J446)</f>
        <v>0</v>
      </c>
      <c r="K446">
        <f>0.3*SUM('Rent Cost'!K445:K446)</f>
        <v>175.62609445025981</v>
      </c>
      <c r="L446">
        <f>0.3*SUM('Rent Cost'!L445:L446)</f>
        <v>0</v>
      </c>
      <c r="M446">
        <f>0.3*SUM('Rent Cost'!M445:M446)</f>
        <v>19.49195932827708</v>
      </c>
      <c r="N446">
        <f>0.3*SUM('Rent Cost'!N445:N446)</f>
        <v>0</v>
      </c>
    </row>
    <row r="447" spans="1:14" x14ac:dyDescent="0.25">
      <c r="A447" s="2">
        <v>2131</v>
      </c>
      <c r="B447" s="2">
        <v>1</v>
      </c>
      <c r="C447">
        <f>0.3*SUM('Rent Cost'!C446:C447)</f>
        <v>874.46780647874129</v>
      </c>
      <c r="D447">
        <f>0.3*SUM('Rent Cost'!D446:D447)</f>
        <v>0</v>
      </c>
      <c r="E447">
        <f>0.3*SUM('Rent Cost'!E446:E447)</f>
        <v>602.8200246875756</v>
      </c>
      <c r="F447">
        <f>0.3*SUM('Rent Cost'!F446:F447)</f>
        <v>0</v>
      </c>
      <c r="G447">
        <f>0.3*SUM('Rent Cost'!G446:G447)</f>
        <v>1000.432184503248</v>
      </c>
      <c r="H447">
        <f>0.3*SUM('Rent Cost'!H446:H447)</f>
        <v>0</v>
      </c>
      <c r="I447">
        <f>0.3*SUM('Rent Cost'!I446:I447)</f>
        <v>119.08514965108247</v>
      </c>
      <c r="J447">
        <f>0.3*SUM('Rent Cost'!J446:J447)</f>
        <v>0</v>
      </c>
      <c r="K447">
        <f>0.3*SUM('Rent Cost'!K446:K447)</f>
        <v>175.60853184082112</v>
      </c>
      <c r="L447">
        <f>0.3*SUM('Rent Cost'!L446:L447)</f>
        <v>0</v>
      </c>
      <c r="M447">
        <f>0.3*SUM('Rent Cost'!M446:M447)</f>
        <v>19.490010132346477</v>
      </c>
      <c r="N447">
        <f>0.3*SUM('Rent Cost'!N446:N447)</f>
        <v>0</v>
      </c>
    </row>
    <row r="448" spans="1:14" x14ac:dyDescent="0.25">
      <c r="A448" s="1">
        <v>2131</v>
      </c>
      <c r="B448" s="1">
        <v>2</v>
      </c>
      <c r="C448">
        <f>0.3*SUM('Rent Cost'!C447:C448)</f>
        <v>874.38035969796692</v>
      </c>
      <c r="D448">
        <f>0.3*SUM('Rent Cost'!D447:D448)</f>
        <v>0</v>
      </c>
      <c r="E448">
        <f>0.3*SUM('Rent Cost'!E447:E448)</f>
        <v>602.75974268509174</v>
      </c>
      <c r="F448">
        <f>0.3*SUM('Rent Cost'!F447:F448)</f>
        <v>0</v>
      </c>
      <c r="G448">
        <f>0.3*SUM('Rent Cost'!G447:G448)</f>
        <v>1000.332141284955</v>
      </c>
      <c r="H448">
        <f>0.3*SUM('Rent Cost'!H447:H448)</f>
        <v>0</v>
      </c>
      <c r="I448">
        <f>0.3*SUM('Rent Cost'!I447:I448)</f>
        <v>119.07324113607679</v>
      </c>
      <c r="J448">
        <f>0.3*SUM('Rent Cost'!J447:J448)</f>
        <v>0</v>
      </c>
      <c r="K448">
        <f>0.3*SUM('Rent Cost'!K447:K448)</f>
        <v>175.59097098755359</v>
      </c>
      <c r="L448">
        <f>0.3*SUM('Rent Cost'!L447:L448)</f>
        <v>0</v>
      </c>
      <c r="M448">
        <f>0.3*SUM('Rent Cost'!M447:M448)</f>
        <v>19.488061131332959</v>
      </c>
      <c r="N448">
        <f>0.3*SUM('Rent Cost'!N447:N448)</f>
        <v>0</v>
      </c>
    </row>
    <row r="449" spans="1:14" x14ac:dyDescent="0.25">
      <c r="A449" s="2">
        <v>2131</v>
      </c>
      <c r="B449" s="2">
        <v>3</v>
      </c>
      <c r="C449">
        <f>0.3*SUM('Rent Cost'!C448:C449)</f>
        <v>874.29292166163759</v>
      </c>
      <c r="D449">
        <f>0.3*SUM('Rent Cost'!D448:D449)</f>
        <v>0</v>
      </c>
      <c r="E449">
        <f>0.3*SUM('Rent Cost'!E448:E449)</f>
        <v>602.69946671055004</v>
      </c>
      <c r="F449">
        <f>0.3*SUM('Rent Cost'!F448:F449)</f>
        <v>0</v>
      </c>
      <c r="G449">
        <f>0.3*SUM('Rent Cost'!G448:G449)</f>
        <v>1000.2321080707698</v>
      </c>
      <c r="H449">
        <f>0.3*SUM('Rent Cost'!H448:H449)</f>
        <v>0</v>
      </c>
      <c r="I449">
        <f>0.3*SUM('Rent Cost'!I448:I449)</f>
        <v>119.06133381195517</v>
      </c>
      <c r="J449">
        <f>0.3*SUM('Rent Cost'!J448:J449)</f>
        <v>0</v>
      </c>
      <c r="K449">
        <f>0.3*SUM('Rent Cost'!K448:K449)</f>
        <v>175.57341189045727</v>
      </c>
      <c r="L449">
        <f>0.3*SUM('Rent Cost'!L448:L449)</f>
        <v>0</v>
      </c>
      <c r="M449">
        <f>0.3*SUM('Rent Cost'!M448:M449)</f>
        <v>19.486112325213956</v>
      </c>
      <c r="N449">
        <f>0.3*SUM('Rent Cost'!N448:N449)</f>
        <v>0</v>
      </c>
    </row>
    <row r="450" spans="1:14" x14ac:dyDescent="0.25">
      <c r="A450" s="1">
        <v>2131</v>
      </c>
      <c r="B450" s="1">
        <v>4</v>
      </c>
      <c r="C450">
        <f>0.3*SUM('Rent Cost'!C449:C450)</f>
        <v>874.20549236923762</v>
      </c>
      <c r="D450">
        <f>0.3*SUM('Rent Cost'!D449:D450)</f>
        <v>0</v>
      </c>
      <c r="E450">
        <f>0.3*SUM('Rent Cost'!E449:E450)</f>
        <v>602.63919676395062</v>
      </c>
      <c r="F450">
        <f>0.3*SUM('Rent Cost'!F449:F450)</f>
        <v>0</v>
      </c>
      <c r="G450">
        <f>0.3*SUM('Rent Cost'!G449:G450)</f>
        <v>1000.132084860692</v>
      </c>
      <c r="H450">
        <f>0.3*SUM('Rent Cost'!H449:H450)</f>
        <v>0</v>
      </c>
      <c r="I450">
        <f>0.3*SUM('Rent Cost'!I449:I450)</f>
        <v>119.04942767862316</v>
      </c>
      <c r="J450">
        <f>0.3*SUM('Rent Cost'!J449:J450)</f>
        <v>0</v>
      </c>
      <c r="K450">
        <f>0.3*SUM('Rent Cost'!K449:K450)</f>
        <v>175.55585454931361</v>
      </c>
      <c r="L450">
        <f>0.3*SUM('Rent Cost'!L449:L450)</f>
        <v>0</v>
      </c>
      <c r="M450">
        <f>0.3*SUM('Rent Cost'!M449:M450)</f>
        <v>19.484163713989478</v>
      </c>
      <c r="N450">
        <f>0.3*SUM('Rent Cost'!N449:N450)</f>
        <v>0</v>
      </c>
    </row>
    <row r="451" spans="1:14" x14ac:dyDescent="0.25">
      <c r="A451" s="1">
        <v>2132</v>
      </c>
      <c r="B451" s="1">
        <v>1</v>
      </c>
      <c r="C451">
        <f>0.3*SUM('Rent Cost'!C450:C451)</f>
        <v>874.11807182025132</v>
      </c>
      <c r="D451">
        <f>0.3*SUM('Rent Cost'!D450:D451)</f>
        <v>0</v>
      </c>
      <c r="E451">
        <f>0.3*SUM('Rent Cost'!E450:E451)</f>
        <v>602.57893284423994</v>
      </c>
      <c r="F451">
        <f>0.3*SUM('Rent Cost'!F450:F451)</f>
        <v>0</v>
      </c>
      <c r="G451">
        <f>0.3*SUM('Rent Cost'!G450:G451)</f>
        <v>1000.032071652564</v>
      </c>
      <c r="H451">
        <f>0.3*SUM('Rent Cost'!H450:H451)</f>
        <v>0</v>
      </c>
      <c r="I451">
        <f>0.3*SUM('Rent Cost'!I450:I451)</f>
        <v>119.03752273589191</v>
      </c>
      <c r="J451">
        <f>0.3*SUM('Rent Cost'!J450:J451)</f>
        <v>0</v>
      </c>
      <c r="K451">
        <f>0.3*SUM('Rent Cost'!K450:K451)</f>
        <v>175.53829896390403</v>
      </c>
      <c r="L451">
        <f>0.3*SUM('Rent Cost'!L450:L451)</f>
        <v>0</v>
      </c>
      <c r="M451">
        <f>0.3*SUM('Rent Cost'!M450:M451)</f>
        <v>19.482215297625675</v>
      </c>
      <c r="N451">
        <f>0.3*SUM('Rent Cost'!N450:N451)</f>
        <v>0</v>
      </c>
    </row>
    <row r="452" spans="1:14" x14ac:dyDescent="0.25">
      <c r="A452" s="2">
        <v>2132</v>
      </c>
      <c r="B452" s="2">
        <v>2</v>
      </c>
      <c r="C452">
        <f>0.3*SUM('Rent Cost'!C451:C452)</f>
        <v>874.03066001313164</v>
      </c>
      <c r="D452">
        <f>0.3*SUM('Rent Cost'!D451:D452)</f>
        <v>0</v>
      </c>
      <c r="E452">
        <f>0.3*SUM('Rent Cost'!E451:E452)</f>
        <v>602.51867495089141</v>
      </c>
      <c r="F452">
        <f>0.3*SUM('Rent Cost'!F451:F452)</f>
        <v>0</v>
      </c>
      <c r="G452">
        <f>0.3*SUM('Rent Cost'!G451:G452)</f>
        <v>999.93206844530721</v>
      </c>
      <c r="H452">
        <f>0.3*SUM('Rent Cost'!H451:H452)</f>
        <v>0</v>
      </c>
      <c r="I452">
        <f>0.3*SUM('Rent Cost'!I451:I452)</f>
        <v>119.02561898357251</v>
      </c>
      <c r="J452">
        <f>0.3*SUM('Rent Cost'!J451:J452)</f>
        <v>0</v>
      </c>
      <c r="K452">
        <f>0.3*SUM('Rent Cost'!K451:K452)</f>
        <v>175.52074513400999</v>
      </c>
      <c r="L452">
        <f>0.3*SUM('Rent Cost'!L451:L452)</f>
        <v>0</v>
      </c>
      <c r="M452">
        <f>0.3*SUM('Rent Cost'!M451:M452)</f>
        <v>19.480267076088708</v>
      </c>
      <c r="N452">
        <f>0.3*SUM('Rent Cost'!N451:N452)</f>
        <v>0</v>
      </c>
    </row>
    <row r="453" spans="1:14" x14ac:dyDescent="0.25">
      <c r="A453" s="1">
        <v>2132</v>
      </c>
      <c r="B453" s="1">
        <v>3</v>
      </c>
      <c r="C453">
        <f>0.3*SUM('Rent Cost'!C452:C453)</f>
        <v>873.94325694684721</v>
      </c>
      <c r="D453">
        <f>0.3*SUM('Rent Cost'!D452:D453)</f>
        <v>0</v>
      </c>
      <c r="E453">
        <f>0.3*SUM('Rent Cost'!E452:E453)</f>
        <v>602.45842308337808</v>
      </c>
      <c r="F453">
        <f>0.3*SUM('Rent Cost'!F452:F453)</f>
        <v>0</v>
      </c>
      <c r="G453">
        <f>0.3*SUM('Rent Cost'!G452:G453)</f>
        <v>999.83207523784256</v>
      </c>
      <c r="H453">
        <f>0.3*SUM('Rent Cost'!H452:H453)</f>
        <v>0</v>
      </c>
      <c r="I453">
        <f>0.3*SUM('Rent Cost'!I452:I453)</f>
        <v>119.01371642166498</v>
      </c>
      <c r="J453">
        <f>0.3*SUM('Rent Cost'!J452:J453)</f>
        <v>0</v>
      </c>
      <c r="K453">
        <f>0.3*SUM('Rent Cost'!K452:K453)</f>
        <v>175.5031930595222</v>
      </c>
      <c r="L453">
        <f>0.3*SUM('Rent Cost'!L452:L453)</f>
        <v>0</v>
      </c>
      <c r="M453">
        <f>0.3*SUM('Rent Cost'!M452:M453)</f>
        <v>19.478319049378577</v>
      </c>
      <c r="N453">
        <f>0.3*SUM('Rent Cost'!N452:N453)</f>
        <v>0</v>
      </c>
    </row>
    <row r="454" spans="1:14" x14ac:dyDescent="0.25">
      <c r="A454" s="2">
        <v>2132</v>
      </c>
      <c r="B454" s="2">
        <v>4</v>
      </c>
      <c r="C454">
        <f>0.3*SUM('Rent Cost'!C453:C454)</f>
        <v>873.85586262139805</v>
      </c>
      <c r="D454">
        <f>0.3*SUM('Rent Cost'!D453:D454)</f>
        <v>0</v>
      </c>
      <c r="E454">
        <f>0.3*SUM('Rent Cost'!E453:E454)</f>
        <v>602.39817724117347</v>
      </c>
      <c r="F454">
        <f>0.3*SUM('Rent Cost'!F453:F454)</f>
        <v>0</v>
      </c>
      <c r="G454">
        <f>0.3*SUM('Rent Cost'!G453:G454)</f>
        <v>999.73209203017007</v>
      </c>
      <c r="H454">
        <f>0.3*SUM('Rent Cost'!H453:H454)</f>
        <v>0</v>
      </c>
      <c r="I454">
        <f>0.3*SUM('Rent Cost'!I453:I454)</f>
        <v>119.00181505007488</v>
      </c>
      <c r="J454">
        <f>0.3*SUM('Rent Cost'!J453:J454)</f>
        <v>0</v>
      </c>
      <c r="K454">
        <f>0.3*SUM('Rent Cost'!K453:K454)</f>
        <v>175.48564274022215</v>
      </c>
      <c r="L454">
        <f>0.3*SUM('Rent Cost'!L453:L454)</f>
        <v>0</v>
      </c>
      <c r="M454">
        <f>0.3*SUM('Rent Cost'!M453:M454)</f>
        <v>19.476371217472721</v>
      </c>
      <c r="N454">
        <f>0.3*SUM('Rent Cost'!N453:N454)</f>
        <v>0</v>
      </c>
    </row>
    <row r="455" spans="1:14" x14ac:dyDescent="0.25">
      <c r="A455" s="2">
        <v>2133</v>
      </c>
      <c r="B455" s="2">
        <v>1</v>
      </c>
      <c r="C455">
        <f>0.3*SUM('Rent Cost'!C454:C455)</f>
        <v>873.76847703523708</v>
      </c>
      <c r="D455">
        <f>0.3*SUM('Rent Cost'!D454:D455)</f>
        <v>0</v>
      </c>
      <c r="E455">
        <f>0.3*SUM('Rent Cost'!E454:E455)</f>
        <v>602.33793742375065</v>
      </c>
      <c r="F455">
        <f>0.3*SUM('Rent Cost'!F454:F455)</f>
        <v>0</v>
      </c>
      <c r="G455">
        <f>0.3*SUM('Rent Cost'!G454:G455)</f>
        <v>999.63211882121095</v>
      </c>
      <c r="H455">
        <f>0.3*SUM('Rent Cost'!H454:H455)</f>
        <v>0</v>
      </c>
      <c r="I455">
        <f>0.3*SUM('Rent Cost'!I454:I455)</f>
        <v>118.98991486861333</v>
      </c>
      <c r="J455">
        <f>0.3*SUM('Rent Cost'!J454:J455)</f>
        <v>0</v>
      </c>
      <c r="K455">
        <f>0.3*SUM('Rent Cost'!K454:K455)</f>
        <v>175.46809417589125</v>
      </c>
      <c r="L455">
        <f>0.3*SUM('Rent Cost'!L454:L455)</f>
        <v>0</v>
      </c>
      <c r="M455">
        <f>0.3*SUM('Rent Cost'!M454:M455)</f>
        <v>19.474423580348581</v>
      </c>
      <c r="N455">
        <f>0.3*SUM('Rent Cost'!N454:N455)</f>
        <v>0</v>
      </c>
    </row>
    <row r="456" spans="1:14" x14ac:dyDescent="0.25">
      <c r="A456" s="1">
        <v>2133</v>
      </c>
      <c r="B456" s="1">
        <v>2</v>
      </c>
      <c r="C456">
        <f>0.3*SUM('Rent Cost'!C455:C456)</f>
        <v>873.68110018733296</v>
      </c>
      <c r="D456">
        <f>0.3*SUM('Rent Cost'!D455:D456)</f>
        <v>0</v>
      </c>
      <c r="E456">
        <f>0.3*SUM('Rent Cost'!E455:E456)</f>
        <v>602.27770363005618</v>
      </c>
      <c r="F456">
        <f>0.3*SUM('Rent Cost'!F455:F456)</f>
        <v>0</v>
      </c>
      <c r="G456">
        <f>0.3*SUM('Rent Cost'!G455:G456)</f>
        <v>999.53215560880756</v>
      </c>
      <c r="H456">
        <f>0.3*SUM('Rent Cost'!H455:H456)</f>
        <v>0</v>
      </c>
      <c r="I456">
        <f>0.3*SUM('Rent Cost'!I455:I456)</f>
        <v>118.97801587709144</v>
      </c>
      <c r="J456">
        <f>0.3*SUM('Rent Cost'!J455:J456)</f>
        <v>0</v>
      </c>
      <c r="K456">
        <f>0.3*SUM('Rent Cost'!K455:K456)</f>
        <v>175.45054736642024</v>
      </c>
      <c r="L456">
        <f>0.3*SUM('Rent Cost'!L455:L456)</f>
        <v>0</v>
      </c>
      <c r="M456">
        <f>0.3*SUM('Rent Cost'!M455:M456)</f>
        <v>19.472476137994875</v>
      </c>
      <c r="N456">
        <f>0.3*SUM('Rent Cost'!N455:N456)</f>
        <v>0</v>
      </c>
    </row>
    <row r="457" spans="1:14" x14ac:dyDescent="0.25">
      <c r="A457" s="2">
        <v>2133</v>
      </c>
      <c r="B457" s="2">
        <v>3</v>
      </c>
      <c r="C457">
        <f>0.3*SUM('Rent Cost'!C456:C457)</f>
        <v>873.59373207716999</v>
      </c>
      <c r="D457">
        <f>0.3*SUM('Rent Cost'!D456:D457)</f>
        <v>0</v>
      </c>
      <c r="E457">
        <f>0.3*SUM('Rent Cost'!E456:E457)</f>
        <v>602.21747585956336</v>
      </c>
      <c r="F457">
        <f>0.3*SUM('Rent Cost'!F456:F457)</f>
        <v>0</v>
      </c>
      <c r="G457">
        <f>0.3*SUM('Rent Cost'!G456:G457)</f>
        <v>999.43220239295988</v>
      </c>
      <c r="H457">
        <f>0.3*SUM('Rent Cost'!H456:H457)</f>
        <v>0</v>
      </c>
      <c r="I457">
        <f>0.3*SUM('Rent Cost'!I456:I457)</f>
        <v>118.96611807550921</v>
      </c>
      <c r="J457">
        <f>0.3*SUM('Rent Cost'!J456:J457)</f>
        <v>0</v>
      </c>
      <c r="K457">
        <f>0.3*SUM('Rent Cost'!K456:K457)</f>
        <v>175.43300231169982</v>
      </c>
      <c r="L457">
        <f>0.3*SUM('Rent Cost'!L456:L457)</f>
        <v>0</v>
      </c>
      <c r="M457">
        <f>0.3*SUM('Rent Cost'!M456:M457)</f>
        <v>19.470528890377757</v>
      </c>
      <c r="N457">
        <f>0.3*SUM('Rent Cost'!N456:N457)</f>
        <v>0</v>
      </c>
    </row>
    <row r="458" spans="1:14" x14ac:dyDescent="0.25">
      <c r="A458" s="1">
        <v>2133</v>
      </c>
      <c r="B458" s="1">
        <v>4</v>
      </c>
      <c r="C458">
        <f>0.3*SUM('Rent Cost'!C457:C458)</f>
        <v>873.50637270423249</v>
      </c>
      <c r="D458">
        <f>0.3*SUM('Rent Cost'!D457:D458)</f>
        <v>0</v>
      </c>
      <c r="E458">
        <f>0.3*SUM('Rent Cost'!E457:E458)</f>
        <v>602.15725411174549</v>
      </c>
      <c r="F458">
        <f>0.3*SUM('Rent Cost'!F457:F458)</f>
        <v>0</v>
      </c>
      <c r="G458">
        <f>0.3*SUM('Rent Cost'!G457:G458)</f>
        <v>999.33225917258892</v>
      </c>
      <c r="H458">
        <f>0.3*SUM('Rent Cost'!H457:H458)</f>
        <v>0</v>
      </c>
      <c r="I458">
        <f>0.3*SUM('Rent Cost'!I457:I458)</f>
        <v>118.95422146367778</v>
      </c>
      <c r="J458">
        <f>0.3*SUM('Rent Cost'!J457:J458)</f>
        <v>0</v>
      </c>
      <c r="K458">
        <f>0.3*SUM('Rent Cost'!K457:K458)</f>
        <v>175.41545901151147</v>
      </c>
      <c r="L458">
        <f>0.3*SUM('Rent Cost'!L457:L458)</f>
        <v>0</v>
      </c>
      <c r="M458">
        <f>0.3*SUM('Rent Cost'!M457:M458)</f>
        <v>19.468581837485953</v>
      </c>
      <c r="N458">
        <f>0.3*SUM('Rent Cost'!N457:N458)</f>
        <v>0</v>
      </c>
    </row>
    <row r="459" spans="1:14" x14ac:dyDescent="0.25">
      <c r="A459" s="1">
        <v>2134</v>
      </c>
      <c r="B459" s="1">
        <v>1</v>
      </c>
      <c r="C459">
        <f>0.3*SUM('Rent Cost'!C458:C459)</f>
        <v>873.41902206697341</v>
      </c>
      <c r="D459">
        <f>0.3*SUM('Rent Cost'!D458:D459)</f>
        <v>0</v>
      </c>
      <c r="E459">
        <f>0.3*SUM('Rent Cost'!E458:E459)</f>
        <v>602.09703838607584</v>
      </c>
      <c r="F459">
        <f>0.3*SUM('Rent Cost'!F458:F459)</f>
        <v>0</v>
      </c>
      <c r="G459">
        <f>0.3*SUM('Rent Cost'!G458:G459)</f>
        <v>999.23232594661602</v>
      </c>
      <c r="H459">
        <f>0.3*SUM('Rent Cost'!H458:H459)</f>
        <v>0</v>
      </c>
      <c r="I459">
        <f>0.3*SUM('Rent Cost'!I458:I459)</f>
        <v>118.9423260415027</v>
      </c>
      <c r="J459">
        <f>0.3*SUM('Rent Cost'!J458:J459)</f>
        <v>0</v>
      </c>
      <c r="K459">
        <f>0.3*SUM('Rent Cost'!K458:K459)</f>
        <v>175.39791746563665</v>
      </c>
      <c r="L459">
        <f>0.3*SUM('Rent Cost'!L458:L459)</f>
        <v>0</v>
      </c>
      <c r="M459">
        <f>0.3*SUM('Rent Cost'!M458:M459)</f>
        <v>19.466634979308179</v>
      </c>
      <c r="N459">
        <f>0.3*SUM('Rent Cost'!N458:N459)</f>
        <v>0</v>
      </c>
    </row>
    <row r="460" spans="1:14" x14ac:dyDescent="0.25">
      <c r="A460" s="2">
        <v>2134</v>
      </c>
      <c r="B460" s="2">
        <v>2</v>
      </c>
      <c r="C460">
        <f>0.3*SUM('Rent Cost'!C459:C460)</f>
        <v>873.33168016436139</v>
      </c>
      <c r="D460">
        <f>0.3*SUM('Rent Cost'!D459:D460)</f>
        <v>0</v>
      </c>
      <c r="E460">
        <f>0.3*SUM('Rent Cost'!E459:E460)</f>
        <v>602.03682868202759</v>
      </c>
      <c r="F460">
        <f>0.3*SUM('Rent Cost'!F459:F460)</f>
        <v>0</v>
      </c>
      <c r="G460">
        <f>0.3*SUM('Rent Cost'!G459:G460)</f>
        <v>999.13240271396216</v>
      </c>
      <c r="H460">
        <f>0.3*SUM('Rent Cost'!H459:H460)</f>
        <v>0</v>
      </c>
      <c r="I460">
        <f>0.3*SUM('Rent Cost'!I459:I460)</f>
        <v>118.93043180888952</v>
      </c>
      <c r="J460">
        <f>0.3*SUM('Rent Cost'!J459:J460)</f>
        <v>0</v>
      </c>
      <c r="K460">
        <f>0.3*SUM('Rent Cost'!K459:K460)</f>
        <v>175.38037767385677</v>
      </c>
      <c r="L460">
        <f>0.3*SUM('Rent Cost'!L459:L460)</f>
        <v>0</v>
      </c>
      <c r="M460">
        <f>0.3*SUM('Rent Cost'!M459:M460)</f>
        <v>19.464688315810594</v>
      </c>
      <c r="N460">
        <f>0.3*SUM('Rent Cost'!N459:N460)</f>
        <v>0</v>
      </c>
    </row>
    <row r="461" spans="1:14" x14ac:dyDescent="0.25">
      <c r="A461" s="1">
        <v>2134</v>
      </c>
      <c r="B461" s="1">
        <v>3</v>
      </c>
      <c r="C461">
        <f>0.3*SUM('Rent Cost'!C460:C461)</f>
        <v>873.24434699639642</v>
      </c>
      <c r="D461">
        <f>0.3*SUM('Rent Cost'!D460:D461)</f>
        <v>0</v>
      </c>
      <c r="E461">
        <f>0.3*SUM('Rent Cost'!E460:E461)</f>
        <v>601.97662499960074</v>
      </c>
      <c r="F461">
        <f>0.3*SUM('Rent Cost'!F460:F461)</f>
        <v>0</v>
      </c>
      <c r="G461">
        <f>0.3*SUM('Rent Cost'!G460:G461)</f>
        <v>999.03248947354871</v>
      </c>
      <c r="H461">
        <f>0.3*SUM('Rent Cost'!H460:H461)</f>
        <v>0</v>
      </c>
      <c r="I461">
        <f>0.3*SUM('Rent Cost'!I460:I461)</f>
        <v>118.9185387657438</v>
      </c>
      <c r="J461">
        <f>0.3*SUM('Rent Cost'!J460:J461)</f>
        <v>0</v>
      </c>
      <c r="K461">
        <f>0.3*SUM('Rent Cost'!K460:K461)</f>
        <v>175.36283963606255</v>
      </c>
      <c r="L461">
        <f>0.3*SUM('Rent Cost'!L460:L461)</f>
        <v>0</v>
      </c>
      <c r="M461">
        <f>0.3*SUM('Rent Cost'!M460:M461)</f>
        <v>19.462741846981917</v>
      </c>
      <c r="N461">
        <f>0.3*SUM('Rent Cost'!N460:N461)</f>
        <v>0</v>
      </c>
    </row>
    <row r="462" spans="1:14" x14ac:dyDescent="0.25">
      <c r="A462" s="2">
        <v>2134</v>
      </c>
      <c r="B462" s="2">
        <v>4</v>
      </c>
      <c r="C462">
        <f>0.3*SUM('Rent Cost'!C461:C462)</f>
        <v>873.15702256204713</v>
      </c>
      <c r="D462">
        <f>0.3*SUM('Rent Cost'!D461:D462)</f>
        <v>0</v>
      </c>
      <c r="E462">
        <f>0.3*SUM('Rent Cost'!E461:E462)</f>
        <v>601.91642733721517</v>
      </c>
      <c r="F462">
        <f>0.3*SUM('Rent Cost'!F461:F462)</f>
        <v>0</v>
      </c>
      <c r="G462">
        <f>0.3*SUM('Rent Cost'!G461:G462)</f>
        <v>998.93258622537553</v>
      </c>
      <c r="H462">
        <f>0.3*SUM('Rent Cost'!H461:H462)</f>
        <v>0</v>
      </c>
      <c r="I462">
        <f>0.3*SUM('Rent Cost'!I461:I462)</f>
        <v>118.90664691187669</v>
      </c>
      <c r="J462">
        <f>0.3*SUM('Rent Cost'!J461:J462)</f>
        <v>0</v>
      </c>
      <c r="K462">
        <f>0.3*SUM('Rent Cost'!K461:K462)</f>
        <v>175.34530335214475</v>
      </c>
      <c r="L462">
        <f>0.3*SUM('Rent Cost'!L461:L462)</f>
        <v>0</v>
      </c>
      <c r="M462">
        <f>0.3*SUM('Rent Cost'!M461:M462)</f>
        <v>19.460795572799586</v>
      </c>
      <c r="N462">
        <f>0.3*SUM('Rent Cost'!N461:N462)</f>
        <v>0</v>
      </c>
    </row>
    <row r="463" spans="1:14" x14ac:dyDescent="0.25">
      <c r="A463" s="2">
        <v>2135</v>
      </c>
      <c r="B463" s="2">
        <v>1</v>
      </c>
      <c r="C463">
        <f>0.3*SUM('Rent Cost'!C462:C463)</f>
        <v>873.06970685976648</v>
      </c>
      <c r="D463">
        <f>0.3*SUM('Rent Cost'!D462:D463)</f>
        <v>0</v>
      </c>
      <c r="E463">
        <f>0.3*SUM('Rent Cost'!E462:E463)</f>
        <v>601.85623569434415</v>
      </c>
      <c r="F463">
        <f>0.3*SUM('Rent Cost'!F462:F463)</f>
        <v>0</v>
      </c>
      <c r="G463">
        <f>0.3*SUM('Rent Cost'!G462:G463)</f>
        <v>998.83269296728497</v>
      </c>
      <c r="H463">
        <f>0.3*SUM('Rent Cost'!H462:H463)</f>
        <v>0</v>
      </c>
      <c r="I463">
        <f>0.3*SUM('Rent Cost'!I462:I463)</f>
        <v>118.89475624719371</v>
      </c>
      <c r="J463">
        <f>0.3*SUM('Rent Cost'!J462:J463)</f>
        <v>0</v>
      </c>
      <c r="K463">
        <f>0.3*SUM('Rent Cost'!K462:K463)</f>
        <v>175.32776882177555</v>
      </c>
      <c r="L463">
        <f>0.3*SUM('Rent Cost'!L462:L463)</f>
        <v>0</v>
      </c>
      <c r="M463">
        <f>0.3*SUM('Rent Cost'!M462:M463)</f>
        <v>19.45884949324104</v>
      </c>
      <c r="N463">
        <f>0.3*SUM('Rent Cost'!N462:N463)</f>
        <v>0</v>
      </c>
    </row>
    <row r="464" spans="1:14" x14ac:dyDescent="0.25">
      <c r="A464" s="1">
        <v>2135</v>
      </c>
      <c r="B464" s="1">
        <v>2</v>
      </c>
      <c r="C464">
        <f>0.3*SUM('Rent Cost'!C463:C464)</f>
        <v>872.98239988903879</v>
      </c>
      <c r="D464">
        <f>0.3*SUM('Rent Cost'!D463:D464)</f>
        <v>0</v>
      </c>
      <c r="E464">
        <f>0.3*SUM('Rent Cost'!E463:E464)</f>
        <v>601.79605007098769</v>
      </c>
      <c r="F464">
        <f>0.3*SUM('Rent Cost'!F463:F464)</f>
        <v>0</v>
      </c>
      <c r="G464">
        <f>0.3*SUM('Rent Cost'!G463:G464)</f>
        <v>998.73280969819825</v>
      </c>
      <c r="H464">
        <f>0.3*SUM('Rent Cost'!H463:H464)</f>
        <v>0</v>
      </c>
      <c r="I464">
        <f>0.3*SUM('Rent Cost'!I463:I464)</f>
        <v>118.88286677160045</v>
      </c>
      <c r="J464">
        <f>0.3*SUM('Rent Cost'!J463:J464)</f>
        <v>0</v>
      </c>
      <c r="K464">
        <f>0.3*SUM('Rent Cost'!K463:K464)</f>
        <v>175.31023604484562</v>
      </c>
      <c r="L464">
        <f>0.3*SUM('Rent Cost'!L463:L464)</f>
        <v>0</v>
      </c>
      <c r="M464">
        <f>0.3*SUM('Rent Cost'!M463:M464)</f>
        <v>19.456903608295001</v>
      </c>
      <c r="N464">
        <f>0.3*SUM('Rent Cost'!N463:N464)</f>
        <v>0</v>
      </c>
    </row>
    <row r="465" spans="1:14" x14ac:dyDescent="0.25">
      <c r="A465" s="2">
        <v>2135</v>
      </c>
      <c r="B465" s="2">
        <v>3</v>
      </c>
      <c r="C465">
        <f>0.3*SUM('Rent Cost'!C464:C465)</f>
        <v>872.89510164934836</v>
      </c>
      <c r="D465">
        <f>0.3*SUM('Rent Cost'!D464:D465)</f>
        <v>0</v>
      </c>
      <c r="E465">
        <f>0.3*SUM('Rent Cost'!E464:E465)</f>
        <v>601.73587046609214</v>
      </c>
      <c r="F465">
        <f>0.3*SUM('Rent Cost'!F464:F465)</f>
        <v>0</v>
      </c>
      <c r="G465">
        <f>0.3*SUM('Rent Cost'!G464:G465)</f>
        <v>998.63293641703638</v>
      </c>
      <c r="H465">
        <f>0.3*SUM('Rent Cost'!H464:H465)</f>
        <v>0</v>
      </c>
      <c r="I465">
        <f>0.3*SUM('Rent Cost'!I464:I465)</f>
        <v>118.87097848490802</v>
      </c>
      <c r="J465">
        <f>0.3*SUM('Rent Cost'!J464:J465)</f>
        <v>0</v>
      </c>
      <c r="K465">
        <f>0.3*SUM('Rent Cost'!K464:K465)</f>
        <v>175.29270502124572</v>
      </c>
      <c r="L465">
        <f>0.3*SUM('Rent Cost'!L464:L465)</f>
        <v>0</v>
      </c>
      <c r="M465">
        <f>0.3*SUM('Rent Cost'!M464:M465)</f>
        <v>19.454957917927626</v>
      </c>
      <c r="N465">
        <f>0.3*SUM('Rent Cost'!N464:N465)</f>
        <v>0</v>
      </c>
    </row>
    <row r="466" spans="1:14" x14ac:dyDescent="0.25">
      <c r="A466" s="1">
        <v>2135</v>
      </c>
      <c r="B466" s="1">
        <v>4</v>
      </c>
      <c r="C466">
        <f>0.3*SUM('Rent Cost'!C465:C466)</f>
        <v>872.80781213914815</v>
      </c>
      <c r="D466">
        <f>0.3*SUM('Rent Cost'!D465:D466)</f>
        <v>0</v>
      </c>
      <c r="E466">
        <f>0.3*SUM('Rent Cost'!E465:E466)</f>
        <v>601.67569687913101</v>
      </c>
      <c r="F466">
        <f>0.3*SUM('Rent Cost'!F465:F466)</f>
        <v>0</v>
      </c>
      <c r="G466">
        <f>0.3*SUM('Rent Cost'!G465:G466)</f>
        <v>998.53307312272057</v>
      </c>
      <c r="H466">
        <f>0.3*SUM('Rent Cost'!H465:H466)</f>
        <v>0</v>
      </c>
      <c r="I466">
        <f>0.3*SUM('Rent Cost'!I465:I466)</f>
        <v>118.85909138702198</v>
      </c>
      <c r="J466">
        <f>0.3*SUM('Rent Cost'!J465:J466)</f>
        <v>0</v>
      </c>
      <c r="K466">
        <f>0.3*SUM('Rent Cost'!K465:K466)</f>
        <v>175.27517575075731</v>
      </c>
      <c r="L466">
        <f>0.3*SUM('Rent Cost'!L465:L466)</f>
        <v>0</v>
      </c>
      <c r="M466">
        <f>0.3*SUM('Rent Cost'!M465:M466)</f>
        <v>19.453012422127632</v>
      </c>
      <c r="N466">
        <f>0.3*SUM('Rent Cost'!N465:N466)</f>
        <v>0</v>
      </c>
    </row>
    <row r="467" spans="1:14" x14ac:dyDescent="0.25">
      <c r="A467" s="1">
        <v>2136</v>
      </c>
      <c r="B467" s="1">
        <v>1</v>
      </c>
      <c r="C467">
        <f>0.3*SUM('Rent Cost'!C466:C467)</f>
        <v>872.72053135792248</v>
      </c>
      <c r="D467">
        <f>0.3*SUM('Rent Cost'!D466:D467)</f>
        <v>0</v>
      </c>
      <c r="E467">
        <f>0.3*SUM('Rent Cost'!E466:E467)</f>
        <v>601.61552930905066</v>
      </c>
      <c r="F467">
        <f>0.3*SUM('Rent Cost'!F466:F467)</f>
        <v>0</v>
      </c>
      <c r="G467">
        <f>0.3*SUM('Rent Cost'!G466:G467)</f>
        <v>998.43321981525094</v>
      </c>
      <c r="H467">
        <f>0.3*SUM('Rent Cost'!H466:H467)</f>
        <v>0</v>
      </c>
      <c r="I467">
        <f>0.3*SUM('Rent Cost'!I466:I467)</f>
        <v>118.84720547784789</v>
      </c>
      <c r="J467">
        <f>0.3*SUM('Rent Cost'!J466:J467)</f>
        <v>0</v>
      </c>
      <c r="K467">
        <f>0.3*SUM('Rent Cost'!K466:K467)</f>
        <v>175.2576482331618</v>
      </c>
      <c r="L467">
        <f>0.3*SUM('Rent Cost'!L466:L467)</f>
        <v>0</v>
      </c>
      <c r="M467">
        <f>0.3*SUM('Rent Cost'!M466:M467)</f>
        <v>19.451067120883742</v>
      </c>
      <c r="N467">
        <f>0.3*SUM('Rent Cost'!N466:N467)</f>
        <v>0</v>
      </c>
    </row>
    <row r="468" spans="1:14" x14ac:dyDescent="0.25">
      <c r="A468" s="2">
        <v>2136</v>
      </c>
      <c r="B468" s="2">
        <v>2</v>
      </c>
      <c r="C468">
        <f>0.3*SUM('Rent Cost'!C467:C468)</f>
        <v>872.63325930463998</v>
      </c>
      <c r="D468">
        <f>0.3*SUM('Rent Cost'!D467:D468)</f>
        <v>0</v>
      </c>
      <c r="E468">
        <f>0.3*SUM('Rent Cost'!E467:E468)</f>
        <v>601.55536775585119</v>
      </c>
      <c r="F468">
        <f>0.3*SUM('Rent Cost'!F467:F468)</f>
        <v>0</v>
      </c>
      <c r="G468">
        <f>0.3*SUM('Rent Cost'!G467:G468)</f>
        <v>998.33337649354849</v>
      </c>
      <c r="H468">
        <f>0.3*SUM('Rent Cost'!H467:H468)</f>
        <v>0</v>
      </c>
      <c r="I468">
        <f>0.3*SUM('Rent Cost'!I467:I468)</f>
        <v>118.83532075729131</v>
      </c>
      <c r="J468">
        <f>0.3*SUM('Rent Cost'!J467:J468)</f>
        <v>0</v>
      </c>
      <c r="K468">
        <f>0.3*SUM('Rent Cost'!K467:K468)</f>
        <v>175.24012246834994</v>
      </c>
      <c r="L468">
        <f>0.3*SUM('Rent Cost'!L467:L468)</f>
        <v>0</v>
      </c>
      <c r="M468">
        <f>0.3*SUM('Rent Cost'!M467:M468)</f>
        <v>19.449122014173394</v>
      </c>
      <c r="N468">
        <f>0.3*SUM('Rent Cost'!N467:N468)</f>
        <v>0</v>
      </c>
    </row>
    <row r="469" spans="1:14" x14ac:dyDescent="0.25">
      <c r="A469" s="1">
        <v>2136</v>
      </c>
      <c r="B469" s="1">
        <v>3</v>
      </c>
      <c r="C469">
        <f>0.3*SUM('Rent Cost'!C468:C469)</f>
        <v>872.54599597878496</v>
      </c>
      <c r="D469">
        <f>0.3*SUM('Rent Cost'!D468:D469)</f>
        <v>0</v>
      </c>
      <c r="E469">
        <f>0.3*SUM('Rent Cost'!E468:E469)</f>
        <v>601.49521221900579</v>
      </c>
      <c r="F469">
        <f>0.3*SUM('Rent Cost'!F468:F469)</f>
        <v>0</v>
      </c>
      <c r="G469">
        <f>0.3*SUM('Rent Cost'!G468:G469)</f>
        <v>998.23354315653444</v>
      </c>
      <c r="H469">
        <f>0.3*SUM('Rent Cost'!H468:H469)</f>
        <v>0</v>
      </c>
      <c r="I469">
        <f>0.3*SUM('Rent Cost'!I468:I469)</f>
        <v>118.82343722525781</v>
      </c>
      <c r="J469">
        <f>0.3*SUM('Rent Cost'!J468:J469)</f>
        <v>0</v>
      </c>
      <c r="K469">
        <f>0.3*SUM('Rent Cost'!K468:K469)</f>
        <v>175.22259845610319</v>
      </c>
      <c r="L469">
        <f>0.3*SUM('Rent Cost'!L468:L469)</f>
        <v>0</v>
      </c>
      <c r="M469">
        <f>0.3*SUM('Rent Cost'!M468:M469)</f>
        <v>19.447177101974024</v>
      </c>
      <c r="N469">
        <f>0.3*SUM('Rent Cost'!N468:N469)</f>
        <v>0</v>
      </c>
    </row>
    <row r="470" spans="1:14" x14ac:dyDescent="0.25">
      <c r="A470" s="2">
        <v>2136</v>
      </c>
      <c r="B470" s="2">
        <v>4</v>
      </c>
      <c r="C470">
        <f>0.3*SUM('Rent Cost'!C469:C470)</f>
        <v>872.45874137932606</v>
      </c>
      <c r="D470">
        <f>0.3*SUM('Rent Cost'!D469:D470)</f>
        <v>0</v>
      </c>
      <c r="E470">
        <f>0.3*SUM('Rent Cost'!E469:E470)</f>
        <v>601.43506269798775</v>
      </c>
      <c r="F470">
        <f>0.3*SUM('Rent Cost'!F469:F470)</f>
        <v>0</v>
      </c>
      <c r="G470">
        <f>0.3*SUM('Rent Cost'!G469:G470)</f>
        <v>998.13371980205113</v>
      </c>
      <c r="H470">
        <f>0.3*SUM('Rent Cost'!H469:H470)</f>
        <v>0</v>
      </c>
      <c r="I470">
        <f>0.3*SUM('Rent Cost'!I469:I470)</f>
        <v>118.81155488155849</v>
      </c>
      <c r="J470">
        <f>0.3*SUM('Rent Cost'!J469:J470)</f>
        <v>0</v>
      </c>
      <c r="K470">
        <f>0.3*SUM('Rent Cost'!K469:K470)</f>
        <v>175.20507619631226</v>
      </c>
      <c r="L470">
        <f>0.3*SUM('Rent Cost'!L469:L470)</f>
        <v>0</v>
      </c>
      <c r="M470">
        <f>0.3*SUM('Rent Cost'!M469:M470)</f>
        <v>19.445232384263075</v>
      </c>
      <c r="N470">
        <f>0.3*SUM('Rent Cost'!N469:N470)</f>
        <v>0</v>
      </c>
    </row>
    <row r="471" spans="1:14" x14ac:dyDescent="0.25">
      <c r="A471" s="2">
        <v>2137</v>
      </c>
      <c r="B471" s="2">
        <v>1</v>
      </c>
      <c r="C471">
        <f>0.3*SUM('Rent Cost'!C470:C471)</f>
        <v>872.37149550523191</v>
      </c>
      <c r="D471">
        <f>0.3*SUM('Rent Cost'!D470:D471)</f>
        <v>0</v>
      </c>
      <c r="E471">
        <f>0.3*SUM('Rent Cost'!E470:E471)</f>
        <v>601.37491919174374</v>
      </c>
      <c r="F471">
        <f>0.3*SUM('Rent Cost'!F470:F471)</f>
        <v>0</v>
      </c>
      <c r="G471">
        <f>0.3*SUM('Rent Cost'!G470:G471)</f>
        <v>998.03390643009857</v>
      </c>
      <c r="H471">
        <f>0.3*SUM('Rent Cost'!H470:H471)</f>
        <v>0</v>
      </c>
      <c r="I471">
        <f>0.3*SUM('Rent Cost'!I470:I471)</f>
        <v>118.7996737260045</v>
      </c>
      <c r="J471">
        <f>0.3*SUM('Rent Cost'!J470:J471)</f>
        <v>0</v>
      </c>
      <c r="K471">
        <f>0.3*SUM('Rent Cost'!K470:K471)</f>
        <v>175.18755568875858</v>
      </c>
      <c r="L471">
        <f>0.3*SUM('Rent Cost'!L470:L471)</f>
        <v>0</v>
      </c>
      <c r="M471">
        <f>0.3*SUM('Rent Cost'!M470:M471)</f>
        <v>19.443287861029265</v>
      </c>
      <c r="N471">
        <f>0.3*SUM('Rent Cost'!N470:N471)</f>
        <v>0</v>
      </c>
    </row>
    <row r="472" spans="1:14" x14ac:dyDescent="0.25">
      <c r="A472" s="1">
        <v>2137</v>
      </c>
      <c r="B472" s="1">
        <v>2</v>
      </c>
      <c r="C472">
        <f>0.3*SUM('Rent Cost'!C471:C472)</f>
        <v>872.28425835547114</v>
      </c>
      <c r="D472">
        <f>0.3*SUM('Rent Cost'!D471:D472)</f>
        <v>0</v>
      </c>
      <c r="E472">
        <f>0.3*SUM('Rent Cost'!E471:E472)</f>
        <v>601.31478169974673</v>
      </c>
      <c r="F472">
        <f>0.3*SUM('Rent Cost'!F471:F472)</f>
        <v>0</v>
      </c>
      <c r="G472">
        <f>0.3*SUM('Rent Cost'!G471:G472)</f>
        <v>997.93410303959786</v>
      </c>
      <c r="H472">
        <f>0.3*SUM('Rent Cost'!H471:H472)</f>
        <v>0</v>
      </c>
      <c r="I472">
        <f>0.3*SUM('Rent Cost'!I471:I472)</f>
        <v>118.78779375869026</v>
      </c>
      <c r="J472">
        <f>0.3*SUM('Rent Cost'!J471:J472)</f>
        <v>0</v>
      </c>
      <c r="K472">
        <f>0.3*SUM('Rent Cost'!K471:K472)</f>
        <v>175.17003693311435</v>
      </c>
      <c r="L472">
        <f>0.3*SUM('Rent Cost'!L471:L472)</f>
        <v>0</v>
      </c>
      <c r="M472">
        <f>0.3*SUM('Rent Cost'!M471:M472)</f>
        <v>19.441343532250031</v>
      </c>
      <c r="N472">
        <f>0.3*SUM('Rent Cost'!N471:N472)</f>
        <v>0</v>
      </c>
    </row>
    <row r="473" spans="1:14" x14ac:dyDescent="0.25">
      <c r="A473" s="2">
        <v>2137</v>
      </c>
      <c r="B473" s="2">
        <v>3</v>
      </c>
      <c r="C473">
        <f>0.3*SUM('Rent Cost'!C472:C473)</f>
        <v>872.19702992952807</v>
      </c>
      <c r="D473">
        <f>0.3*SUM('Rent Cost'!D472:D473)</f>
        <v>0</v>
      </c>
      <c r="E473">
        <f>0.3*SUM('Rent Cost'!E472:E473)</f>
        <v>601.25465022199705</v>
      </c>
      <c r="F473">
        <f>0.3*SUM('Rent Cost'!F472:F473)</f>
        <v>0</v>
      </c>
      <c r="G473">
        <f>0.3*SUM('Rent Cost'!G472:G473)</f>
        <v>997.83430962947023</v>
      </c>
      <c r="H473">
        <f>0.3*SUM('Rent Cost'!H472:H473)</f>
        <v>0</v>
      </c>
      <c r="I473">
        <f>0.3*SUM('Rent Cost'!I472:I473)</f>
        <v>118.77591497933244</v>
      </c>
      <c r="J473">
        <f>0.3*SUM('Rent Cost'!J472:J473)</f>
        <v>0</v>
      </c>
      <c r="K473">
        <f>0.3*SUM('Rent Cost'!K472:K473)</f>
        <v>175.15251992937957</v>
      </c>
      <c r="L473">
        <f>0.3*SUM('Rent Cost'!L472:L473)</f>
        <v>0</v>
      </c>
      <c r="M473">
        <f>0.3*SUM('Rent Cost'!M472:M473)</f>
        <v>19.439399397891531</v>
      </c>
      <c r="N473">
        <f>0.3*SUM('Rent Cost'!N472:N473)</f>
        <v>0</v>
      </c>
    </row>
    <row r="474" spans="1:14" x14ac:dyDescent="0.25">
      <c r="A474" s="1">
        <v>2137</v>
      </c>
      <c r="B474" s="1">
        <v>4</v>
      </c>
      <c r="C474">
        <f>0.3*SUM('Rent Cost'!C473:C474)</f>
        <v>872.10981022688702</v>
      </c>
      <c r="D474">
        <f>0.3*SUM('Rent Cost'!D473:D474)</f>
        <v>0</v>
      </c>
      <c r="E474">
        <f>0.3*SUM('Rent Cost'!E473:E474)</f>
        <v>601.19452475691423</v>
      </c>
      <c r="F474">
        <f>0.3*SUM('Rent Cost'!F473:F474)</f>
        <v>0</v>
      </c>
      <c r="G474">
        <f>0.3*SUM('Rent Cost'!G473:G474)</f>
        <v>997.73452619863667</v>
      </c>
      <c r="H474">
        <f>0.3*SUM('Rent Cost'!H473:H474)</f>
        <v>0</v>
      </c>
      <c r="I474">
        <f>0.3*SUM('Rent Cost'!I473:I474)</f>
        <v>118.76403738774218</v>
      </c>
      <c r="J474">
        <f>0.3*SUM('Rent Cost'!J473:J474)</f>
        <v>0</v>
      </c>
      <c r="K474">
        <f>0.3*SUM('Rent Cost'!K473:K474)</f>
        <v>175.13500467744493</v>
      </c>
      <c r="L474">
        <f>0.3*SUM('Rent Cost'!L473:L474)</f>
        <v>0</v>
      </c>
      <c r="M474">
        <f>0.3*SUM('Rent Cost'!M473:M474)</f>
        <v>19.437455457953767</v>
      </c>
      <c r="N474">
        <f>0.3*SUM('Rent Cost'!N473:N474)</f>
        <v>0</v>
      </c>
    </row>
    <row r="475" spans="1:14" x14ac:dyDescent="0.25">
      <c r="A475" s="1">
        <v>2138</v>
      </c>
      <c r="B475" s="1">
        <v>1</v>
      </c>
      <c r="C475">
        <f>0.3*SUM('Rent Cost'!C474:C475)</f>
        <v>872.02259924600094</v>
      </c>
      <c r="D475">
        <f>0.3*SUM('Rent Cost'!D474:D475)</f>
        <v>0</v>
      </c>
      <c r="E475">
        <f>0.3*SUM('Rent Cost'!E474:E475)</f>
        <v>601.13440530397168</v>
      </c>
      <c r="F475">
        <f>0.3*SUM('Rent Cost'!F474:F475)</f>
        <v>0</v>
      </c>
      <c r="G475">
        <f>0.3*SUM('Rent Cost'!G474:G475)</f>
        <v>997.63475274601853</v>
      </c>
      <c r="H475">
        <f>0.3*SUM('Rent Cost'!H474:H475)</f>
        <v>0</v>
      </c>
      <c r="I475">
        <f>0.3*SUM('Rent Cost'!I474:I475)</f>
        <v>118.75216098401393</v>
      </c>
      <c r="J475">
        <f>0.3*SUM('Rent Cost'!J474:J475)</f>
        <v>0</v>
      </c>
      <c r="K475">
        <f>0.3*SUM('Rent Cost'!K474:K475)</f>
        <v>175.11749117698264</v>
      </c>
      <c r="L475">
        <f>0.3*SUM('Rent Cost'!L474:L475)</f>
        <v>0</v>
      </c>
      <c r="M475">
        <f>0.3*SUM('Rent Cost'!M474:M475)</f>
        <v>19.435511712414179</v>
      </c>
      <c r="N475">
        <f>0.3*SUM('Rent Cost'!N474:N475)</f>
        <v>0</v>
      </c>
    </row>
    <row r="476" spans="1:14" x14ac:dyDescent="0.25">
      <c r="A476" s="2">
        <v>2138</v>
      </c>
      <c r="B476" s="2">
        <v>2</v>
      </c>
      <c r="C476">
        <f>0.3*SUM('Rent Cost'!C475:C476)</f>
        <v>871.93539698583845</v>
      </c>
      <c r="D476">
        <f>0.3*SUM('Rent Cost'!D475:D476)</f>
        <v>0</v>
      </c>
      <c r="E476">
        <f>0.3*SUM('Rent Cost'!E475:E476)</f>
        <v>601.0742918636962</v>
      </c>
      <c r="F476">
        <f>0.3*SUM('Rent Cost'!F475:F476)</f>
        <v>0</v>
      </c>
      <c r="G476">
        <f>0.3*SUM('Rent Cost'!G475:G476)</f>
        <v>997.53498927053693</v>
      </c>
      <c r="H476">
        <f>0.3*SUM('Rent Cost'!H475:H476)</f>
        <v>0</v>
      </c>
      <c r="I476">
        <f>0.3*SUM('Rent Cost'!I475:I476)</f>
        <v>118.74028576795877</v>
      </c>
      <c r="J476">
        <f>0.3*SUM('Rent Cost'!J475:J476)</f>
        <v>0</v>
      </c>
      <c r="K476">
        <f>0.3*SUM('Rent Cost'!K475:K476)</f>
        <v>175.0999794278834</v>
      </c>
      <c r="L476">
        <f>0.3*SUM('Rent Cost'!L475:L476)</f>
        <v>0</v>
      </c>
      <c r="M476">
        <f>0.3*SUM('Rent Cost'!M475:M476)</f>
        <v>19.433568161238924</v>
      </c>
      <c r="N476">
        <f>0.3*SUM('Rent Cost'!N475:N476)</f>
        <v>0</v>
      </c>
    </row>
    <row r="477" spans="1:14" x14ac:dyDescent="0.25">
      <c r="A477" s="1">
        <v>2138</v>
      </c>
      <c r="B477" s="1">
        <v>3</v>
      </c>
      <c r="C477">
        <f>0.3*SUM('Rent Cost'!C476:C477)</f>
        <v>871.84820344588388</v>
      </c>
      <c r="D477">
        <f>0.3*SUM('Rent Cost'!D476:D477)</f>
        <v>0</v>
      </c>
      <c r="E477">
        <f>0.3*SUM('Rent Cost'!E476:E477)</f>
        <v>601.01418443450734</v>
      </c>
      <c r="F477">
        <f>0.3*SUM('Rent Cost'!F476:F477)</f>
        <v>0</v>
      </c>
      <c r="G477">
        <f>0.3*SUM('Rent Cost'!G476:G477)</f>
        <v>997.43523577111296</v>
      </c>
      <c r="H477">
        <f>0.3*SUM('Rent Cost'!H476:H477)</f>
        <v>0</v>
      </c>
      <c r="I477">
        <f>0.3*SUM('Rent Cost'!I476:I477)</f>
        <v>118.72841173938787</v>
      </c>
      <c r="J477">
        <f>0.3*SUM('Rent Cost'!J476:J477)</f>
        <v>0</v>
      </c>
      <c r="K477">
        <f>0.3*SUM('Rent Cost'!K476:K477)</f>
        <v>175.08246942992869</v>
      </c>
      <c r="L477">
        <f>0.3*SUM('Rent Cost'!L476:L477)</f>
        <v>0</v>
      </c>
      <c r="M477">
        <f>0.3*SUM('Rent Cost'!M476:M477)</f>
        <v>19.431624804416717</v>
      </c>
      <c r="N477">
        <f>0.3*SUM('Rent Cost'!N476:N477)</f>
        <v>0</v>
      </c>
    </row>
    <row r="478" spans="1:14" x14ac:dyDescent="0.25">
      <c r="A478" s="2">
        <v>2138</v>
      </c>
      <c r="B478" s="2">
        <v>4</v>
      </c>
      <c r="C478">
        <f>0.3*SUM('Rent Cost'!C477:C478)</f>
        <v>871.76101862562155</v>
      </c>
      <c r="D478">
        <f>0.3*SUM('Rent Cost'!D477:D478)</f>
        <v>0</v>
      </c>
      <c r="E478">
        <f>0.3*SUM('Rent Cost'!E477:E478)</f>
        <v>600.95408301587861</v>
      </c>
      <c r="F478">
        <f>0.3*SUM('Rent Cost'!F477:F478)</f>
        <v>0</v>
      </c>
      <c r="G478">
        <f>0.3*SUM('Rent Cost'!G477:G478)</f>
        <v>997.33549224774663</v>
      </c>
      <c r="H478">
        <f>0.3*SUM('Rent Cost'!H477:H478)</f>
        <v>0</v>
      </c>
      <c r="I478">
        <f>0.3*SUM('Rent Cost'!I477:I478)</f>
        <v>118.71653889820675</v>
      </c>
      <c r="J478">
        <f>0.3*SUM('Rent Cost'!J477:J478)</f>
        <v>0</v>
      </c>
      <c r="K478">
        <f>0.3*SUM('Rent Cost'!K477:K478)</f>
        <v>175.06496118289991</v>
      </c>
      <c r="L478">
        <f>0.3*SUM('Rent Cost'!L477:L478)</f>
        <v>0</v>
      </c>
      <c r="M478">
        <f>0.3*SUM('Rent Cost'!M477:M478)</f>
        <v>19.429681641936288</v>
      </c>
      <c r="N478">
        <f>0.3*SUM('Rent Cost'!N477:N478)</f>
        <v>0</v>
      </c>
    </row>
    <row r="479" spans="1:14" x14ac:dyDescent="0.25">
      <c r="A479" s="2">
        <v>2139</v>
      </c>
      <c r="B479" s="2">
        <v>1</v>
      </c>
      <c r="C479">
        <f>0.3*SUM('Rent Cost'!C478:C479)</f>
        <v>871.67384252402007</v>
      </c>
      <c r="D479">
        <f>0.3*SUM('Rent Cost'!D478:D479)</f>
        <v>0</v>
      </c>
      <c r="E479">
        <f>0.3*SUM('Rent Cost'!E478:E479)</f>
        <v>600.89398760780989</v>
      </c>
      <c r="F479">
        <f>0.3*SUM('Rent Cost'!F478:F479)</f>
        <v>0</v>
      </c>
      <c r="G479">
        <f>0.3*SUM('Rent Cost'!G478:G479)</f>
        <v>997.23575869828028</v>
      </c>
      <c r="H479">
        <f>0.3*SUM('Rent Cost'!H478:H479)</f>
        <v>0</v>
      </c>
      <c r="I479">
        <f>0.3*SUM('Rent Cost'!I478:I479)</f>
        <v>118.70466724432099</v>
      </c>
      <c r="J479">
        <f>0.3*SUM('Rent Cost'!J478:J479)</f>
        <v>0</v>
      </c>
      <c r="K479">
        <f>0.3*SUM('Rent Cost'!K478:K479)</f>
        <v>175.04745468679712</v>
      </c>
      <c r="L479">
        <f>0.3*SUM('Rent Cost'!L478:L479)</f>
        <v>0</v>
      </c>
      <c r="M479">
        <f>0.3*SUM('Rent Cost'!M478:M479)</f>
        <v>19.427738673775064</v>
      </c>
      <c r="N479">
        <f>0.3*SUM('Rent Cost'!N478:N479)</f>
        <v>0</v>
      </c>
    </row>
    <row r="480" spans="1:14" x14ac:dyDescent="0.25">
      <c r="A480" s="1">
        <v>2139</v>
      </c>
      <c r="B480" s="1">
        <v>2</v>
      </c>
      <c r="C480">
        <f>0.3*SUM('Rent Cost'!C479:C480)</f>
        <v>871.58667513953242</v>
      </c>
      <c r="D480">
        <f>0.3*SUM('Rent Cost'!D479:D480)</f>
        <v>0</v>
      </c>
      <c r="E480">
        <f>0.3*SUM('Rent Cost'!E479:E480)</f>
        <v>600.83389820872105</v>
      </c>
      <c r="F480">
        <f>0.3*SUM('Rent Cost'!F479:F480)</f>
        <v>0</v>
      </c>
      <c r="G480">
        <f>0.3*SUM('Rent Cost'!G479:G480)</f>
        <v>997.13603512271402</v>
      </c>
      <c r="H480">
        <f>0.3*SUM('Rent Cost'!H479:H480)</f>
        <v>0</v>
      </c>
      <c r="I480">
        <f>0.3*SUM('Rent Cost'!I479:I480)</f>
        <v>118.69279677763615</v>
      </c>
      <c r="J480">
        <f>0.3*SUM('Rent Cost'!J479:J480)</f>
        <v>0</v>
      </c>
      <c r="K480">
        <f>0.3*SUM('Rent Cost'!K479:K480)</f>
        <v>175.02994994140172</v>
      </c>
      <c r="L480">
        <f>0.3*SUM('Rent Cost'!L479:L480)</f>
        <v>0</v>
      </c>
      <c r="M480">
        <f>0.3*SUM('Rent Cost'!M479:M480)</f>
        <v>19.42579589991049</v>
      </c>
      <c r="N480">
        <f>0.3*SUM('Rent Cost'!N479:N480)</f>
        <v>0</v>
      </c>
    </row>
    <row r="481" spans="1:14" x14ac:dyDescent="0.25">
      <c r="A481" s="2">
        <v>2139</v>
      </c>
      <c r="B481" s="2">
        <v>3</v>
      </c>
      <c r="C481">
        <f>0.3*SUM('Rent Cost'!C480:C481)</f>
        <v>871.49951647164289</v>
      </c>
      <c r="D481">
        <f>0.3*SUM('Rent Cost'!D480:D481)</f>
        <v>0</v>
      </c>
      <c r="E481">
        <f>0.3*SUM('Rent Cost'!E480:E481)</f>
        <v>600.77381481913869</v>
      </c>
      <c r="F481">
        <f>0.3*SUM('Rent Cost'!F480:F481)</f>
        <v>0</v>
      </c>
      <c r="G481">
        <f>0.3*SUM('Rent Cost'!G480:G481)</f>
        <v>997.03632151888996</v>
      </c>
      <c r="H481">
        <f>0.3*SUM('Rent Cost'!H480:H481)</f>
        <v>0</v>
      </c>
      <c r="I481">
        <f>0.3*SUM('Rent Cost'!I480:I481)</f>
        <v>118.68092749796334</v>
      </c>
      <c r="J481">
        <f>0.3*SUM('Rent Cost'!J480:J481)</f>
        <v>0</v>
      </c>
      <c r="K481">
        <f>0.3*SUM('Rent Cost'!K480:K481)</f>
        <v>175.01244694638589</v>
      </c>
      <c r="L481">
        <f>0.3*SUM('Rent Cost'!L480:L481)</f>
        <v>0</v>
      </c>
      <c r="M481">
        <f>0.3*SUM('Rent Cost'!M480:M481)</f>
        <v>19.423853320320006</v>
      </c>
      <c r="N481">
        <f>0.3*SUM('Rent Cost'!N480:N481)</f>
        <v>0</v>
      </c>
    </row>
    <row r="482" spans="1:14" x14ac:dyDescent="0.25">
      <c r="A482" s="1">
        <v>2139</v>
      </c>
      <c r="B482" s="1">
        <v>4</v>
      </c>
      <c r="C482">
        <f>0.3*SUM('Rent Cost'!C481:C482)</f>
        <v>871.4123665203515</v>
      </c>
      <c r="D482">
        <f>0.3*SUM('Rent Cost'!D481:D482)</f>
        <v>0</v>
      </c>
      <c r="E482">
        <f>0.3*SUM('Rent Cost'!E481:E482)</f>
        <v>600.7137374380095</v>
      </c>
      <c r="F482">
        <f>0.3*SUM('Rent Cost'!F481:F482)</f>
        <v>0</v>
      </c>
      <c r="G482">
        <f>0.3*SUM('Rent Cost'!G481:G482)</f>
        <v>996.93661788572933</v>
      </c>
      <c r="H482">
        <f>0.3*SUM('Rent Cost'!H481:H482)</f>
        <v>0</v>
      </c>
      <c r="I482">
        <f>0.3*SUM('Rent Cost'!I481:I482)</f>
        <v>118.66905940520813</v>
      </c>
      <c r="J482">
        <f>0.3*SUM('Rent Cost'!J481:J482)</f>
        <v>0</v>
      </c>
      <c r="K482">
        <f>0.3*SUM('Rent Cost'!K481:K482)</f>
        <v>174.99494570164038</v>
      </c>
      <c r="L482">
        <f>0.3*SUM('Rent Cost'!L481:L482)</f>
        <v>0</v>
      </c>
      <c r="M482">
        <f>0.3*SUM('Rent Cost'!M481:M482)</f>
        <v>19.421910934981046</v>
      </c>
      <c r="N482">
        <f>0.3*SUM('Rent Cost'!N481:N482)</f>
        <v>0</v>
      </c>
    </row>
    <row r="483" spans="1:14" x14ac:dyDescent="0.25">
      <c r="A483" s="1">
        <v>2140</v>
      </c>
      <c r="B483" s="1">
        <v>1</v>
      </c>
      <c r="C483">
        <f>0.3*SUM('Rent Cost'!C482:C483)</f>
        <v>871.3252252835955</v>
      </c>
      <c r="D483">
        <f>0.3*SUM('Rent Cost'!D482:D483)</f>
        <v>0</v>
      </c>
      <c r="E483">
        <f>0.3*SUM('Rent Cost'!E482:E483)</f>
        <v>600.65366606427995</v>
      </c>
      <c r="F483">
        <f>0.3*SUM('Rent Cost'!F482:F483)</f>
        <v>0</v>
      </c>
      <c r="G483">
        <f>0.3*SUM('Rent Cost'!G482:G483)</f>
        <v>996.83692422431102</v>
      </c>
      <c r="H483">
        <f>0.3*SUM('Rent Cost'!H482:H483)</f>
        <v>0</v>
      </c>
      <c r="I483">
        <f>0.3*SUM('Rent Cost'!I482:I483)</f>
        <v>118.65719249927608</v>
      </c>
      <c r="J483">
        <f>0.3*SUM('Rent Cost'!J482:J483)</f>
        <v>0</v>
      </c>
      <c r="K483">
        <f>0.3*SUM('Rent Cost'!K482:K483)</f>
        <v>174.97744620705589</v>
      </c>
      <c r="L483">
        <f>0.3*SUM('Rent Cost'!L482:L483)</f>
        <v>0</v>
      </c>
      <c r="M483">
        <f>0.3*SUM('Rent Cost'!M482:M483)</f>
        <v>19.419968743893616</v>
      </c>
      <c r="N483">
        <f>0.3*SUM('Rent Cost'!N482:N483)</f>
        <v>0</v>
      </c>
    </row>
    <row r="484" spans="1:14" x14ac:dyDescent="0.25">
      <c r="A484" s="1">
        <v>2140</v>
      </c>
      <c r="B484" s="1">
        <v>2</v>
      </c>
      <c r="C484">
        <f>0.3*SUM('Rent Cost'!C483:C484)</f>
        <v>871.23809276085922</v>
      </c>
      <c r="D484">
        <f>0.3*SUM('Rent Cost'!D483:D484)</f>
        <v>0</v>
      </c>
      <c r="E484">
        <f>0.3*SUM('Rent Cost'!E483:E484)</f>
        <v>600.5936006974232</v>
      </c>
      <c r="F484">
        <f>0.3*SUM('Rent Cost'!F483:F484)</f>
        <v>0</v>
      </c>
      <c r="G484">
        <f>0.3*SUM('Rent Cost'!G483:G484)</f>
        <v>996.73724053247724</v>
      </c>
      <c r="H484">
        <f>0.3*SUM('Rent Cost'!H483:H484)</f>
        <v>0</v>
      </c>
      <c r="I484">
        <f>0.3*SUM('Rent Cost'!I483:I484)</f>
        <v>118.6453267799783</v>
      </c>
      <c r="J484">
        <f>0.3*SUM('Rent Cost'!J483:J484)</f>
        <v>0</v>
      </c>
      <c r="K484">
        <f>0.3*SUM('Rent Cost'!K483:K484)</f>
        <v>174.95994846241388</v>
      </c>
      <c r="L484">
        <f>0.3*SUM('Rent Cost'!L483:L484)</f>
        <v>0</v>
      </c>
      <c r="M484">
        <f>0.3*SUM('Rent Cost'!M483:M484)</f>
        <v>19.41802674702387</v>
      </c>
      <c r="N484">
        <f>0.3*SUM('Rent Cost'!N483:N484)</f>
        <v>0</v>
      </c>
    </row>
    <row r="485" spans="1:14" x14ac:dyDescent="0.25">
      <c r="A485" s="1">
        <v>2140</v>
      </c>
      <c r="B485" s="1">
        <v>3</v>
      </c>
      <c r="C485">
        <f>0.3*SUM('Rent Cost'!C484:C485)</f>
        <v>871.15096895162696</v>
      </c>
      <c r="D485">
        <f>0.3*SUM('Rent Cost'!D484:D485)</f>
        <v>0</v>
      </c>
      <c r="E485">
        <f>0.3*SUM('Rent Cost'!E484:E485)</f>
        <v>600.53354133691266</v>
      </c>
      <c r="F485">
        <f>0.3*SUM('Rent Cost'!F484:F485)</f>
        <v>0</v>
      </c>
      <c r="G485">
        <f>0.3*SUM('Rent Cost'!G484:G485)</f>
        <v>996.63756680807046</v>
      </c>
      <c r="H485">
        <f>0.3*SUM('Rent Cost'!H484:H485)</f>
        <v>0</v>
      </c>
      <c r="I485">
        <f>0.3*SUM('Rent Cost'!I484:I485)</f>
        <v>118.63346224731481</v>
      </c>
      <c r="J485">
        <f>0.3*SUM('Rent Cost'!J484:J485)</f>
        <v>0</v>
      </c>
      <c r="K485">
        <f>0.3*SUM('Rent Cost'!K484:K485)</f>
        <v>174.94245246760505</v>
      </c>
      <c r="L485">
        <f>0.3*SUM('Rent Cost'!L484:L485)</f>
        <v>0</v>
      </c>
      <c r="M485">
        <f>0.3*SUM('Rent Cost'!M484:M485)</f>
        <v>19.416084944349247</v>
      </c>
      <c r="N485">
        <f>0.3*SUM('Rent Cost'!N484:N485)</f>
        <v>0</v>
      </c>
    </row>
    <row r="486" spans="1:14" x14ac:dyDescent="0.25">
      <c r="A486" s="1">
        <v>2140</v>
      </c>
      <c r="B486" s="1">
        <v>4</v>
      </c>
      <c r="C486">
        <f>0.3*SUM('Rent Cost'!C485:C486)</f>
        <v>871.06385385486738</v>
      </c>
      <c r="D486">
        <f>0.3*SUM('Rent Cost'!D485:D486)</f>
        <v>0</v>
      </c>
      <c r="E486">
        <f>0.3*SUM('Rent Cost'!E485:E486)</f>
        <v>600.47348798274834</v>
      </c>
      <c r="F486">
        <f>0.3*SUM('Rent Cost'!F485:F486)</f>
        <v>0</v>
      </c>
      <c r="G486">
        <f>0.3*SUM('Rent Cost'!G485:G486)</f>
        <v>996.53790305109067</v>
      </c>
      <c r="H486">
        <f>0.3*SUM('Rent Cost'!H485:H486)</f>
        <v>0</v>
      </c>
      <c r="I486">
        <f>0.3*SUM('Rent Cost'!I485:I486)</f>
        <v>118.62159890109672</v>
      </c>
      <c r="J486">
        <f>0.3*SUM('Rent Cost'!J485:J486)</f>
        <v>0</v>
      </c>
      <c r="K486">
        <f>0.3*SUM('Rent Cost'!K485:K486)</f>
        <v>174.92495822241088</v>
      </c>
      <c r="L486">
        <f>0.3*SUM('Rent Cost'!L485:L486)</f>
        <v>0</v>
      </c>
      <c r="M486">
        <f>0.3*SUM('Rent Cost'!M485:M486)</f>
        <v>19.414143335858469</v>
      </c>
      <c r="N486">
        <f>0.3*SUM('Rent Cost'!N485:N486)</f>
        <v>0</v>
      </c>
    </row>
    <row r="487" spans="1:14" x14ac:dyDescent="0.25">
      <c r="A487" s="2">
        <v>2141</v>
      </c>
      <c r="B487" s="2">
        <v>1</v>
      </c>
      <c r="C487">
        <f>0.3*SUM('Rent Cost'!C486:C487)</f>
        <v>870.97674746954908</v>
      </c>
      <c r="D487">
        <f>0.3*SUM('Rent Cost'!D486:D487)</f>
        <v>0</v>
      </c>
      <c r="E487">
        <f>0.3*SUM('Rent Cost'!E486:E487)</f>
        <v>600.4134406344034</v>
      </c>
      <c r="F487">
        <f>0.3*SUM('Rent Cost'!F486:F487)</f>
        <v>0</v>
      </c>
      <c r="G487">
        <f>0.3*SUM('Rent Cost'!G486:G487)</f>
        <v>996.43824926153775</v>
      </c>
      <c r="H487">
        <f>0.3*SUM('Rent Cost'!H486:H487)</f>
        <v>0</v>
      </c>
      <c r="I487">
        <f>0.3*SUM('Rent Cost'!I486:I487)</f>
        <v>118.60973674113515</v>
      </c>
      <c r="J487">
        <f>0.3*SUM('Rent Cost'!J486:J487)</f>
        <v>0</v>
      </c>
      <c r="K487">
        <f>0.3*SUM('Rent Cost'!K486:K487)</f>
        <v>174.90746572661283</v>
      </c>
      <c r="L487">
        <f>0.3*SUM('Rent Cost'!L486:L487)</f>
        <v>0</v>
      </c>
      <c r="M487">
        <f>0.3*SUM('Rent Cost'!M486:M487)</f>
        <v>19.412201921517692</v>
      </c>
      <c r="N487">
        <f>0.3*SUM('Rent Cost'!N486:N487)</f>
        <v>0</v>
      </c>
    </row>
    <row r="488" spans="1:14" x14ac:dyDescent="0.25">
      <c r="A488" s="1">
        <v>2141</v>
      </c>
      <c r="B488" s="1">
        <v>2</v>
      </c>
      <c r="C488">
        <f>0.3*SUM('Rent Cost'!C487:C488)</f>
        <v>870.88964979464072</v>
      </c>
      <c r="D488">
        <f>0.3*SUM('Rent Cost'!D487:D488)</f>
        <v>0</v>
      </c>
      <c r="E488">
        <f>0.3*SUM('Rent Cost'!E487:E488)</f>
        <v>600.35339929029772</v>
      </c>
      <c r="F488">
        <f>0.3*SUM('Rent Cost'!F487:F488)</f>
        <v>0</v>
      </c>
      <c r="G488">
        <f>0.3*SUM('Rent Cost'!G487:G488)</f>
        <v>996.33860543725405</v>
      </c>
      <c r="H488">
        <f>0.3*SUM('Rent Cost'!H487:H488)</f>
        <v>0</v>
      </c>
      <c r="I488">
        <f>0.3*SUM('Rent Cost'!I487:I488)</f>
        <v>118.59787576752454</v>
      </c>
      <c r="J488">
        <f>0.3*SUM('Rent Cost'!J487:J488)</f>
        <v>0</v>
      </c>
      <c r="K488">
        <f>0.3*SUM('Rent Cost'!K487:K488)</f>
        <v>174.8899749799923</v>
      </c>
      <c r="L488">
        <f>0.3*SUM('Rent Cost'!L487:L488)</f>
        <v>0</v>
      </c>
      <c r="M488">
        <f>0.3*SUM('Rent Cost'!M487:M488)</f>
        <v>19.410260701315636</v>
      </c>
      <c r="N488">
        <f>0.3*SUM('Rent Cost'!N487:N488)</f>
        <v>0</v>
      </c>
    </row>
    <row r="489" spans="1:14" x14ac:dyDescent="0.25">
      <c r="A489" s="2">
        <v>2141</v>
      </c>
      <c r="B489" s="2">
        <v>3</v>
      </c>
      <c r="C489">
        <f>0.3*SUM('Rent Cost'!C488:C489)</f>
        <v>870.8025608296266</v>
      </c>
      <c r="D489">
        <f>0.3*SUM('Rent Cost'!D488:D489)</f>
        <v>0</v>
      </c>
      <c r="E489">
        <f>0.3*SUM('Rent Cost'!E488:E489)</f>
        <v>600.29336394990457</v>
      </c>
      <c r="F489">
        <f>0.3*SUM('Rent Cost'!F488:F489)</f>
        <v>0</v>
      </c>
      <c r="G489">
        <f>0.3*SUM('Rent Cost'!G488:G489)</f>
        <v>996.23897157608189</v>
      </c>
      <c r="H489">
        <f>0.3*SUM('Rent Cost'!H488:H489)</f>
        <v>0</v>
      </c>
      <c r="I489">
        <f>0.3*SUM('Rent Cost'!I488:I489)</f>
        <v>118.58601597998157</v>
      </c>
      <c r="J489">
        <f>0.3*SUM('Rent Cost'!J488:J489)</f>
        <v>0</v>
      </c>
      <c r="K489">
        <f>0.3*SUM('Rent Cost'!K488:K489)</f>
        <v>174.87248598244005</v>
      </c>
      <c r="L489">
        <f>0.3*SUM('Rent Cost'!L488:L489)</f>
        <v>0</v>
      </c>
      <c r="M489">
        <f>0.3*SUM('Rent Cost'!M488:M489)</f>
        <v>19.408319675252301</v>
      </c>
      <c r="N489">
        <f>0.3*SUM('Rent Cost'!N488:N489)</f>
        <v>0</v>
      </c>
    </row>
    <row r="490" spans="1:14" x14ac:dyDescent="0.25">
      <c r="A490" s="1">
        <v>2141</v>
      </c>
      <c r="B490" s="1">
        <v>4</v>
      </c>
      <c r="C490">
        <f>0.3*SUM('Rent Cost'!C489:C490)</f>
        <v>870.71548057347536</v>
      </c>
      <c r="D490">
        <f>0.3*SUM('Rent Cost'!D489:D490)</f>
        <v>0</v>
      </c>
      <c r="E490">
        <f>0.3*SUM('Rent Cost'!E489:E490)</f>
        <v>600.23333461375057</v>
      </c>
      <c r="F490">
        <f>0.3*SUM('Rent Cost'!F489:F490)</f>
        <v>0</v>
      </c>
      <c r="G490">
        <f>0.3*SUM('Rent Cost'!G489:G490)</f>
        <v>996.13934767802129</v>
      </c>
      <c r="H490">
        <f>0.3*SUM('Rent Cost'!H489:H490)</f>
        <v>0</v>
      </c>
      <c r="I490">
        <f>0.3*SUM('Rent Cost'!I489:I490)</f>
        <v>118.57415737831735</v>
      </c>
      <c r="J490">
        <f>0.3*SUM('Rent Cost'!J489:J490)</f>
        <v>0</v>
      </c>
      <c r="K490">
        <f>0.3*SUM('Rent Cost'!K489:K490)</f>
        <v>174.85499873384677</v>
      </c>
      <c r="L490">
        <f>0.3*SUM('Rent Cost'!L489:L490)</f>
        <v>0</v>
      </c>
      <c r="M490">
        <f>0.3*SUM('Rent Cost'!M489:M490)</f>
        <v>19.406378843293844</v>
      </c>
      <c r="N490">
        <f>0.3*SUM('Rent Cost'!N489:N490)</f>
        <v>0</v>
      </c>
    </row>
    <row r="491" spans="1:14" x14ac:dyDescent="0.25">
      <c r="A491" s="1">
        <v>2142</v>
      </c>
      <c r="B491" s="1">
        <v>1</v>
      </c>
      <c r="C491">
        <f>0.3*SUM('Rent Cost'!C490:C491)</f>
        <v>870.62840902567132</v>
      </c>
      <c r="D491">
        <f>0.3*SUM('Rent Cost'!D490:D491)</f>
        <v>0</v>
      </c>
      <c r="E491">
        <f>0.3*SUM('Rent Cost'!E490:E491)</f>
        <v>600.17331128025569</v>
      </c>
      <c r="F491">
        <f>0.3*SUM('Rent Cost'!F490:F491)</f>
        <v>0</v>
      </c>
      <c r="G491">
        <f>0.3*SUM('Rent Cost'!G490:G491)</f>
        <v>996.03973374415102</v>
      </c>
      <c r="H491">
        <f>0.3*SUM('Rent Cost'!H490:H491)</f>
        <v>0</v>
      </c>
      <c r="I491">
        <f>0.3*SUM('Rent Cost'!I490:I491)</f>
        <v>118.56229996262635</v>
      </c>
      <c r="J491">
        <f>0.3*SUM('Rent Cost'!J490:J491)</f>
        <v>0</v>
      </c>
      <c r="K491">
        <f>0.3*SUM('Rent Cost'!K490:K491)</f>
        <v>174.83751323399397</v>
      </c>
      <c r="L491">
        <f>0.3*SUM('Rent Cost'!L490:L491)</f>
        <v>0</v>
      </c>
      <c r="M491">
        <f>0.3*SUM('Rent Cost'!M490:M491)</f>
        <v>19.404438205406425</v>
      </c>
      <c r="N491">
        <f>0.3*SUM('Rent Cost'!N490:N491)</f>
        <v>0</v>
      </c>
    </row>
    <row r="492" spans="1:14" x14ac:dyDescent="0.25">
      <c r="A492" s="2">
        <v>2142</v>
      </c>
      <c r="B492" s="2">
        <v>2</v>
      </c>
      <c r="C492">
        <f>0.3*SUM('Rent Cost'!C491:C492)</f>
        <v>870.54134618466742</v>
      </c>
      <c r="D492">
        <f>0.3*SUM('Rent Cost'!D491:D492)</f>
        <v>0</v>
      </c>
      <c r="E492">
        <f>0.3*SUM('Rent Cost'!E491:E492)</f>
        <v>600.1132939488931</v>
      </c>
      <c r="F492">
        <f>0.3*SUM('Rent Cost'!F491:F492)</f>
        <v>0</v>
      </c>
      <c r="G492">
        <f>0.3*SUM('Rent Cost'!G491:G492)</f>
        <v>995.94012977123475</v>
      </c>
      <c r="H492">
        <f>0.3*SUM('Rent Cost'!H491:H492)</f>
        <v>0</v>
      </c>
      <c r="I492">
        <f>0.3*SUM('Rent Cost'!I491:I492)</f>
        <v>118.55044373262523</v>
      </c>
      <c r="J492">
        <f>0.3*SUM('Rent Cost'!J491:J492)</f>
        <v>0</v>
      </c>
      <c r="K492">
        <f>0.3*SUM('Rent Cost'!K491:K492)</f>
        <v>174.82002948266305</v>
      </c>
      <c r="L492">
        <f>0.3*SUM('Rent Cost'!L491:L492)</f>
        <v>0</v>
      </c>
      <c r="M492">
        <f>0.3*SUM('Rent Cost'!M491:M492)</f>
        <v>19.402497761578765</v>
      </c>
      <c r="N492">
        <f>0.3*SUM('Rent Cost'!N491:N492)</f>
        <v>0</v>
      </c>
    </row>
    <row r="493" spans="1:14" x14ac:dyDescent="0.25">
      <c r="A493" s="1">
        <v>2142</v>
      </c>
      <c r="B493" s="1">
        <v>3</v>
      </c>
      <c r="C493">
        <f>0.3*SUM('Rent Cost'!C492:C493)</f>
        <v>870.45429204994798</v>
      </c>
      <c r="D493">
        <f>0.3*SUM('Rent Cost'!D492:D493)</f>
        <v>0</v>
      </c>
      <c r="E493">
        <f>0.3*SUM('Rent Cost'!E492:E493)</f>
        <v>600.0532826196627</v>
      </c>
      <c r="F493">
        <f>0.3*SUM('Rent Cost'!F492:F493)</f>
        <v>0</v>
      </c>
      <c r="G493">
        <f>0.3*SUM('Rent Cost'!G492:G493)</f>
        <v>995.84053575819337</v>
      </c>
      <c r="H493">
        <f>0.3*SUM('Rent Cost'!H492:H493)</f>
        <v>0</v>
      </c>
      <c r="I493">
        <f>0.3*SUM('Rent Cost'!I492:I493)</f>
        <v>118.53858868821953</v>
      </c>
      <c r="J493">
        <f>0.3*SUM('Rent Cost'!J492:J493)</f>
        <v>0</v>
      </c>
      <c r="K493">
        <f>0.3*SUM('Rent Cost'!K492:K493)</f>
        <v>174.80254747974473</v>
      </c>
      <c r="L493">
        <f>0.3*SUM('Rent Cost'!L492:L493)</f>
        <v>0</v>
      </c>
      <c r="M493">
        <f>0.3*SUM('Rent Cost'!M492:M493)</f>
        <v>19.40055751179958</v>
      </c>
      <c r="N493">
        <f>0.3*SUM('Rent Cost'!N492:N493)</f>
        <v>0</v>
      </c>
    </row>
    <row r="494" spans="1:14" x14ac:dyDescent="0.25">
      <c r="A494" s="2">
        <v>2142</v>
      </c>
      <c r="B494" s="2">
        <v>4</v>
      </c>
      <c r="C494">
        <f>0.3*SUM('Rent Cost'!C493:C494)</f>
        <v>870.36724662099732</v>
      </c>
      <c r="D494">
        <f>0.3*SUM('Rent Cost'!D493:D494)</f>
        <v>0</v>
      </c>
      <c r="E494">
        <f>0.3*SUM('Rent Cost'!E493:E494)</f>
        <v>599.99327729151116</v>
      </c>
      <c r="F494">
        <f>0.3*SUM('Rent Cost'!F493:F494)</f>
        <v>0</v>
      </c>
      <c r="G494">
        <f>0.3*SUM('Rent Cost'!G493:G494)</f>
        <v>995.7409517050271</v>
      </c>
      <c r="H494">
        <f>0.3*SUM('Rent Cost'!H493:H494)</f>
        <v>0</v>
      </c>
      <c r="I494">
        <f>0.3*SUM('Rent Cost'!I493:I494)</f>
        <v>118.52673482940929</v>
      </c>
      <c r="J494">
        <f>0.3*SUM('Rent Cost'!J493:J494)</f>
        <v>0</v>
      </c>
      <c r="K494">
        <f>0.3*SUM('Rent Cost'!K493:K494)</f>
        <v>174.78506722502047</v>
      </c>
      <c r="L494">
        <f>0.3*SUM('Rent Cost'!L493:L494)</f>
        <v>0</v>
      </c>
      <c r="M494">
        <f>0.3*SUM('Rent Cost'!M493:M494)</f>
        <v>19.398617456046313</v>
      </c>
      <c r="N494">
        <f>0.3*SUM('Rent Cost'!N493:N494)</f>
        <v>0</v>
      </c>
    </row>
    <row r="495" spans="1:14" x14ac:dyDescent="0.25">
      <c r="A495" s="2">
        <v>2143</v>
      </c>
      <c r="B495" s="2">
        <v>1</v>
      </c>
      <c r="C495">
        <f>0.3*SUM('Rent Cost'!C494:C495)</f>
        <v>870.28020989626839</v>
      </c>
      <c r="D495">
        <f>0.3*SUM('Rent Cost'!D494:D495)</f>
        <v>0</v>
      </c>
      <c r="E495">
        <f>0.3*SUM('Rent Cost'!E494:E495)</f>
        <v>599.93327796391179</v>
      </c>
      <c r="F495">
        <f>0.3*SUM('Rent Cost'!F494:F495)</f>
        <v>0</v>
      </c>
      <c r="G495">
        <f>0.3*SUM('Rent Cost'!G494:G495)</f>
        <v>995.64137760957817</v>
      </c>
      <c r="H495">
        <f>0.3*SUM('Rent Cost'!H494:H495)</f>
        <v>0</v>
      </c>
      <c r="I495">
        <f>0.3*SUM('Rent Cost'!I494:I495)</f>
        <v>118.51488215591118</v>
      </c>
      <c r="J495">
        <f>0.3*SUM('Rent Cost'!J494:J495)</f>
        <v>0</v>
      </c>
      <c r="K495">
        <f>0.3*SUM('Rent Cost'!K494:K495)</f>
        <v>174.76758871827172</v>
      </c>
      <c r="L495">
        <f>0.3*SUM('Rent Cost'!L494:L495)</f>
        <v>0</v>
      </c>
      <c r="M495">
        <f>0.3*SUM('Rent Cost'!M494:M495)</f>
        <v>19.396677594307679</v>
      </c>
      <c r="N495">
        <f>0.3*SUM('Rent Cost'!N494:N495)</f>
        <v>0</v>
      </c>
    </row>
    <row r="496" spans="1:14" x14ac:dyDescent="0.25">
      <c r="A496" s="1">
        <v>2143</v>
      </c>
      <c r="B496" s="1">
        <v>2</v>
      </c>
      <c r="C496">
        <f>0.3*SUM('Rent Cost'!C495:C496)</f>
        <v>870.1931818752455</v>
      </c>
      <c r="D496">
        <f>0.3*SUM('Rent Cost'!D495:D496)</f>
        <v>0</v>
      </c>
      <c r="E496">
        <f>0.3*SUM('Rent Cost'!E495:E496)</f>
        <v>599.87328463633776</v>
      </c>
      <c r="F496">
        <f>0.3*SUM('Rent Cost'!F495:F496)</f>
        <v>0</v>
      </c>
      <c r="G496">
        <f>0.3*SUM('Rent Cost'!G495:G496)</f>
        <v>995.54181347184658</v>
      </c>
      <c r="H496">
        <f>0.3*SUM('Rent Cost'!H495:H496)</f>
        <v>0</v>
      </c>
      <c r="I496">
        <f>0.3*SUM('Rent Cost'!I495:I496)</f>
        <v>118.50303066763075</v>
      </c>
      <c r="J496">
        <f>0.3*SUM('Rent Cost'!J495:J496)</f>
        <v>0</v>
      </c>
      <c r="K496">
        <f>0.3*SUM('Rent Cost'!K495:K496)</f>
        <v>174.75011195938922</v>
      </c>
      <c r="L496">
        <f>0.3*SUM('Rent Cost'!L495:L496)</f>
        <v>0</v>
      </c>
      <c r="M496">
        <f>0.3*SUM('Rent Cost'!M495:M496)</f>
        <v>19.394737926549837</v>
      </c>
      <c r="N496">
        <f>0.3*SUM('Rent Cost'!N495:N496)</f>
        <v>0</v>
      </c>
    </row>
    <row r="497" spans="1:14" x14ac:dyDescent="0.25">
      <c r="A497" s="2">
        <v>2143</v>
      </c>
      <c r="B497" s="2">
        <v>3</v>
      </c>
      <c r="C497">
        <f>0.3*SUM('Rent Cost'!C496:C497)</f>
        <v>870.10616255689729</v>
      </c>
      <c r="D497">
        <f>0.3*SUM('Rent Cost'!D496:D497)</f>
        <v>0</v>
      </c>
      <c r="E497">
        <f>0.3*SUM('Rent Cost'!E496:E497)</f>
        <v>599.81329730773552</v>
      </c>
      <c r="F497">
        <f>0.3*SUM('Rent Cost'!F496:F497)</f>
        <v>0</v>
      </c>
      <c r="G497">
        <f>0.3*SUM('Rent Cost'!G496:G497)</f>
        <v>995.44225929075344</v>
      </c>
      <c r="H497">
        <f>0.3*SUM('Rent Cost'!H496:H497)</f>
        <v>0</v>
      </c>
      <c r="I497">
        <f>0.3*SUM('Rent Cost'!I496:I497)</f>
        <v>118.491180364568</v>
      </c>
      <c r="J497">
        <f>0.3*SUM('Rent Cost'!J496:J497)</f>
        <v>0</v>
      </c>
      <c r="K497">
        <f>0.3*SUM('Rent Cost'!K496:K497)</f>
        <v>174.73263694815441</v>
      </c>
      <c r="L497">
        <f>0.3*SUM('Rent Cost'!L496:L497)</f>
        <v>0</v>
      </c>
      <c r="M497">
        <f>0.3*SUM('Rent Cost'!M496:M497)</f>
        <v>19.392798452750228</v>
      </c>
      <c r="N497">
        <f>0.3*SUM('Rent Cost'!N496:N497)</f>
        <v>0</v>
      </c>
    </row>
    <row r="498" spans="1:14" x14ac:dyDescent="0.25">
      <c r="A498" s="1">
        <v>2143</v>
      </c>
      <c r="B498" s="1">
        <v>4</v>
      </c>
      <c r="C498">
        <f>0.3*SUM('Rent Cost'!C497:C498)</f>
        <v>870.01915194070807</v>
      </c>
      <c r="D498">
        <f>0.3*SUM('Rent Cost'!D497:D498)</f>
        <v>0</v>
      </c>
      <c r="E498">
        <f>0.3*SUM('Rent Cost'!E497:E498)</f>
        <v>599.75331597810532</v>
      </c>
      <c r="F498">
        <f>0.3*SUM('Rent Cost'!F497:F498)</f>
        <v>0</v>
      </c>
      <c r="G498">
        <f>0.3*SUM('Rent Cost'!G497:G498)</f>
        <v>995.34271506414109</v>
      </c>
      <c r="H498">
        <f>0.3*SUM('Rent Cost'!H497:H498)</f>
        <v>0</v>
      </c>
      <c r="I498">
        <f>0.3*SUM('Rent Cost'!I497:I498)</f>
        <v>118.47933124653406</v>
      </c>
      <c r="J498">
        <f>0.3*SUM('Rent Cost'!J497:J498)</f>
        <v>0</v>
      </c>
      <c r="K498">
        <f>0.3*SUM('Rent Cost'!K497:K498)</f>
        <v>174.71516368445799</v>
      </c>
      <c r="L498">
        <f>0.3*SUM('Rent Cost'!L497:L498)</f>
        <v>0</v>
      </c>
      <c r="M498">
        <f>0.3*SUM('Rent Cost'!M497:M498)</f>
        <v>19.390859172908851</v>
      </c>
      <c r="N498">
        <f>0.3*SUM('Rent Cost'!N497:N498)</f>
        <v>0</v>
      </c>
    </row>
    <row r="499" spans="1:14" x14ac:dyDescent="0.25">
      <c r="A499" s="1">
        <v>2144</v>
      </c>
      <c r="B499" s="1">
        <v>1</v>
      </c>
      <c r="C499">
        <f>0.3*SUM('Rent Cost'!C498:C499)</f>
        <v>869.93215002564648</v>
      </c>
      <c r="D499">
        <f>0.3*SUM('Rent Cost'!D498:D499)</f>
        <v>0</v>
      </c>
      <c r="E499">
        <f>0.3*SUM('Rent Cost'!E498:E499)</f>
        <v>599.69334064639349</v>
      </c>
      <c r="F499">
        <f>0.3*SUM('Rent Cost'!F498:F499)</f>
        <v>0</v>
      </c>
      <c r="G499">
        <f>0.3*SUM('Rent Cost'!G498:G499)</f>
        <v>995.24318079200964</v>
      </c>
      <c r="H499">
        <f>0.3*SUM('Rent Cost'!H498:H499)</f>
        <v>0</v>
      </c>
      <c r="I499">
        <f>0.3*SUM('Rent Cost'!I498:I499)</f>
        <v>118.46748331343447</v>
      </c>
      <c r="J499">
        <f>0.3*SUM('Rent Cost'!J498:J499)</f>
        <v>0</v>
      </c>
      <c r="K499">
        <f>0.3*SUM('Rent Cost'!K498:K499)</f>
        <v>174.69769216819071</v>
      </c>
      <c r="L499">
        <f>0.3*SUM('Rent Cost'!L498:L499)</f>
        <v>0</v>
      </c>
      <c r="M499">
        <f>0.3*SUM('Rent Cost'!M498:M499)</f>
        <v>19.388920086991863</v>
      </c>
      <c r="N499">
        <f>0.3*SUM('Rent Cost'!N498:N499)</f>
        <v>0</v>
      </c>
    </row>
    <row r="500" spans="1:14" x14ac:dyDescent="0.25">
      <c r="A500" s="2">
        <v>2144</v>
      </c>
      <c r="B500" s="2">
        <v>2</v>
      </c>
      <c r="C500">
        <f>0.3*SUM('Rent Cost'!C499:C500)</f>
        <v>869.84515681068115</v>
      </c>
      <c r="D500">
        <f>0.3*SUM('Rent Cost'!D499:D500)</f>
        <v>0</v>
      </c>
      <c r="E500">
        <f>0.3*SUM('Rent Cost'!E499:E500)</f>
        <v>599.63337131207334</v>
      </c>
      <c r="F500">
        <f>0.3*SUM('Rent Cost'!F499:F500)</f>
        <v>0</v>
      </c>
      <c r="G500">
        <f>0.3*SUM('Rent Cost'!G499:G500)</f>
        <v>995.14365647435898</v>
      </c>
      <c r="H500">
        <f>0.3*SUM('Rent Cost'!H499:H500)</f>
        <v>0</v>
      </c>
      <c r="I500">
        <f>0.3*SUM('Rent Cost'!I499:I500)</f>
        <v>118.45563656517481</v>
      </c>
      <c r="J500">
        <f>0.3*SUM('Rent Cost'!J499:J500)</f>
        <v>0</v>
      </c>
      <c r="K500">
        <f>0.3*SUM('Rent Cost'!K499:K500)</f>
        <v>174.68022239902476</v>
      </c>
      <c r="L500">
        <f>0.3*SUM('Rent Cost'!L499:L500)</f>
        <v>0</v>
      </c>
      <c r="M500">
        <f>0.3*SUM('Rent Cost'!M499:M500)</f>
        <v>19.386981194987985</v>
      </c>
      <c r="N500">
        <f>0.3*SUM('Rent Cost'!N499:N500)</f>
        <v>0</v>
      </c>
    </row>
    <row r="501" spans="1:14" x14ac:dyDescent="0.25">
      <c r="A501" s="1">
        <v>2144</v>
      </c>
      <c r="B501" s="1">
        <v>3</v>
      </c>
      <c r="C501">
        <f>0.3*SUM('Rent Cost'!C500:C501)</f>
        <v>869.75817229529639</v>
      </c>
      <c r="D501">
        <f>0.3*SUM('Rent Cost'!D500:D501)</f>
        <v>0</v>
      </c>
      <c r="E501">
        <f>0.3*SUM('Rent Cost'!E500:E501)</f>
        <v>599.57340797514485</v>
      </c>
      <c r="F501">
        <f>0.3*SUM('Rent Cost'!F500:F501)</f>
        <v>0</v>
      </c>
      <c r="G501">
        <f>0.3*SUM('Rent Cost'!G500:G501)</f>
        <v>995.04414210903133</v>
      </c>
      <c r="H501">
        <f>0.3*SUM('Rent Cost'!H500:H501)</f>
        <v>0</v>
      </c>
      <c r="I501">
        <f>0.3*SUM('Rent Cost'!I500:I501)</f>
        <v>118.44379100147177</v>
      </c>
      <c r="J501">
        <f>0.3*SUM('Rent Cost'!J500:J501)</f>
        <v>0</v>
      </c>
      <c r="K501">
        <f>0.3*SUM('Rent Cost'!K500:K501)</f>
        <v>174.66275437674153</v>
      </c>
      <c r="L501">
        <f>0.3*SUM('Rent Cost'!L500:L501)</f>
        <v>0</v>
      </c>
      <c r="M501">
        <f>0.3*SUM('Rent Cost'!M500:M501)</f>
        <v>19.385042496874654</v>
      </c>
      <c r="N501">
        <f>0.3*SUM('Rent Cost'!N500:N501)</f>
        <v>0</v>
      </c>
    </row>
    <row r="502" spans="1:14" x14ac:dyDescent="0.25">
      <c r="A502" s="2">
        <v>2144</v>
      </c>
      <c r="B502" s="2">
        <v>4</v>
      </c>
      <c r="C502">
        <f>0.3*SUM('Rent Cost'!C501:C502)</f>
        <v>869.67119647794516</v>
      </c>
      <c r="D502">
        <f>0.3*SUM('Rent Cost'!D501:D502)</f>
        <v>0</v>
      </c>
      <c r="E502">
        <f>0.3*SUM('Rent Cost'!E501:E502)</f>
        <v>599.5134506345546</v>
      </c>
      <c r="F502">
        <f>0.3*SUM('Rent Cost'!F501:F502)</f>
        <v>0</v>
      </c>
      <c r="G502">
        <f>0.3*SUM('Rent Cost'!G501:G502)</f>
        <v>994.94463769494814</v>
      </c>
      <c r="H502">
        <f>0.3*SUM('Rent Cost'!H501:H502)</f>
        <v>0</v>
      </c>
      <c r="I502">
        <f>0.3*SUM('Rent Cost'!I501:I502)</f>
        <v>118.43194662232533</v>
      </c>
      <c r="J502">
        <f>0.3*SUM('Rent Cost'!J501:J502)</f>
        <v>0</v>
      </c>
      <c r="K502">
        <f>0.3*SUM('Rent Cost'!K501:K502)</f>
        <v>174.64528810123178</v>
      </c>
      <c r="L502">
        <f>0.3*SUM('Rent Cost'!L501:L502)</f>
        <v>0</v>
      </c>
      <c r="M502">
        <f>0.3*SUM('Rent Cost'!M501:M502)</f>
        <v>19.383103992618032</v>
      </c>
      <c r="N502">
        <f>0.3*SUM('Rent Cost'!N501:N502)</f>
        <v>0</v>
      </c>
    </row>
    <row r="503" spans="1:14" x14ac:dyDescent="0.25">
      <c r="A503" s="2">
        <v>2145</v>
      </c>
      <c r="B503" s="2">
        <v>1</v>
      </c>
      <c r="C503">
        <f>0.3*SUM('Rent Cost'!C502:C503)</f>
        <v>869.58422935811177</v>
      </c>
      <c r="D503">
        <f>0.3*SUM('Rent Cost'!D502:D503)</f>
        <v>0</v>
      </c>
      <c r="E503">
        <f>0.3*SUM('Rent Cost'!E502:E503)</f>
        <v>599.45349928924907</v>
      </c>
      <c r="F503">
        <f>0.3*SUM('Rent Cost'!F502:F503)</f>
        <v>0</v>
      </c>
      <c r="G503">
        <f>0.3*SUM('Rent Cost'!G502:G503)</f>
        <v>994.84514323103031</v>
      </c>
      <c r="H503">
        <f>0.3*SUM('Rent Cost'!H502:H503)</f>
        <v>0</v>
      </c>
      <c r="I503">
        <f>0.3*SUM('Rent Cost'!I502:I503)</f>
        <v>118.42010342764105</v>
      </c>
      <c r="J503">
        <f>0.3*SUM('Rent Cost'!J502:J503)</f>
        <v>0</v>
      </c>
      <c r="K503">
        <f>0.3*SUM('Rent Cost'!K502:K503)</f>
        <v>174.62782357238623</v>
      </c>
      <c r="L503">
        <f>0.3*SUM('Rent Cost'!L502:L503)</f>
        <v>0</v>
      </c>
      <c r="M503">
        <f>0.3*SUM('Rent Cost'!M502:M503)</f>
        <v>19.381165682218114</v>
      </c>
      <c r="N503">
        <f>0.3*SUM('Rent Cost'!N502:N503)</f>
        <v>0</v>
      </c>
    </row>
    <row r="504" spans="1:14" x14ac:dyDescent="0.25">
      <c r="A504" s="1">
        <v>2145</v>
      </c>
      <c r="B504" s="1">
        <v>2</v>
      </c>
      <c r="C504">
        <f>0.3*SUM('Rent Cost'!C503:C504)</f>
        <v>869.49727093528054</v>
      </c>
      <c r="D504">
        <f>0.3*SUM('Rent Cost'!D503:D504)</f>
        <v>0</v>
      </c>
      <c r="E504">
        <f>0.3*SUM('Rent Cost'!E503:E504)</f>
        <v>599.39355393922835</v>
      </c>
      <c r="F504">
        <f>0.3*SUM('Rent Cost'!F503:F504)</f>
        <v>0</v>
      </c>
      <c r="G504">
        <f>0.3*SUM('Rent Cost'!G503:G504)</f>
        <v>994.74565871619905</v>
      </c>
      <c r="H504">
        <f>0.3*SUM('Rent Cost'!H503:H504)</f>
        <v>0</v>
      </c>
      <c r="I504">
        <f>0.3*SUM('Rent Cost'!I503:I504)</f>
        <v>118.40826141732451</v>
      </c>
      <c r="J504">
        <f>0.3*SUM('Rent Cost'!J503:J504)</f>
        <v>0</v>
      </c>
      <c r="K504">
        <f>0.3*SUM('Rent Cost'!K503:K504)</f>
        <v>174.61036079009563</v>
      </c>
      <c r="L504">
        <f>0.3*SUM('Rent Cost'!L503:L504)</f>
        <v>0</v>
      </c>
      <c r="M504">
        <f>0.3*SUM('Rent Cost'!M503:M504)</f>
        <v>19.379227565652346</v>
      </c>
      <c r="N504">
        <f>0.3*SUM('Rent Cost'!N503:N504)</f>
        <v>0</v>
      </c>
    </row>
    <row r="505" spans="1:14" x14ac:dyDescent="0.25">
      <c r="A505" s="2">
        <v>2145</v>
      </c>
      <c r="B505" s="2">
        <v>3</v>
      </c>
      <c r="C505">
        <f>0.3*SUM('Rent Cost'!C504:C505)</f>
        <v>869.4103212084201</v>
      </c>
      <c r="D505">
        <f>0.3*SUM('Rent Cost'!D504:D505)</f>
        <v>0</v>
      </c>
      <c r="E505">
        <f>0.3*SUM('Rent Cost'!E504:E505)</f>
        <v>599.33361458396564</v>
      </c>
      <c r="F505">
        <f>0.3*SUM('Rent Cost'!F504:F505)</f>
        <v>0</v>
      </c>
      <c r="G505">
        <f>0.3*SUM('Rent Cost'!G504:G505)</f>
        <v>994.64618415045436</v>
      </c>
      <c r="H505">
        <f>0.3*SUM('Rent Cost'!H504:H505)</f>
        <v>0</v>
      </c>
      <c r="I505">
        <f>0.3*SUM('Rent Cost'!I504:I505)</f>
        <v>118.39642059118681</v>
      </c>
      <c r="J505">
        <f>0.3*SUM('Rent Cost'!J504:J505)</f>
        <v>0</v>
      </c>
      <c r="K505">
        <f>0.3*SUM('Rent Cost'!K504:K505)</f>
        <v>174.59289975403212</v>
      </c>
      <c r="L505">
        <f>0.3*SUM('Rent Cost'!L504:L505)</f>
        <v>0</v>
      </c>
      <c r="M505">
        <f>0.3*SUM('Rent Cost'!M504:M505)</f>
        <v>19.377289642886879</v>
      </c>
      <c r="N505">
        <f>0.3*SUM('Rent Cost'!N504:N505)</f>
        <v>0</v>
      </c>
    </row>
    <row r="506" spans="1:14" x14ac:dyDescent="0.25">
      <c r="A506" s="1">
        <v>2145</v>
      </c>
      <c r="B506" s="1">
        <v>4</v>
      </c>
      <c r="C506">
        <f>0.3*SUM('Rent Cost'!C505:C506)</f>
        <v>869.3233801759834</v>
      </c>
      <c r="D506">
        <f>0.3*SUM('Rent Cost'!D505:D506)</f>
        <v>0</v>
      </c>
      <c r="E506">
        <f>0.3*SUM('Rent Cost'!E505:E506)</f>
        <v>599.2736812224075</v>
      </c>
      <c r="F506">
        <f>0.3*SUM('Rent Cost'!F505:F506)</f>
        <v>0</v>
      </c>
      <c r="G506">
        <f>0.3*SUM('Rent Cost'!G505:G506)</f>
        <v>994.54671953271747</v>
      </c>
      <c r="H506">
        <f>0.3*SUM('Rent Cost'!H505:H506)</f>
        <v>0</v>
      </c>
      <c r="I506">
        <f>0.3*SUM('Rent Cost'!I505:I506)</f>
        <v>118.38458094913352</v>
      </c>
      <c r="J506">
        <f>0.3*SUM('Rent Cost'!J505:J506)</f>
        <v>0</v>
      </c>
      <c r="K506">
        <f>0.3*SUM('Rent Cost'!K505:K506)</f>
        <v>174.57544046408643</v>
      </c>
      <c r="L506">
        <f>0.3*SUM('Rent Cost'!L505:L506)</f>
        <v>0</v>
      </c>
      <c r="M506">
        <f>0.3*SUM('Rent Cost'!M505:M506)</f>
        <v>19.375351913921715</v>
      </c>
      <c r="N506">
        <f>0.3*SUM('Rent Cost'!N505:N506)</f>
        <v>0</v>
      </c>
    </row>
    <row r="507" spans="1:14" x14ac:dyDescent="0.25">
      <c r="A507" s="1">
        <v>2146</v>
      </c>
      <c r="B507" s="1">
        <v>1</v>
      </c>
      <c r="C507">
        <f>0.3*SUM('Rent Cost'!C506:C507)</f>
        <v>869.23644783797045</v>
      </c>
      <c r="D507">
        <f>0.3*SUM('Rent Cost'!D506:D507)</f>
        <v>0</v>
      </c>
      <c r="E507">
        <f>0.3*SUM('Rent Cost'!E506:E507)</f>
        <v>599.21375385455383</v>
      </c>
      <c r="F507">
        <f>0.3*SUM('Rent Cost'!F506:F507)</f>
        <v>0</v>
      </c>
      <c r="G507">
        <f>0.3*SUM('Rent Cost'!G506:G507)</f>
        <v>994.44726486083073</v>
      </c>
      <c r="H507">
        <f>0.3*SUM('Rent Cost'!H506:H507)</f>
        <v>0</v>
      </c>
      <c r="I507">
        <f>0.3*SUM('Rent Cost'!I506:I507)</f>
        <v>118.3727424910702</v>
      </c>
      <c r="J507">
        <f>0.3*SUM('Rent Cost'!J506:J507)</f>
        <v>0</v>
      </c>
      <c r="K507">
        <f>0.3*SUM('Rent Cost'!K506:K507)</f>
        <v>174.55798292004002</v>
      </c>
      <c r="L507">
        <f>0.3*SUM('Rent Cost'!L506:L507)</f>
        <v>0</v>
      </c>
      <c r="M507">
        <f>0.3*SUM('Rent Cost'!M506:M507)</f>
        <v>19.373414378734296</v>
      </c>
      <c r="N507">
        <f>0.3*SUM('Rent Cost'!N506:N507)</f>
        <v>0</v>
      </c>
    </row>
    <row r="508" spans="1:14" x14ac:dyDescent="0.25">
      <c r="A508" s="2">
        <v>2146</v>
      </c>
      <c r="B508" s="2">
        <v>2</v>
      </c>
      <c r="C508">
        <f>0.3*SUM('Rent Cost'!C507:C508)</f>
        <v>869.14952419334986</v>
      </c>
      <c r="D508">
        <f>0.3*SUM('Rent Cost'!D507:D508)</f>
        <v>0</v>
      </c>
      <c r="E508">
        <f>0.3*SUM('Rent Cost'!E507:E508)</f>
        <v>599.15383247935131</v>
      </c>
      <c r="F508">
        <f>0.3*SUM('Rent Cost'!F507:F508)</f>
        <v>0</v>
      </c>
      <c r="G508">
        <f>0.3*SUM('Rent Cost'!G507:G508)</f>
        <v>994.34782013371512</v>
      </c>
      <c r="H508">
        <f>0.3*SUM('Rent Cost'!H507:H508)</f>
        <v>0</v>
      </c>
      <c r="I508">
        <f>0.3*SUM('Rent Cost'!I507:I508)</f>
        <v>118.36090521680796</v>
      </c>
      <c r="J508">
        <f>0.3*SUM('Rent Cost'!J507:J508)</f>
        <v>0</v>
      </c>
      <c r="K508">
        <f>0.3*SUM('Rent Cost'!K507:K508)</f>
        <v>174.5405271216743</v>
      </c>
      <c r="L508">
        <f>0.3*SUM('Rent Cost'!L507:L508)</f>
        <v>0</v>
      </c>
      <c r="M508">
        <f>0.3*SUM('Rent Cost'!M507:M508)</f>
        <v>19.371477037302057</v>
      </c>
      <c r="N508">
        <f>0.3*SUM('Rent Cost'!N507:N508)</f>
        <v>0</v>
      </c>
    </row>
    <row r="509" spans="1:14" x14ac:dyDescent="0.25">
      <c r="A509" s="1">
        <v>2146</v>
      </c>
      <c r="B509" s="1">
        <v>3</v>
      </c>
      <c r="C509">
        <f>0.3*SUM('Rent Cost'!C508:C509)</f>
        <v>869.0626092405746</v>
      </c>
      <c r="D509">
        <f>0.3*SUM('Rent Cost'!D508:D509)</f>
        <v>0</v>
      </c>
      <c r="E509">
        <f>0.3*SUM('Rent Cost'!E508:E509)</f>
        <v>599.09391709574641</v>
      </c>
      <c r="F509">
        <f>0.3*SUM('Rent Cost'!F508:F509)</f>
        <v>0</v>
      </c>
      <c r="G509">
        <f>0.3*SUM('Rent Cost'!G508:G509)</f>
        <v>994.24838535137076</v>
      </c>
      <c r="H509">
        <f>0.3*SUM('Rent Cost'!H508:H509)</f>
        <v>0</v>
      </c>
      <c r="I509">
        <f>0.3*SUM('Rent Cost'!I508:I509)</f>
        <v>118.34906912625237</v>
      </c>
      <c r="J509">
        <f>0.3*SUM('Rent Cost'!J508:J509)</f>
        <v>0</v>
      </c>
      <c r="K509">
        <f>0.3*SUM('Rent Cost'!K508:K509)</f>
        <v>174.52307306898933</v>
      </c>
      <c r="L509">
        <f>0.3*SUM('Rent Cost'!L508:L509)</f>
        <v>0</v>
      </c>
      <c r="M509">
        <f>0.3*SUM('Rent Cost'!M508:M509)</f>
        <v>19.369539889602439</v>
      </c>
      <c r="N509">
        <f>0.3*SUM('Rent Cost'!N508:N509)</f>
        <v>0</v>
      </c>
    </row>
    <row r="510" spans="1:14" x14ac:dyDescent="0.25">
      <c r="A510" s="2">
        <v>2146</v>
      </c>
      <c r="B510" s="2">
        <v>4</v>
      </c>
      <c r="C510">
        <f>0.3*SUM('Rent Cost'!C509:C510)</f>
        <v>868.97570297964467</v>
      </c>
      <c r="D510">
        <f>0.3*SUM('Rent Cost'!D509:D510)</f>
        <v>0</v>
      </c>
      <c r="E510">
        <f>0.3*SUM('Rent Cost'!E509:E510)</f>
        <v>599.03400770373912</v>
      </c>
      <c r="F510">
        <f>0.3*SUM('Rent Cost'!F509:F510)</f>
        <v>0</v>
      </c>
      <c r="G510">
        <f>0.3*SUM('Rent Cost'!G509:G510)</f>
        <v>994.14896051271876</v>
      </c>
      <c r="H510">
        <f>0.3*SUM('Rent Cost'!H509:H510)</f>
        <v>0</v>
      </c>
      <c r="I510">
        <f>0.3*SUM('Rent Cost'!I509:I510)</f>
        <v>118.337234219309</v>
      </c>
      <c r="J510">
        <f>0.3*SUM('Rent Cost'!J509:J510)</f>
        <v>0</v>
      </c>
      <c r="K510">
        <f>0.3*SUM('Rent Cost'!K509:K510)</f>
        <v>174.50562076165724</v>
      </c>
      <c r="L510">
        <f>0.3*SUM('Rent Cost'!L509:L510)</f>
        <v>0</v>
      </c>
      <c r="M510">
        <f>0.3*SUM('Rent Cost'!M509:M510)</f>
        <v>19.367602935612879</v>
      </c>
      <c r="N510">
        <f>0.3*SUM('Rent Cost'!N509:N510)</f>
        <v>0</v>
      </c>
    </row>
    <row r="511" spans="1:14" x14ac:dyDescent="0.25">
      <c r="A511" s="2">
        <v>2147</v>
      </c>
      <c r="B511" s="2">
        <v>1</v>
      </c>
      <c r="C511">
        <f>0.3*SUM('Rent Cost'!C510:C511)</f>
        <v>868.88880540952869</v>
      </c>
      <c r="D511">
        <f>0.3*SUM('Rent Cost'!D510:D511)</f>
        <v>0</v>
      </c>
      <c r="E511">
        <f>0.3*SUM('Rent Cost'!E510:E511)</f>
        <v>598.97410430332945</v>
      </c>
      <c r="F511">
        <f>0.3*SUM('Rent Cost'!F510:F511)</f>
        <v>0</v>
      </c>
      <c r="G511">
        <f>0.3*SUM('Rent Cost'!G510:G511)</f>
        <v>994.04954561668035</v>
      </c>
      <c r="H511">
        <f>0.3*SUM('Rent Cost'!H510:H511)</f>
        <v>0</v>
      </c>
      <c r="I511">
        <f>0.3*SUM('Rent Cost'!I510:I511)</f>
        <v>118.3254004958834</v>
      </c>
      <c r="J511">
        <f>0.3*SUM('Rent Cost'!J510:J511)</f>
        <v>0</v>
      </c>
      <c r="K511">
        <f>0.3*SUM('Rent Cost'!K510:K511)</f>
        <v>174.48817019956877</v>
      </c>
      <c r="L511">
        <f>0.3*SUM('Rent Cost'!L510:L511)</f>
        <v>0</v>
      </c>
      <c r="M511">
        <f>0.3*SUM('Rent Cost'!M510:M511)</f>
        <v>19.365666175310817</v>
      </c>
      <c r="N511">
        <f>0.3*SUM('Rent Cost'!N510:N511)</f>
        <v>0</v>
      </c>
    </row>
    <row r="512" spans="1:14" x14ac:dyDescent="0.25">
      <c r="A512" s="1">
        <v>2147</v>
      </c>
      <c r="B512" s="1">
        <v>2</v>
      </c>
      <c r="C512">
        <f>0.3*SUM('Rent Cost'!C511:C512)</f>
        <v>868.8019165291953</v>
      </c>
      <c r="D512">
        <f>0.3*SUM('Rent Cost'!D511:D512)</f>
        <v>0</v>
      </c>
      <c r="E512">
        <f>0.3*SUM('Rent Cost'!E511:E512)</f>
        <v>598.91420689293727</v>
      </c>
      <c r="F512">
        <f>0.3*SUM('Rent Cost'!F511:F512)</f>
        <v>0</v>
      </c>
      <c r="G512">
        <f>0.3*SUM('Rent Cost'!G511:G512)</f>
        <v>993.95014066217664</v>
      </c>
      <c r="H512">
        <f>0.3*SUM('Rent Cost'!H511:H512)</f>
        <v>0</v>
      </c>
      <c r="I512">
        <f>0.3*SUM('Rent Cost'!I511:I512)</f>
        <v>118.31356795588113</v>
      </c>
      <c r="J512">
        <f>0.3*SUM('Rent Cost'!J511:J512)</f>
        <v>0</v>
      </c>
      <c r="K512">
        <f>0.3*SUM('Rent Cost'!K511:K512)</f>
        <v>174.47072138261464</v>
      </c>
      <c r="L512">
        <f>0.3*SUM('Rent Cost'!L511:L512)</f>
        <v>0</v>
      </c>
      <c r="M512">
        <f>0.3*SUM('Rent Cost'!M511:M512)</f>
        <v>19.363729608684974</v>
      </c>
      <c r="N512">
        <f>0.3*SUM('Rent Cost'!N511:N512)</f>
        <v>0</v>
      </c>
    </row>
    <row r="513" spans="1:14" x14ac:dyDescent="0.25">
      <c r="A513" s="2">
        <v>2147</v>
      </c>
      <c r="B513" s="2">
        <v>3</v>
      </c>
      <c r="C513">
        <f>0.3*SUM('Rent Cost'!C512:C513)</f>
        <v>868.71503633761313</v>
      </c>
      <c r="D513">
        <f>0.3*SUM('Rent Cost'!D512:D513)</f>
        <v>0</v>
      </c>
      <c r="E513">
        <f>0.3*SUM('Rent Cost'!E512:E513)</f>
        <v>598.85431547203564</v>
      </c>
      <c r="F513">
        <f>0.3*SUM('Rent Cost'!F512:F513)</f>
        <v>0</v>
      </c>
      <c r="G513">
        <f>0.3*SUM('Rent Cost'!G512:G513)</f>
        <v>993.85074564812874</v>
      </c>
      <c r="H513">
        <f>0.3*SUM('Rent Cost'!H512:H513)</f>
        <v>0</v>
      </c>
      <c r="I513">
        <f>0.3*SUM('Rent Cost'!I512:I513)</f>
        <v>118.3017365991133</v>
      </c>
      <c r="J513">
        <f>0.3*SUM('Rent Cost'!J512:J513)</f>
        <v>0</v>
      </c>
      <c r="K513">
        <f>0.3*SUM('Rent Cost'!K512:K513)</f>
        <v>174.45327431046704</v>
      </c>
      <c r="L513">
        <f>0.3*SUM('Rent Cost'!L512:L513)</f>
        <v>0</v>
      </c>
      <c r="M513">
        <f>0.3*SUM('Rent Cost'!M512:M513)</f>
        <v>19.361793235724068</v>
      </c>
      <c r="N513">
        <f>0.3*SUM('Rent Cost'!N512:N513)</f>
        <v>0</v>
      </c>
    </row>
    <row r="514" spans="1:14" x14ac:dyDescent="0.25">
      <c r="A514" s="1">
        <v>2147</v>
      </c>
      <c r="B514" s="1">
        <v>4</v>
      </c>
      <c r="C514">
        <f>0.3*SUM('Rent Cost'!C513:C514)</f>
        <v>868.62816483375082</v>
      </c>
      <c r="D514">
        <f>0.3*SUM('Rent Cost'!D513:D514)</f>
        <v>0</v>
      </c>
      <c r="E514">
        <f>0.3*SUM('Rent Cost'!E513:E514)</f>
        <v>598.79443004062477</v>
      </c>
      <c r="F514">
        <f>0.3*SUM('Rent Cost'!F513:F514)</f>
        <v>0</v>
      </c>
      <c r="G514">
        <f>0.3*SUM('Rent Cost'!G513:G514)</f>
        <v>993.75136057345787</v>
      </c>
      <c r="H514">
        <f>0.3*SUM('Rent Cost'!H513:H514)</f>
        <v>0</v>
      </c>
      <c r="I514">
        <f>0.3*SUM('Rent Cost'!I513:I514)</f>
        <v>118.28990642539105</v>
      </c>
      <c r="J514">
        <f>0.3*SUM('Rent Cost'!J513:J514)</f>
        <v>0</v>
      </c>
      <c r="K514">
        <f>0.3*SUM('Rent Cost'!K513:K514)</f>
        <v>174.43582898301665</v>
      </c>
      <c r="L514">
        <f>0.3*SUM('Rent Cost'!L513:L514)</f>
        <v>0</v>
      </c>
      <c r="M514">
        <f>0.3*SUM('Rent Cost'!M513:M514)</f>
        <v>19.359857056405534</v>
      </c>
      <c r="N514">
        <f>0.3*SUM('Rent Cost'!N513:N514)</f>
        <v>0</v>
      </c>
    </row>
    <row r="515" spans="1:14" x14ac:dyDescent="0.25">
      <c r="A515" s="1">
        <v>2148</v>
      </c>
      <c r="B515" s="1">
        <v>1</v>
      </c>
      <c r="C515">
        <f>0.3*SUM('Rent Cost'!C514:C515)</f>
        <v>868.54130201709268</v>
      </c>
      <c r="D515">
        <f>0.3*SUM('Rent Cost'!D514:D515)</f>
        <v>0</v>
      </c>
      <c r="E515">
        <f>0.3*SUM('Rent Cost'!E514:E515)</f>
        <v>598.73455059765115</v>
      </c>
      <c r="F515">
        <f>0.3*SUM('Rent Cost'!F514:F515)</f>
        <v>0</v>
      </c>
      <c r="G515">
        <f>0.3*SUM('Rent Cost'!G514:G515)</f>
        <v>993.65198543708516</v>
      </c>
      <c r="H515">
        <f>0.3*SUM('Rent Cost'!H514:H515)</f>
        <v>0</v>
      </c>
      <c r="I515">
        <f>0.3*SUM('Rent Cost'!I514:I515)</f>
        <v>118.27807743480881</v>
      </c>
      <c r="J515">
        <f>0.3*SUM('Rent Cost'!J514:J515)</f>
        <v>0</v>
      </c>
      <c r="K515">
        <f>0.3*SUM('Rent Cost'!K514:K515)</f>
        <v>174.41838540015422</v>
      </c>
      <c r="L515">
        <f>0.3*SUM('Rent Cost'!L514:L515)</f>
        <v>0</v>
      </c>
      <c r="M515">
        <f>0.3*SUM('Rent Cost'!M514:M515)</f>
        <v>19.357921070706819</v>
      </c>
      <c r="N515">
        <f>0.3*SUM('Rent Cost'!N514:N515)</f>
        <v>0</v>
      </c>
    </row>
    <row r="516" spans="1:14" x14ac:dyDescent="0.25">
      <c r="A516" s="2">
        <v>2148</v>
      </c>
      <c r="B516" s="2">
        <v>2</v>
      </c>
      <c r="C516">
        <f>0.3*SUM('Rent Cost'!C515:C516)</f>
        <v>868.45444788712302</v>
      </c>
      <c r="D516">
        <f>0.3*SUM('Rent Cost'!D515:D516)</f>
        <v>0</v>
      </c>
      <c r="E516">
        <f>0.3*SUM('Rent Cost'!E515:E516)</f>
        <v>598.67467714258794</v>
      </c>
      <c r="F516">
        <f>0.3*SUM('Rent Cost'!F515:F516)</f>
        <v>0</v>
      </c>
      <c r="G516">
        <f>0.3*SUM('Rent Cost'!G515:G516)</f>
        <v>993.55262023901059</v>
      </c>
      <c r="H516">
        <f>0.3*SUM('Rent Cost'!H515:H516)</f>
        <v>0</v>
      </c>
      <c r="I516">
        <f>0.3*SUM('Rent Cost'!I515:I516)</f>
        <v>118.26624962708325</v>
      </c>
      <c r="J516">
        <f>0.3*SUM('Rent Cost'!J515:J516)</f>
        <v>0</v>
      </c>
      <c r="K516">
        <f>0.3*SUM('Rent Cost'!K515:K516)</f>
        <v>174.40094356166122</v>
      </c>
      <c r="L516">
        <f>0.3*SUM('Rent Cost'!L515:L516)</f>
        <v>0</v>
      </c>
      <c r="M516">
        <f>0.3*SUM('Rent Cost'!M515:M516)</f>
        <v>19.355985278594076</v>
      </c>
      <c r="N516">
        <f>0.3*SUM('Rent Cost'!N515:N516)</f>
        <v>0</v>
      </c>
    </row>
    <row r="517" spans="1:14" x14ac:dyDescent="0.25">
      <c r="A517" s="1">
        <v>2148</v>
      </c>
      <c r="B517" s="1">
        <v>3</v>
      </c>
      <c r="C517">
        <f>0.3*SUM('Rent Cost'!C516:C517)</f>
        <v>868.36760244229481</v>
      </c>
      <c r="D517">
        <f>0.3*SUM('Rent Cost'!D516:D517)</f>
        <v>0</v>
      </c>
      <c r="E517">
        <f>0.3*SUM('Rent Cost'!E516:E517)</f>
        <v>598.61480967490854</v>
      </c>
      <c r="F517">
        <f>0.3*SUM('Rent Cost'!F516:F517)</f>
        <v>0</v>
      </c>
      <c r="G517">
        <f>0.3*SUM('Rent Cost'!G516:G517)</f>
        <v>993.45326497707663</v>
      </c>
      <c r="H517">
        <f>0.3*SUM('Rent Cost'!H516:H517)</f>
        <v>0</v>
      </c>
      <c r="I517">
        <f>0.3*SUM('Rent Cost'!I516:I517)</f>
        <v>118.25442300211996</v>
      </c>
      <c r="J517">
        <f>0.3*SUM('Rent Cost'!J516:J517)</f>
        <v>0</v>
      </c>
      <c r="K517">
        <f>0.3*SUM('Rent Cost'!K516:K517)</f>
        <v>174.38350346731909</v>
      </c>
      <c r="L517">
        <f>0.3*SUM('Rent Cost'!L516:L517)</f>
        <v>0</v>
      </c>
      <c r="M517">
        <f>0.3*SUM('Rent Cost'!M516:M517)</f>
        <v>19.354049680067305</v>
      </c>
      <c r="N517">
        <f>0.3*SUM('Rent Cost'!N516:N517)</f>
        <v>0</v>
      </c>
    </row>
    <row r="518" spans="1:14" x14ac:dyDescent="0.25">
      <c r="A518" s="2">
        <v>2148</v>
      </c>
      <c r="B518" s="2">
        <v>4</v>
      </c>
      <c r="C518">
        <f>0.3*SUM('Rent Cost'!C517:C518)</f>
        <v>868.28076568209235</v>
      </c>
      <c r="D518">
        <f>0.3*SUM('Rent Cost'!D517:D518)</f>
        <v>0</v>
      </c>
      <c r="E518">
        <f>0.3*SUM('Rent Cost'!E517:E518)</f>
        <v>598.55494819408602</v>
      </c>
      <c r="F518">
        <f>0.3*SUM('Rent Cost'!F517:F518)</f>
        <v>0</v>
      </c>
      <c r="G518">
        <f>0.3*SUM('Rent Cost'!G517:G518)</f>
        <v>993.35391965020426</v>
      </c>
      <c r="H518">
        <f>0.3*SUM('Rent Cost'!H517:H518)</f>
        <v>0</v>
      </c>
      <c r="I518">
        <f>0.3*SUM('Rent Cost'!I517:I518)</f>
        <v>118.24259755982449</v>
      </c>
      <c r="J518">
        <f>0.3*SUM('Rent Cost'!J517:J518)</f>
        <v>0</v>
      </c>
      <c r="K518">
        <f>0.3*SUM('Rent Cost'!K517:K518)</f>
        <v>174.36606511690925</v>
      </c>
      <c r="L518">
        <f>0.3*SUM('Rent Cost'!L517:L518)</f>
        <v>0</v>
      </c>
      <c r="M518">
        <f>0.3*SUM('Rent Cost'!M517:M518)</f>
        <v>19.352114275103947</v>
      </c>
      <c r="N518">
        <f>0.3*SUM('Rent Cost'!N517:N518)</f>
        <v>0</v>
      </c>
    </row>
    <row r="519" spans="1:14" x14ac:dyDescent="0.25">
      <c r="A519" s="2">
        <v>2149</v>
      </c>
      <c r="B519" s="2">
        <v>1</v>
      </c>
      <c r="C519">
        <f>0.3*SUM('Rent Cost'!C518:C519)</f>
        <v>868.19393760548428</v>
      </c>
      <c r="D519">
        <f>0.3*SUM('Rent Cost'!D518:D519)</f>
        <v>0</v>
      </c>
      <c r="E519">
        <f>0.3*SUM('Rent Cost'!E518:E519)</f>
        <v>598.49509269906719</v>
      </c>
      <c r="F519">
        <f>0.3*SUM('Rent Cost'!F518:F519)</f>
        <v>0</v>
      </c>
      <c r="G519">
        <f>0.3*SUM('Rent Cost'!G518:G519)</f>
        <v>993.25458425839349</v>
      </c>
      <c r="H519">
        <f>0.3*SUM('Rent Cost'!H518:H519)</f>
        <v>0</v>
      </c>
      <c r="I519">
        <f>0.3*SUM('Rent Cost'!I518:I519)</f>
        <v>118.23077330000794</v>
      </c>
      <c r="J519">
        <f>0.3*SUM('Rent Cost'!J518:J519)</f>
        <v>0</v>
      </c>
      <c r="K519">
        <f>0.3*SUM('Rent Cost'!K518:K519)</f>
        <v>174.34862851032244</v>
      </c>
      <c r="L519">
        <f>0.3*SUM('Rent Cost'!L518:L519)</f>
        <v>0</v>
      </c>
      <c r="M519">
        <f>0.3*SUM('Rent Cost'!M518:M519)</f>
        <v>19.350179063670158</v>
      </c>
      <c r="N519">
        <f>0.3*SUM('Rent Cost'!N518:N519)</f>
        <v>0</v>
      </c>
    </row>
    <row r="520" spans="1:14" x14ac:dyDescent="0.25">
      <c r="A520" s="1">
        <v>2149</v>
      </c>
      <c r="B520" s="1">
        <v>2</v>
      </c>
      <c r="C520">
        <f>0.3*SUM('Rent Cost'!C519:C520)</f>
        <v>868.10711821143923</v>
      </c>
      <c r="D520">
        <f>0.3*SUM('Rent Cost'!D519:D520)</f>
        <v>0</v>
      </c>
      <c r="E520">
        <f>0.3*SUM('Rent Cost'!E519:E520)</f>
        <v>598.4352431898518</v>
      </c>
      <c r="F520">
        <f>0.3*SUM('Rent Cost'!F519:F520)</f>
        <v>0</v>
      </c>
      <c r="G520">
        <f>0.3*SUM('Rent Cost'!G519:G520)</f>
        <v>993.15525880056555</v>
      </c>
      <c r="H520">
        <f>0.3*SUM('Rent Cost'!H519:H520)</f>
        <v>0</v>
      </c>
      <c r="I520">
        <f>0.3*SUM('Rent Cost'!I519:I520)</f>
        <v>118.21895022267033</v>
      </c>
      <c r="J520">
        <f>0.3*SUM('Rent Cost'!J519:J520)</f>
        <v>0</v>
      </c>
      <c r="K520">
        <f>0.3*SUM('Rent Cost'!K519:K520)</f>
        <v>174.3311936474494</v>
      </c>
      <c r="L520">
        <f>0.3*SUM('Rent Cost'!L519:L520)</f>
        <v>0</v>
      </c>
      <c r="M520">
        <f>0.3*SUM('Rent Cost'!M519:M520)</f>
        <v>19.348244045765938</v>
      </c>
      <c r="N520">
        <f>0.3*SUM('Rent Cost'!N519:N520)</f>
        <v>0</v>
      </c>
    </row>
    <row r="521" spans="1:14" x14ac:dyDescent="0.25">
      <c r="A521" s="2">
        <v>2149</v>
      </c>
      <c r="B521" s="2">
        <v>3</v>
      </c>
      <c r="C521">
        <f>0.3*SUM('Rent Cost'!C520:C521)</f>
        <v>868.0203074999572</v>
      </c>
      <c r="D521">
        <f>0.3*SUM('Rent Cost'!D520:D521)</f>
        <v>0</v>
      </c>
      <c r="E521">
        <f>0.3*SUM('Rent Cost'!E520:E521)</f>
        <v>598.37539966591328</v>
      </c>
      <c r="F521">
        <f>0.3*SUM('Rent Cost'!F520:F521)</f>
        <v>0</v>
      </c>
      <c r="G521">
        <f>0.3*SUM('Rent Cost'!G520:G521)</f>
        <v>993.05594327456265</v>
      </c>
      <c r="H521">
        <f>0.3*SUM('Rent Cost'!H520:H521)</f>
        <v>0</v>
      </c>
      <c r="I521">
        <f>0.3*SUM('Rent Cost'!I520:I521)</f>
        <v>118.20712832762277</v>
      </c>
      <c r="J521">
        <f>0.3*SUM('Rent Cost'!J520:J521)</f>
        <v>0</v>
      </c>
      <c r="K521">
        <f>0.3*SUM('Rent Cost'!K520:K521)</f>
        <v>174.31376052807153</v>
      </c>
      <c r="L521">
        <f>0.3*SUM('Rent Cost'!L520:L521)</f>
        <v>0</v>
      </c>
      <c r="M521">
        <f>0.3*SUM('Rent Cost'!M520:M521)</f>
        <v>19.346309221368728</v>
      </c>
      <c r="N521">
        <f>0.3*SUM('Rent Cost'!N520:N521)</f>
        <v>0</v>
      </c>
    </row>
    <row r="522" spans="1:14" x14ac:dyDescent="0.25">
      <c r="A522" s="1">
        <v>2149</v>
      </c>
      <c r="B522" s="1">
        <v>4</v>
      </c>
      <c r="C522">
        <f>0.3*SUM('Rent Cost'!C521:C522)</f>
        <v>867.93350546949114</v>
      </c>
      <c r="D522">
        <f>0.3*SUM('Rent Cost'!D521:D522)</f>
        <v>0</v>
      </c>
      <c r="E522">
        <f>0.3*SUM('Rent Cost'!E521:E522)</f>
        <v>598.31556212567136</v>
      </c>
      <c r="F522">
        <f>0.3*SUM('Rent Cost'!F521:F522)</f>
        <v>0</v>
      </c>
      <c r="G522">
        <f>0.3*SUM('Rent Cost'!G521:G522)</f>
        <v>992.95663768038503</v>
      </c>
      <c r="H522">
        <f>0.3*SUM('Rent Cost'!H521:H522)</f>
        <v>0</v>
      </c>
      <c r="I522">
        <f>0.3*SUM('Rent Cost'!I521:I522)</f>
        <v>118.19530761477083</v>
      </c>
      <c r="J522">
        <f>0.3*SUM('Rent Cost'!J521:J522)</f>
        <v>0</v>
      </c>
      <c r="K522">
        <f>0.3*SUM('Rent Cost'!K521:K522)</f>
        <v>174.29632915207961</v>
      </c>
      <c r="L522">
        <f>0.3*SUM('Rent Cost'!L521:L522)</f>
        <v>0</v>
      </c>
      <c r="M522">
        <f>0.3*SUM('Rent Cost'!M521:M522)</f>
        <v>19.344374590444684</v>
      </c>
      <c r="N522">
        <f>0.3*SUM('Rent Cost'!N521:N522)</f>
        <v>0</v>
      </c>
    </row>
    <row r="523" spans="1:14" x14ac:dyDescent="0.25">
      <c r="A523" s="1">
        <v>2150</v>
      </c>
      <c r="B523" s="1">
        <v>1</v>
      </c>
      <c r="C523">
        <f>0.3*SUM('Rent Cost'!C522:C523)</f>
        <v>867.846712118494</v>
      </c>
      <c r="D523">
        <f>0.3*SUM('Rent Cost'!D522:D523)</f>
        <v>0</v>
      </c>
      <c r="E523">
        <f>0.3*SUM('Rent Cost'!E522:E523)</f>
        <v>598.25573056912606</v>
      </c>
      <c r="F523">
        <f>0.3*SUM('Rent Cost'!F522:F523)</f>
        <v>0</v>
      </c>
      <c r="G523">
        <f>0.3*SUM('Rent Cost'!G522:G523)</f>
        <v>992.85734201695357</v>
      </c>
      <c r="H523">
        <f>0.3*SUM('Rent Cost'!H522:H523)</f>
        <v>0</v>
      </c>
      <c r="I523">
        <f>0.3*SUM('Rent Cost'!I522:I523)</f>
        <v>118.18348808402006</v>
      </c>
      <c r="J523">
        <f>0.3*SUM('Rent Cost'!J522:J523)</f>
        <v>0</v>
      </c>
      <c r="K523">
        <f>0.3*SUM('Rent Cost'!K522:K523)</f>
        <v>174.27889951925508</v>
      </c>
      <c r="L523">
        <f>0.3*SUM('Rent Cost'!L522:L523)</f>
        <v>0</v>
      </c>
      <c r="M523">
        <f>0.3*SUM('Rent Cost'!M522:M523)</f>
        <v>19.342440152982526</v>
      </c>
      <c r="N523">
        <f>0.3*SUM('Rent Cost'!N522:N523)</f>
        <v>0</v>
      </c>
    </row>
    <row r="524" spans="1:14" x14ac:dyDescent="0.25">
      <c r="A524" s="2">
        <v>2150</v>
      </c>
      <c r="B524" s="2">
        <v>2</v>
      </c>
      <c r="C524">
        <f>0.3*SUM('Rent Cost'!C523:C524)</f>
        <v>867.75992744696578</v>
      </c>
      <c r="D524">
        <f>0.3*SUM('Rent Cost'!D523:D524)</f>
        <v>0</v>
      </c>
      <c r="E524">
        <f>0.3*SUM('Rent Cost'!E523:E524)</f>
        <v>598.19590499627736</v>
      </c>
      <c r="F524">
        <f>0.3*SUM('Rent Cost'!F523:F524)</f>
        <v>0</v>
      </c>
      <c r="G524">
        <f>0.3*SUM('Rent Cost'!G523:G524)</f>
        <v>992.75805628211072</v>
      </c>
      <c r="H524">
        <f>0.3*SUM('Rent Cost'!H523:H524)</f>
        <v>0</v>
      </c>
      <c r="I524">
        <f>0.3*SUM('Rent Cost'!I523:I524)</f>
        <v>118.17166973527603</v>
      </c>
      <c r="J524">
        <f>0.3*SUM('Rent Cost'!J523:J524)</f>
        <v>0</v>
      </c>
      <c r="K524">
        <f>0.3*SUM('Rent Cost'!K523:K524)</f>
        <v>174.26147162927009</v>
      </c>
      <c r="L524">
        <f>0.3*SUM('Rent Cost'!L523:L524)</f>
        <v>0</v>
      </c>
      <c r="M524">
        <f>0.3*SUM('Rent Cost'!M523:M524)</f>
        <v>19.340505908970975</v>
      </c>
      <c r="N524">
        <f>0.3*SUM('Rent Cost'!N523:N524)</f>
        <v>0</v>
      </c>
    </row>
    <row r="525" spans="1:14" x14ac:dyDescent="0.25">
      <c r="A525" s="1">
        <v>2150</v>
      </c>
      <c r="B525" s="1">
        <v>3</v>
      </c>
      <c r="C525">
        <f>0.3*SUM('Rent Cost'!C524:C525)</f>
        <v>867.67315145439079</v>
      </c>
      <c r="D525">
        <f>0.3*SUM('Rent Cost'!D524:D525)</f>
        <v>0</v>
      </c>
      <c r="E525">
        <f>0.3*SUM('Rent Cost'!E524:E525)</f>
        <v>598.13608540607186</v>
      </c>
      <c r="F525">
        <f>0.3*SUM('Rent Cost'!F524:F525)</f>
        <v>0</v>
      </c>
      <c r="G525">
        <f>0.3*SUM('Rent Cost'!G524:G525)</f>
        <v>992.65878047693525</v>
      </c>
      <c r="H525">
        <f>0.3*SUM('Rent Cost'!H524:H525)</f>
        <v>0</v>
      </c>
      <c r="I525">
        <f>0.3*SUM('Rent Cost'!I524:I525)</f>
        <v>118.15985256834985</v>
      </c>
      <c r="J525">
        <f>0.3*SUM('Rent Cost'!J524:J525)</f>
        <v>0</v>
      </c>
      <c r="K525">
        <f>0.3*SUM('Rent Cost'!K524:K525)</f>
        <v>174.24404548201537</v>
      </c>
      <c r="L525">
        <f>0.3*SUM('Rent Cost'!L524:L525)</f>
        <v>0</v>
      </c>
      <c r="M525">
        <f>0.3*SUM('Rent Cost'!M524:M525)</f>
        <v>19.338571858376188</v>
      </c>
      <c r="N525">
        <f>0.3*SUM('Rent Cost'!N524:N525)</f>
        <v>0</v>
      </c>
    </row>
    <row r="526" spans="1:14" x14ac:dyDescent="0.25">
      <c r="A526" s="2">
        <v>2150</v>
      </c>
      <c r="B526" s="2">
        <v>4</v>
      </c>
      <c r="C526">
        <f>0.3*SUM('Rent Cost'!C525:C526)</f>
        <v>867.58638413922199</v>
      </c>
      <c r="D526">
        <f>0.3*SUM('Rent Cost'!D525:D526)</f>
        <v>0</v>
      </c>
      <c r="E526">
        <f>0.3*SUM('Rent Cost'!E525:E526)</f>
        <v>598.076271797456</v>
      </c>
      <c r="F526">
        <f>0.3*SUM('Rent Cost'!F525:F526)</f>
        <v>0</v>
      </c>
      <c r="G526">
        <f>0.3*SUM('Rent Cost'!G525:G526)</f>
        <v>992.55951459926962</v>
      </c>
      <c r="H526">
        <f>0.3*SUM('Rent Cost'!H525:H526)</f>
        <v>0</v>
      </c>
      <c r="I526">
        <f>0.3*SUM('Rent Cost'!I525:I526)</f>
        <v>118.14803658305266</v>
      </c>
      <c r="J526">
        <f>0.3*SUM('Rent Cost'!J525:J526)</f>
        <v>0</v>
      </c>
      <c r="K526">
        <f>0.3*SUM('Rent Cost'!K525:K526)</f>
        <v>174.22662107749093</v>
      </c>
      <c r="L526">
        <f>0.3*SUM('Rent Cost'!L525:L526)</f>
        <v>0</v>
      </c>
      <c r="M526">
        <f>0.3*SUM('Rent Cost'!M525:M526)</f>
        <v>19.336638001186888</v>
      </c>
      <c r="N526">
        <f>0.3*SUM('Rent Cost'!N525:N526)</f>
        <v>0</v>
      </c>
    </row>
    <row r="528" spans="1:14" x14ac:dyDescent="0.25">
      <c r="A528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DDDDBDB5956740A3123C2D33BF6E19" ma:contentTypeVersion="2" ma:contentTypeDescription="Create a new document." ma:contentTypeScope="" ma:versionID="9911a11698c624ae95eb17119016c336">
  <xsd:schema xmlns:xsd="http://www.w3.org/2001/XMLSchema" xmlns:xs="http://www.w3.org/2001/XMLSchema" xmlns:p="http://schemas.microsoft.com/office/2006/metadata/properties" xmlns:ns2="18003b44-5322-452e-be20-af0877e9093a" targetNamespace="http://schemas.microsoft.com/office/2006/metadata/properties" ma:root="true" ma:fieldsID="395fc67914fdfbd4ce87d0e57c5eb2dd" ns2:_="">
    <xsd:import namespace="18003b44-5322-452e-be20-af0877e909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003b44-5322-452e-be20-af0877e90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F7E67F-DA8F-4BF9-954C-939D1CDB3B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8003b44-5322-452e-be20-af0877e90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B45BAE-C34D-41AD-811F-C59D4963AA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4CF71E-92EC-4EAD-9F48-CA97E554E0B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Migration Model (2)</vt:lpstr>
      <vt:lpstr>OwnerExposure (2)</vt:lpstr>
      <vt:lpstr>Renter Data</vt:lpstr>
      <vt:lpstr>Renter Migration Model 2</vt:lpstr>
      <vt:lpstr>Exposure Factors</vt:lpstr>
      <vt:lpstr>Median Data</vt:lpstr>
      <vt:lpstr>Buyback Cost (2)</vt:lpstr>
      <vt:lpstr>Rent Cost</vt:lpstr>
      <vt:lpstr>Rent Subsidy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Anton Shevarderino</dc:creator>
  <cp:keywords/>
  <dc:description/>
  <cp:lastModifiedBy>Aric Zhao</cp:lastModifiedBy>
  <cp:revision/>
  <dcterms:created xsi:type="dcterms:W3CDTF">2023-03-17T12:59:59Z</dcterms:created>
  <dcterms:modified xsi:type="dcterms:W3CDTF">2023-03-21T15:09:47Z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0x0101006BDDDDBDB5956740A3123C2D33BF6E19</vt:lpwstr>
  </property>
</Properties>
</file>